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c170805775222/Documents/tweet-proj/data/covid/"/>
    </mc:Choice>
  </mc:AlternateContent>
  <xr:revisionPtr revIDLastSave="173" documentId="13_ncr:40009_{2D777113-C5DE-44E3-AD7E-69FF1530B5F6}" xr6:coauthVersionLast="45" xr6:coauthVersionMax="45" xr10:uidLastSave="{8C1B3BF6-2D2B-42E7-9843-2E728EE8EFAF}"/>
  <bookViews>
    <workbookView xWindow="-120" yWindow="-120" windowWidth="29040" windowHeight="15840" activeTab="3" xr2:uid="{00000000-000D-0000-FFFF-FFFF00000000}"/>
  </bookViews>
  <sheets>
    <sheet name="Mar to Jun orig data" sheetId="1" r:id="rId1"/>
    <sheet name="mar to jun" sheetId="2" r:id="rId2"/>
    <sheet name="monthly summary" sheetId="5" r:id="rId3"/>
    <sheet name="unique states" sheetId="6" r:id="rId4"/>
    <sheet name="monthly summary pivot" sheetId="4" r:id="rId5"/>
  </sheets>
  <calcPr calcId="191029"/>
  <pivotCaches>
    <pivotCache cacheId="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2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3" i="6"/>
  <c r="B4" i="6"/>
  <c r="B5" i="6"/>
  <c r="B6" i="6"/>
  <c r="B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H6375" i="2"/>
  <c r="H6263" i="2"/>
  <c r="H6141" i="2"/>
  <c r="H6035" i="2"/>
  <c r="H5913" i="2"/>
  <c r="H5797" i="2"/>
  <c r="H5688" i="2"/>
  <c r="H5572" i="2"/>
  <c r="H5450" i="2"/>
  <c r="H5328" i="2"/>
  <c r="H5210" i="2"/>
  <c r="H5097" i="2"/>
  <c r="H4980" i="2"/>
  <c r="H4858" i="2"/>
  <c r="H4748" i="2"/>
  <c r="H4631" i="2"/>
  <c r="H4509" i="2"/>
  <c r="H4392" i="2"/>
  <c r="H4278" i="2"/>
  <c r="H4183" i="2"/>
  <c r="H4071" i="2"/>
  <c r="H3951" i="2"/>
  <c r="H3829" i="2"/>
  <c r="H3717" i="2"/>
  <c r="H3598" i="2"/>
  <c r="H3477" i="2"/>
  <c r="H3359" i="2"/>
  <c r="H3237" i="2"/>
  <c r="H3127" i="2"/>
  <c r="H3011" i="2"/>
  <c r="H2899" i="2"/>
  <c r="H2782" i="2"/>
  <c r="H2669" i="2"/>
  <c r="H2547" i="2"/>
  <c r="H2429" i="2"/>
  <c r="H2318" i="2"/>
  <c r="H2204" i="2"/>
  <c r="H2087" i="2"/>
  <c r="H1971" i="2"/>
  <c r="H1856" i="2"/>
  <c r="H1739" i="2"/>
  <c r="H1617" i="2"/>
  <c r="H1507" i="2"/>
  <c r="H1390" i="2"/>
  <c r="H1282" i="2"/>
  <c r="H1161" i="2"/>
  <c r="H1039" i="2"/>
  <c r="H923" i="2"/>
  <c r="H811" i="2"/>
  <c r="H696" i="2"/>
  <c r="H578" i="2"/>
  <c r="H456" i="2"/>
  <c r="H344" i="2"/>
  <c r="H222" i="2"/>
  <c r="H111" i="2"/>
  <c r="H6374" i="2"/>
  <c r="H6262" i="2"/>
  <c r="H6140" i="2"/>
  <c r="H6034" i="2"/>
  <c r="H5912" i="2"/>
  <c r="H5796" i="2"/>
  <c r="H5687" i="2"/>
  <c r="H5571" i="2"/>
  <c r="H5449" i="2"/>
  <c r="H5327" i="2"/>
  <c r="H5209" i="2"/>
  <c r="H5096" i="2"/>
  <c r="H4979" i="2"/>
  <c r="H4857" i="2"/>
  <c r="H4747" i="2"/>
  <c r="H4630" i="2"/>
  <c r="H4508" i="2"/>
  <c r="H4391" i="2"/>
  <c r="H4277" i="2"/>
  <c r="H4182" i="2"/>
  <c r="H4070" i="2"/>
  <c r="H3950" i="2"/>
  <c r="H3828" i="2"/>
  <c r="H3716" i="2"/>
  <c r="H3597" i="2"/>
  <c r="H3476" i="2"/>
  <c r="H3358" i="2"/>
  <c r="H3236" i="2"/>
  <c r="H3126" i="2"/>
  <c r="H3010" i="2"/>
  <c r="H2898" i="2"/>
  <c r="H2781" i="2"/>
  <c r="H2668" i="2"/>
  <c r="H2546" i="2"/>
  <c r="H2428" i="2"/>
  <c r="H2317" i="2"/>
  <c r="H2203" i="2"/>
  <c r="H2086" i="2"/>
  <c r="H1970" i="2"/>
  <c r="H1855" i="2"/>
  <c r="H1738" i="2"/>
  <c r="H1616" i="2"/>
  <c r="H1506" i="2"/>
  <c r="H1389" i="2"/>
  <c r="H1281" i="2"/>
  <c r="H1160" i="2"/>
  <c r="H1038" i="2"/>
  <c r="H922" i="2"/>
  <c r="H810" i="2"/>
  <c r="H695" i="2"/>
  <c r="H577" i="2"/>
  <c r="H455" i="2"/>
  <c r="H343" i="2"/>
  <c r="H221" i="2"/>
  <c r="H110" i="2"/>
  <c r="H6373" i="2"/>
  <c r="H6261" i="2"/>
  <c r="H6139" i="2"/>
  <c r="H6033" i="2"/>
  <c r="H5911" i="2"/>
  <c r="H5795" i="2"/>
  <c r="H5686" i="2"/>
  <c r="H5570" i="2"/>
  <c r="H5448" i="2"/>
  <c r="H5326" i="2"/>
  <c r="H5208" i="2"/>
  <c r="H5095" i="2"/>
  <c r="H4978" i="2"/>
  <c r="H4856" i="2"/>
  <c r="H4746" i="2"/>
  <c r="H4629" i="2"/>
  <c r="H4507" i="2"/>
  <c r="H4390" i="2"/>
  <c r="H4276" i="2"/>
  <c r="H4181" i="2"/>
  <c r="H4069" i="2"/>
  <c r="H3949" i="2"/>
  <c r="H3827" i="2"/>
  <c r="H3715" i="2"/>
  <c r="H3596" i="2"/>
  <c r="H3475" i="2"/>
  <c r="H3357" i="2"/>
  <c r="H3235" i="2"/>
  <c r="H3125" i="2"/>
  <c r="H3009" i="2"/>
  <c r="H2897" i="2"/>
  <c r="H2780" i="2"/>
  <c r="H2667" i="2"/>
  <c r="H2545" i="2"/>
  <c r="H2427" i="2"/>
  <c r="H2316" i="2"/>
  <c r="H2202" i="2"/>
  <c r="H2085" i="2"/>
  <c r="H1969" i="2"/>
  <c r="H1854" i="2"/>
  <c r="H1737" i="2"/>
  <c r="H1615" i="2"/>
  <c r="H1505" i="2"/>
  <c r="H1388" i="2"/>
  <c r="H1280" i="2"/>
  <c r="H1159" i="2"/>
  <c r="H1037" i="2"/>
  <c r="H921" i="2"/>
  <c r="H809" i="2"/>
  <c r="H694" i="2"/>
  <c r="H576" i="2"/>
  <c r="H454" i="2"/>
  <c r="H342" i="2"/>
  <c r="H220" i="2"/>
  <c r="H109" i="2"/>
  <c r="H6372" i="2"/>
  <c r="H6260" i="2"/>
  <c r="H6138" i="2"/>
  <c r="H6032" i="2"/>
  <c r="H5910" i="2"/>
  <c r="H5794" i="2"/>
  <c r="H5685" i="2"/>
  <c r="H5569" i="2"/>
  <c r="H5447" i="2"/>
  <c r="H5325" i="2"/>
  <c r="H5207" i="2"/>
  <c r="H5094" i="2"/>
  <c r="H4977" i="2"/>
  <c r="H4855" i="2"/>
  <c r="H4745" i="2"/>
  <c r="H4628" i="2"/>
  <c r="H4506" i="2"/>
  <c r="H4389" i="2"/>
  <c r="H4275" i="2"/>
  <c r="H4180" i="2"/>
  <c r="H4068" i="2"/>
  <c r="H3948" i="2"/>
  <c r="H3826" i="2"/>
  <c r="H3714" i="2"/>
  <c r="H3595" i="2"/>
  <c r="H3474" i="2"/>
  <c r="H3356" i="2"/>
  <c r="H3234" i="2"/>
  <c r="H3124" i="2"/>
  <c r="H3008" i="2"/>
  <c r="H2896" i="2"/>
  <c r="H2779" i="2"/>
  <c r="H2666" i="2"/>
  <c r="H2544" i="2"/>
  <c r="H2426" i="2"/>
  <c r="H2315" i="2"/>
  <c r="H2201" i="2"/>
  <c r="H2084" i="2"/>
  <c r="H1968" i="2"/>
  <c r="H1853" i="2"/>
  <c r="H1736" i="2"/>
  <c r="H1614" i="2"/>
  <c r="H1504" i="2"/>
  <c r="H1387" i="2"/>
  <c r="H1279" i="2"/>
  <c r="H1158" i="2"/>
  <c r="H1036" i="2"/>
  <c r="H920" i="2"/>
  <c r="H808" i="2"/>
  <c r="H693" i="2"/>
  <c r="H575" i="2"/>
  <c r="H453" i="2"/>
  <c r="H341" i="2"/>
  <c r="H219" i="2"/>
  <c r="H108" i="2"/>
  <c r="H6371" i="2"/>
  <c r="H6259" i="2"/>
  <c r="H6137" i="2"/>
  <c r="H6031" i="2"/>
  <c r="H5909" i="2"/>
  <c r="H5793" i="2"/>
  <c r="H5684" i="2"/>
  <c r="H5568" i="2"/>
  <c r="H5446" i="2"/>
  <c r="H5324" i="2"/>
  <c r="H5206" i="2"/>
  <c r="H5093" i="2"/>
  <c r="H4976" i="2"/>
  <c r="H4854" i="2"/>
  <c r="H4744" i="2"/>
  <c r="H4627" i="2"/>
  <c r="H4505" i="2"/>
  <c r="H4388" i="2"/>
  <c r="H4274" i="2"/>
  <c r="H4179" i="2"/>
  <c r="H4067" i="2"/>
  <c r="H3947" i="2"/>
  <c r="H3825" i="2"/>
  <c r="H3713" i="2"/>
  <c r="H3594" i="2"/>
  <c r="H3473" i="2"/>
  <c r="H3355" i="2"/>
  <c r="H3233" i="2"/>
  <c r="H3123" i="2"/>
  <c r="H3007" i="2"/>
  <c r="H2895" i="2"/>
  <c r="H2778" i="2"/>
  <c r="H2665" i="2"/>
  <c r="H2543" i="2"/>
  <c r="H2425" i="2"/>
  <c r="H2314" i="2"/>
  <c r="H2200" i="2"/>
  <c r="H2083" i="2"/>
  <c r="H1967" i="2"/>
  <c r="H1852" i="2"/>
  <c r="H1735" i="2"/>
  <c r="H1613" i="2"/>
  <c r="H1503" i="2"/>
  <c r="H1386" i="2"/>
  <c r="H1278" i="2"/>
  <c r="H1157" i="2"/>
  <c r="H1035" i="2"/>
  <c r="H919" i="2"/>
  <c r="H807" i="2"/>
  <c r="H692" i="2"/>
  <c r="H574" i="2"/>
  <c r="H452" i="2"/>
  <c r="H340" i="2"/>
  <c r="H218" i="2"/>
  <c r="H107" i="2"/>
  <c r="H6370" i="2"/>
  <c r="H6258" i="2"/>
  <c r="H6136" i="2"/>
  <c r="H6030" i="2"/>
  <c r="H5908" i="2"/>
  <c r="H5792" i="2"/>
  <c r="H5683" i="2"/>
  <c r="H5567" i="2"/>
  <c r="H5445" i="2"/>
  <c r="H5323" i="2"/>
  <c r="H5205" i="2"/>
  <c r="H5092" i="2"/>
  <c r="H4975" i="2"/>
  <c r="H4853" i="2"/>
  <c r="H4743" i="2"/>
  <c r="H4626" i="2"/>
  <c r="H4504" i="2"/>
  <c r="H4387" i="2"/>
  <c r="H4273" i="2"/>
  <c r="H4178" i="2"/>
  <c r="H4066" i="2"/>
  <c r="H3946" i="2"/>
  <c r="H3824" i="2"/>
  <c r="H3712" i="2"/>
  <c r="H3593" i="2"/>
  <c r="H3472" i="2"/>
  <c r="H3354" i="2"/>
  <c r="H3232" i="2"/>
  <c r="H3122" i="2"/>
  <c r="H3006" i="2"/>
  <c r="H2894" i="2"/>
  <c r="H2777" i="2"/>
  <c r="H2664" i="2"/>
  <c r="H2542" i="2"/>
  <c r="H2424" i="2"/>
  <c r="H2313" i="2"/>
  <c r="H2199" i="2"/>
  <c r="H2082" i="2"/>
  <c r="H1966" i="2"/>
  <c r="H1851" i="2"/>
  <c r="H1734" i="2"/>
  <c r="H1612" i="2"/>
  <c r="H1502" i="2"/>
  <c r="H1385" i="2"/>
  <c r="H1277" i="2"/>
  <c r="H1156" i="2"/>
  <c r="H1034" i="2"/>
  <c r="H918" i="2"/>
  <c r="H806" i="2"/>
  <c r="H691" i="2"/>
  <c r="H573" i="2"/>
  <c r="H451" i="2"/>
  <c r="H339" i="2"/>
  <c r="H217" i="2"/>
  <c r="H106" i="2"/>
  <c r="H6369" i="2"/>
  <c r="H6257" i="2"/>
  <c r="H6135" i="2"/>
  <c r="H6029" i="2"/>
  <c r="H5907" i="2"/>
  <c r="H5791" i="2"/>
  <c r="H5682" i="2"/>
  <c r="H5566" i="2"/>
  <c r="H5444" i="2"/>
  <c r="H5322" i="2"/>
  <c r="H5204" i="2"/>
  <c r="H5091" i="2"/>
  <c r="H4974" i="2"/>
  <c r="H4852" i="2"/>
  <c r="H4742" i="2"/>
  <c r="H4625" i="2"/>
  <c r="H4503" i="2"/>
  <c r="H4386" i="2"/>
  <c r="H4272" i="2"/>
  <c r="H4177" i="2"/>
  <c r="H4065" i="2"/>
  <c r="H3945" i="2"/>
  <c r="H3823" i="2"/>
  <c r="H3711" i="2"/>
  <c r="H3592" i="2"/>
  <c r="H3471" i="2"/>
  <c r="H3353" i="2"/>
  <c r="H3231" i="2"/>
  <c r="H3121" i="2"/>
  <c r="H3005" i="2"/>
  <c r="H2893" i="2"/>
  <c r="H2776" i="2"/>
  <c r="H2663" i="2"/>
  <c r="H2541" i="2"/>
  <c r="H2423" i="2"/>
  <c r="H2312" i="2"/>
  <c r="H2198" i="2"/>
  <c r="H2081" i="2"/>
  <c r="H1965" i="2"/>
  <c r="H1850" i="2"/>
  <c r="H1733" i="2"/>
  <c r="H1611" i="2"/>
  <c r="H1501" i="2"/>
  <c r="H1384" i="2"/>
  <c r="H1276" i="2"/>
  <c r="H1155" i="2"/>
  <c r="H1033" i="2"/>
  <c r="H917" i="2"/>
  <c r="H805" i="2"/>
  <c r="H690" i="2"/>
  <c r="H572" i="2"/>
  <c r="H450" i="2"/>
  <c r="H338" i="2"/>
  <c r="H216" i="2"/>
  <c r="H105" i="2"/>
  <c r="H6368" i="2"/>
  <c r="H6256" i="2"/>
  <c r="H6134" i="2"/>
  <c r="H6028" i="2"/>
  <c r="H5906" i="2"/>
  <c r="H5790" i="2"/>
  <c r="H5681" i="2"/>
  <c r="H5565" i="2"/>
  <c r="H5443" i="2"/>
  <c r="H5321" i="2"/>
  <c r="H5203" i="2"/>
  <c r="H5090" i="2"/>
  <c r="H4973" i="2"/>
  <c r="H4851" i="2"/>
  <c r="H4741" i="2"/>
  <c r="H4624" i="2"/>
  <c r="H4502" i="2"/>
  <c r="H4385" i="2"/>
  <c r="H4271" i="2"/>
  <c r="H4176" i="2"/>
  <c r="H4064" i="2"/>
  <c r="H3944" i="2"/>
  <c r="H3822" i="2"/>
  <c r="H3710" i="2"/>
  <c r="H3591" i="2"/>
  <c r="H3470" i="2"/>
  <c r="H3352" i="2"/>
  <c r="H3230" i="2"/>
  <c r="H3120" i="2"/>
  <c r="H3004" i="2"/>
  <c r="H2892" i="2"/>
  <c r="H2775" i="2"/>
  <c r="H2662" i="2"/>
  <c r="H2540" i="2"/>
  <c r="H2422" i="2"/>
  <c r="H2311" i="2"/>
  <c r="H2197" i="2"/>
  <c r="H2080" i="2"/>
  <c r="H1964" i="2"/>
  <c r="H1849" i="2"/>
  <c r="H1732" i="2"/>
  <c r="H1610" i="2"/>
  <c r="H1500" i="2"/>
  <c r="H1383" i="2"/>
  <c r="H1275" i="2"/>
  <c r="H1154" i="2"/>
  <c r="H1032" i="2"/>
  <c r="H916" i="2"/>
  <c r="H804" i="2"/>
  <c r="H689" i="2"/>
  <c r="H571" i="2"/>
  <c r="H449" i="2"/>
  <c r="H337" i="2"/>
  <c r="H215" i="2"/>
  <c r="H104" i="2"/>
  <c r="H6367" i="2"/>
  <c r="H6255" i="2"/>
  <c r="H6133" i="2"/>
  <c r="H6027" i="2"/>
  <c r="H5905" i="2"/>
  <c r="H5789" i="2"/>
  <c r="H5680" i="2"/>
  <c r="H5564" i="2"/>
  <c r="H5442" i="2"/>
  <c r="H5320" i="2"/>
  <c r="H5202" i="2"/>
  <c r="H5089" i="2"/>
  <c r="H4972" i="2"/>
  <c r="H4850" i="2"/>
  <c r="H4740" i="2"/>
  <c r="H4623" i="2"/>
  <c r="H4501" i="2"/>
  <c r="H4384" i="2"/>
  <c r="H4270" i="2"/>
  <c r="H4175" i="2"/>
  <c r="H4063" i="2"/>
  <c r="H3943" i="2"/>
  <c r="H3821" i="2"/>
  <c r="H3709" i="2"/>
  <c r="H3590" i="2"/>
  <c r="H3469" i="2"/>
  <c r="H3351" i="2"/>
  <c r="H3229" i="2"/>
  <c r="H3119" i="2"/>
  <c r="H3003" i="2"/>
  <c r="H2891" i="2"/>
  <c r="H2774" i="2"/>
  <c r="H2661" i="2"/>
  <c r="H2539" i="2"/>
  <c r="H2421" i="2"/>
  <c r="H2310" i="2"/>
  <c r="H2196" i="2"/>
  <c r="H2079" i="2"/>
  <c r="H1963" i="2"/>
  <c r="H1848" i="2"/>
  <c r="H1731" i="2"/>
  <c r="H1609" i="2"/>
  <c r="H1499" i="2"/>
  <c r="H1382" i="2"/>
  <c r="H1274" i="2"/>
  <c r="H1153" i="2"/>
  <c r="H1031" i="2"/>
  <c r="H915" i="2"/>
  <c r="H803" i="2"/>
  <c r="H688" i="2"/>
  <c r="H570" i="2"/>
  <c r="H448" i="2"/>
  <c r="H336" i="2"/>
  <c r="H214" i="2"/>
  <c r="H103" i="2"/>
  <c r="H6366" i="2"/>
  <c r="H6254" i="2"/>
  <c r="H6132" i="2"/>
  <c r="H6026" i="2"/>
  <c r="H5904" i="2"/>
  <c r="H5788" i="2"/>
  <c r="H5679" i="2"/>
  <c r="H5563" i="2"/>
  <c r="H5441" i="2"/>
  <c r="H5319" i="2"/>
  <c r="H5201" i="2"/>
  <c r="H5088" i="2"/>
  <c r="H4971" i="2"/>
  <c r="H4849" i="2"/>
  <c r="H4739" i="2"/>
  <c r="H4622" i="2"/>
  <c r="H4500" i="2"/>
  <c r="H4383" i="2"/>
  <c r="H4269" i="2"/>
  <c r="H4174" i="2"/>
  <c r="H4062" i="2"/>
  <c r="H3942" i="2"/>
  <c r="H3820" i="2"/>
  <c r="H3708" i="2"/>
  <c r="H3589" i="2"/>
  <c r="H3468" i="2"/>
  <c r="H3350" i="2"/>
  <c r="H3228" i="2"/>
  <c r="H3118" i="2"/>
  <c r="H3002" i="2"/>
  <c r="H2890" i="2"/>
  <c r="H2773" i="2"/>
  <c r="H2660" i="2"/>
  <c r="H2538" i="2"/>
  <c r="H2420" i="2"/>
  <c r="H2309" i="2"/>
  <c r="H2195" i="2"/>
  <c r="H2078" i="2"/>
  <c r="H1962" i="2"/>
  <c r="H1847" i="2"/>
  <c r="H1730" i="2"/>
  <c r="H1608" i="2"/>
  <c r="H1498" i="2"/>
  <c r="H1381" i="2"/>
  <c r="H1273" i="2"/>
  <c r="H1152" i="2"/>
  <c r="H1030" i="2"/>
  <c r="H914" i="2"/>
  <c r="H802" i="2"/>
  <c r="H687" i="2"/>
  <c r="H569" i="2"/>
  <c r="H447" i="2"/>
  <c r="H335" i="2"/>
  <c r="H213" i="2"/>
  <c r="H102" i="2"/>
  <c r="H6365" i="2"/>
  <c r="H6253" i="2"/>
  <c r="H6131" i="2"/>
  <c r="H6025" i="2"/>
  <c r="H5903" i="2"/>
  <c r="H5787" i="2"/>
  <c r="H5678" i="2"/>
  <c r="H5562" i="2"/>
  <c r="H5440" i="2"/>
  <c r="H5318" i="2"/>
  <c r="H5200" i="2"/>
  <c r="H5087" i="2"/>
  <c r="H4970" i="2"/>
  <c r="H4848" i="2"/>
  <c r="H4738" i="2"/>
  <c r="H4621" i="2"/>
  <c r="H4499" i="2"/>
  <c r="H4382" i="2"/>
  <c r="H4268" i="2"/>
  <c r="H4173" i="2"/>
  <c r="H4061" i="2"/>
  <c r="H3941" i="2"/>
  <c r="H3819" i="2"/>
  <c r="H3707" i="2"/>
  <c r="H3588" i="2"/>
  <c r="H3467" i="2"/>
  <c r="H3349" i="2"/>
  <c r="H3227" i="2"/>
  <c r="H3117" i="2"/>
  <c r="H3001" i="2"/>
  <c r="H2889" i="2"/>
  <c r="H2772" i="2"/>
  <c r="H2659" i="2"/>
  <c r="H2537" i="2"/>
  <c r="H2419" i="2"/>
  <c r="H2308" i="2"/>
  <c r="H2194" i="2"/>
  <c r="H2077" i="2"/>
  <c r="H1961" i="2"/>
  <c r="H1846" i="2"/>
  <c r="H1729" i="2"/>
  <c r="H1607" i="2"/>
  <c r="H1497" i="2"/>
  <c r="H1380" i="2"/>
  <c r="H1272" i="2"/>
  <c r="H1151" i="2"/>
  <c r="H1029" i="2"/>
  <c r="H913" i="2"/>
  <c r="H801" i="2"/>
  <c r="H686" i="2"/>
  <c r="H568" i="2"/>
  <c r="H446" i="2"/>
  <c r="H334" i="2"/>
  <c r="H212" i="2"/>
  <c r="H101" i="2"/>
  <c r="H6364" i="2"/>
  <c r="H6252" i="2"/>
  <c r="H6130" i="2"/>
  <c r="H6024" i="2"/>
  <c r="H5902" i="2"/>
  <c r="H5786" i="2"/>
  <c r="H5677" i="2"/>
  <c r="H5561" i="2"/>
  <c r="H5439" i="2"/>
  <c r="H5317" i="2"/>
  <c r="H5199" i="2"/>
  <c r="H5086" i="2"/>
  <c r="H4969" i="2"/>
  <c r="H4847" i="2"/>
  <c r="H4737" i="2"/>
  <c r="H4620" i="2"/>
  <c r="H4498" i="2"/>
  <c r="H4381" i="2"/>
  <c r="H4267" i="2"/>
  <c r="H4172" i="2"/>
  <c r="H4060" i="2"/>
  <c r="H3940" i="2"/>
  <c r="H3818" i="2"/>
  <c r="H3706" i="2"/>
  <c r="H3587" i="2"/>
  <c r="H3466" i="2"/>
  <c r="H3348" i="2"/>
  <c r="H3226" i="2"/>
  <c r="H3116" i="2"/>
  <c r="H3000" i="2"/>
  <c r="H2888" i="2"/>
  <c r="H2771" i="2"/>
  <c r="H2658" i="2"/>
  <c r="H2536" i="2"/>
  <c r="H2418" i="2"/>
  <c r="H2307" i="2"/>
  <c r="H2193" i="2"/>
  <c r="H2076" i="2"/>
  <c r="H1960" i="2"/>
  <c r="H1845" i="2"/>
  <c r="H1728" i="2"/>
  <c r="H1606" i="2"/>
  <c r="H1496" i="2"/>
  <c r="H1379" i="2"/>
  <c r="H1271" i="2"/>
  <c r="H1150" i="2"/>
  <c r="H1028" i="2"/>
  <c r="H912" i="2"/>
  <c r="H800" i="2"/>
  <c r="H685" i="2"/>
  <c r="H567" i="2"/>
  <c r="H445" i="2"/>
  <c r="H333" i="2"/>
  <c r="H211" i="2"/>
  <c r="H100" i="2"/>
  <c r="H6363" i="2"/>
  <c r="H6251" i="2"/>
  <c r="H6129" i="2"/>
  <c r="H6023" i="2"/>
  <c r="H5901" i="2"/>
  <c r="H5785" i="2"/>
  <c r="H5676" i="2"/>
  <c r="H5560" i="2"/>
  <c r="H5438" i="2"/>
  <c r="H5316" i="2"/>
  <c r="H5198" i="2"/>
  <c r="H5085" i="2"/>
  <c r="H4968" i="2"/>
  <c r="H4846" i="2"/>
  <c r="H4736" i="2"/>
  <c r="H4619" i="2"/>
  <c r="H4497" i="2"/>
  <c r="H4380" i="2"/>
  <c r="H4266" i="2"/>
  <c r="H4171" i="2"/>
  <c r="H4059" i="2"/>
  <c r="H3939" i="2"/>
  <c r="H3817" i="2"/>
  <c r="H3705" i="2"/>
  <c r="H3586" i="2"/>
  <c r="H3465" i="2"/>
  <c r="H3347" i="2"/>
  <c r="H3225" i="2"/>
  <c r="H3115" i="2"/>
  <c r="H2999" i="2"/>
  <c r="H2887" i="2"/>
  <c r="H2770" i="2"/>
  <c r="H2657" i="2"/>
  <c r="H2535" i="2"/>
  <c r="H2417" i="2"/>
  <c r="H2306" i="2"/>
  <c r="H2192" i="2"/>
  <c r="H2075" i="2"/>
  <c r="H1959" i="2"/>
  <c r="H1844" i="2"/>
  <c r="H1727" i="2"/>
  <c r="H1605" i="2"/>
  <c r="H1495" i="2"/>
  <c r="H1378" i="2"/>
  <c r="H1270" i="2"/>
  <c r="H1149" i="2"/>
  <c r="H1027" i="2"/>
  <c r="H911" i="2"/>
  <c r="H799" i="2"/>
  <c r="H684" i="2"/>
  <c r="H566" i="2"/>
  <c r="H444" i="2"/>
  <c r="H332" i="2"/>
  <c r="H210" i="2"/>
  <c r="H99" i="2"/>
  <c r="H6362" i="2"/>
  <c r="H6250" i="2"/>
  <c r="H6128" i="2"/>
  <c r="H6022" i="2"/>
  <c r="H5900" i="2"/>
  <c r="H5784" i="2"/>
  <c r="H5675" i="2"/>
  <c r="H5559" i="2"/>
  <c r="H5437" i="2"/>
  <c r="H5315" i="2"/>
  <c r="H5197" i="2"/>
  <c r="H5084" i="2"/>
  <c r="H4967" i="2"/>
  <c r="H4845" i="2"/>
  <c r="H4735" i="2"/>
  <c r="H4618" i="2"/>
  <c r="H4496" i="2"/>
  <c r="H4379" i="2"/>
  <c r="H4265" i="2"/>
  <c r="H4170" i="2"/>
  <c r="H4058" i="2"/>
  <c r="H3938" i="2"/>
  <c r="H3816" i="2"/>
  <c r="H3704" i="2"/>
  <c r="H3585" i="2"/>
  <c r="H3464" i="2"/>
  <c r="H3346" i="2"/>
  <c r="H3224" i="2"/>
  <c r="H3114" i="2"/>
  <c r="H2998" i="2"/>
  <c r="H2886" i="2"/>
  <c r="H2769" i="2"/>
  <c r="H2656" i="2"/>
  <c r="H2534" i="2"/>
  <c r="H2416" i="2"/>
  <c r="H2305" i="2"/>
  <c r="H2191" i="2"/>
  <c r="H2074" i="2"/>
  <c r="H1958" i="2"/>
  <c r="H1843" i="2"/>
  <c r="H1726" i="2"/>
  <c r="H1604" i="2"/>
  <c r="H1494" i="2"/>
  <c r="H1377" i="2"/>
  <c r="H1269" i="2"/>
  <c r="H1148" i="2"/>
  <c r="H1026" i="2"/>
  <c r="H910" i="2"/>
  <c r="H798" i="2"/>
  <c r="H683" i="2"/>
  <c r="H565" i="2"/>
  <c r="H443" i="2"/>
  <c r="H331" i="2"/>
  <c r="H209" i="2"/>
  <c r="H98" i="2"/>
  <c r="H6361" i="2"/>
  <c r="H6249" i="2"/>
  <c r="H6127" i="2"/>
  <c r="H6021" i="2"/>
  <c r="H5899" i="2"/>
  <c r="H5783" i="2"/>
  <c r="H5674" i="2"/>
  <c r="H5558" i="2"/>
  <c r="H5436" i="2"/>
  <c r="H5314" i="2"/>
  <c r="H5196" i="2"/>
  <c r="H5083" i="2"/>
  <c r="H4966" i="2"/>
  <c r="H4844" i="2"/>
  <c r="H4734" i="2"/>
  <c r="H4617" i="2"/>
  <c r="H4495" i="2"/>
  <c r="H4378" i="2"/>
  <c r="H4264" i="2"/>
  <c r="H4169" i="2"/>
  <c r="H4057" i="2"/>
  <c r="H3937" i="2"/>
  <c r="H3815" i="2"/>
  <c r="H3703" i="2"/>
  <c r="H3584" i="2"/>
  <c r="H3463" i="2"/>
  <c r="H3345" i="2"/>
  <c r="H3223" i="2"/>
  <c r="H3113" i="2"/>
  <c r="H2997" i="2"/>
  <c r="H2885" i="2"/>
  <c r="H2768" i="2"/>
  <c r="H2655" i="2"/>
  <c r="H2533" i="2"/>
  <c r="H2415" i="2"/>
  <c r="H2304" i="2"/>
  <c r="H2190" i="2"/>
  <c r="H2073" i="2"/>
  <c r="H1957" i="2"/>
  <c r="H1842" i="2"/>
  <c r="H1725" i="2"/>
  <c r="H1603" i="2"/>
  <c r="H1493" i="2"/>
  <c r="H1376" i="2"/>
  <c r="H1268" i="2"/>
  <c r="H1147" i="2"/>
  <c r="H1025" i="2"/>
  <c r="H909" i="2"/>
  <c r="H797" i="2"/>
  <c r="H682" i="2"/>
  <c r="H564" i="2"/>
  <c r="H442" i="2"/>
  <c r="H330" i="2"/>
  <c r="H208" i="2"/>
  <c r="H97" i="2"/>
  <c r="H6360" i="2"/>
  <c r="H6248" i="2"/>
  <c r="H6126" i="2"/>
  <c r="H6020" i="2"/>
  <c r="H5898" i="2"/>
  <c r="H5782" i="2"/>
  <c r="H5673" i="2"/>
  <c r="H5557" i="2"/>
  <c r="H5435" i="2"/>
  <c r="H5313" i="2"/>
  <c r="H5195" i="2"/>
  <c r="H5082" i="2"/>
  <c r="H4965" i="2"/>
  <c r="H4843" i="2"/>
  <c r="H4733" i="2"/>
  <c r="H4616" i="2"/>
  <c r="H4494" i="2"/>
  <c r="H4377" i="2"/>
  <c r="H4263" i="2"/>
  <c r="H4168" i="2"/>
  <c r="H4056" i="2"/>
  <c r="H3936" i="2"/>
  <c r="H3814" i="2"/>
  <c r="H3702" i="2"/>
  <c r="H3583" i="2"/>
  <c r="H3462" i="2"/>
  <c r="H3344" i="2"/>
  <c r="H3222" i="2"/>
  <c r="H3112" i="2"/>
  <c r="H2996" i="2"/>
  <c r="H2884" i="2"/>
  <c r="H2767" i="2"/>
  <c r="H2654" i="2"/>
  <c r="H2532" i="2"/>
  <c r="H2414" i="2"/>
  <c r="H2303" i="2"/>
  <c r="H2189" i="2"/>
  <c r="H2072" i="2"/>
  <c r="H1956" i="2"/>
  <c r="H1841" i="2"/>
  <c r="H1724" i="2"/>
  <c r="H1602" i="2"/>
  <c r="H1492" i="2"/>
  <c r="H1375" i="2"/>
  <c r="H1267" i="2"/>
  <c r="H1146" i="2"/>
  <c r="H1024" i="2"/>
  <c r="H908" i="2"/>
  <c r="H796" i="2"/>
  <c r="H681" i="2"/>
  <c r="H563" i="2"/>
  <c r="H441" i="2"/>
  <c r="H329" i="2"/>
  <c r="H207" i="2"/>
  <c r="H96" i="2"/>
  <c r="H6359" i="2"/>
  <c r="H6247" i="2"/>
  <c r="H6125" i="2"/>
  <c r="H6019" i="2"/>
  <c r="H5897" i="2"/>
  <c r="H5781" i="2"/>
  <c r="H5672" i="2"/>
  <c r="H5556" i="2"/>
  <c r="H5434" i="2"/>
  <c r="H5312" i="2"/>
  <c r="H5194" i="2"/>
  <c r="H5081" i="2"/>
  <c r="H4964" i="2"/>
  <c r="H4842" i="2"/>
  <c r="H4732" i="2"/>
  <c r="H4615" i="2"/>
  <c r="H4493" i="2"/>
  <c r="H4376" i="2"/>
  <c r="H4262" i="2"/>
  <c r="H4167" i="2"/>
  <c r="H4055" i="2"/>
  <c r="H3935" i="2"/>
  <c r="H3813" i="2"/>
  <c r="H3701" i="2"/>
  <c r="H3582" i="2"/>
  <c r="H3461" i="2"/>
  <c r="H3343" i="2"/>
  <c r="H3221" i="2"/>
  <c r="H3111" i="2"/>
  <c r="H2995" i="2"/>
  <c r="H2883" i="2"/>
  <c r="H2766" i="2"/>
  <c r="H2653" i="2"/>
  <c r="H2531" i="2"/>
  <c r="H2413" i="2"/>
  <c r="H2302" i="2"/>
  <c r="H2188" i="2"/>
  <c r="H2071" i="2"/>
  <c r="H1955" i="2"/>
  <c r="H1840" i="2"/>
  <c r="H1723" i="2"/>
  <c r="H1601" i="2"/>
  <c r="H1491" i="2"/>
  <c r="H1374" i="2"/>
  <c r="H1266" i="2"/>
  <c r="H1145" i="2"/>
  <c r="H1023" i="2"/>
  <c r="H907" i="2"/>
  <c r="H795" i="2"/>
  <c r="H680" i="2"/>
  <c r="H562" i="2"/>
  <c r="H440" i="2"/>
  <c r="H328" i="2"/>
  <c r="H206" i="2"/>
  <c r="H95" i="2"/>
  <c r="H6358" i="2"/>
  <c r="H6246" i="2"/>
  <c r="H6124" i="2"/>
  <c r="H6018" i="2"/>
  <c r="H5896" i="2"/>
  <c r="H5780" i="2"/>
  <c r="H5671" i="2"/>
  <c r="H5555" i="2"/>
  <c r="H5433" i="2"/>
  <c r="H5311" i="2"/>
  <c r="H5193" i="2"/>
  <c r="H5080" i="2"/>
  <c r="H4963" i="2"/>
  <c r="H4841" i="2"/>
  <c r="H4731" i="2"/>
  <c r="H4614" i="2"/>
  <c r="H4492" i="2"/>
  <c r="H4375" i="2"/>
  <c r="H4261" i="2"/>
  <c r="H4166" i="2"/>
  <c r="H4054" i="2"/>
  <c r="H3934" i="2"/>
  <c r="H3812" i="2"/>
  <c r="H3700" i="2"/>
  <c r="H3581" i="2"/>
  <c r="H3460" i="2"/>
  <c r="H3342" i="2"/>
  <c r="H3220" i="2"/>
  <c r="H3110" i="2"/>
  <c r="H2994" i="2"/>
  <c r="H2882" i="2"/>
  <c r="H2765" i="2"/>
  <c r="H2652" i="2"/>
  <c r="H2530" i="2"/>
  <c r="H2412" i="2"/>
  <c r="H2301" i="2"/>
  <c r="H2187" i="2"/>
  <c r="H2070" i="2"/>
  <c r="H1954" i="2"/>
  <c r="H1839" i="2"/>
  <c r="H1722" i="2"/>
  <c r="H1600" i="2"/>
  <c r="H1490" i="2"/>
  <c r="H1373" i="2"/>
  <c r="H1265" i="2"/>
  <c r="H1144" i="2"/>
  <c r="H1022" i="2"/>
  <c r="H906" i="2"/>
  <c r="H794" i="2"/>
  <c r="H679" i="2"/>
  <c r="H561" i="2"/>
  <c r="H439" i="2"/>
  <c r="H327" i="2"/>
  <c r="H205" i="2"/>
  <c r="H94" i="2"/>
  <c r="H6357" i="2"/>
  <c r="H6245" i="2"/>
  <c r="H6123" i="2"/>
  <c r="H6017" i="2"/>
  <c r="H5895" i="2"/>
  <c r="H5779" i="2"/>
  <c r="H5670" i="2"/>
  <c r="H5554" i="2"/>
  <c r="H5432" i="2"/>
  <c r="H5310" i="2"/>
  <c r="H5192" i="2"/>
  <c r="H5079" i="2"/>
  <c r="H4962" i="2"/>
  <c r="H4840" i="2"/>
  <c r="H4730" i="2"/>
  <c r="H4613" i="2"/>
  <c r="H4491" i="2"/>
  <c r="H4374" i="2"/>
  <c r="H4260" i="2"/>
  <c r="H4165" i="2"/>
  <c r="H4053" i="2"/>
  <c r="H3933" i="2"/>
  <c r="H3811" i="2"/>
  <c r="H3699" i="2"/>
  <c r="H3580" i="2"/>
  <c r="H3459" i="2"/>
  <c r="H3341" i="2"/>
  <c r="H3219" i="2"/>
  <c r="H3109" i="2"/>
  <c r="H2993" i="2"/>
  <c r="H2881" i="2"/>
  <c r="H2764" i="2"/>
  <c r="H2651" i="2"/>
  <c r="H2529" i="2"/>
  <c r="H2411" i="2"/>
  <c r="H2300" i="2"/>
  <c r="H2186" i="2"/>
  <c r="H2069" i="2"/>
  <c r="H1953" i="2"/>
  <c r="H1838" i="2"/>
  <c r="H1721" i="2"/>
  <c r="H1599" i="2"/>
  <c r="H1489" i="2"/>
  <c r="H1372" i="2"/>
  <c r="H1264" i="2"/>
  <c r="H1143" i="2"/>
  <c r="H1021" i="2"/>
  <c r="H905" i="2"/>
  <c r="H793" i="2"/>
  <c r="H678" i="2"/>
  <c r="H560" i="2"/>
  <c r="H438" i="2"/>
  <c r="H326" i="2"/>
  <c r="H204" i="2"/>
  <c r="H93" i="2"/>
  <c r="H6356" i="2"/>
  <c r="H6244" i="2"/>
  <c r="H6122" i="2"/>
  <c r="H6016" i="2"/>
  <c r="H5894" i="2"/>
  <c r="H5778" i="2"/>
  <c r="H5669" i="2"/>
  <c r="H5553" i="2"/>
  <c r="H5431" i="2"/>
  <c r="H5309" i="2"/>
  <c r="H5191" i="2"/>
  <c r="H5078" i="2"/>
  <c r="H4961" i="2"/>
  <c r="H4839" i="2"/>
  <c r="H4729" i="2"/>
  <c r="H4612" i="2"/>
  <c r="H4490" i="2"/>
  <c r="H4373" i="2"/>
  <c r="H4259" i="2"/>
  <c r="H4164" i="2"/>
  <c r="H4052" i="2"/>
  <c r="H3932" i="2"/>
  <c r="H3810" i="2"/>
  <c r="H3698" i="2"/>
  <c r="H3579" i="2"/>
  <c r="H3458" i="2"/>
  <c r="H3340" i="2"/>
  <c r="H3218" i="2"/>
  <c r="H3108" i="2"/>
  <c r="H2992" i="2"/>
  <c r="H2880" i="2"/>
  <c r="H2763" i="2"/>
  <c r="H2650" i="2"/>
  <c r="H2528" i="2"/>
  <c r="H2410" i="2"/>
  <c r="H2299" i="2"/>
  <c r="H2185" i="2"/>
  <c r="H2068" i="2"/>
  <c r="H1952" i="2"/>
  <c r="H1837" i="2"/>
  <c r="H1720" i="2"/>
  <c r="H1598" i="2"/>
  <c r="H1488" i="2"/>
  <c r="H1371" i="2"/>
  <c r="H1263" i="2"/>
  <c r="H1142" i="2"/>
  <c r="H1020" i="2"/>
  <c r="H904" i="2"/>
  <c r="H792" i="2"/>
  <c r="H677" i="2"/>
  <c r="H559" i="2"/>
  <c r="H437" i="2"/>
  <c r="H325" i="2"/>
  <c r="H203" i="2"/>
  <c r="H92" i="2"/>
  <c r="H6355" i="2"/>
  <c r="H6243" i="2"/>
  <c r="H6121" i="2"/>
  <c r="H6015" i="2"/>
  <c r="H5893" i="2"/>
  <c r="H5777" i="2"/>
  <c r="H5668" i="2"/>
  <c r="H5552" i="2"/>
  <c r="H5430" i="2"/>
  <c r="H5308" i="2"/>
  <c r="H5190" i="2"/>
  <c r="H5077" i="2"/>
  <c r="H4960" i="2"/>
  <c r="H4838" i="2"/>
  <c r="H4728" i="2"/>
  <c r="H4611" i="2"/>
  <c r="H4489" i="2"/>
  <c r="H4372" i="2"/>
  <c r="H4258" i="2"/>
  <c r="H4163" i="2"/>
  <c r="H4051" i="2"/>
  <c r="H3931" i="2"/>
  <c r="H3809" i="2"/>
  <c r="H3697" i="2"/>
  <c r="H3578" i="2"/>
  <c r="H3457" i="2"/>
  <c r="H3339" i="2"/>
  <c r="H3217" i="2"/>
  <c r="H3107" i="2"/>
  <c r="H2991" i="2"/>
  <c r="H2879" i="2"/>
  <c r="H2762" i="2"/>
  <c r="H2649" i="2"/>
  <c r="H2527" i="2"/>
  <c r="H2409" i="2"/>
  <c r="H2298" i="2"/>
  <c r="H2184" i="2"/>
  <c r="H2067" i="2"/>
  <c r="H1951" i="2"/>
  <c r="H1836" i="2"/>
  <c r="H1719" i="2"/>
  <c r="H1597" i="2"/>
  <c r="H1487" i="2"/>
  <c r="H1370" i="2"/>
  <c r="H1262" i="2"/>
  <c r="H1141" i="2"/>
  <c r="H1019" i="2"/>
  <c r="H903" i="2"/>
  <c r="H791" i="2"/>
  <c r="H676" i="2"/>
  <c r="H558" i="2"/>
  <c r="H436" i="2"/>
  <c r="H324" i="2"/>
  <c r="H202" i="2"/>
  <c r="H91" i="2"/>
  <c r="H6354" i="2"/>
  <c r="H6242" i="2"/>
  <c r="H6120" i="2"/>
  <c r="H6014" i="2"/>
  <c r="H5892" i="2"/>
  <c r="H5776" i="2"/>
  <c r="H5667" i="2"/>
  <c r="H5551" i="2"/>
  <c r="H5429" i="2"/>
  <c r="H5307" i="2"/>
  <c r="H5189" i="2"/>
  <c r="H5076" i="2"/>
  <c r="H4959" i="2"/>
  <c r="H4837" i="2"/>
  <c r="H4727" i="2"/>
  <c r="H4610" i="2"/>
  <c r="H4488" i="2"/>
  <c r="H4371" i="2"/>
  <c r="H4257" i="2"/>
  <c r="H4162" i="2"/>
  <c r="H4050" i="2"/>
  <c r="H3930" i="2"/>
  <c r="H3808" i="2"/>
  <c r="H3696" i="2"/>
  <c r="H3577" i="2"/>
  <c r="H3456" i="2"/>
  <c r="H3338" i="2"/>
  <c r="H3216" i="2"/>
  <c r="H3106" i="2"/>
  <c r="H2990" i="2"/>
  <c r="H2878" i="2"/>
  <c r="H2761" i="2"/>
  <c r="H2648" i="2"/>
  <c r="H2526" i="2"/>
  <c r="H2408" i="2"/>
  <c r="H2297" i="2"/>
  <c r="H2183" i="2"/>
  <c r="H2066" i="2"/>
  <c r="H1950" i="2"/>
  <c r="H1835" i="2"/>
  <c r="H1718" i="2"/>
  <c r="H1596" i="2"/>
  <c r="H1486" i="2"/>
  <c r="H1369" i="2"/>
  <c r="H1261" i="2"/>
  <c r="H1140" i="2"/>
  <c r="H1018" i="2"/>
  <c r="H902" i="2"/>
  <c r="H790" i="2"/>
  <c r="H675" i="2"/>
  <c r="H557" i="2"/>
  <c r="H435" i="2"/>
  <c r="H323" i="2"/>
  <c r="H201" i="2"/>
  <c r="H90" i="2"/>
  <c r="H6353" i="2"/>
  <c r="H6241" i="2"/>
  <c r="H6119" i="2"/>
  <c r="H6013" i="2"/>
  <c r="H5891" i="2"/>
  <c r="H5775" i="2"/>
  <c r="H5666" i="2"/>
  <c r="H5550" i="2"/>
  <c r="H5428" i="2"/>
  <c r="H5306" i="2"/>
  <c r="H5188" i="2"/>
  <c r="H5075" i="2"/>
  <c r="H4958" i="2"/>
  <c r="H4836" i="2"/>
  <c r="H4726" i="2"/>
  <c r="H4609" i="2"/>
  <c r="H4487" i="2"/>
  <c r="H4370" i="2"/>
  <c r="H4256" i="2"/>
  <c r="H4161" i="2"/>
  <c r="H4049" i="2"/>
  <c r="H3929" i="2"/>
  <c r="H3807" i="2"/>
  <c r="H3695" i="2"/>
  <c r="H3576" i="2"/>
  <c r="H3455" i="2"/>
  <c r="H3337" i="2"/>
  <c r="H3215" i="2"/>
  <c r="H3105" i="2"/>
  <c r="H2989" i="2"/>
  <c r="H2877" i="2"/>
  <c r="H2760" i="2"/>
  <c r="H2647" i="2"/>
  <c r="H2525" i="2"/>
  <c r="H2407" i="2"/>
  <c r="H2296" i="2"/>
  <c r="H2182" i="2"/>
  <c r="H2065" i="2"/>
  <c r="H1949" i="2"/>
  <c r="H1834" i="2"/>
  <c r="H1717" i="2"/>
  <c r="H1595" i="2"/>
  <c r="H1485" i="2"/>
  <c r="H1368" i="2"/>
  <c r="H1260" i="2"/>
  <c r="H1139" i="2"/>
  <c r="H1017" i="2"/>
  <c r="H901" i="2"/>
  <c r="H789" i="2"/>
  <c r="H674" i="2"/>
  <c r="H556" i="2"/>
  <c r="H434" i="2"/>
  <c r="H322" i="2"/>
  <c r="H200" i="2"/>
  <c r="H89" i="2"/>
  <c r="H6352" i="2"/>
  <c r="H6240" i="2"/>
  <c r="H6118" i="2"/>
  <c r="H6012" i="2"/>
  <c r="H5890" i="2"/>
  <c r="H5774" i="2"/>
  <c r="H5665" i="2"/>
  <c r="H5549" i="2"/>
  <c r="H5427" i="2"/>
  <c r="H5305" i="2"/>
  <c r="H5187" i="2"/>
  <c r="H5074" i="2"/>
  <c r="H4957" i="2"/>
  <c r="H4835" i="2"/>
  <c r="H4725" i="2"/>
  <c r="H4608" i="2"/>
  <c r="H4486" i="2"/>
  <c r="H4369" i="2"/>
  <c r="H4255" i="2"/>
  <c r="H4160" i="2"/>
  <c r="H4048" i="2"/>
  <c r="H3928" i="2"/>
  <c r="H3806" i="2"/>
  <c r="H3694" i="2"/>
  <c r="H3575" i="2"/>
  <c r="H3454" i="2"/>
  <c r="H3336" i="2"/>
  <c r="H3214" i="2"/>
  <c r="H3104" i="2"/>
  <c r="H2988" i="2"/>
  <c r="H2876" i="2"/>
  <c r="H2759" i="2"/>
  <c r="H2646" i="2"/>
  <c r="H2524" i="2"/>
  <c r="H2406" i="2"/>
  <c r="H2295" i="2"/>
  <c r="H2181" i="2"/>
  <c r="H2064" i="2"/>
  <c r="H1948" i="2"/>
  <c r="H1833" i="2"/>
  <c r="H1716" i="2"/>
  <c r="H1594" i="2"/>
  <c r="H1484" i="2"/>
  <c r="H1367" i="2"/>
  <c r="H1259" i="2"/>
  <c r="H1138" i="2"/>
  <c r="H1016" i="2"/>
  <c r="H900" i="2"/>
  <c r="H788" i="2"/>
  <c r="H673" i="2"/>
  <c r="H555" i="2"/>
  <c r="H433" i="2"/>
  <c r="H321" i="2"/>
  <c r="H199" i="2"/>
  <c r="H88" i="2"/>
  <c r="H6351" i="2"/>
  <c r="H6239" i="2"/>
  <c r="H6117" i="2"/>
  <c r="H6011" i="2"/>
  <c r="H5889" i="2"/>
  <c r="H5773" i="2"/>
  <c r="H5664" i="2"/>
  <c r="H5548" i="2"/>
  <c r="H5426" i="2"/>
  <c r="H5304" i="2"/>
  <c r="H5186" i="2"/>
  <c r="H5073" i="2"/>
  <c r="H4956" i="2"/>
  <c r="H4834" i="2"/>
  <c r="H4724" i="2"/>
  <c r="H4607" i="2"/>
  <c r="H4485" i="2"/>
  <c r="H4368" i="2"/>
  <c r="H4254" i="2"/>
  <c r="H4159" i="2"/>
  <c r="H4047" i="2"/>
  <c r="H3927" i="2"/>
  <c r="H3805" i="2"/>
  <c r="H3693" i="2"/>
  <c r="H3574" i="2"/>
  <c r="H3453" i="2"/>
  <c r="H3335" i="2"/>
  <c r="H3213" i="2"/>
  <c r="H3103" i="2"/>
  <c r="H2987" i="2"/>
  <c r="H2875" i="2"/>
  <c r="H2758" i="2"/>
  <c r="H2645" i="2"/>
  <c r="H2523" i="2"/>
  <c r="H2405" i="2"/>
  <c r="H2294" i="2"/>
  <c r="H2180" i="2"/>
  <c r="H2063" i="2"/>
  <c r="H1947" i="2"/>
  <c r="H1832" i="2"/>
  <c r="H1715" i="2"/>
  <c r="H1593" i="2"/>
  <c r="H1483" i="2"/>
  <c r="H1366" i="2"/>
  <c r="H1258" i="2"/>
  <c r="H1137" i="2"/>
  <c r="H1015" i="2"/>
  <c r="H899" i="2"/>
  <c r="H787" i="2"/>
  <c r="H672" i="2"/>
  <c r="H554" i="2"/>
  <c r="H432" i="2"/>
  <c r="H320" i="2"/>
  <c r="H198" i="2"/>
  <c r="H87" i="2"/>
  <c r="H6350" i="2"/>
  <c r="H6238" i="2"/>
  <c r="H6116" i="2"/>
  <c r="H6010" i="2"/>
  <c r="H5888" i="2"/>
  <c r="H5772" i="2"/>
  <c r="H5663" i="2"/>
  <c r="H5547" i="2"/>
  <c r="H5425" i="2"/>
  <c r="H5303" i="2"/>
  <c r="H5185" i="2"/>
  <c r="H5072" i="2"/>
  <c r="H4955" i="2"/>
  <c r="H4833" i="2"/>
  <c r="H4723" i="2"/>
  <c r="H4606" i="2"/>
  <c r="H4484" i="2"/>
  <c r="H4367" i="2"/>
  <c r="H4253" i="2"/>
  <c r="H4158" i="2"/>
  <c r="H4046" i="2"/>
  <c r="H3926" i="2"/>
  <c r="H3804" i="2"/>
  <c r="H3692" i="2"/>
  <c r="H3573" i="2"/>
  <c r="H3452" i="2"/>
  <c r="H3334" i="2"/>
  <c r="H3212" i="2"/>
  <c r="H3102" i="2"/>
  <c r="H2986" i="2"/>
  <c r="H2874" i="2"/>
  <c r="H2757" i="2"/>
  <c r="H2644" i="2"/>
  <c r="H2522" i="2"/>
  <c r="H2404" i="2"/>
  <c r="H2293" i="2"/>
  <c r="H2179" i="2"/>
  <c r="H2062" i="2"/>
  <c r="H1946" i="2"/>
  <c r="H1831" i="2"/>
  <c r="H1714" i="2"/>
  <c r="H1592" i="2"/>
  <c r="H1482" i="2"/>
  <c r="H1365" i="2"/>
  <c r="H1257" i="2"/>
  <c r="H1136" i="2"/>
  <c r="H1014" i="2"/>
  <c r="H898" i="2"/>
  <c r="H786" i="2"/>
  <c r="H671" i="2"/>
  <c r="H553" i="2"/>
  <c r="H431" i="2"/>
  <c r="H319" i="2"/>
  <c r="H197" i="2"/>
  <c r="H86" i="2"/>
  <c r="H6349" i="2"/>
  <c r="H6237" i="2"/>
  <c r="H6115" i="2"/>
  <c r="H6009" i="2"/>
  <c r="H5887" i="2"/>
  <c r="H5771" i="2"/>
  <c r="H5662" i="2"/>
  <c r="H5546" i="2"/>
  <c r="H5424" i="2"/>
  <c r="H5302" i="2"/>
  <c r="H5184" i="2"/>
  <c r="H5071" i="2"/>
  <c r="H4954" i="2"/>
  <c r="H4832" i="2"/>
  <c r="H4722" i="2"/>
  <c r="H4605" i="2"/>
  <c r="H4483" i="2"/>
  <c r="H4366" i="2"/>
  <c r="H4252" i="2"/>
  <c r="H4157" i="2"/>
  <c r="H4045" i="2"/>
  <c r="H3925" i="2"/>
  <c r="H3803" i="2"/>
  <c r="H3691" i="2"/>
  <c r="H3572" i="2"/>
  <c r="H3451" i="2"/>
  <c r="H3333" i="2"/>
  <c r="H3211" i="2"/>
  <c r="H3101" i="2"/>
  <c r="H2985" i="2"/>
  <c r="H2873" i="2"/>
  <c r="H2756" i="2"/>
  <c r="H2643" i="2"/>
  <c r="H2521" i="2"/>
  <c r="H2403" i="2"/>
  <c r="H2292" i="2"/>
  <c r="H2178" i="2"/>
  <c r="H2061" i="2"/>
  <c r="H1945" i="2"/>
  <c r="H1830" i="2"/>
  <c r="H1713" i="2"/>
  <c r="H1591" i="2"/>
  <c r="H1481" i="2"/>
  <c r="H1364" i="2"/>
  <c r="H1256" i="2"/>
  <c r="H1135" i="2"/>
  <c r="H1013" i="2"/>
  <c r="H897" i="2"/>
  <c r="H785" i="2"/>
  <c r="H670" i="2"/>
  <c r="H552" i="2"/>
  <c r="H430" i="2"/>
  <c r="H318" i="2"/>
  <c r="H196" i="2"/>
  <c r="H85" i="2"/>
  <c r="H6348" i="2"/>
  <c r="H6236" i="2"/>
  <c r="H6114" i="2"/>
  <c r="H6008" i="2"/>
  <c r="H5886" i="2"/>
  <c r="H5770" i="2"/>
  <c r="H5661" i="2"/>
  <c r="H5545" i="2"/>
  <c r="H5423" i="2"/>
  <c r="H5301" i="2"/>
  <c r="H5183" i="2"/>
  <c r="H5070" i="2"/>
  <c r="H4953" i="2"/>
  <c r="H4831" i="2"/>
  <c r="H4721" i="2"/>
  <c r="H4604" i="2"/>
  <c r="H4482" i="2"/>
  <c r="H4365" i="2"/>
  <c r="H4251" i="2"/>
  <c r="H4156" i="2"/>
  <c r="H4044" i="2"/>
  <c r="H3924" i="2"/>
  <c r="H3802" i="2"/>
  <c r="H3690" i="2"/>
  <c r="H3571" i="2"/>
  <c r="H3450" i="2"/>
  <c r="H3332" i="2"/>
  <c r="H3210" i="2"/>
  <c r="H3100" i="2"/>
  <c r="H2984" i="2"/>
  <c r="H2872" i="2"/>
  <c r="H2755" i="2"/>
  <c r="H2642" i="2"/>
  <c r="H2520" i="2"/>
  <c r="H2402" i="2"/>
  <c r="H2291" i="2"/>
  <c r="H2177" i="2"/>
  <c r="H2060" i="2"/>
  <c r="H1944" i="2"/>
  <c r="H1829" i="2"/>
  <c r="H1712" i="2"/>
  <c r="H1590" i="2"/>
  <c r="H1480" i="2"/>
  <c r="H1363" i="2"/>
  <c r="H1255" i="2"/>
  <c r="H1134" i="2"/>
  <c r="H1012" i="2"/>
  <c r="H896" i="2"/>
  <c r="H784" i="2"/>
  <c r="H669" i="2"/>
  <c r="H551" i="2"/>
  <c r="H429" i="2"/>
  <c r="H317" i="2"/>
  <c r="H195" i="2"/>
  <c r="H84" i="2"/>
  <c r="H6347" i="2"/>
  <c r="H6235" i="2"/>
  <c r="H6113" i="2"/>
  <c r="H6007" i="2"/>
  <c r="H5885" i="2"/>
  <c r="H5769" i="2"/>
  <c r="H5660" i="2"/>
  <c r="H5544" i="2"/>
  <c r="H5422" i="2"/>
  <c r="H5300" i="2"/>
  <c r="H5182" i="2"/>
  <c r="H5069" i="2"/>
  <c r="H4952" i="2"/>
  <c r="H4830" i="2"/>
  <c r="H4720" i="2"/>
  <c r="H4603" i="2"/>
  <c r="H4481" i="2"/>
  <c r="H4364" i="2"/>
  <c r="H4250" i="2"/>
  <c r="H4155" i="2"/>
  <c r="H4043" i="2"/>
  <c r="H3923" i="2"/>
  <c r="H3801" i="2"/>
  <c r="H3689" i="2"/>
  <c r="H3570" i="2"/>
  <c r="H3449" i="2"/>
  <c r="H3331" i="2"/>
  <c r="H3209" i="2"/>
  <c r="H3099" i="2"/>
  <c r="H2983" i="2"/>
  <c r="H2871" i="2"/>
  <c r="H2754" i="2"/>
  <c r="H2641" i="2"/>
  <c r="H2519" i="2"/>
  <c r="H2401" i="2"/>
  <c r="H2290" i="2"/>
  <c r="H2176" i="2"/>
  <c r="H2059" i="2"/>
  <c r="H1943" i="2"/>
  <c r="H1828" i="2"/>
  <c r="H1711" i="2"/>
  <c r="H1589" i="2"/>
  <c r="H1479" i="2"/>
  <c r="H1362" i="2"/>
  <c r="H1254" i="2"/>
  <c r="H1133" i="2"/>
  <c r="H1011" i="2"/>
  <c r="H895" i="2"/>
  <c r="H783" i="2"/>
  <c r="H668" i="2"/>
  <c r="H550" i="2"/>
  <c r="H428" i="2"/>
  <c r="H316" i="2"/>
  <c r="H194" i="2"/>
  <c r="H83" i="2"/>
  <c r="H6346" i="2"/>
  <c r="H6234" i="2"/>
  <c r="H6112" i="2"/>
  <c r="H6006" i="2"/>
  <c r="H5884" i="2"/>
  <c r="H5768" i="2"/>
  <c r="H5659" i="2"/>
  <c r="H5543" i="2"/>
  <c r="H5421" i="2"/>
  <c r="H5299" i="2"/>
  <c r="H5181" i="2"/>
  <c r="H5068" i="2"/>
  <c r="H4951" i="2"/>
  <c r="H4829" i="2"/>
  <c r="H4719" i="2"/>
  <c r="H4602" i="2"/>
  <c r="H4480" i="2"/>
  <c r="H4363" i="2"/>
  <c r="H4249" i="2"/>
  <c r="H4154" i="2"/>
  <c r="H4042" i="2"/>
  <c r="H3922" i="2"/>
  <c r="H3800" i="2"/>
  <c r="H3688" i="2"/>
  <c r="H3569" i="2"/>
  <c r="H3448" i="2"/>
  <c r="H3330" i="2"/>
  <c r="H3208" i="2"/>
  <c r="H3098" i="2"/>
  <c r="H2982" i="2"/>
  <c r="H2870" i="2"/>
  <c r="H2753" i="2"/>
  <c r="H2640" i="2"/>
  <c r="H2518" i="2"/>
  <c r="H2400" i="2"/>
  <c r="H2289" i="2"/>
  <c r="H2175" i="2"/>
  <c r="H2058" i="2"/>
  <c r="H1942" i="2"/>
  <c r="H1827" i="2"/>
  <c r="H1710" i="2"/>
  <c r="H1588" i="2"/>
  <c r="H1478" i="2"/>
  <c r="H1361" i="2"/>
  <c r="H1253" i="2"/>
  <c r="H1132" i="2"/>
  <c r="H1010" i="2"/>
  <c r="H894" i="2"/>
  <c r="H782" i="2"/>
  <c r="H667" i="2"/>
  <c r="H549" i="2"/>
  <c r="H427" i="2"/>
  <c r="H315" i="2"/>
  <c r="H193" i="2"/>
  <c r="H82" i="2"/>
  <c r="H6345" i="2"/>
  <c r="H6233" i="2"/>
  <c r="H6111" i="2"/>
  <c r="H6005" i="2"/>
  <c r="H5883" i="2"/>
  <c r="H5767" i="2"/>
  <c r="H5658" i="2"/>
  <c r="H5542" i="2"/>
  <c r="H5420" i="2"/>
  <c r="H5298" i="2"/>
  <c r="H5180" i="2"/>
  <c r="H5067" i="2"/>
  <c r="H4950" i="2"/>
  <c r="H4828" i="2"/>
  <c r="H4718" i="2"/>
  <c r="H4601" i="2"/>
  <c r="H4479" i="2"/>
  <c r="H4362" i="2"/>
  <c r="H4248" i="2"/>
  <c r="H4153" i="2"/>
  <c r="H4041" i="2"/>
  <c r="H3921" i="2"/>
  <c r="H3799" i="2"/>
  <c r="H3687" i="2"/>
  <c r="H3568" i="2"/>
  <c r="H3447" i="2"/>
  <c r="H3329" i="2"/>
  <c r="H3207" i="2"/>
  <c r="H3097" i="2"/>
  <c r="H2981" i="2"/>
  <c r="H2869" i="2"/>
  <c r="H2752" i="2"/>
  <c r="H2639" i="2"/>
  <c r="H2517" i="2"/>
  <c r="H2399" i="2"/>
  <c r="H2288" i="2"/>
  <c r="H2174" i="2"/>
  <c r="H2057" i="2"/>
  <c r="H1941" i="2"/>
  <c r="H1826" i="2"/>
  <c r="H1709" i="2"/>
  <c r="H1587" i="2"/>
  <c r="H1477" i="2"/>
  <c r="H1360" i="2"/>
  <c r="H1252" i="2"/>
  <c r="H1131" i="2"/>
  <c r="H1009" i="2"/>
  <c r="H893" i="2"/>
  <c r="H781" i="2"/>
  <c r="H666" i="2"/>
  <c r="H548" i="2"/>
  <c r="H426" i="2"/>
  <c r="H314" i="2"/>
  <c r="H192" i="2"/>
  <c r="H81" i="2"/>
  <c r="H6344" i="2"/>
  <c r="H6232" i="2"/>
  <c r="H6110" i="2"/>
  <c r="H6004" i="2"/>
  <c r="H5882" i="2"/>
  <c r="H5766" i="2"/>
  <c r="H5657" i="2"/>
  <c r="H5541" i="2"/>
  <c r="H5419" i="2"/>
  <c r="H5297" i="2"/>
  <c r="H5179" i="2"/>
  <c r="H5066" i="2"/>
  <c r="H4949" i="2"/>
  <c r="H4827" i="2"/>
  <c r="H4717" i="2"/>
  <c r="H4600" i="2"/>
  <c r="H4478" i="2"/>
  <c r="H4361" i="2"/>
  <c r="H4247" i="2"/>
  <c r="H4152" i="2"/>
  <c r="H4040" i="2"/>
  <c r="H3920" i="2"/>
  <c r="H3798" i="2"/>
  <c r="H3686" i="2"/>
  <c r="H3567" i="2"/>
  <c r="H3446" i="2"/>
  <c r="H3328" i="2"/>
  <c r="H3206" i="2"/>
  <c r="H3096" i="2"/>
  <c r="H2980" i="2"/>
  <c r="H2868" i="2"/>
  <c r="H2751" i="2"/>
  <c r="H2638" i="2"/>
  <c r="H2516" i="2"/>
  <c r="H2398" i="2"/>
  <c r="H2287" i="2"/>
  <c r="H2173" i="2"/>
  <c r="H2056" i="2"/>
  <c r="H1940" i="2"/>
  <c r="H1825" i="2"/>
  <c r="H1708" i="2"/>
  <c r="H1586" i="2"/>
  <c r="H1476" i="2"/>
  <c r="H1359" i="2"/>
  <c r="H1251" i="2"/>
  <c r="H1130" i="2"/>
  <c r="H1008" i="2"/>
  <c r="H892" i="2"/>
  <c r="H780" i="2"/>
  <c r="H665" i="2"/>
  <c r="H547" i="2"/>
  <c r="H425" i="2"/>
  <c r="H313" i="2"/>
  <c r="H191" i="2"/>
  <c r="H80" i="2"/>
  <c r="H6343" i="2"/>
  <c r="H6231" i="2"/>
  <c r="H6109" i="2"/>
  <c r="H6003" i="2"/>
  <c r="H5881" i="2"/>
  <c r="H5765" i="2"/>
  <c r="H5656" i="2"/>
  <c r="H5540" i="2"/>
  <c r="H5418" i="2"/>
  <c r="H5296" i="2"/>
  <c r="H5178" i="2"/>
  <c r="H5065" i="2"/>
  <c r="H4948" i="2"/>
  <c r="H4826" i="2"/>
  <c r="H4716" i="2"/>
  <c r="H4599" i="2"/>
  <c r="H4477" i="2"/>
  <c r="H4360" i="2"/>
  <c r="H4246" i="2"/>
  <c r="H4151" i="2"/>
  <c r="H4039" i="2"/>
  <c r="H3919" i="2"/>
  <c r="H3797" i="2"/>
  <c r="H3685" i="2"/>
  <c r="H3566" i="2"/>
  <c r="H3445" i="2"/>
  <c r="H3327" i="2"/>
  <c r="H3205" i="2"/>
  <c r="H3095" i="2"/>
  <c r="H2979" i="2"/>
  <c r="H2867" i="2"/>
  <c r="H2750" i="2"/>
  <c r="H2637" i="2"/>
  <c r="H2515" i="2"/>
  <c r="H2397" i="2"/>
  <c r="H2286" i="2"/>
  <c r="H2172" i="2"/>
  <c r="H2055" i="2"/>
  <c r="H1939" i="2"/>
  <c r="H1824" i="2"/>
  <c r="H1707" i="2"/>
  <c r="H1585" i="2"/>
  <c r="H1475" i="2"/>
  <c r="H1358" i="2"/>
  <c r="H1250" i="2"/>
  <c r="H1129" i="2"/>
  <c r="H1007" i="2"/>
  <c r="H891" i="2"/>
  <c r="H779" i="2"/>
  <c r="H664" i="2"/>
  <c r="H546" i="2"/>
  <c r="H424" i="2"/>
  <c r="H312" i="2"/>
  <c r="H190" i="2"/>
  <c r="H79" i="2"/>
  <c r="H6342" i="2"/>
  <c r="H6230" i="2"/>
  <c r="H6108" i="2"/>
  <c r="H6002" i="2"/>
  <c r="H5880" i="2"/>
  <c r="H5764" i="2"/>
  <c r="H5655" i="2"/>
  <c r="H5539" i="2"/>
  <c r="H5417" i="2"/>
  <c r="H5295" i="2"/>
  <c r="H5177" i="2"/>
  <c r="H5064" i="2"/>
  <c r="H4947" i="2"/>
  <c r="H4825" i="2"/>
  <c r="H4715" i="2"/>
  <c r="H4598" i="2"/>
  <c r="H4476" i="2"/>
  <c r="H4359" i="2"/>
  <c r="H4245" i="2"/>
  <c r="H4150" i="2"/>
  <c r="H4038" i="2"/>
  <c r="H3918" i="2"/>
  <c r="H3796" i="2"/>
  <c r="H3684" i="2"/>
  <c r="H3565" i="2"/>
  <c r="H3444" i="2"/>
  <c r="H3326" i="2"/>
  <c r="H3204" i="2"/>
  <c r="H3094" i="2"/>
  <c r="H2978" i="2"/>
  <c r="H2866" i="2"/>
  <c r="H2749" i="2"/>
  <c r="H2636" i="2"/>
  <c r="H2514" i="2"/>
  <c r="H2396" i="2"/>
  <c r="H2285" i="2"/>
  <c r="H2171" i="2"/>
  <c r="H2054" i="2"/>
  <c r="H1938" i="2"/>
  <c r="H1823" i="2"/>
  <c r="H1706" i="2"/>
  <c r="H1584" i="2"/>
  <c r="H1474" i="2"/>
  <c r="H1357" i="2"/>
  <c r="H1249" i="2"/>
  <c r="H1128" i="2"/>
  <c r="H1006" i="2"/>
  <c r="H890" i="2"/>
  <c r="H778" i="2"/>
  <c r="H663" i="2"/>
  <c r="H545" i="2"/>
  <c r="H423" i="2"/>
  <c r="H311" i="2"/>
  <c r="H189" i="2"/>
  <c r="H78" i="2"/>
  <c r="H6341" i="2"/>
  <c r="H6229" i="2"/>
  <c r="H6107" i="2"/>
  <c r="H6001" i="2"/>
  <c r="H5879" i="2"/>
  <c r="H5763" i="2"/>
  <c r="H5654" i="2"/>
  <c r="H5538" i="2"/>
  <c r="H5416" i="2"/>
  <c r="H5294" i="2"/>
  <c r="H5176" i="2"/>
  <c r="H5063" i="2"/>
  <c r="H4946" i="2"/>
  <c r="H4824" i="2"/>
  <c r="H4714" i="2"/>
  <c r="H4597" i="2"/>
  <c r="H4475" i="2"/>
  <c r="H4358" i="2"/>
  <c r="H4244" i="2"/>
  <c r="H4149" i="2"/>
  <c r="H4037" i="2"/>
  <c r="H3917" i="2"/>
  <c r="H3795" i="2"/>
  <c r="H3683" i="2"/>
  <c r="H3564" i="2"/>
  <c r="H3443" i="2"/>
  <c r="H3325" i="2"/>
  <c r="H3203" i="2"/>
  <c r="H3093" i="2"/>
  <c r="H2977" i="2"/>
  <c r="H2865" i="2"/>
  <c r="H2748" i="2"/>
  <c r="H2635" i="2"/>
  <c r="H2513" i="2"/>
  <c r="H2395" i="2"/>
  <c r="H2284" i="2"/>
  <c r="H2170" i="2"/>
  <c r="H2053" i="2"/>
  <c r="H1937" i="2"/>
  <c r="H1822" i="2"/>
  <c r="H1705" i="2"/>
  <c r="H1583" i="2"/>
  <c r="H1473" i="2"/>
  <c r="H1356" i="2"/>
  <c r="H1248" i="2"/>
  <c r="H1127" i="2"/>
  <c r="H1005" i="2"/>
  <c r="H889" i="2"/>
  <c r="H777" i="2"/>
  <c r="H662" i="2"/>
  <c r="H544" i="2"/>
  <c r="H422" i="2"/>
  <c r="H310" i="2"/>
  <c r="H188" i="2"/>
  <c r="H77" i="2"/>
  <c r="H6340" i="2"/>
  <c r="H6228" i="2"/>
  <c r="H6106" i="2"/>
  <c r="H6000" i="2"/>
  <c r="H5878" i="2"/>
  <c r="H5762" i="2"/>
  <c r="H5653" i="2"/>
  <c r="H5537" i="2"/>
  <c r="H5415" i="2"/>
  <c r="H5293" i="2"/>
  <c r="H5175" i="2"/>
  <c r="H5062" i="2"/>
  <c r="H4945" i="2"/>
  <c r="H4823" i="2"/>
  <c r="H4713" i="2"/>
  <c r="H4596" i="2"/>
  <c r="H4474" i="2"/>
  <c r="H4357" i="2"/>
  <c r="H4243" i="2"/>
  <c r="H4148" i="2"/>
  <c r="H4036" i="2"/>
  <c r="H3916" i="2"/>
  <c r="H3794" i="2"/>
  <c r="H3682" i="2"/>
  <c r="H3563" i="2"/>
  <c r="H3442" i="2"/>
  <c r="H3324" i="2"/>
  <c r="H3202" i="2"/>
  <c r="H3092" i="2"/>
  <c r="H2976" i="2"/>
  <c r="H2864" i="2"/>
  <c r="H2747" i="2"/>
  <c r="H2634" i="2"/>
  <c r="H2512" i="2"/>
  <c r="H2394" i="2"/>
  <c r="H2283" i="2"/>
  <c r="H2169" i="2"/>
  <c r="H2052" i="2"/>
  <c r="H1936" i="2"/>
  <c r="H1821" i="2"/>
  <c r="H1704" i="2"/>
  <c r="H1582" i="2"/>
  <c r="H1472" i="2"/>
  <c r="H1355" i="2"/>
  <c r="H1247" i="2"/>
  <c r="H1126" i="2"/>
  <c r="H1004" i="2"/>
  <c r="H888" i="2"/>
  <c r="H776" i="2"/>
  <c r="H661" i="2"/>
  <c r="H543" i="2"/>
  <c r="H421" i="2"/>
  <c r="H309" i="2"/>
  <c r="H187" i="2"/>
  <c r="H76" i="2"/>
  <c r="H6339" i="2"/>
  <c r="H6227" i="2"/>
  <c r="H6105" i="2"/>
  <c r="H5999" i="2"/>
  <c r="H5877" i="2"/>
  <c r="H5761" i="2"/>
  <c r="H5652" i="2"/>
  <c r="H5536" i="2"/>
  <c r="H5414" i="2"/>
  <c r="H5292" i="2"/>
  <c r="H5174" i="2"/>
  <c r="H5061" i="2"/>
  <c r="H4944" i="2"/>
  <c r="H4822" i="2"/>
  <c r="H4712" i="2"/>
  <c r="H4595" i="2"/>
  <c r="H4473" i="2"/>
  <c r="H4356" i="2"/>
  <c r="H4242" i="2"/>
  <c r="H4147" i="2"/>
  <c r="H4035" i="2"/>
  <c r="H3915" i="2"/>
  <c r="H3793" i="2"/>
  <c r="H3681" i="2"/>
  <c r="H3562" i="2"/>
  <c r="H3441" i="2"/>
  <c r="H3323" i="2"/>
  <c r="H3201" i="2"/>
  <c r="H3091" i="2"/>
  <c r="H2975" i="2"/>
  <c r="H2863" i="2"/>
  <c r="H2746" i="2"/>
  <c r="H2633" i="2"/>
  <c r="H2511" i="2"/>
  <c r="H2393" i="2"/>
  <c r="H2282" i="2"/>
  <c r="H2168" i="2"/>
  <c r="H2051" i="2"/>
  <c r="H1935" i="2"/>
  <c r="H1820" i="2"/>
  <c r="H1703" i="2"/>
  <c r="H1581" i="2"/>
  <c r="H1471" i="2"/>
  <c r="H1354" i="2"/>
  <c r="H1246" i="2"/>
  <c r="H1125" i="2"/>
  <c r="H1003" i="2"/>
  <c r="H887" i="2"/>
  <c r="H775" i="2"/>
  <c r="H660" i="2"/>
  <c r="H542" i="2"/>
  <c r="H420" i="2"/>
  <c r="H308" i="2"/>
  <c r="H186" i="2"/>
  <c r="H75" i="2"/>
  <c r="H6338" i="2"/>
  <c r="H6226" i="2"/>
  <c r="H6104" i="2"/>
  <c r="H5998" i="2"/>
  <c r="H5876" i="2"/>
  <c r="H5760" i="2"/>
  <c r="H5651" i="2"/>
  <c r="H5535" i="2"/>
  <c r="H5413" i="2"/>
  <c r="H5291" i="2"/>
  <c r="H5173" i="2"/>
  <c r="H5060" i="2"/>
  <c r="H4943" i="2"/>
  <c r="H4821" i="2"/>
  <c r="H4711" i="2"/>
  <c r="H4594" i="2"/>
  <c r="H4472" i="2"/>
  <c r="H4355" i="2"/>
  <c r="H4241" i="2"/>
  <c r="H4146" i="2"/>
  <c r="H4034" i="2"/>
  <c r="H3914" i="2"/>
  <c r="H3792" i="2"/>
  <c r="H3680" i="2"/>
  <c r="H3561" i="2"/>
  <c r="H3440" i="2"/>
  <c r="H3322" i="2"/>
  <c r="H3200" i="2"/>
  <c r="H3090" i="2"/>
  <c r="H2974" i="2"/>
  <c r="H2862" i="2"/>
  <c r="H2745" i="2"/>
  <c r="H2632" i="2"/>
  <c r="H2510" i="2"/>
  <c r="H2392" i="2"/>
  <c r="H2281" i="2"/>
  <c r="H2167" i="2"/>
  <c r="H2050" i="2"/>
  <c r="H1934" i="2"/>
  <c r="H1819" i="2"/>
  <c r="H1702" i="2"/>
  <c r="H1580" i="2"/>
  <c r="H1470" i="2"/>
  <c r="H1353" i="2"/>
  <c r="H1245" i="2"/>
  <c r="H1124" i="2"/>
  <c r="H1002" i="2"/>
  <c r="H886" i="2"/>
  <c r="H774" i="2"/>
  <c r="H659" i="2"/>
  <c r="H541" i="2"/>
  <c r="H419" i="2"/>
  <c r="H307" i="2"/>
  <c r="H185" i="2"/>
  <c r="H74" i="2"/>
  <c r="H6337" i="2"/>
  <c r="H6225" i="2"/>
  <c r="H6103" i="2"/>
  <c r="H5997" i="2"/>
  <c r="H5875" i="2"/>
  <c r="H5759" i="2"/>
  <c r="H5650" i="2"/>
  <c r="H5534" i="2"/>
  <c r="H5412" i="2"/>
  <c r="H5290" i="2"/>
  <c r="H5172" i="2"/>
  <c r="H5059" i="2"/>
  <c r="H4942" i="2"/>
  <c r="H4820" i="2"/>
  <c r="H4710" i="2"/>
  <c r="H4593" i="2"/>
  <c r="H4471" i="2"/>
  <c r="H4354" i="2"/>
  <c r="H4240" i="2"/>
  <c r="H4145" i="2"/>
  <c r="H4033" i="2"/>
  <c r="H3913" i="2"/>
  <c r="H3791" i="2"/>
  <c r="H3679" i="2"/>
  <c r="H3560" i="2"/>
  <c r="H3439" i="2"/>
  <c r="H3321" i="2"/>
  <c r="H3199" i="2"/>
  <c r="H3089" i="2"/>
  <c r="H2973" i="2"/>
  <c r="H2861" i="2"/>
  <c r="H2744" i="2"/>
  <c r="H2631" i="2"/>
  <c r="H2509" i="2"/>
  <c r="H2391" i="2"/>
  <c r="H2280" i="2"/>
  <c r="H2166" i="2"/>
  <c r="H2049" i="2"/>
  <c r="H1933" i="2"/>
  <c r="H1818" i="2"/>
  <c r="H1701" i="2"/>
  <c r="H1579" i="2"/>
  <c r="H1469" i="2"/>
  <c r="H1352" i="2"/>
  <c r="H1244" i="2"/>
  <c r="H1123" i="2"/>
  <c r="H1001" i="2"/>
  <c r="H885" i="2"/>
  <c r="H773" i="2"/>
  <c r="H658" i="2"/>
  <c r="H540" i="2"/>
  <c r="H418" i="2"/>
  <c r="H306" i="2"/>
  <c r="H184" i="2"/>
  <c r="H73" i="2"/>
  <c r="H6336" i="2"/>
  <c r="H6224" i="2"/>
  <c r="H6102" i="2"/>
  <c r="H5996" i="2"/>
  <c r="H5874" i="2"/>
  <c r="H5758" i="2"/>
  <c r="H5649" i="2"/>
  <c r="H5533" i="2"/>
  <c r="H5411" i="2"/>
  <c r="H5289" i="2"/>
  <c r="H5171" i="2"/>
  <c r="H5058" i="2"/>
  <c r="H4941" i="2"/>
  <c r="H4819" i="2"/>
  <c r="H4709" i="2"/>
  <c r="H4592" i="2"/>
  <c r="H4470" i="2"/>
  <c r="H4353" i="2"/>
  <c r="H4239" i="2"/>
  <c r="H4144" i="2"/>
  <c r="H4032" i="2"/>
  <c r="H3912" i="2"/>
  <c r="H3790" i="2"/>
  <c r="H3678" i="2"/>
  <c r="H3559" i="2"/>
  <c r="H3438" i="2"/>
  <c r="H3320" i="2"/>
  <c r="H3198" i="2"/>
  <c r="H3088" i="2"/>
  <c r="H2972" i="2"/>
  <c r="H2860" i="2"/>
  <c r="H2743" i="2"/>
  <c r="H2630" i="2"/>
  <c r="H2508" i="2"/>
  <c r="H2390" i="2"/>
  <c r="H2279" i="2"/>
  <c r="H2165" i="2"/>
  <c r="H2048" i="2"/>
  <c r="H1932" i="2"/>
  <c r="H1817" i="2"/>
  <c r="H1700" i="2"/>
  <c r="H1578" i="2"/>
  <c r="H1468" i="2"/>
  <c r="H1351" i="2"/>
  <c r="H1243" i="2"/>
  <c r="H1122" i="2"/>
  <c r="H1000" i="2"/>
  <c r="H884" i="2"/>
  <c r="H772" i="2"/>
  <c r="H657" i="2"/>
  <c r="H539" i="2"/>
  <c r="H417" i="2"/>
  <c r="H305" i="2"/>
  <c r="H183" i="2"/>
  <c r="H72" i="2"/>
  <c r="H6335" i="2"/>
  <c r="H6223" i="2"/>
  <c r="H6101" i="2"/>
  <c r="H5995" i="2"/>
  <c r="H5873" i="2"/>
  <c r="H5757" i="2"/>
  <c r="H5648" i="2"/>
  <c r="H5532" i="2"/>
  <c r="H5410" i="2"/>
  <c r="H5288" i="2"/>
  <c r="H5170" i="2"/>
  <c r="H5057" i="2"/>
  <c r="H4940" i="2"/>
  <c r="H4818" i="2"/>
  <c r="H4708" i="2"/>
  <c r="H4591" i="2"/>
  <c r="H4469" i="2"/>
  <c r="H4352" i="2"/>
  <c r="H4238" i="2"/>
  <c r="H4143" i="2"/>
  <c r="H4031" i="2"/>
  <c r="H3911" i="2"/>
  <c r="H3789" i="2"/>
  <c r="H3677" i="2"/>
  <c r="H3558" i="2"/>
  <c r="H3437" i="2"/>
  <c r="H3319" i="2"/>
  <c r="H3197" i="2"/>
  <c r="H3087" i="2"/>
  <c r="H2971" i="2"/>
  <c r="H2859" i="2"/>
  <c r="H2742" i="2"/>
  <c r="H2629" i="2"/>
  <c r="H2507" i="2"/>
  <c r="H2389" i="2"/>
  <c r="H2278" i="2"/>
  <c r="H2164" i="2"/>
  <c r="H2047" i="2"/>
  <c r="H1931" i="2"/>
  <c r="H1816" i="2"/>
  <c r="H1699" i="2"/>
  <c r="H1577" i="2"/>
  <c r="H1467" i="2"/>
  <c r="H1350" i="2"/>
  <c r="H1242" i="2"/>
  <c r="H1121" i="2"/>
  <c r="H999" i="2"/>
  <c r="H883" i="2"/>
  <c r="H771" i="2"/>
  <c r="H656" i="2"/>
  <c r="H538" i="2"/>
  <c r="H416" i="2"/>
  <c r="H304" i="2"/>
  <c r="H182" i="2"/>
  <c r="H71" i="2"/>
  <c r="H6334" i="2"/>
  <c r="H6222" i="2"/>
  <c r="H6100" i="2"/>
  <c r="H5994" i="2"/>
  <c r="H5872" i="2"/>
  <c r="H5756" i="2"/>
  <c r="H5647" i="2"/>
  <c r="H5531" i="2"/>
  <c r="H5409" i="2"/>
  <c r="H5287" i="2"/>
  <c r="H5169" i="2"/>
  <c r="H5056" i="2"/>
  <c r="H4939" i="2"/>
  <c r="H4817" i="2"/>
  <c r="H4707" i="2"/>
  <c r="H4590" i="2"/>
  <c r="H4468" i="2"/>
  <c r="H4351" i="2"/>
  <c r="H4237" i="2"/>
  <c r="H4142" i="2"/>
  <c r="H4030" i="2"/>
  <c r="H3910" i="2"/>
  <c r="H3788" i="2"/>
  <c r="H3676" i="2"/>
  <c r="H3557" i="2"/>
  <c r="H3436" i="2"/>
  <c r="H3318" i="2"/>
  <c r="H3196" i="2"/>
  <c r="H3086" i="2"/>
  <c r="H2970" i="2"/>
  <c r="H2858" i="2"/>
  <c r="H2741" i="2"/>
  <c r="H2628" i="2"/>
  <c r="H2506" i="2"/>
  <c r="H2388" i="2"/>
  <c r="H2277" i="2"/>
  <c r="H2163" i="2"/>
  <c r="H2046" i="2"/>
  <c r="H1930" i="2"/>
  <c r="H1815" i="2"/>
  <c r="H1698" i="2"/>
  <c r="H1576" i="2"/>
  <c r="H1466" i="2"/>
  <c r="H1349" i="2"/>
  <c r="H1241" i="2"/>
  <c r="H1120" i="2"/>
  <c r="H998" i="2"/>
  <c r="H882" i="2"/>
  <c r="H770" i="2"/>
  <c r="H655" i="2"/>
  <c r="H537" i="2"/>
  <c r="H415" i="2"/>
  <c r="H303" i="2"/>
  <c r="H181" i="2"/>
  <c r="H70" i="2"/>
  <c r="H6333" i="2"/>
  <c r="H6221" i="2"/>
  <c r="H6099" i="2"/>
  <c r="H5993" i="2"/>
  <c r="H5871" i="2"/>
  <c r="H5755" i="2"/>
  <c r="H5646" i="2"/>
  <c r="H5530" i="2"/>
  <c r="H5408" i="2"/>
  <c r="H5286" i="2"/>
  <c r="H5168" i="2"/>
  <c r="H5055" i="2"/>
  <c r="H4938" i="2"/>
  <c r="H4816" i="2"/>
  <c r="H4706" i="2"/>
  <c r="H4589" i="2"/>
  <c r="H4467" i="2"/>
  <c r="H4350" i="2"/>
  <c r="H4236" i="2"/>
  <c r="H4141" i="2"/>
  <c r="H4029" i="2"/>
  <c r="H3909" i="2"/>
  <c r="H3787" i="2"/>
  <c r="H3675" i="2"/>
  <c r="H3556" i="2"/>
  <c r="H3435" i="2"/>
  <c r="H3317" i="2"/>
  <c r="H3195" i="2"/>
  <c r="H3085" i="2"/>
  <c r="H2969" i="2"/>
  <c r="H2857" i="2"/>
  <c r="H2740" i="2"/>
  <c r="H2627" i="2"/>
  <c r="H2505" i="2"/>
  <c r="H2387" i="2"/>
  <c r="H2276" i="2"/>
  <c r="H2162" i="2"/>
  <c r="H2045" i="2"/>
  <c r="H1929" i="2"/>
  <c r="H1814" i="2"/>
  <c r="H1697" i="2"/>
  <c r="H1575" i="2"/>
  <c r="H1465" i="2"/>
  <c r="H1348" i="2"/>
  <c r="H1240" i="2"/>
  <c r="H1119" i="2"/>
  <c r="H997" i="2"/>
  <c r="H881" i="2"/>
  <c r="H769" i="2"/>
  <c r="H654" i="2"/>
  <c r="H536" i="2"/>
  <c r="H414" i="2"/>
  <c r="H302" i="2"/>
  <c r="H180" i="2"/>
  <c r="H69" i="2"/>
  <c r="H6332" i="2"/>
  <c r="H6220" i="2"/>
  <c r="H6098" i="2"/>
  <c r="H5992" i="2"/>
  <c r="H5870" i="2"/>
  <c r="H5754" i="2"/>
  <c r="H5645" i="2"/>
  <c r="H5529" i="2"/>
  <c r="H5407" i="2"/>
  <c r="H5285" i="2"/>
  <c r="H5167" i="2"/>
  <c r="H5054" i="2"/>
  <c r="H4937" i="2"/>
  <c r="H4815" i="2"/>
  <c r="H4705" i="2"/>
  <c r="H4588" i="2"/>
  <c r="H4466" i="2"/>
  <c r="H4349" i="2"/>
  <c r="H4235" i="2"/>
  <c r="H4140" i="2"/>
  <c r="H4028" i="2"/>
  <c r="H3908" i="2"/>
  <c r="H3786" i="2"/>
  <c r="H3674" i="2"/>
  <c r="H3555" i="2"/>
  <c r="H3434" i="2"/>
  <c r="H3316" i="2"/>
  <c r="H3194" i="2"/>
  <c r="H3084" i="2"/>
  <c r="H2968" i="2"/>
  <c r="H2856" i="2"/>
  <c r="H2739" i="2"/>
  <c r="H2626" i="2"/>
  <c r="H2504" i="2"/>
  <c r="H2386" i="2"/>
  <c r="H2275" i="2"/>
  <c r="H2161" i="2"/>
  <c r="H2044" i="2"/>
  <c r="H1928" i="2"/>
  <c r="H1813" i="2"/>
  <c r="H1696" i="2"/>
  <c r="H1574" i="2"/>
  <c r="H1464" i="2"/>
  <c r="H1347" i="2"/>
  <c r="H1239" i="2"/>
  <c r="H1118" i="2"/>
  <c r="H996" i="2"/>
  <c r="H880" i="2"/>
  <c r="H768" i="2"/>
  <c r="H653" i="2"/>
  <c r="H535" i="2"/>
  <c r="H413" i="2"/>
  <c r="H301" i="2"/>
  <c r="H179" i="2"/>
  <c r="H68" i="2"/>
  <c r="H6331" i="2"/>
  <c r="H6219" i="2"/>
  <c r="H6097" i="2"/>
  <c r="H5991" i="2"/>
  <c r="H5869" i="2"/>
  <c r="H5753" i="2"/>
  <c r="H5644" i="2"/>
  <c r="H5528" i="2"/>
  <c r="H5406" i="2"/>
  <c r="H5284" i="2"/>
  <c r="H5166" i="2"/>
  <c r="H5053" i="2"/>
  <c r="H4936" i="2"/>
  <c r="H4814" i="2"/>
  <c r="H4704" i="2"/>
  <c r="H4587" i="2"/>
  <c r="H4465" i="2"/>
  <c r="H4348" i="2"/>
  <c r="H4234" i="2"/>
  <c r="H4139" i="2"/>
  <c r="H4027" i="2"/>
  <c r="H3907" i="2"/>
  <c r="H3785" i="2"/>
  <c r="H3673" i="2"/>
  <c r="H3554" i="2"/>
  <c r="H3433" i="2"/>
  <c r="H3315" i="2"/>
  <c r="H3193" i="2"/>
  <c r="H3083" i="2"/>
  <c r="H2967" i="2"/>
  <c r="H2855" i="2"/>
  <c r="H2738" i="2"/>
  <c r="H2625" i="2"/>
  <c r="H2503" i="2"/>
  <c r="H2385" i="2"/>
  <c r="H2274" i="2"/>
  <c r="H2160" i="2"/>
  <c r="H2043" i="2"/>
  <c r="H1927" i="2"/>
  <c r="H1812" i="2"/>
  <c r="H1695" i="2"/>
  <c r="H1573" i="2"/>
  <c r="H1463" i="2"/>
  <c r="H1346" i="2"/>
  <c r="H1238" i="2"/>
  <c r="H1117" i="2"/>
  <c r="H995" i="2"/>
  <c r="H879" i="2"/>
  <c r="H767" i="2"/>
  <c r="H652" i="2"/>
  <c r="H534" i="2"/>
  <c r="H412" i="2"/>
  <c r="H300" i="2"/>
  <c r="H178" i="2"/>
  <c r="H67" i="2"/>
  <c r="H6330" i="2"/>
  <c r="H6218" i="2"/>
  <c r="H6096" i="2"/>
  <c r="H5990" i="2"/>
  <c r="H5868" i="2"/>
  <c r="H5752" i="2"/>
  <c r="H5643" i="2"/>
  <c r="H5527" i="2"/>
  <c r="H5405" i="2"/>
  <c r="H5283" i="2"/>
  <c r="H5165" i="2"/>
  <c r="H5052" i="2"/>
  <c r="H4935" i="2"/>
  <c r="H4813" i="2"/>
  <c r="H4703" i="2"/>
  <c r="H4586" i="2"/>
  <c r="H4464" i="2"/>
  <c r="H4347" i="2"/>
  <c r="H4233" i="2"/>
  <c r="H4138" i="2"/>
  <c r="H4026" i="2"/>
  <c r="H3906" i="2"/>
  <c r="H3784" i="2"/>
  <c r="H3672" i="2"/>
  <c r="H3553" i="2"/>
  <c r="H3432" i="2"/>
  <c r="H3314" i="2"/>
  <c r="H3192" i="2"/>
  <c r="H3082" i="2"/>
  <c r="H2966" i="2"/>
  <c r="H2854" i="2"/>
  <c r="H2737" i="2"/>
  <c r="H2624" i="2"/>
  <c r="H2502" i="2"/>
  <c r="H2384" i="2"/>
  <c r="H2273" i="2"/>
  <c r="H2159" i="2"/>
  <c r="H2042" i="2"/>
  <c r="H1926" i="2"/>
  <c r="H1811" i="2"/>
  <c r="H1694" i="2"/>
  <c r="H1572" i="2"/>
  <c r="H1462" i="2"/>
  <c r="H1345" i="2"/>
  <c r="H1237" i="2"/>
  <c r="H1116" i="2"/>
  <c r="H994" i="2"/>
  <c r="H878" i="2"/>
  <c r="H766" i="2"/>
  <c r="H651" i="2"/>
  <c r="H533" i="2"/>
  <c r="H411" i="2"/>
  <c r="H299" i="2"/>
  <c r="H177" i="2"/>
  <c r="H66" i="2"/>
  <c r="H6329" i="2"/>
  <c r="H6217" i="2"/>
  <c r="H6095" i="2"/>
  <c r="H5989" i="2"/>
  <c r="H5867" i="2"/>
  <c r="H5751" i="2"/>
  <c r="H5642" i="2"/>
  <c r="H5526" i="2"/>
  <c r="H5404" i="2"/>
  <c r="H5282" i="2"/>
  <c r="H5164" i="2"/>
  <c r="H5051" i="2"/>
  <c r="H4934" i="2"/>
  <c r="H4812" i="2"/>
  <c r="H4702" i="2"/>
  <c r="H4585" i="2"/>
  <c r="H4463" i="2"/>
  <c r="H4346" i="2"/>
  <c r="H4232" i="2"/>
  <c r="H4137" i="2"/>
  <c r="H4025" i="2"/>
  <c r="H3905" i="2"/>
  <c r="H3783" i="2"/>
  <c r="H3671" i="2"/>
  <c r="H3552" i="2"/>
  <c r="H3431" i="2"/>
  <c r="H3313" i="2"/>
  <c r="H3191" i="2"/>
  <c r="H3081" i="2"/>
  <c r="H2965" i="2"/>
  <c r="H2853" i="2"/>
  <c r="H2736" i="2"/>
  <c r="H2623" i="2"/>
  <c r="H2501" i="2"/>
  <c r="H2383" i="2"/>
  <c r="H2272" i="2"/>
  <c r="H2158" i="2"/>
  <c r="H2041" i="2"/>
  <c r="H1925" i="2"/>
  <c r="H1810" i="2"/>
  <c r="H1693" i="2"/>
  <c r="H1571" i="2"/>
  <c r="H1461" i="2"/>
  <c r="H1344" i="2"/>
  <c r="H1236" i="2"/>
  <c r="H1115" i="2"/>
  <c r="H993" i="2"/>
  <c r="H877" i="2"/>
  <c r="H765" i="2"/>
  <c r="H650" i="2"/>
  <c r="H532" i="2"/>
  <c r="H410" i="2"/>
  <c r="H298" i="2"/>
  <c r="H176" i="2"/>
  <c r="H65" i="2"/>
  <c r="H6328" i="2"/>
  <c r="H6216" i="2"/>
  <c r="H6094" i="2"/>
  <c r="H5988" i="2"/>
  <c r="H5866" i="2"/>
  <c r="H5750" i="2"/>
  <c r="H5641" i="2"/>
  <c r="H5525" i="2"/>
  <c r="H5403" i="2"/>
  <c r="H5281" i="2"/>
  <c r="H5163" i="2"/>
  <c r="H5050" i="2"/>
  <c r="H4933" i="2"/>
  <c r="H4811" i="2"/>
  <c r="H4701" i="2"/>
  <c r="H4584" i="2"/>
  <c r="H4462" i="2"/>
  <c r="H4345" i="2"/>
  <c r="H4231" i="2"/>
  <c r="H4136" i="2"/>
  <c r="H4024" i="2"/>
  <c r="H3904" i="2"/>
  <c r="H3782" i="2"/>
  <c r="H3670" i="2"/>
  <c r="H3551" i="2"/>
  <c r="H3430" i="2"/>
  <c r="H3312" i="2"/>
  <c r="H3190" i="2"/>
  <c r="H3080" i="2"/>
  <c r="H2964" i="2"/>
  <c r="H2852" i="2"/>
  <c r="H2735" i="2"/>
  <c r="H2622" i="2"/>
  <c r="H2500" i="2"/>
  <c r="H2382" i="2"/>
  <c r="H2271" i="2"/>
  <c r="H2157" i="2"/>
  <c r="H2040" i="2"/>
  <c r="H1924" i="2"/>
  <c r="H1809" i="2"/>
  <c r="H1692" i="2"/>
  <c r="H1570" i="2"/>
  <c r="H1460" i="2"/>
  <c r="H1343" i="2"/>
  <c r="H1235" i="2"/>
  <c r="H1114" i="2"/>
  <c r="H992" i="2"/>
  <c r="H876" i="2"/>
  <c r="H764" i="2"/>
  <c r="H649" i="2"/>
  <c r="H531" i="2"/>
  <c r="H409" i="2"/>
  <c r="H297" i="2"/>
  <c r="H175" i="2"/>
  <c r="H64" i="2"/>
  <c r="H6327" i="2"/>
  <c r="H6215" i="2"/>
  <c r="H6093" i="2"/>
  <c r="H5987" i="2"/>
  <c r="H5865" i="2"/>
  <c r="H5749" i="2"/>
  <c r="H5640" i="2"/>
  <c r="H5524" i="2"/>
  <c r="H5402" i="2"/>
  <c r="H5280" i="2"/>
  <c r="H5162" i="2"/>
  <c r="H5049" i="2"/>
  <c r="H4932" i="2"/>
  <c r="H4810" i="2"/>
  <c r="H4700" i="2"/>
  <c r="H4583" i="2"/>
  <c r="H4461" i="2"/>
  <c r="H4344" i="2"/>
  <c r="H4230" i="2"/>
  <c r="H4135" i="2"/>
  <c r="H4023" i="2"/>
  <c r="H3903" i="2"/>
  <c r="H3781" i="2"/>
  <c r="H3669" i="2"/>
  <c r="H3550" i="2"/>
  <c r="H3429" i="2"/>
  <c r="H3311" i="2"/>
  <c r="H3189" i="2"/>
  <c r="H3079" i="2"/>
  <c r="H2963" i="2"/>
  <c r="H2851" i="2"/>
  <c r="H2734" i="2"/>
  <c r="H2621" i="2"/>
  <c r="H2499" i="2"/>
  <c r="H2381" i="2"/>
  <c r="H2270" i="2"/>
  <c r="H2156" i="2"/>
  <c r="H2039" i="2"/>
  <c r="H1923" i="2"/>
  <c r="H1808" i="2"/>
  <c r="H1691" i="2"/>
  <c r="H1569" i="2"/>
  <c r="H1459" i="2"/>
  <c r="H1342" i="2"/>
  <c r="H1234" i="2"/>
  <c r="H1113" i="2"/>
  <c r="H991" i="2"/>
  <c r="H875" i="2"/>
  <c r="H763" i="2"/>
  <c r="H648" i="2"/>
  <c r="H530" i="2"/>
  <c r="H408" i="2"/>
  <c r="H296" i="2"/>
  <c r="H174" i="2"/>
  <c r="H63" i="2"/>
  <c r="H6326" i="2"/>
  <c r="H6214" i="2"/>
  <c r="H6092" i="2"/>
  <c r="H5986" i="2"/>
  <c r="H5864" i="2"/>
  <c r="H5748" i="2"/>
  <c r="H5639" i="2"/>
  <c r="H5523" i="2"/>
  <c r="H5401" i="2"/>
  <c r="H5279" i="2"/>
  <c r="H5161" i="2"/>
  <c r="H5048" i="2"/>
  <c r="H4931" i="2"/>
  <c r="H4809" i="2"/>
  <c r="H4699" i="2"/>
  <c r="H4582" i="2"/>
  <c r="H4460" i="2"/>
  <c r="H4343" i="2"/>
  <c r="H4229" i="2"/>
  <c r="H4134" i="2"/>
  <c r="H4022" i="2"/>
  <c r="H3902" i="2"/>
  <c r="H3780" i="2"/>
  <c r="H3668" i="2"/>
  <c r="H3549" i="2"/>
  <c r="H3428" i="2"/>
  <c r="H3310" i="2"/>
  <c r="H3188" i="2"/>
  <c r="H3078" i="2"/>
  <c r="H2962" i="2"/>
  <c r="H2850" i="2"/>
  <c r="H2733" i="2"/>
  <c r="H2620" i="2"/>
  <c r="H2498" i="2"/>
  <c r="H2380" i="2"/>
  <c r="H2269" i="2"/>
  <c r="H2155" i="2"/>
  <c r="H2038" i="2"/>
  <c r="H1922" i="2"/>
  <c r="H1807" i="2"/>
  <c r="H1690" i="2"/>
  <c r="H1568" i="2"/>
  <c r="H1458" i="2"/>
  <c r="H1341" i="2"/>
  <c r="H1233" i="2"/>
  <c r="H1112" i="2"/>
  <c r="H990" i="2"/>
  <c r="H874" i="2"/>
  <c r="H762" i="2"/>
  <c r="H647" i="2"/>
  <c r="H529" i="2"/>
  <c r="H407" i="2"/>
  <c r="H295" i="2"/>
  <c r="H173" i="2"/>
  <c r="H62" i="2"/>
  <c r="H6325" i="2"/>
  <c r="H6213" i="2"/>
  <c r="H6091" i="2"/>
  <c r="H5985" i="2"/>
  <c r="H5863" i="2"/>
  <c r="H5747" i="2"/>
  <c r="H5638" i="2"/>
  <c r="H5522" i="2"/>
  <c r="H5400" i="2"/>
  <c r="H5278" i="2"/>
  <c r="H5160" i="2"/>
  <c r="H5047" i="2"/>
  <c r="H4930" i="2"/>
  <c r="H4808" i="2"/>
  <c r="H4698" i="2"/>
  <c r="H4581" i="2"/>
  <c r="H4459" i="2"/>
  <c r="H4342" i="2"/>
  <c r="H4228" i="2"/>
  <c r="H4133" i="2"/>
  <c r="H4021" i="2"/>
  <c r="H3901" i="2"/>
  <c r="H3779" i="2"/>
  <c r="H3667" i="2"/>
  <c r="H3548" i="2"/>
  <c r="H3427" i="2"/>
  <c r="H3309" i="2"/>
  <c r="H3187" i="2"/>
  <c r="H3077" i="2"/>
  <c r="H2961" i="2"/>
  <c r="H2849" i="2"/>
  <c r="H2732" i="2"/>
  <c r="H2619" i="2"/>
  <c r="H2497" i="2"/>
  <c r="H2379" i="2"/>
  <c r="H2268" i="2"/>
  <c r="H2154" i="2"/>
  <c r="H2037" i="2"/>
  <c r="H1921" i="2"/>
  <c r="H1806" i="2"/>
  <c r="H1689" i="2"/>
  <c r="H1567" i="2"/>
  <c r="H1457" i="2"/>
  <c r="H1340" i="2"/>
  <c r="H1232" i="2"/>
  <c r="H1111" i="2"/>
  <c r="H989" i="2"/>
  <c r="H873" i="2"/>
  <c r="H761" i="2"/>
  <c r="H646" i="2"/>
  <c r="H528" i="2"/>
  <c r="H406" i="2"/>
  <c r="H294" i="2"/>
  <c r="H172" i="2"/>
  <c r="H61" i="2"/>
  <c r="H6324" i="2"/>
  <c r="H6212" i="2"/>
  <c r="H6090" i="2"/>
  <c r="H5984" i="2"/>
  <c r="H5862" i="2"/>
  <c r="H5746" i="2"/>
  <c r="H5637" i="2"/>
  <c r="H5521" i="2"/>
  <c r="H5399" i="2"/>
  <c r="H5277" i="2"/>
  <c r="H5159" i="2"/>
  <c r="H5046" i="2"/>
  <c r="H4929" i="2"/>
  <c r="H4807" i="2"/>
  <c r="H4697" i="2"/>
  <c r="H4580" i="2"/>
  <c r="H4458" i="2"/>
  <c r="H4341" i="2"/>
  <c r="H4227" i="2"/>
  <c r="H4132" i="2"/>
  <c r="H4020" i="2"/>
  <c r="H3900" i="2"/>
  <c r="H3778" i="2"/>
  <c r="H3666" i="2"/>
  <c r="H3547" i="2"/>
  <c r="H3426" i="2"/>
  <c r="H3308" i="2"/>
  <c r="H3186" i="2"/>
  <c r="H3076" i="2"/>
  <c r="H2960" i="2"/>
  <c r="H2848" i="2"/>
  <c r="H2731" i="2"/>
  <c r="H2618" i="2"/>
  <c r="H2496" i="2"/>
  <c r="H2378" i="2"/>
  <c r="H2267" i="2"/>
  <c r="H2153" i="2"/>
  <c r="H2036" i="2"/>
  <c r="H1920" i="2"/>
  <c r="H1805" i="2"/>
  <c r="H1688" i="2"/>
  <c r="H1566" i="2"/>
  <c r="H1456" i="2"/>
  <c r="H1339" i="2"/>
  <c r="H1231" i="2"/>
  <c r="H1110" i="2"/>
  <c r="H988" i="2"/>
  <c r="H872" i="2"/>
  <c r="H760" i="2"/>
  <c r="H645" i="2"/>
  <c r="H527" i="2"/>
  <c r="H405" i="2"/>
  <c r="H293" i="2"/>
  <c r="H171" i="2"/>
  <c r="H60" i="2"/>
  <c r="H6323" i="2"/>
  <c r="H6211" i="2"/>
  <c r="H6089" i="2"/>
  <c r="H5983" i="2"/>
  <c r="H5861" i="2"/>
  <c r="H5745" i="2"/>
  <c r="H5636" i="2"/>
  <c r="H5520" i="2"/>
  <c r="H5398" i="2"/>
  <c r="H5276" i="2"/>
  <c r="H5158" i="2"/>
  <c r="H5045" i="2"/>
  <c r="H4928" i="2"/>
  <c r="H4806" i="2"/>
  <c r="H4696" i="2"/>
  <c r="H4579" i="2"/>
  <c r="H4457" i="2"/>
  <c r="H4340" i="2"/>
  <c r="H4226" i="2"/>
  <c r="H4131" i="2"/>
  <c r="H4019" i="2"/>
  <c r="H3899" i="2"/>
  <c r="H3777" i="2"/>
  <c r="H3665" i="2"/>
  <c r="H3546" i="2"/>
  <c r="H3425" i="2"/>
  <c r="H3307" i="2"/>
  <c r="H3185" i="2"/>
  <c r="H3075" i="2"/>
  <c r="H2959" i="2"/>
  <c r="H2847" i="2"/>
  <c r="H2730" i="2"/>
  <c r="H2617" i="2"/>
  <c r="H2495" i="2"/>
  <c r="H2377" i="2"/>
  <c r="H2266" i="2"/>
  <c r="H2152" i="2"/>
  <c r="H2035" i="2"/>
  <c r="H1919" i="2"/>
  <c r="H1804" i="2"/>
  <c r="H1687" i="2"/>
  <c r="H1565" i="2"/>
  <c r="H1455" i="2"/>
  <c r="H1338" i="2"/>
  <c r="H1230" i="2"/>
  <c r="H1109" i="2"/>
  <c r="H987" i="2"/>
  <c r="H871" i="2"/>
  <c r="H759" i="2"/>
  <c r="H644" i="2"/>
  <c r="H526" i="2"/>
  <c r="H404" i="2"/>
  <c r="H292" i="2"/>
  <c r="H170" i="2"/>
  <c r="H59" i="2"/>
  <c r="H6322" i="2"/>
  <c r="H6210" i="2"/>
  <c r="H6088" i="2"/>
  <c r="H5982" i="2"/>
  <c r="H5860" i="2"/>
  <c r="H5744" i="2"/>
  <c r="H5635" i="2"/>
  <c r="H5519" i="2"/>
  <c r="H5397" i="2"/>
  <c r="H5275" i="2"/>
  <c r="H5157" i="2"/>
  <c r="H5044" i="2"/>
  <c r="H4927" i="2"/>
  <c r="H4805" i="2"/>
  <c r="H4695" i="2"/>
  <c r="H4578" i="2"/>
  <c r="H4456" i="2"/>
  <c r="H4339" i="2"/>
  <c r="H4225" i="2"/>
  <c r="H4130" i="2"/>
  <c r="H4018" i="2"/>
  <c r="H3898" i="2"/>
  <c r="H3776" i="2"/>
  <c r="H3664" i="2"/>
  <c r="H3545" i="2"/>
  <c r="H3424" i="2"/>
  <c r="H3306" i="2"/>
  <c r="H3184" i="2"/>
  <c r="H3074" i="2"/>
  <c r="H2958" i="2"/>
  <c r="H2846" i="2"/>
  <c r="H2729" i="2"/>
  <c r="H2616" i="2"/>
  <c r="H2494" i="2"/>
  <c r="H2376" i="2"/>
  <c r="H2265" i="2"/>
  <c r="H2151" i="2"/>
  <c r="H2034" i="2"/>
  <c r="H1918" i="2"/>
  <c r="H1803" i="2"/>
  <c r="H1686" i="2"/>
  <c r="H1564" i="2"/>
  <c r="H1454" i="2"/>
  <c r="H1337" i="2"/>
  <c r="H1229" i="2"/>
  <c r="H1108" i="2"/>
  <c r="H986" i="2"/>
  <c r="H870" i="2"/>
  <c r="H758" i="2"/>
  <c r="H643" i="2"/>
  <c r="H525" i="2"/>
  <c r="H403" i="2"/>
  <c r="H291" i="2"/>
  <c r="H169" i="2"/>
  <c r="H58" i="2"/>
  <c r="H6321" i="2"/>
  <c r="H6209" i="2"/>
  <c r="H6087" i="2"/>
  <c r="H5981" i="2"/>
  <c r="H5859" i="2"/>
  <c r="H5743" i="2"/>
  <c r="H5634" i="2"/>
  <c r="H5518" i="2"/>
  <c r="H5396" i="2"/>
  <c r="H5274" i="2"/>
  <c r="H5156" i="2"/>
  <c r="H5043" i="2"/>
  <c r="H4926" i="2"/>
  <c r="H4804" i="2"/>
  <c r="H4694" i="2"/>
  <c r="H4577" i="2"/>
  <c r="H4455" i="2"/>
  <c r="H4338" i="2"/>
  <c r="H4224" i="2"/>
  <c r="H4129" i="2"/>
  <c r="H4017" i="2"/>
  <c r="H3897" i="2"/>
  <c r="H3775" i="2"/>
  <c r="H3663" i="2"/>
  <c r="H3544" i="2"/>
  <c r="H3423" i="2"/>
  <c r="H3305" i="2"/>
  <c r="H3183" i="2"/>
  <c r="H3073" i="2"/>
  <c r="H2957" i="2"/>
  <c r="H2845" i="2"/>
  <c r="H2728" i="2"/>
  <c r="H2615" i="2"/>
  <c r="H2493" i="2"/>
  <c r="H2375" i="2"/>
  <c r="H2264" i="2"/>
  <c r="H2150" i="2"/>
  <c r="H2033" i="2"/>
  <c r="H1917" i="2"/>
  <c r="H1802" i="2"/>
  <c r="H1685" i="2"/>
  <c r="H1563" i="2"/>
  <c r="H1453" i="2"/>
  <c r="H1336" i="2"/>
  <c r="H1228" i="2"/>
  <c r="H1107" i="2"/>
  <c r="H985" i="2"/>
  <c r="H869" i="2"/>
  <c r="H757" i="2"/>
  <c r="H642" i="2"/>
  <c r="H524" i="2"/>
  <c r="H402" i="2"/>
  <c r="H290" i="2"/>
  <c r="H168" i="2"/>
  <c r="H57" i="2"/>
  <c r="H6320" i="2"/>
  <c r="H6208" i="2"/>
  <c r="H6086" i="2"/>
  <c r="H5980" i="2"/>
  <c r="H5858" i="2"/>
  <c r="H5742" i="2"/>
  <c r="H5633" i="2"/>
  <c r="H5517" i="2"/>
  <c r="H5395" i="2"/>
  <c r="H5273" i="2"/>
  <c r="H5155" i="2"/>
  <c r="H5042" i="2"/>
  <c r="H4925" i="2"/>
  <c r="H4803" i="2"/>
  <c r="H4693" i="2"/>
  <c r="H4576" i="2"/>
  <c r="H4454" i="2"/>
  <c r="H4337" i="2"/>
  <c r="H4223" i="2"/>
  <c r="H4128" i="2"/>
  <c r="H4016" i="2"/>
  <c r="H3896" i="2"/>
  <c r="H3774" i="2"/>
  <c r="H3662" i="2"/>
  <c r="H3543" i="2"/>
  <c r="H3422" i="2"/>
  <c r="H3304" i="2"/>
  <c r="H3182" i="2"/>
  <c r="H3072" i="2"/>
  <c r="H2956" i="2"/>
  <c r="H2844" i="2"/>
  <c r="H2727" i="2"/>
  <c r="H2614" i="2"/>
  <c r="H2492" i="2"/>
  <c r="H2374" i="2"/>
  <c r="H2263" i="2"/>
  <c r="H2149" i="2"/>
  <c r="H2032" i="2"/>
  <c r="H1916" i="2"/>
  <c r="H1801" i="2"/>
  <c r="H1684" i="2"/>
  <c r="H1562" i="2"/>
  <c r="H1452" i="2"/>
  <c r="H1335" i="2"/>
  <c r="H1227" i="2"/>
  <c r="H1106" i="2"/>
  <c r="H984" i="2"/>
  <c r="H868" i="2"/>
  <c r="H756" i="2"/>
  <c r="H641" i="2"/>
  <c r="H523" i="2"/>
  <c r="H401" i="2"/>
  <c r="H289" i="2"/>
  <c r="H167" i="2"/>
  <c r="H56" i="2"/>
  <c r="H6319" i="2"/>
  <c r="H6207" i="2"/>
  <c r="H6085" i="2"/>
  <c r="H5979" i="2"/>
  <c r="H5857" i="2"/>
  <c r="H5741" i="2"/>
  <c r="H5632" i="2"/>
  <c r="H5516" i="2"/>
  <c r="H5394" i="2"/>
  <c r="H5272" i="2"/>
  <c r="H5154" i="2"/>
  <c r="H5041" i="2"/>
  <c r="H4924" i="2"/>
  <c r="H4802" i="2"/>
  <c r="H4692" i="2"/>
  <c r="H4575" i="2"/>
  <c r="H4453" i="2"/>
  <c r="H4336" i="2"/>
  <c r="H4222" i="2"/>
  <c r="H4127" i="2"/>
  <c r="H4015" i="2"/>
  <c r="H3895" i="2"/>
  <c r="H3773" i="2"/>
  <c r="H3661" i="2"/>
  <c r="H3542" i="2"/>
  <c r="H3421" i="2"/>
  <c r="H3303" i="2"/>
  <c r="H3181" i="2"/>
  <c r="H3071" i="2"/>
  <c r="H2955" i="2"/>
  <c r="H2843" i="2"/>
  <c r="H2726" i="2"/>
  <c r="H2613" i="2"/>
  <c r="H2491" i="2"/>
  <c r="H2373" i="2"/>
  <c r="H2262" i="2"/>
  <c r="H2148" i="2"/>
  <c r="H2031" i="2"/>
  <c r="H1915" i="2"/>
  <c r="H1800" i="2"/>
  <c r="H1683" i="2"/>
  <c r="H1561" i="2"/>
  <c r="H1451" i="2"/>
  <c r="H1334" i="2"/>
  <c r="H1226" i="2"/>
  <c r="H1105" i="2"/>
  <c r="H983" i="2"/>
  <c r="H867" i="2"/>
  <c r="H755" i="2"/>
  <c r="H640" i="2"/>
  <c r="H522" i="2"/>
  <c r="H400" i="2"/>
  <c r="H288" i="2"/>
  <c r="H166" i="2"/>
  <c r="H55" i="2"/>
  <c r="H6318" i="2"/>
  <c r="H6206" i="2"/>
  <c r="H6084" i="2"/>
  <c r="H5978" i="2"/>
  <c r="H5856" i="2"/>
  <c r="H5740" i="2"/>
  <c r="H5631" i="2"/>
  <c r="H5515" i="2"/>
  <c r="H5393" i="2"/>
  <c r="H5271" i="2"/>
  <c r="H5153" i="2"/>
  <c r="H5040" i="2"/>
  <c r="H4923" i="2"/>
  <c r="H4801" i="2"/>
  <c r="H4691" i="2"/>
  <c r="H4574" i="2"/>
  <c r="H4452" i="2"/>
  <c r="H4335" i="2"/>
  <c r="H4221" i="2"/>
  <c r="H4126" i="2"/>
  <c r="H4014" i="2"/>
  <c r="H3894" i="2"/>
  <c r="H3772" i="2"/>
  <c r="H3660" i="2"/>
  <c r="H3541" i="2"/>
  <c r="H3420" i="2"/>
  <c r="H3302" i="2"/>
  <c r="H3180" i="2"/>
  <c r="H3070" i="2"/>
  <c r="H2954" i="2"/>
  <c r="H2842" i="2"/>
  <c r="H2725" i="2"/>
  <c r="H2612" i="2"/>
  <c r="H2490" i="2"/>
  <c r="H2372" i="2"/>
  <c r="H2261" i="2"/>
  <c r="H2147" i="2"/>
  <c r="H2030" i="2"/>
  <c r="H1914" i="2"/>
  <c r="H1799" i="2"/>
  <c r="H1682" i="2"/>
  <c r="H1560" i="2"/>
  <c r="H1450" i="2"/>
  <c r="H1333" i="2"/>
  <c r="H1225" i="2"/>
  <c r="H1104" i="2"/>
  <c r="H982" i="2"/>
  <c r="H866" i="2"/>
  <c r="H754" i="2"/>
  <c r="H639" i="2"/>
  <c r="H521" i="2"/>
  <c r="H399" i="2"/>
  <c r="H287" i="2"/>
  <c r="H165" i="2"/>
  <c r="H54" i="2"/>
  <c r="H6317" i="2"/>
  <c r="H6205" i="2"/>
  <c r="H6083" i="2"/>
  <c r="H5977" i="2"/>
  <c r="H5855" i="2"/>
  <c r="H5739" i="2"/>
  <c r="H5630" i="2"/>
  <c r="H5514" i="2"/>
  <c r="H5392" i="2"/>
  <c r="H5270" i="2"/>
  <c r="H5152" i="2"/>
  <c r="H5039" i="2"/>
  <c r="H4922" i="2"/>
  <c r="H4800" i="2"/>
  <c r="H4690" i="2"/>
  <c r="H4573" i="2"/>
  <c r="H4451" i="2"/>
  <c r="H4334" i="2"/>
  <c r="H4220" i="2"/>
  <c r="H4125" i="2"/>
  <c r="H4013" i="2"/>
  <c r="H3893" i="2"/>
  <c r="H3771" i="2"/>
  <c r="H3659" i="2"/>
  <c r="H3540" i="2"/>
  <c r="H3419" i="2"/>
  <c r="H3301" i="2"/>
  <c r="H3179" i="2"/>
  <c r="H3069" i="2"/>
  <c r="H2953" i="2"/>
  <c r="H2841" i="2"/>
  <c r="H2724" i="2"/>
  <c r="H2611" i="2"/>
  <c r="H2489" i="2"/>
  <c r="H2371" i="2"/>
  <c r="H2260" i="2"/>
  <c r="H2146" i="2"/>
  <c r="H2029" i="2"/>
  <c r="H1913" i="2"/>
  <c r="H1798" i="2"/>
  <c r="H1681" i="2"/>
  <c r="H1559" i="2"/>
  <c r="H1449" i="2"/>
  <c r="H1332" i="2"/>
  <c r="H1224" i="2"/>
  <c r="H1103" i="2"/>
  <c r="H981" i="2"/>
  <c r="H865" i="2"/>
  <c r="H753" i="2"/>
  <c r="H638" i="2"/>
  <c r="H520" i="2"/>
  <c r="H398" i="2"/>
  <c r="H286" i="2"/>
  <c r="H164" i="2"/>
  <c r="H53" i="2"/>
  <c r="H6316" i="2"/>
  <c r="H6204" i="2"/>
  <c r="H6082" i="2"/>
  <c r="H5976" i="2"/>
  <c r="H5854" i="2"/>
  <c r="H5738" i="2"/>
  <c r="H5629" i="2"/>
  <c r="H5513" i="2"/>
  <c r="H5391" i="2"/>
  <c r="H5269" i="2"/>
  <c r="H5151" i="2"/>
  <c r="H5038" i="2"/>
  <c r="H4921" i="2"/>
  <c r="H4799" i="2"/>
  <c r="H4689" i="2"/>
  <c r="H4572" i="2"/>
  <c r="H4450" i="2"/>
  <c r="H4333" i="2"/>
  <c r="H4219" i="2"/>
  <c r="H4124" i="2"/>
  <c r="H4012" i="2"/>
  <c r="H3892" i="2"/>
  <c r="H3770" i="2"/>
  <c r="H3658" i="2"/>
  <c r="H3539" i="2"/>
  <c r="H3418" i="2"/>
  <c r="H3300" i="2"/>
  <c r="H3178" i="2"/>
  <c r="H3068" i="2"/>
  <c r="H2952" i="2"/>
  <c r="H2840" i="2"/>
  <c r="H2723" i="2"/>
  <c r="H2610" i="2"/>
  <c r="H2488" i="2"/>
  <c r="H2370" i="2"/>
  <c r="H2259" i="2"/>
  <c r="H2145" i="2"/>
  <c r="H2028" i="2"/>
  <c r="H1912" i="2"/>
  <c r="H1797" i="2"/>
  <c r="H1680" i="2"/>
  <c r="H1558" i="2"/>
  <c r="H1448" i="2"/>
  <c r="H1331" i="2"/>
  <c r="H1223" i="2"/>
  <c r="H1102" i="2"/>
  <c r="H980" i="2"/>
  <c r="H864" i="2"/>
  <c r="H752" i="2"/>
  <c r="H637" i="2"/>
  <c r="H519" i="2"/>
  <c r="H397" i="2"/>
  <c r="H285" i="2"/>
  <c r="H163" i="2"/>
  <c r="H52" i="2"/>
  <c r="H6315" i="2"/>
  <c r="H6203" i="2"/>
  <c r="H6081" i="2"/>
  <c r="H5975" i="2"/>
  <c r="H5853" i="2"/>
  <c r="H5737" i="2"/>
  <c r="H5628" i="2"/>
  <c r="H5512" i="2"/>
  <c r="H5390" i="2"/>
  <c r="H5268" i="2"/>
  <c r="H5150" i="2"/>
  <c r="H5037" i="2"/>
  <c r="H4920" i="2"/>
  <c r="H4798" i="2"/>
  <c r="H4688" i="2"/>
  <c r="H4571" i="2"/>
  <c r="H4449" i="2"/>
  <c r="H4332" i="2"/>
  <c r="H4218" i="2"/>
  <c r="H4123" i="2"/>
  <c r="H4011" i="2"/>
  <c r="H3891" i="2"/>
  <c r="H3769" i="2"/>
  <c r="H3657" i="2"/>
  <c r="H3538" i="2"/>
  <c r="H3417" i="2"/>
  <c r="H3299" i="2"/>
  <c r="H3177" i="2"/>
  <c r="H3067" i="2"/>
  <c r="H2951" i="2"/>
  <c r="H2839" i="2"/>
  <c r="H2722" i="2"/>
  <c r="H2609" i="2"/>
  <c r="H2487" i="2"/>
  <c r="H2369" i="2"/>
  <c r="H2258" i="2"/>
  <c r="H2144" i="2"/>
  <c r="H2027" i="2"/>
  <c r="H1911" i="2"/>
  <c r="H1796" i="2"/>
  <c r="H1679" i="2"/>
  <c r="H1557" i="2"/>
  <c r="H1447" i="2"/>
  <c r="H1330" i="2"/>
  <c r="H1222" i="2"/>
  <c r="H1101" i="2"/>
  <c r="H979" i="2"/>
  <c r="H863" i="2"/>
  <c r="H751" i="2"/>
  <c r="H636" i="2"/>
  <c r="H518" i="2"/>
  <c r="H396" i="2"/>
  <c r="H284" i="2"/>
  <c r="H162" i="2"/>
  <c r="H51" i="2"/>
  <c r="H6314" i="2"/>
  <c r="H6202" i="2"/>
  <c r="H6080" i="2"/>
  <c r="H5974" i="2"/>
  <c r="H5852" i="2"/>
  <c r="H5736" i="2"/>
  <c r="H5627" i="2"/>
  <c r="H5511" i="2"/>
  <c r="H5389" i="2"/>
  <c r="H5267" i="2"/>
  <c r="H5149" i="2"/>
  <c r="H5036" i="2"/>
  <c r="H4919" i="2"/>
  <c r="H4797" i="2"/>
  <c r="H4687" i="2"/>
  <c r="H4570" i="2"/>
  <c r="H4448" i="2"/>
  <c r="H4331" i="2"/>
  <c r="H4217" i="2"/>
  <c r="H4122" i="2"/>
  <c r="H4010" i="2"/>
  <c r="H3890" i="2"/>
  <c r="H3768" i="2"/>
  <c r="H3656" i="2"/>
  <c r="H3537" i="2"/>
  <c r="H3416" i="2"/>
  <c r="H3298" i="2"/>
  <c r="H3176" i="2"/>
  <c r="H3066" i="2"/>
  <c r="H2950" i="2"/>
  <c r="H2838" i="2"/>
  <c r="H2721" i="2"/>
  <c r="H2608" i="2"/>
  <c r="H2486" i="2"/>
  <c r="H2368" i="2"/>
  <c r="H2257" i="2"/>
  <c r="H2143" i="2"/>
  <c r="H2026" i="2"/>
  <c r="H1910" i="2"/>
  <c r="H1795" i="2"/>
  <c r="H1678" i="2"/>
  <c r="H1556" i="2"/>
  <c r="H1446" i="2"/>
  <c r="H1329" i="2"/>
  <c r="H1221" i="2"/>
  <c r="H1100" i="2"/>
  <c r="H978" i="2"/>
  <c r="H862" i="2"/>
  <c r="H750" i="2"/>
  <c r="H635" i="2"/>
  <c r="H517" i="2"/>
  <c r="H395" i="2"/>
  <c r="H283" i="2"/>
  <c r="H161" i="2"/>
  <c r="H50" i="2"/>
  <c r="H6313" i="2"/>
  <c r="H6201" i="2"/>
  <c r="H6079" i="2"/>
  <c r="H5973" i="2"/>
  <c r="H5851" i="2"/>
  <c r="H5735" i="2"/>
  <c r="H5626" i="2"/>
  <c r="H5510" i="2"/>
  <c r="H5388" i="2"/>
  <c r="H5266" i="2"/>
  <c r="H5148" i="2"/>
  <c r="H5035" i="2"/>
  <c r="H4918" i="2"/>
  <c r="H4796" i="2"/>
  <c r="H4686" i="2"/>
  <c r="H4569" i="2"/>
  <c r="H4447" i="2"/>
  <c r="H4330" i="2"/>
  <c r="H4216" i="2"/>
  <c r="H4121" i="2"/>
  <c r="H4009" i="2"/>
  <c r="H3889" i="2"/>
  <c r="H3767" i="2"/>
  <c r="H3655" i="2"/>
  <c r="H3536" i="2"/>
  <c r="H3415" i="2"/>
  <c r="H3297" i="2"/>
  <c r="H3175" i="2"/>
  <c r="H3065" i="2"/>
  <c r="H2949" i="2"/>
  <c r="H2837" i="2"/>
  <c r="H2720" i="2"/>
  <c r="H2607" i="2"/>
  <c r="H2485" i="2"/>
  <c r="H2367" i="2"/>
  <c r="H2256" i="2"/>
  <c r="H2142" i="2"/>
  <c r="H2025" i="2"/>
  <c r="H1909" i="2"/>
  <c r="H1794" i="2"/>
  <c r="H1677" i="2"/>
  <c r="H1555" i="2"/>
  <c r="H1445" i="2"/>
  <c r="H1328" i="2"/>
  <c r="H1220" i="2"/>
  <c r="H1099" i="2"/>
  <c r="H977" i="2"/>
  <c r="H861" i="2"/>
  <c r="H749" i="2"/>
  <c r="H634" i="2"/>
  <c r="H516" i="2"/>
  <c r="H394" i="2"/>
  <c r="H282" i="2"/>
  <c r="H160" i="2"/>
  <c r="H49" i="2"/>
  <c r="H6312" i="2"/>
  <c r="H6200" i="2"/>
  <c r="H6078" i="2"/>
  <c r="H5972" i="2"/>
  <c r="H5850" i="2"/>
  <c r="H5734" i="2"/>
  <c r="H5625" i="2"/>
  <c r="H5509" i="2"/>
  <c r="H5387" i="2"/>
  <c r="H5265" i="2"/>
  <c r="H5147" i="2"/>
  <c r="H5034" i="2"/>
  <c r="H4917" i="2"/>
  <c r="H4795" i="2"/>
  <c r="H4685" i="2"/>
  <c r="H4568" i="2"/>
  <c r="H4446" i="2"/>
  <c r="H4329" i="2"/>
  <c r="H4215" i="2"/>
  <c r="H4120" i="2"/>
  <c r="H4008" i="2"/>
  <c r="H3888" i="2"/>
  <c r="H3766" i="2"/>
  <c r="H3654" i="2"/>
  <c r="H3535" i="2"/>
  <c r="H3414" i="2"/>
  <c r="H3296" i="2"/>
  <c r="H3174" i="2"/>
  <c r="H3064" i="2"/>
  <c r="H2948" i="2"/>
  <c r="H2836" i="2"/>
  <c r="H2719" i="2"/>
  <c r="H2606" i="2"/>
  <c r="H2484" i="2"/>
  <c r="H2366" i="2"/>
  <c r="H2255" i="2"/>
  <c r="H2141" i="2"/>
  <c r="H2024" i="2"/>
  <c r="H1908" i="2"/>
  <c r="H1793" i="2"/>
  <c r="H1676" i="2"/>
  <c r="H1554" i="2"/>
  <c r="H1444" i="2"/>
  <c r="H1327" i="2"/>
  <c r="H1219" i="2"/>
  <c r="H1098" i="2"/>
  <c r="H976" i="2"/>
  <c r="H860" i="2"/>
  <c r="H748" i="2"/>
  <c r="H633" i="2"/>
  <c r="H515" i="2"/>
  <c r="H393" i="2"/>
  <c r="H281" i="2"/>
  <c r="H159" i="2"/>
  <c r="H48" i="2"/>
  <c r="H6311" i="2"/>
  <c r="H6199" i="2"/>
  <c r="H6077" i="2"/>
  <c r="H5971" i="2"/>
  <c r="H5849" i="2"/>
  <c r="H5733" i="2"/>
  <c r="H5624" i="2"/>
  <c r="H5508" i="2"/>
  <c r="H5386" i="2"/>
  <c r="H5264" i="2"/>
  <c r="H5146" i="2"/>
  <c r="H5033" i="2"/>
  <c r="H4916" i="2"/>
  <c r="H4794" i="2"/>
  <c r="H4684" i="2"/>
  <c r="H4567" i="2"/>
  <c r="H4445" i="2"/>
  <c r="H4328" i="2"/>
  <c r="H4214" i="2"/>
  <c r="H4119" i="2"/>
  <c r="H4007" i="2"/>
  <c r="H3887" i="2"/>
  <c r="H3765" i="2"/>
  <c r="H3653" i="2"/>
  <c r="H3534" i="2"/>
  <c r="H3413" i="2"/>
  <c r="H3295" i="2"/>
  <c r="H3173" i="2"/>
  <c r="H3063" i="2"/>
  <c r="H2947" i="2"/>
  <c r="H2835" i="2"/>
  <c r="H2718" i="2"/>
  <c r="H2605" i="2"/>
  <c r="H2483" i="2"/>
  <c r="H2365" i="2"/>
  <c r="H2254" i="2"/>
  <c r="H2140" i="2"/>
  <c r="H2023" i="2"/>
  <c r="H1907" i="2"/>
  <c r="H1792" i="2"/>
  <c r="H1675" i="2"/>
  <c r="H1553" i="2"/>
  <c r="H1443" i="2"/>
  <c r="H1326" i="2"/>
  <c r="H1218" i="2"/>
  <c r="H1097" i="2"/>
  <c r="H975" i="2"/>
  <c r="H859" i="2"/>
  <c r="H747" i="2"/>
  <c r="H632" i="2"/>
  <c r="H514" i="2"/>
  <c r="H392" i="2"/>
  <c r="H280" i="2"/>
  <c r="H158" i="2"/>
  <c r="H47" i="2"/>
  <c r="H6310" i="2"/>
  <c r="H6198" i="2"/>
  <c r="H6076" i="2"/>
  <c r="H5970" i="2"/>
  <c r="H5848" i="2"/>
  <c r="H5732" i="2"/>
  <c r="H5623" i="2"/>
  <c r="H5507" i="2"/>
  <c r="H5385" i="2"/>
  <c r="H5263" i="2"/>
  <c r="H5145" i="2"/>
  <c r="H5032" i="2"/>
  <c r="H4915" i="2"/>
  <c r="H4793" i="2"/>
  <c r="H4683" i="2"/>
  <c r="H4566" i="2"/>
  <c r="H4444" i="2"/>
  <c r="H4327" i="2"/>
  <c r="H4213" i="2"/>
  <c r="H4118" i="2"/>
  <c r="H4006" i="2"/>
  <c r="H3886" i="2"/>
  <c r="H3764" i="2"/>
  <c r="H3652" i="2"/>
  <c r="H3533" i="2"/>
  <c r="H3412" i="2"/>
  <c r="H3294" i="2"/>
  <c r="H3172" i="2"/>
  <c r="H3062" i="2"/>
  <c r="H2946" i="2"/>
  <c r="H2834" i="2"/>
  <c r="H2717" i="2"/>
  <c r="H2604" i="2"/>
  <c r="H2482" i="2"/>
  <c r="H2364" i="2"/>
  <c r="H2253" i="2"/>
  <c r="H2139" i="2"/>
  <c r="H2022" i="2"/>
  <c r="H1906" i="2"/>
  <c r="H1791" i="2"/>
  <c r="H1674" i="2"/>
  <c r="H1552" i="2"/>
  <c r="H1442" i="2"/>
  <c r="H1325" i="2"/>
  <c r="H1217" i="2"/>
  <c r="H1096" i="2"/>
  <c r="H974" i="2"/>
  <c r="H858" i="2"/>
  <c r="H746" i="2"/>
  <c r="H631" i="2"/>
  <c r="H513" i="2"/>
  <c r="H391" i="2"/>
  <c r="H279" i="2"/>
  <c r="H157" i="2"/>
  <c r="H46" i="2"/>
  <c r="H6309" i="2"/>
  <c r="H6197" i="2"/>
  <c r="H6075" i="2"/>
  <c r="H5969" i="2"/>
  <c r="H5847" i="2"/>
  <c r="H5731" i="2"/>
  <c r="H5622" i="2"/>
  <c r="H5506" i="2"/>
  <c r="H5384" i="2"/>
  <c r="H5262" i="2"/>
  <c r="H5144" i="2"/>
  <c r="H5031" i="2"/>
  <c r="H4914" i="2"/>
  <c r="H4792" i="2"/>
  <c r="H4682" i="2"/>
  <c r="H4565" i="2"/>
  <c r="H4443" i="2"/>
  <c r="H4326" i="2"/>
  <c r="H4212" i="2"/>
  <c r="H4117" i="2"/>
  <c r="H4005" i="2"/>
  <c r="H3885" i="2"/>
  <c r="H3763" i="2"/>
  <c r="H3651" i="2"/>
  <c r="H3532" i="2"/>
  <c r="H3411" i="2"/>
  <c r="H3293" i="2"/>
  <c r="H3171" i="2"/>
  <c r="H3061" i="2"/>
  <c r="H2945" i="2"/>
  <c r="H2833" i="2"/>
  <c r="H2716" i="2"/>
  <c r="H2603" i="2"/>
  <c r="H2481" i="2"/>
  <c r="H2363" i="2"/>
  <c r="H2252" i="2"/>
  <c r="H2138" i="2"/>
  <c r="H2021" i="2"/>
  <c r="H1905" i="2"/>
  <c r="H1790" i="2"/>
  <c r="H1673" i="2"/>
  <c r="H1551" i="2"/>
  <c r="H1441" i="2"/>
  <c r="H1324" i="2"/>
  <c r="H1216" i="2"/>
  <c r="H1095" i="2"/>
  <c r="H973" i="2"/>
  <c r="H857" i="2"/>
  <c r="H745" i="2"/>
  <c r="H630" i="2"/>
  <c r="H512" i="2"/>
  <c r="H390" i="2"/>
  <c r="H278" i="2"/>
  <c r="H156" i="2"/>
  <c r="H45" i="2"/>
  <c r="H6308" i="2"/>
  <c r="H6196" i="2"/>
  <c r="H6074" i="2"/>
  <c r="H5968" i="2"/>
  <c r="H5846" i="2"/>
  <c r="H5730" i="2"/>
  <c r="H5621" i="2"/>
  <c r="H5505" i="2"/>
  <c r="H5383" i="2"/>
  <c r="H5261" i="2"/>
  <c r="H5143" i="2"/>
  <c r="H5030" i="2"/>
  <c r="H4913" i="2"/>
  <c r="H4791" i="2"/>
  <c r="H4681" i="2"/>
  <c r="H4564" i="2"/>
  <c r="H4442" i="2"/>
  <c r="H4325" i="2"/>
  <c r="H4211" i="2"/>
  <c r="H4116" i="2"/>
  <c r="H4004" i="2"/>
  <c r="H3884" i="2"/>
  <c r="H3762" i="2"/>
  <c r="H3650" i="2"/>
  <c r="H3531" i="2"/>
  <c r="H3410" i="2"/>
  <c r="H3292" i="2"/>
  <c r="H3170" i="2"/>
  <c r="H3060" i="2"/>
  <c r="H2944" i="2"/>
  <c r="H2832" i="2"/>
  <c r="H2715" i="2"/>
  <c r="H2602" i="2"/>
  <c r="H2480" i="2"/>
  <c r="H2362" i="2"/>
  <c r="H2251" i="2"/>
  <c r="H2137" i="2"/>
  <c r="H2020" i="2"/>
  <c r="H1904" i="2"/>
  <c r="H1789" i="2"/>
  <c r="H1672" i="2"/>
  <c r="H1550" i="2"/>
  <c r="H1440" i="2"/>
  <c r="H1323" i="2"/>
  <c r="H1215" i="2"/>
  <c r="H1094" i="2"/>
  <c r="H972" i="2"/>
  <c r="H856" i="2"/>
  <c r="H744" i="2"/>
  <c r="H629" i="2"/>
  <c r="H511" i="2"/>
  <c r="H389" i="2"/>
  <c r="H277" i="2"/>
  <c r="H155" i="2"/>
  <c r="H44" i="2"/>
  <c r="H6307" i="2"/>
  <c r="H6195" i="2"/>
  <c r="H6073" i="2"/>
  <c r="H5967" i="2"/>
  <c r="H5845" i="2"/>
  <c r="H5729" i="2"/>
  <c r="H5620" i="2"/>
  <c r="H5504" i="2"/>
  <c r="H5382" i="2"/>
  <c r="H5260" i="2"/>
  <c r="H5142" i="2"/>
  <c r="H5029" i="2"/>
  <c r="H4912" i="2"/>
  <c r="H4790" i="2"/>
  <c r="H4680" i="2"/>
  <c r="H4563" i="2"/>
  <c r="H4441" i="2"/>
  <c r="H4324" i="2"/>
  <c r="H4210" i="2"/>
  <c r="H4115" i="2"/>
  <c r="H4003" i="2"/>
  <c r="H3883" i="2"/>
  <c r="H3761" i="2"/>
  <c r="H3649" i="2"/>
  <c r="H3530" i="2"/>
  <c r="H3409" i="2"/>
  <c r="H3291" i="2"/>
  <c r="H3169" i="2"/>
  <c r="H3059" i="2"/>
  <c r="H2943" i="2"/>
  <c r="H2831" i="2"/>
  <c r="H2714" i="2"/>
  <c r="H2601" i="2"/>
  <c r="H2479" i="2"/>
  <c r="H2361" i="2"/>
  <c r="H2250" i="2"/>
  <c r="H2136" i="2"/>
  <c r="H2019" i="2"/>
  <c r="H1903" i="2"/>
  <c r="H1788" i="2"/>
  <c r="H1671" i="2"/>
  <c r="H1549" i="2"/>
  <c r="H1439" i="2"/>
  <c r="H1322" i="2"/>
  <c r="H1214" i="2"/>
  <c r="H1093" i="2"/>
  <c r="H971" i="2"/>
  <c r="H855" i="2"/>
  <c r="H743" i="2"/>
  <c r="H628" i="2"/>
  <c r="H510" i="2"/>
  <c r="H388" i="2"/>
  <c r="H276" i="2"/>
  <c r="H154" i="2"/>
  <c r="H43" i="2"/>
  <c r="H6306" i="2"/>
  <c r="H6194" i="2"/>
  <c r="H6072" i="2"/>
  <c r="H5966" i="2"/>
  <c r="H5844" i="2"/>
  <c r="H5728" i="2"/>
  <c r="H5619" i="2"/>
  <c r="H5503" i="2"/>
  <c r="H5381" i="2"/>
  <c r="H5259" i="2"/>
  <c r="H5141" i="2"/>
  <c r="H5028" i="2"/>
  <c r="H4911" i="2"/>
  <c r="H4789" i="2"/>
  <c r="H4679" i="2"/>
  <c r="H4562" i="2"/>
  <c r="H4440" i="2"/>
  <c r="H4323" i="2"/>
  <c r="H4209" i="2"/>
  <c r="H4114" i="2"/>
  <c r="H4002" i="2"/>
  <c r="H3882" i="2"/>
  <c r="H3760" i="2"/>
  <c r="H3648" i="2"/>
  <c r="H3529" i="2"/>
  <c r="H3408" i="2"/>
  <c r="H3290" i="2"/>
  <c r="H3168" i="2"/>
  <c r="H3058" i="2"/>
  <c r="H2942" i="2"/>
  <c r="H2830" i="2"/>
  <c r="H2713" i="2"/>
  <c r="H2600" i="2"/>
  <c r="H2478" i="2"/>
  <c r="H2360" i="2"/>
  <c r="H2249" i="2"/>
  <c r="H2135" i="2"/>
  <c r="H2018" i="2"/>
  <c r="H1902" i="2"/>
  <c r="H1787" i="2"/>
  <c r="H1670" i="2"/>
  <c r="H1548" i="2"/>
  <c r="H1438" i="2"/>
  <c r="H1321" i="2"/>
  <c r="H1213" i="2"/>
  <c r="H1092" i="2"/>
  <c r="H970" i="2"/>
  <c r="H854" i="2"/>
  <c r="H742" i="2"/>
  <c r="H627" i="2"/>
  <c r="H509" i="2"/>
  <c r="H387" i="2"/>
  <c r="H275" i="2"/>
  <c r="H153" i="2"/>
  <c r="H42" i="2"/>
  <c r="H6305" i="2"/>
  <c r="H6193" i="2"/>
  <c r="H6071" i="2"/>
  <c r="H5965" i="2"/>
  <c r="H5843" i="2"/>
  <c r="H5727" i="2"/>
  <c r="H5618" i="2"/>
  <c r="H5502" i="2"/>
  <c r="H5380" i="2"/>
  <c r="H5258" i="2"/>
  <c r="H5140" i="2"/>
  <c r="H5027" i="2"/>
  <c r="H4910" i="2"/>
  <c r="H4788" i="2"/>
  <c r="H4678" i="2"/>
  <c r="H4561" i="2"/>
  <c r="H4439" i="2"/>
  <c r="H4322" i="2"/>
  <c r="H4208" i="2"/>
  <c r="H4113" i="2"/>
  <c r="H4001" i="2"/>
  <c r="H3881" i="2"/>
  <c r="H3759" i="2"/>
  <c r="H3647" i="2"/>
  <c r="H3528" i="2"/>
  <c r="H3407" i="2"/>
  <c r="H3289" i="2"/>
  <c r="H3167" i="2"/>
  <c r="H3057" i="2"/>
  <c r="H2941" i="2"/>
  <c r="H2829" i="2"/>
  <c r="H2712" i="2"/>
  <c r="H2599" i="2"/>
  <c r="H2477" i="2"/>
  <c r="H2359" i="2"/>
  <c r="H2248" i="2"/>
  <c r="H2134" i="2"/>
  <c r="H2017" i="2"/>
  <c r="H1901" i="2"/>
  <c r="H1786" i="2"/>
  <c r="H1669" i="2"/>
  <c r="H1547" i="2"/>
  <c r="H1437" i="2"/>
  <c r="H1320" i="2"/>
  <c r="H1212" i="2"/>
  <c r="H1091" i="2"/>
  <c r="H969" i="2"/>
  <c r="H853" i="2"/>
  <c r="H741" i="2"/>
  <c r="H626" i="2"/>
  <c r="H508" i="2"/>
  <c r="H386" i="2"/>
  <c r="H274" i="2"/>
  <c r="H152" i="2"/>
  <c r="H41" i="2"/>
  <c r="H6304" i="2"/>
  <c r="H6192" i="2"/>
  <c r="H6070" i="2"/>
  <c r="H5964" i="2"/>
  <c r="H5842" i="2"/>
  <c r="H5726" i="2"/>
  <c r="H5617" i="2"/>
  <c r="H5501" i="2"/>
  <c r="H5379" i="2"/>
  <c r="H5257" i="2"/>
  <c r="H5139" i="2"/>
  <c r="H5026" i="2"/>
  <c r="H4909" i="2"/>
  <c r="H4787" i="2"/>
  <c r="H4677" i="2"/>
  <c r="H4560" i="2"/>
  <c r="H4438" i="2"/>
  <c r="H4321" i="2"/>
  <c r="H4207" i="2"/>
  <c r="H4112" i="2"/>
  <c r="H4000" i="2"/>
  <c r="H3880" i="2"/>
  <c r="H3758" i="2"/>
  <c r="H3646" i="2"/>
  <c r="H3527" i="2"/>
  <c r="H3406" i="2"/>
  <c r="H3288" i="2"/>
  <c r="H3166" i="2"/>
  <c r="H3056" i="2"/>
  <c r="H2940" i="2"/>
  <c r="H2828" i="2"/>
  <c r="H2711" i="2"/>
  <c r="H2598" i="2"/>
  <c r="H2476" i="2"/>
  <c r="H2358" i="2"/>
  <c r="H2247" i="2"/>
  <c r="H2133" i="2"/>
  <c r="H2016" i="2"/>
  <c r="H1900" i="2"/>
  <c r="H1785" i="2"/>
  <c r="H1668" i="2"/>
  <c r="H1546" i="2"/>
  <c r="H1436" i="2"/>
  <c r="H1319" i="2"/>
  <c r="H1211" i="2"/>
  <c r="H1090" i="2"/>
  <c r="H968" i="2"/>
  <c r="H852" i="2"/>
  <c r="H740" i="2"/>
  <c r="H625" i="2"/>
  <c r="H507" i="2"/>
  <c r="H385" i="2"/>
  <c r="H273" i="2"/>
  <c r="H151" i="2"/>
  <c r="H40" i="2"/>
  <c r="H6303" i="2"/>
  <c r="H6191" i="2"/>
  <c r="H6069" i="2"/>
  <c r="H5963" i="2"/>
  <c r="H5841" i="2"/>
  <c r="H5725" i="2"/>
  <c r="H5616" i="2"/>
  <c r="H5500" i="2"/>
  <c r="H5378" i="2"/>
  <c r="H5256" i="2"/>
  <c r="H5138" i="2"/>
  <c r="H5025" i="2"/>
  <c r="H4908" i="2"/>
  <c r="H4786" i="2"/>
  <c r="H4676" i="2"/>
  <c r="H4559" i="2"/>
  <c r="H4437" i="2"/>
  <c r="H4320" i="2"/>
  <c r="H4206" i="2"/>
  <c r="H4111" i="2"/>
  <c r="H3999" i="2"/>
  <c r="H3879" i="2"/>
  <c r="H3757" i="2"/>
  <c r="H3645" i="2"/>
  <c r="H3526" i="2"/>
  <c r="H3405" i="2"/>
  <c r="H3287" i="2"/>
  <c r="H3165" i="2"/>
  <c r="H3055" i="2"/>
  <c r="H2939" i="2"/>
  <c r="H2827" i="2"/>
  <c r="H2710" i="2"/>
  <c r="H2597" i="2"/>
  <c r="H2475" i="2"/>
  <c r="H2357" i="2"/>
  <c r="H2246" i="2"/>
  <c r="H2132" i="2"/>
  <c r="H2015" i="2"/>
  <c r="H1899" i="2"/>
  <c r="H1784" i="2"/>
  <c r="H1667" i="2"/>
  <c r="H1545" i="2"/>
  <c r="H1435" i="2"/>
  <c r="H1318" i="2"/>
  <c r="H1210" i="2"/>
  <c r="H1089" i="2"/>
  <c r="H967" i="2"/>
  <c r="H851" i="2"/>
  <c r="H739" i="2"/>
  <c r="H624" i="2"/>
  <c r="H506" i="2"/>
  <c r="H384" i="2"/>
  <c r="H272" i="2"/>
  <c r="H150" i="2"/>
  <c r="H39" i="2"/>
  <c r="H6302" i="2"/>
  <c r="H6190" i="2"/>
  <c r="H6068" i="2"/>
  <c r="H5962" i="2"/>
  <c r="H5840" i="2"/>
  <c r="H5724" i="2"/>
  <c r="H5615" i="2"/>
  <c r="H5499" i="2"/>
  <c r="H5377" i="2"/>
  <c r="H5255" i="2"/>
  <c r="H5137" i="2"/>
  <c r="H5024" i="2"/>
  <c r="H4907" i="2"/>
  <c r="H4785" i="2"/>
  <c r="H4675" i="2"/>
  <c r="H4558" i="2"/>
  <c r="H4436" i="2"/>
  <c r="H4319" i="2"/>
  <c r="H4205" i="2"/>
  <c r="H4110" i="2"/>
  <c r="H3998" i="2"/>
  <c r="H3878" i="2"/>
  <c r="H3756" i="2"/>
  <c r="H3644" i="2"/>
  <c r="H3525" i="2"/>
  <c r="H3404" i="2"/>
  <c r="H3286" i="2"/>
  <c r="H3164" i="2"/>
  <c r="H3054" i="2"/>
  <c r="H2938" i="2"/>
  <c r="H2826" i="2"/>
  <c r="H2709" i="2"/>
  <c r="H2596" i="2"/>
  <c r="H2474" i="2"/>
  <c r="H2356" i="2"/>
  <c r="H2245" i="2"/>
  <c r="H2131" i="2"/>
  <c r="H2014" i="2"/>
  <c r="H1898" i="2"/>
  <c r="H1783" i="2"/>
  <c r="H1666" i="2"/>
  <c r="H1544" i="2"/>
  <c r="H1434" i="2"/>
  <c r="H1317" i="2"/>
  <c r="H1209" i="2"/>
  <c r="H1088" i="2"/>
  <c r="H966" i="2"/>
  <c r="H850" i="2"/>
  <c r="H738" i="2"/>
  <c r="H623" i="2"/>
  <c r="H505" i="2"/>
  <c r="H383" i="2"/>
  <c r="H271" i="2"/>
  <c r="H149" i="2"/>
  <c r="H38" i="2"/>
  <c r="H6301" i="2"/>
  <c r="H6189" i="2"/>
  <c r="H6067" i="2"/>
  <c r="H5961" i="2"/>
  <c r="H5839" i="2"/>
  <c r="H5723" i="2"/>
  <c r="H5614" i="2"/>
  <c r="H5498" i="2"/>
  <c r="H5376" i="2"/>
  <c r="H5254" i="2"/>
  <c r="H5136" i="2"/>
  <c r="H5023" i="2"/>
  <c r="H4906" i="2"/>
  <c r="H4784" i="2"/>
  <c r="H4674" i="2"/>
  <c r="H4557" i="2"/>
  <c r="H4435" i="2"/>
  <c r="H4318" i="2"/>
  <c r="H4204" i="2"/>
  <c r="H4109" i="2"/>
  <c r="H3997" i="2"/>
  <c r="H3877" i="2"/>
  <c r="H3755" i="2"/>
  <c r="H3643" i="2"/>
  <c r="H3524" i="2"/>
  <c r="H3403" i="2"/>
  <c r="H3285" i="2"/>
  <c r="H3163" i="2"/>
  <c r="H3053" i="2"/>
  <c r="H2937" i="2"/>
  <c r="H2825" i="2"/>
  <c r="H2708" i="2"/>
  <c r="H2595" i="2"/>
  <c r="H2473" i="2"/>
  <c r="H2355" i="2"/>
  <c r="H2244" i="2"/>
  <c r="H2130" i="2"/>
  <c r="H2013" i="2"/>
  <c r="H1897" i="2"/>
  <c r="H1782" i="2"/>
  <c r="H1665" i="2"/>
  <c r="H1543" i="2"/>
  <c r="H1433" i="2"/>
  <c r="H1316" i="2"/>
  <c r="H1208" i="2"/>
  <c r="H1087" i="2"/>
  <c r="H965" i="2"/>
  <c r="H849" i="2"/>
  <c r="H737" i="2"/>
  <c r="H622" i="2"/>
  <c r="H504" i="2"/>
  <c r="H382" i="2"/>
  <c r="H270" i="2"/>
  <c r="H148" i="2"/>
  <c r="H37" i="2"/>
  <c r="H6300" i="2"/>
  <c r="H6188" i="2"/>
  <c r="H6066" i="2"/>
  <c r="H5960" i="2"/>
  <c r="H5838" i="2"/>
  <c r="H5722" i="2"/>
  <c r="H5613" i="2"/>
  <c r="H5497" i="2"/>
  <c r="H5375" i="2"/>
  <c r="H5253" i="2"/>
  <c r="H5135" i="2"/>
  <c r="H5022" i="2"/>
  <c r="H4905" i="2"/>
  <c r="H4783" i="2"/>
  <c r="H4673" i="2"/>
  <c r="H4556" i="2"/>
  <c r="H4434" i="2"/>
  <c r="H4317" i="2"/>
  <c r="H4203" i="2"/>
  <c r="H4108" i="2"/>
  <c r="H3996" i="2"/>
  <c r="H3876" i="2"/>
  <c r="H3754" i="2"/>
  <c r="H3642" i="2"/>
  <c r="H3523" i="2"/>
  <c r="H3402" i="2"/>
  <c r="H3284" i="2"/>
  <c r="H3162" i="2"/>
  <c r="H3052" i="2"/>
  <c r="H2936" i="2"/>
  <c r="H2824" i="2"/>
  <c r="H2707" i="2"/>
  <c r="H2594" i="2"/>
  <c r="H2472" i="2"/>
  <c r="H2354" i="2"/>
  <c r="H2243" i="2"/>
  <c r="H2129" i="2"/>
  <c r="H2012" i="2"/>
  <c r="H1896" i="2"/>
  <c r="H1781" i="2"/>
  <c r="H1664" i="2"/>
  <c r="H1542" i="2"/>
  <c r="H1432" i="2"/>
  <c r="H1315" i="2"/>
  <c r="H1207" i="2"/>
  <c r="H1086" i="2"/>
  <c r="H964" i="2"/>
  <c r="H848" i="2"/>
  <c r="H736" i="2"/>
  <c r="H621" i="2"/>
  <c r="H503" i="2"/>
  <c r="H381" i="2"/>
  <c r="H269" i="2"/>
  <c r="H147" i="2"/>
  <c r="H36" i="2"/>
  <c r="H6299" i="2"/>
  <c r="H6187" i="2"/>
  <c r="H6065" i="2"/>
  <c r="H5959" i="2"/>
  <c r="H5837" i="2"/>
  <c r="H5721" i="2"/>
  <c r="H5612" i="2"/>
  <c r="H5496" i="2"/>
  <c r="H5374" i="2"/>
  <c r="H5252" i="2"/>
  <c r="H5134" i="2"/>
  <c r="H5021" i="2"/>
  <c r="H4904" i="2"/>
  <c r="H4782" i="2"/>
  <c r="H4672" i="2"/>
  <c r="H4555" i="2"/>
  <c r="H4433" i="2"/>
  <c r="H4316" i="2"/>
  <c r="H4202" i="2"/>
  <c r="H4107" i="2"/>
  <c r="H3995" i="2"/>
  <c r="H3875" i="2"/>
  <c r="H3753" i="2"/>
  <c r="H3641" i="2"/>
  <c r="H3522" i="2"/>
  <c r="H3401" i="2"/>
  <c r="H3283" i="2"/>
  <c r="H3161" i="2"/>
  <c r="H3051" i="2"/>
  <c r="H2935" i="2"/>
  <c r="H2823" i="2"/>
  <c r="H2706" i="2"/>
  <c r="H2593" i="2"/>
  <c r="H2471" i="2"/>
  <c r="H2353" i="2"/>
  <c r="H2242" i="2"/>
  <c r="H2128" i="2"/>
  <c r="H2011" i="2"/>
  <c r="H1895" i="2"/>
  <c r="H1780" i="2"/>
  <c r="H1663" i="2"/>
  <c r="H1541" i="2"/>
  <c r="H1431" i="2"/>
  <c r="H1314" i="2"/>
  <c r="H1206" i="2"/>
  <c r="H1085" i="2"/>
  <c r="H963" i="2"/>
  <c r="H847" i="2"/>
  <c r="H735" i="2"/>
  <c r="H620" i="2"/>
  <c r="H502" i="2"/>
  <c r="H380" i="2"/>
  <c r="H268" i="2"/>
  <c r="H146" i="2"/>
  <c r="H35" i="2"/>
  <c r="H6298" i="2"/>
  <c r="H6186" i="2"/>
  <c r="H6064" i="2"/>
  <c r="H5958" i="2"/>
  <c r="H5836" i="2"/>
  <c r="H5720" i="2"/>
  <c r="H5611" i="2"/>
  <c r="H5495" i="2"/>
  <c r="H5373" i="2"/>
  <c r="H5251" i="2"/>
  <c r="H5133" i="2"/>
  <c r="H5020" i="2"/>
  <c r="H4903" i="2"/>
  <c r="H4781" i="2"/>
  <c r="H4671" i="2"/>
  <c r="H4554" i="2"/>
  <c r="H4432" i="2"/>
  <c r="H4315" i="2"/>
  <c r="H4201" i="2"/>
  <c r="H4106" i="2"/>
  <c r="H3994" i="2"/>
  <c r="H3874" i="2"/>
  <c r="H3752" i="2"/>
  <c r="H3640" i="2"/>
  <c r="H3521" i="2"/>
  <c r="H3400" i="2"/>
  <c r="H3282" i="2"/>
  <c r="H3160" i="2"/>
  <c r="H3050" i="2"/>
  <c r="H2934" i="2"/>
  <c r="H2822" i="2"/>
  <c r="H2705" i="2"/>
  <c r="H2592" i="2"/>
  <c r="H2470" i="2"/>
  <c r="H2352" i="2"/>
  <c r="H2241" i="2"/>
  <c r="H2127" i="2"/>
  <c r="H2010" i="2"/>
  <c r="H1894" i="2"/>
  <c r="H1779" i="2"/>
  <c r="H1662" i="2"/>
  <c r="H1540" i="2"/>
  <c r="H1430" i="2"/>
  <c r="H1313" i="2"/>
  <c r="H1205" i="2"/>
  <c r="H1084" i="2"/>
  <c r="H962" i="2"/>
  <c r="H846" i="2"/>
  <c r="H734" i="2"/>
  <c r="H619" i="2"/>
  <c r="H501" i="2"/>
  <c r="H379" i="2"/>
  <c r="H267" i="2"/>
  <c r="H145" i="2"/>
  <c r="H34" i="2"/>
  <c r="H6297" i="2"/>
  <c r="H6185" i="2"/>
  <c r="H6063" i="2"/>
  <c r="H5957" i="2"/>
  <c r="H5835" i="2"/>
  <c r="H5719" i="2"/>
  <c r="H5610" i="2"/>
  <c r="H5494" i="2"/>
  <c r="H5372" i="2"/>
  <c r="H5250" i="2"/>
  <c r="H5132" i="2"/>
  <c r="H5019" i="2"/>
  <c r="H4902" i="2"/>
  <c r="H4780" i="2"/>
  <c r="H4670" i="2"/>
  <c r="H4553" i="2"/>
  <c r="H4431" i="2"/>
  <c r="H4314" i="2"/>
  <c r="H4200" i="2"/>
  <c r="H4105" i="2"/>
  <c r="H3993" i="2"/>
  <c r="H3873" i="2"/>
  <c r="H3751" i="2"/>
  <c r="H3639" i="2"/>
  <c r="H3520" i="2"/>
  <c r="H3399" i="2"/>
  <c r="H3281" i="2"/>
  <c r="H3159" i="2"/>
  <c r="H3049" i="2"/>
  <c r="H2933" i="2"/>
  <c r="H2821" i="2"/>
  <c r="H2704" i="2"/>
  <c r="H2591" i="2"/>
  <c r="H2469" i="2"/>
  <c r="H2351" i="2"/>
  <c r="H2240" i="2"/>
  <c r="H2126" i="2"/>
  <c r="H2009" i="2"/>
  <c r="H1893" i="2"/>
  <c r="H1778" i="2"/>
  <c r="H1661" i="2"/>
  <c r="H1539" i="2"/>
  <c r="H1429" i="2"/>
  <c r="H1312" i="2"/>
  <c r="H1204" i="2"/>
  <c r="H1083" i="2"/>
  <c r="H961" i="2"/>
  <c r="H845" i="2"/>
  <c r="H733" i="2"/>
  <c r="H618" i="2"/>
  <c r="H500" i="2"/>
  <c r="H378" i="2"/>
  <c r="H266" i="2"/>
  <c r="H144" i="2"/>
  <c r="H33" i="2"/>
  <c r="H6296" i="2"/>
  <c r="H6184" i="2"/>
  <c r="H6062" i="2"/>
  <c r="H5956" i="2"/>
  <c r="H5834" i="2"/>
  <c r="H5718" i="2"/>
  <c r="H5609" i="2"/>
  <c r="H5493" i="2"/>
  <c r="H5371" i="2"/>
  <c r="H5249" i="2"/>
  <c r="H5131" i="2"/>
  <c r="H5018" i="2"/>
  <c r="H4901" i="2"/>
  <c r="H4779" i="2"/>
  <c r="H4669" i="2"/>
  <c r="H4552" i="2"/>
  <c r="H4430" i="2"/>
  <c r="H4313" i="2"/>
  <c r="H4199" i="2"/>
  <c r="H4104" i="2"/>
  <c r="H3992" i="2"/>
  <c r="H3872" i="2"/>
  <c r="H3750" i="2"/>
  <c r="H3638" i="2"/>
  <c r="H3519" i="2"/>
  <c r="H3398" i="2"/>
  <c r="H3280" i="2"/>
  <c r="H3158" i="2"/>
  <c r="H3048" i="2"/>
  <c r="H2932" i="2"/>
  <c r="H2820" i="2"/>
  <c r="H2703" i="2"/>
  <c r="H2590" i="2"/>
  <c r="H2468" i="2"/>
  <c r="H2350" i="2"/>
  <c r="H2239" i="2"/>
  <c r="H2125" i="2"/>
  <c r="H2008" i="2"/>
  <c r="H1892" i="2"/>
  <c r="H1777" i="2"/>
  <c r="H1660" i="2"/>
  <c r="H1538" i="2"/>
  <c r="H1428" i="2"/>
  <c r="H1311" i="2"/>
  <c r="H1203" i="2"/>
  <c r="H1082" i="2"/>
  <c r="H960" i="2"/>
  <c r="H844" i="2"/>
  <c r="H732" i="2"/>
  <c r="H617" i="2"/>
  <c r="H499" i="2"/>
  <c r="H377" i="2"/>
  <c r="H265" i="2"/>
  <c r="H143" i="2"/>
  <c r="H32" i="2"/>
  <c r="H6295" i="2"/>
  <c r="H6183" i="2"/>
  <c r="H6061" i="2"/>
  <c r="H5955" i="2"/>
  <c r="H5833" i="2"/>
  <c r="H5717" i="2"/>
  <c r="H5608" i="2"/>
  <c r="H5492" i="2"/>
  <c r="H5370" i="2"/>
  <c r="H5248" i="2"/>
  <c r="H5130" i="2"/>
  <c r="H5017" i="2"/>
  <c r="H4900" i="2"/>
  <c r="H4778" i="2"/>
  <c r="H4668" i="2"/>
  <c r="H4551" i="2"/>
  <c r="H4429" i="2"/>
  <c r="H4312" i="2"/>
  <c r="H4198" i="2"/>
  <c r="H4103" i="2"/>
  <c r="H3991" i="2"/>
  <c r="H3871" i="2"/>
  <c r="H3749" i="2"/>
  <c r="H3637" i="2"/>
  <c r="H3518" i="2"/>
  <c r="H3397" i="2"/>
  <c r="H3279" i="2"/>
  <c r="H3157" i="2"/>
  <c r="H3047" i="2"/>
  <c r="H2931" i="2"/>
  <c r="H2819" i="2"/>
  <c r="H2702" i="2"/>
  <c r="H2589" i="2"/>
  <c r="H2467" i="2"/>
  <c r="H2349" i="2"/>
  <c r="H2238" i="2"/>
  <c r="H2124" i="2"/>
  <c r="H2007" i="2"/>
  <c r="H1891" i="2"/>
  <c r="H1776" i="2"/>
  <c r="H1659" i="2"/>
  <c r="H1537" i="2"/>
  <c r="H1427" i="2"/>
  <c r="H1310" i="2"/>
  <c r="H1202" i="2"/>
  <c r="H1081" i="2"/>
  <c r="H959" i="2"/>
  <c r="H843" i="2"/>
  <c r="H731" i="2"/>
  <c r="H616" i="2"/>
  <c r="H498" i="2"/>
  <c r="H376" i="2"/>
  <c r="H264" i="2"/>
  <c r="H142" i="2"/>
  <c r="H31" i="2"/>
  <c r="H6294" i="2"/>
  <c r="H6182" i="2"/>
  <c r="H6060" i="2"/>
  <c r="H5954" i="2"/>
  <c r="H5832" i="2"/>
  <c r="H5716" i="2"/>
  <c r="H5607" i="2"/>
  <c r="H5491" i="2"/>
  <c r="H5369" i="2"/>
  <c r="H5247" i="2"/>
  <c r="H5129" i="2"/>
  <c r="H5016" i="2"/>
  <c r="H4899" i="2"/>
  <c r="H4777" i="2"/>
  <c r="H4667" i="2"/>
  <c r="H4550" i="2"/>
  <c r="H4428" i="2"/>
  <c r="H4311" i="2"/>
  <c r="H4197" i="2"/>
  <c r="H4102" i="2"/>
  <c r="H3990" i="2"/>
  <c r="H3870" i="2"/>
  <c r="H3748" i="2"/>
  <c r="H3636" i="2"/>
  <c r="H3517" i="2"/>
  <c r="H3396" i="2"/>
  <c r="H3278" i="2"/>
  <c r="H3156" i="2"/>
  <c r="H3046" i="2"/>
  <c r="H2930" i="2"/>
  <c r="H2818" i="2"/>
  <c r="H2701" i="2"/>
  <c r="H2588" i="2"/>
  <c r="H2466" i="2"/>
  <c r="H2348" i="2"/>
  <c r="H2237" i="2"/>
  <c r="H2123" i="2"/>
  <c r="H2006" i="2"/>
  <c r="H1890" i="2"/>
  <c r="H1775" i="2"/>
  <c r="H1658" i="2"/>
  <c r="H1536" i="2"/>
  <c r="H1426" i="2"/>
  <c r="H1309" i="2"/>
  <c r="H1201" i="2"/>
  <c r="H1080" i="2"/>
  <c r="H958" i="2"/>
  <c r="H842" i="2"/>
  <c r="H730" i="2"/>
  <c r="H615" i="2"/>
  <c r="H497" i="2"/>
  <c r="H375" i="2"/>
  <c r="H263" i="2"/>
  <c r="H141" i="2"/>
  <c r="H30" i="2"/>
  <c r="H6293" i="2"/>
  <c r="H6181" i="2"/>
  <c r="H6059" i="2"/>
  <c r="H5953" i="2"/>
  <c r="H5831" i="2"/>
  <c r="H5715" i="2"/>
  <c r="H5606" i="2"/>
  <c r="H5490" i="2"/>
  <c r="H5368" i="2"/>
  <c r="H5246" i="2"/>
  <c r="H5128" i="2"/>
  <c r="H5015" i="2"/>
  <c r="H4898" i="2"/>
  <c r="H4776" i="2"/>
  <c r="H4666" i="2"/>
  <c r="H4549" i="2"/>
  <c r="H4427" i="2"/>
  <c r="H4310" i="2"/>
  <c r="H4196" i="2"/>
  <c r="H4101" i="2"/>
  <c r="H3989" i="2"/>
  <c r="H3869" i="2"/>
  <c r="H3747" i="2"/>
  <c r="H3635" i="2"/>
  <c r="H3516" i="2"/>
  <c r="H3395" i="2"/>
  <c r="H3277" i="2"/>
  <c r="H3155" i="2"/>
  <c r="H3045" i="2"/>
  <c r="H2929" i="2"/>
  <c r="H2817" i="2"/>
  <c r="H2700" i="2"/>
  <c r="H2587" i="2"/>
  <c r="H2465" i="2"/>
  <c r="H2347" i="2"/>
  <c r="H2236" i="2"/>
  <c r="H2122" i="2"/>
  <c r="H2005" i="2"/>
  <c r="H1889" i="2"/>
  <c r="H1774" i="2"/>
  <c r="H1657" i="2"/>
  <c r="H1535" i="2"/>
  <c r="H1425" i="2"/>
  <c r="H1308" i="2"/>
  <c r="H1200" i="2"/>
  <c r="H1079" i="2"/>
  <c r="H957" i="2"/>
  <c r="H841" i="2"/>
  <c r="H729" i="2"/>
  <c r="H614" i="2"/>
  <c r="H496" i="2"/>
  <c r="H374" i="2"/>
  <c r="H262" i="2"/>
  <c r="H140" i="2"/>
  <c r="H29" i="2"/>
  <c r="H6292" i="2"/>
  <c r="H6180" i="2"/>
  <c r="H6058" i="2"/>
  <c r="H5952" i="2"/>
  <c r="H5830" i="2"/>
  <c r="H5714" i="2"/>
  <c r="H5605" i="2"/>
  <c r="H5489" i="2"/>
  <c r="H5367" i="2"/>
  <c r="H5245" i="2"/>
  <c r="H5127" i="2"/>
  <c r="H5014" i="2"/>
  <c r="H4897" i="2"/>
  <c r="H4775" i="2"/>
  <c r="H4665" i="2"/>
  <c r="H4548" i="2"/>
  <c r="H4426" i="2"/>
  <c r="H4309" i="2"/>
  <c r="H4195" i="2"/>
  <c r="H4100" i="2"/>
  <c r="H3988" i="2"/>
  <c r="H3868" i="2"/>
  <c r="H3746" i="2"/>
  <c r="H3634" i="2"/>
  <c r="H3515" i="2"/>
  <c r="H3394" i="2"/>
  <c r="H3276" i="2"/>
  <c r="H3154" i="2"/>
  <c r="H3044" i="2"/>
  <c r="H2928" i="2"/>
  <c r="H2816" i="2"/>
  <c r="H2699" i="2"/>
  <c r="H2586" i="2"/>
  <c r="H2464" i="2"/>
  <c r="H2346" i="2"/>
  <c r="H2235" i="2"/>
  <c r="H2121" i="2"/>
  <c r="H2004" i="2"/>
  <c r="H1888" i="2"/>
  <c r="H1773" i="2"/>
  <c r="H1656" i="2"/>
  <c r="H1534" i="2"/>
  <c r="H1424" i="2"/>
  <c r="H1307" i="2"/>
  <c r="H1199" i="2"/>
  <c r="H1078" i="2"/>
  <c r="H956" i="2"/>
  <c r="H840" i="2"/>
  <c r="H728" i="2"/>
  <c r="H613" i="2"/>
  <c r="H495" i="2"/>
  <c r="H373" i="2"/>
  <c r="H261" i="2"/>
  <c r="H139" i="2"/>
  <c r="H28" i="2"/>
  <c r="H6291" i="2"/>
  <c r="H6179" i="2"/>
  <c r="H6057" i="2"/>
  <c r="H5951" i="2"/>
  <c r="H5829" i="2"/>
  <c r="H5713" i="2"/>
  <c r="H5604" i="2"/>
  <c r="H5488" i="2"/>
  <c r="H5366" i="2"/>
  <c r="H5244" i="2"/>
  <c r="H5126" i="2"/>
  <c r="H5013" i="2"/>
  <c r="H4896" i="2"/>
  <c r="H4774" i="2"/>
  <c r="H4664" i="2"/>
  <c r="H4547" i="2"/>
  <c r="H4425" i="2"/>
  <c r="H4308" i="2"/>
  <c r="H4194" i="2"/>
  <c r="H4099" i="2"/>
  <c r="H3987" i="2"/>
  <c r="H3867" i="2"/>
  <c r="H3745" i="2"/>
  <c r="H3633" i="2"/>
  <c r="H3514" i="2"/>
  <c r="H3393" i="2"/>
  <c r="H3275" i="2"/>
  <c r="H3153" i="2"/>
  <c r="H3043" i="2"/>
  <c r="H2927" i="2"/>
  <c r="H2815" i="2"/>
  <c r="H2698" i="2"/>
  <c r="H2585" i="2"/>
  <c r="H2463" i="2"/>
  <c r="H2345" i="2"/>
  <c r="H2234" i="2"/>
  <c r="H2120" i="2"/>
  <c r="H2003" i="2"/>
  <c r="H1887" i="2"/>
  <c r="H1772" i="2"/>
  <c r="H1655" i="2"/>
  <c r="H1533" i="2"/>
  <c r="H1423" i="2"/>
  <c r="H1306" i="2"/>
  <c r="H1198" i="2"/>
  <c r="H1077" i="2"/>
  <c r="H955" i="2"/>
  <c r="H839" i="2"/>
  <c r="H727" i="2"/>
  <c r="H612" i="2"/>
  <c r="H494" i="2"/>
  <c r="H372" i="2"/>
  <c r="H260" i="2"/>
  <c r="H138" i="2"/>
  <c r="H27" i="2"/>
  <c r="H6290" i="2"/>
  <c r="H6178" i="2"/>
  <c r="H6056" i="2"/>
  <c r="H5950" i="2"/>
  <c r="H5828" i="2"/>
  <c r="H5712" i="2"/>
  <c r="H5603" i="2"/>
  <c r="H5487" i="2"/>
  <c r="H5365" i="2"/>
  <c r="H5243" i="2"/>
  <c r="H5125" i="2"/>
  <c r="H5012" i="2"/>
  <c r="H4895" i="2"/>
  <c r="H4773" i="2"/>
  <c r="H4663" i="2"/>
  <c r="H4546" i="2"/>
  <c r="H4424" i="2"/>
  <c r="H4307" i="2"/>
  <c r="H4193" i="2"/>
  <c r="H4098" i="2"/>
  <c r="H3986" i="2"/>
  <c r="H3866" i="2"/>
  <c r="H3744" i="2"/>
  <c r="H3632" i="2"/>
  <c r="H3513" i="2"/>
  <c r="H3392" i="2"/>
  <c r="H3274" i="2"/>
  <c r="H3152" i="2"/>
  <c r="H3042" i="2"/>
  <c r="H2926" i="2"/>
  <c r="H2814" i="2"/>
  <c r="H2697" i="2"/>
  <c r="H2584" i="2"/>
  <c r="H2462" i="2"/>
  <c r="H2344" i="2"/>
  <c r="H2233" i="2"/>
  <c r="H2119" i="2"/>
  <c r="H2002" i="2"/>
  <c r="H1886" i="2"/>
  <c r="H1771" i="2"/>
  <c r="H1654" i="2"/>
  <c r="H1532" i="2"/>
  <c r="H1422" i="2"/>
  <c r="H1305" i="2"/>
  <c r="H1197" i="2"/>
  <c r="H1076" i="2"/>
  <c r="H954" i="2"/>
  <c r="H838" i="2"/>
  <c r="H726" i="2"/>
  <c r="H611" i="2"/>
  <c r="H493" i="2"/>
  <c r="H371" i="2"/>
  <c r="H259" i="2"/>
  <c r="H137" i="2"/>
  <c r="H26" i="2"/>
  <c r="H6289" i="2"/>
  <c r="H6177" i="2"/>
  <c r="H6055" i="2"/>
  <c r="H5949" i="2"/>
  <c r="H5827" i="2"/>
  <c r="H5711" i="2"/>
  <c r="H5602" i="2"/>
  <c r="H5486" i="2"/>
  <c r="H5364" i="2"/>
  <c r="H5242" i="2"/>
  <c r="H5124" i="2"/>
  <c r="H5011" i="2"/>
  <c r="H4894" i="2"/>
  <c r="H4772" i="2"/>
  <c r="H4662" i="2"/>
  <c r="H4545" i="2"/>
  <c r="H4423" i="2"/>
  <c r="H4306" i="2"/>
  <c r="H4192" i="2"/>
  <c r="H4097" i="2"/>
  <c r="H3985" i="2"/>
  <c r="H3865" i="2"/>
  <c r="H3743" i="2"/>
  <c r="H3631" i="2"/>
  <c r="H3512" i="2"/>
  <c r="H3391" i="2"/>
  <c r="H3273" i="2"/>
  <c r="H3151" i="2"/>
  <c r="H3041" i="2"/>
  <c r="H2925" i="2"/>
  <c r="H2813" i="2"/>
  <c r="H2696" i="2"/>
  <c r="H2583" i="2"/>
  <c r="H2461" i="2"/>
  <c r="H2343" i="2"/>
  <c r="H2232" i="2"/>
  <c r="H2118" i="2"/>
  <c r="H2001" i="2"/>
  <c r="H1885" i="2"/>
  <c r="H1770" i="2"/>
  <c r="H1653" i="2"/>
  <c r="H1531" i="2"/>
  <c r="H1421" i="2"/>
  <c r="H1304" i="2"/>
  <c r="H1196" i="2"/>
  <c r="H1075" i="2"/>
  <c r="H953" i="2"/>
  <c r="H837" i="2"/>
  <c r="H725" i="2"/>
  <c r="H610" i="2"/>
  <c r="H492" i="2"/>
  <c r="H370" i="2"/>
  <c r="H258" i="2"/>
  <c r="H136" i="2"/>
  <c r="H25" i="2"/>
  <c r="H6288" i="2"/>
  <c r="H6176" i="2"/>
  <c r="H6054" i="2"/>
  <c r="H5948" i="2"/>
  <c r="H5826" i="2"/>
  <c r="H5710" i="2"/>
  <c r="H5601" i="2"/>
  <c r="H5485" i="2"/>
  <c r="H5363" i="2"/>
  <c r="H5241" i="2"/>
  <c r="H5123" i="2"/>
  <c r="H5010" i="2"/>
  <c r="H4893" i="2"/>
  <c r="H4771" i="2"/>
  <c r="H4661" i="2"/>
  <c r="H4544" i="2"/>
  <c r="H4422" i="2"/>
  <c r="H4305" i="2"/>
  <c r="H4191" i="2"/>
  <c r="H4096" i="2"/>
  <c r="H3984" i="2"/>
  <c r="H3864" i="2"/>
  <c r="H3742" i="2"/>
  <c r="H3630" i="2"/>
  <c r="H3511" i="2"/>
  <c r="H3390" i="2"/>
  <c r="H3272" i="2"/>
  <c r="H3150" i="2"/>
  <c r="H3040" i="2"/>
  <c r="H2924" i="2"/>
  <c r="H2812" i="2"/>
  <c r="H2695" i="2"/>
  <c r="H2582" i="2"/>
  <c r="H2460" i="2"/>
  <c r="H2342" i="2"/>
  <c r="H2231" i="2"/>
  <c r="H2117" i="2"/>
  <c r="H2000" i="2"/>
  <c r="H1884" i="2"/>
  <c r="H1769" i="2"/>
  <c r="H1652" i="2"/>
  <c r="H1530" i="2"/>
  <c r="H1420" i="2"/>
  <c r="H1303" i="2"/>
  <c r="H1195" i="2"/>
  <c r="H1074" i="2"/>
  <c r="H952" i="2"/>
  <c r="H836" i="2"/>
  <c r="H724" i="2"/>
  <c r="H609" i="2"/>
  <c r="H491" i="2"/>
  <c r="H369" i="2"/>
  <c r="H257" i="2"/>
  <c r="H135" i="2"/>
  <c r="H24" i="2"/>
  <c r="H6287" i="2"/>
  <c r="H6175" i="2"/>
  <c r="H6053" i="2"/>
  <c r="H5947" i="2"/>
  <c r="H5825" i="2"/>
  <c r="H5709" i="2"/>
  <c r="H5600" i="2"/>
  <c r="H5484" i="2"/>
  <c r="H5362" i="2"/>
  <c r="H5240" i="2"/>
  <c r="H5122" i="2"/>
  <c r="H5009" i="2"/>
  <c r="H4892" i="2"/>
  <c r="H4770" i="2"/>
  <c r="H4660" i="2"/>
  <c r="H4543" i="2"/>
  <c r="H4421" i="2"/>
  <c r="H4304" i="2"/>
  <c r="H4190" i="2"/>
  <c r="H4095" i="2"/>
  <c r="H3983" i="2"/>
  <c r="H3863" i="2"/>
  <c r="H3741" i="2"/>
  <c r="H3629" i="2"/>
  <c r="H3510" i="2"/>
  <c r="H3389" i="2"/>
  <c r="H3271" i="2"/>
  <c r="H3149" i="2"/>
  <c r="H3039" i="2"/>
  <c r="H2923" i="2"/>
  <c r="H2811" i="2"/>
  <c r="H2694" i="2"/>
  <c r="H2581" i="2"/>
  <c r="H2459" i="2"/>
  <c r="H2341" i="2"/>
  <c r="H2230" i="2"/>
  <c r="H2116" i="2"/>
  <c r="H1999" i="2"/>
  <c r="H1883" i="2"/>
  <c r="H1768" i="2"/>
  <c r="H1651" i="2"/>
  <c r="H1529" i="2"/>
  <c r="H1419" i="2"/>
  <c r="H1302" i="2"/>
  <c r="H1194" i="2"/>
  <c r="H1073" i="2"/>
  <c r="H951" i="2"/>
  <c r="H835" i="2"/>
  <c r="H723" i="2"/>
  <c r="H608" i="2"/>
  <c r="H490" i="2"/>
  <c r="H368" i="2"/>
  <c r="H256" i="2"/>
  <c r="H134" i="2"/>
  <c r="H23" i="2"/>
  <c r="H6286" i="2"/>
  <c r="H6174" i="2"/>
  <c r="H6052" i="2"/>
  <c r="H5946" i="2"/>
  <c r="H5824" i="2"/>
  <c r="H5708" i="2"/>
  <c r="H5599" i="2"/>
  <c r="H5483" i="2"/>
  <c r="H5361" i="2"/>
  <c r="H5239" i="2"/>
  <c r="H5121" i="2"/>
  <c r="H5008" i="2"/>
  <c r="H4891" i="2"/>
  <c r="H4769" i="2"/>
  <c r="H4659" i="2"/>
  <c r="H4542" i="2"/>
  <c r="H4420" i="2"/>
  <c r="H4303" i="2"/>
  <c r="H4189" i="2"/>
  <c r="H4094" i="2"/>
  <c r="H3982" i="2"/>
  <c r="H3862" i="2"/>
  <c r="H3740" i="2"/>
  <c r="H3628" i="2"/>
  <c r="H3509" i="2"/>
  <c r="H3388" i="2"/>
  <c r="H3270" i="2"/>
  <c r="H3148" i="2"/>
  <c r="H3038" i="2"/>
  <c r="H2922" i="2"/>
  <c r="H2810" i="2"/>
  <c r="H2693" i="2"/>
  <c r="H2580" i="2"/>
  <c r="H2458" i="2"/>
  <c r="H2340" i="2"/>
  <c r="H2229" i="2"/>
  <c r="H2115" i="2"/>
  <c r="H1998" i="2"/>
  <c r="H1882" i="2"/>
  <c r="H1767" i="2"/>
  <c r="H1650" i="2"/>
  <c r="H1528" i="2"/>
  <c r="H1418" i="2"/>
  <c r="H1301" i="2"/>
  <c r="H1193" i="2"/>
  <c r="H1072" i="2"/>
  <c r="H950" i="2"/>
  <c r="H834" i="2"/>
  <c r="H722" i="2"/>
  <c r="H607" i="2"/>
  <c r="H489" i="2"/>
  <c r="H367" i="2"/>
  <c r="H255" i="2"/>
  <c r="H133" i="2"/>
  <c r="H22" i="2"/>
  <c r="H6285" i="2"/>
  <c r="H6173" i="2"/>
  <c r="H6051" i="2"/>
  <c r="H5945" i="2"/>
  <c r="H5823" i="2"/>
  <c r="H5707" i="2"/>
  <c r="H5598" i="2"/>
  <c r="H5482" i="2"/>
  <c r="H5360" i="2"/>
  <c r="H5238" i="2"/>
  <c r="H5120" i="2"/>
  <c r="H5007" i="2"/>
  <c r="H4890" i="2"/>
  <c r="H4768" i="2"/>
  <c r="H4658" i="2"/>
  <c r="H4541" i="2"/>
  <c r="H4419" i="2"/>
  <c r="H4302" i="2"/>
  <c r="H4188" i="2"/>
  <c r="H4093" i="2"/>
  <c r="H3981" i="2"/>
  <c r="H3861" i="2"/>
  <c r="H3739" i="2"/>
  <c r="H3627" i="2"/>
  <c r="H3508" i="2"/>
  <c r="H3387" i="2"/>
  <c r="H3269" i="2"/>
  <c r="H3147" i="2"/>
  <c r="H3037" i="2"/>
  <c r="H2921" i="2"/>
  <c r="H2809" i="2"/>
  <c r="H2692" i="2"/>
  <c r="H2579" i="2"/>
  <c r="H2457" i="2"/>
  <c r="H2339" i="2"/>
  <c r="H2228" i="2"/>
  <c r="H2114" i="2"/>
  <c r="H1997" i="2"/>
  <c r="H1881" i="2"/>
  <c r="H1766" i="2"/>
  <c r="H1649" i="2"/>
  <c r="H1527" i="2"/>
  <c r="H1417" i="2"/>
  <c r="H1300" i="2"/>
  <c r="H1192" i="2"/>
  <c r="H1071" i="2"/>
  <c r="H949" i="2"/>
  <c r="H833" i="2"/>
  <c r="H721" i="2"/>
  <c r="H606" i="2"/>
  <c r="H488" i="2"/>
  <c r="H366" i="2"/>
  <c r="H254" i="2"/>
  <c r="H132" i="2"/>
  <c r="H21" i="2"/>
  <c r="H6284" i="2"/>
  <c r="H6172" i="2"/>
  <c r="H6050" i="2"/>
  <c r="H5944" i="2"/>
  <c r="H5822" i="2"/>
  <c r="H5706" i="2"/>
  <c r="H5597" i="2"/>
  <c r="H5481" i="2"/>
  <c r="H5359" i="2"/>
  <c r="H5237" i="2"/>
  <c r="H5119" i="2"/>
  <c r="H5006" i="2"/>
  <c r="H4889" i="2"/>
  <c r="H4767" i="2"/>
  <c r="H4657" i="2"/>
  <c r="H4540" i="2"/>
  <c r="H4418" i="2"/>
  <c r="H4301" i="2"/>
  <c r="H4187" i="2"/>
  <c r="H4092" i="2"/>
  <c r="H3980" i="2"/>
  <c r="H3860" i="2"/>
  <c r="H3738" i="2"/>
  <c r="H3626" i="2"/>
  <c r="H3507" i="2"/>
  <c r="H3386" i="2"/>
  <c r="H3268" i="2"/>
  <c r="H3146" i="2"/>
  <c r="H3036" i="2"/>
  <c r="H2920" i="2"/>
  <c r="H2808" i="2"/>
  <c r="H2691" i="2"/>
  <c r="H2578" i="2"/>
  <c r="H2456" i="2"/>
  <c r="H2338" i="2"/>
  <c r="H2227" i="2"/>
  <c r="H2113" i="2"/>
  <c r="H1996" i="2"/>
  <c r="H1880" i="2"/>
  <c r="H1765" i="2"/>
  <c r="H1648" i="2"/>
  <c r="H1526" i="2"/>
  <c r="H1416" i="2"/>
  <c r="H1299" i="2"/>
  <c r="H1191" i="2"/>
  <c r="H1070" i="2"/>
  <c r="H948" i="2"/>
  <c r="H832" i="2"/>
  <c r="H720" i="2"/>
  <c r="H605" i="2"/>
  <c r="H487" i="2"/>
  <c r="H365" i="2"/>
  <c r="H253" i="2"/>
  <c r="H131" i="2"/>
  <c r="H20" i="2"/>
  <c r="H6283" i="2"/>
  <c r="H6171" i="2"/>
  <c r="H6049" i="2"/>
  <c r="H5943" i="2"/>
  <c r="H5821" i="2"/>
  <c r="H5705" i="2"/>
  <c r="H5596" i="2"/>
  <c r="H5480" i="2"/>
  <c r="H5358" i="2"/>
  <c r="H5236" i="2"/>
  <c r="H5118" i="2"/>
  <c r="H5005" i="2"/>
  <c r="H4888" i="2"/>
  <c r="H4766" i="2"/>
  <c r="H4656" i="2"/>
  <c r="H4539" i="2"/>
  <c r="H4417" i="2"/>
  <c r="H4300" i="2"/>
  <c r="H4186" i="2"/>
  <c r="H4091" i="2"/>
  <c r="H3979" i="2"/>
  <c r="H3859" i="2"/>
  <c r="H3737" i="2"/>
  <c r="H3625" i="2"/>
  <c r="H3506" i="2"/>
  <c r="H3385" i="2"/>
  <c r="H3267" i="2"/>
  <c r="H3145" i="2"/>
  <c r="H3035" i="2"/>
  <c r="H2919" i="2"/>
  <c r="H2807" i="2"/>
  <c r="H2690" i="2"/>
  <c r="H2577" i="2"/>
  <c r="H2455" i="2"/>
  <c r="H2337" i="2"/>
  <c r="H2226" i="2"/>
  <c r="H2112" i="2"/>
  <c r="H1995" i="2"/>
  <c r="H1879" i="2"/>
  <c r="H1764" i="2"/>
  <c r="H1647" i="2"/>
  <c r="H1525" i="2"/>
  <c r="H1415" i="2"/>
  <c r="H1298" i="2"/>
  <c r="H1190" i="2"/>
  <c r="H1069" i="2"/>
  <c r="H947" i="2"/>
  <c r="H831" i="2"/>
  <c r="H719" i="2"/>
  <c r="H604" i="2"/>
  <c r="H486" i="2"/>
  <c r="H364" i="2"/>
  <c r="H252" i="2"/>
  <c r="H130" i="2"/>
  <c r="H19" i="2"/>
  <c r="H6282" i="2"/>
  <c r="H6170" i="2"/>
  <c r="H6048" i="2"/>
  <c r="H5942" i="2"/>
  <c r="H5820" i="2"/>
  <c r="H5704" i="2"/>
  <c r="H5595" i="2"/>
  <c r="H5479" i="2"/>
  <c r="H5357" i="2"/>
  <c r="H5235" i="2"/>
  <c r="H5117" i="2"/>
  <c r="H5004" i="2"/>
  <c r="H4887" i="2"/>
  <c r="H4765" i="2"/>
  <c r="H4655" i="2"/>
  <c r="H4538" i="2"/>
  <c r="H4416" i="2"/>
  <c r="H4299" i="2"/>
  <c r="H4185" i="2"/>
  <c r="H4090" i="2"/>
  <c r="H3978" i="2"/>
  <c r="H3858" i="2"/>
  <c r="H3736" i="2"/>
  <c r="H3624" i="2"/>
  <c r="H3505" i="2"/>
  <c r="H3384" i="2"/>
  <c r="H3266" i="2"/>
  <c r="H3144" i="2"/>
  <c r="H3034" i="2"/>
  <c r="H2918" i="2"/>
  <c r="H2806" i="2"/>
  <c r="H2689" i="2"/>
  <c r="H2576" i="2"/>
  <c r="H2454" i="2"/>
  <c r="H2336" i="2"/>
  <c r="H2225" i="2"/>
  <c r="H2111" i="2"/>
  <c r="H1994" i="2"/>
  <c r="H1878" i="2"/>
  <c r="H1763" i="2"/>
  <c r="H1646" i="2"/>
  <c r="H1524" i="2"/>
  <c r="H1414" i="2"/>
  <c r="H1297" i="2"/>
  <c r="H1189" i="2"/>
  <c r="H1068" i="2"/>
  <c r="H946" i="2"/>
  <c r="H830" i="2"/>
  <c r="H718" i="2"/>
  <c r="H603" i="2"/>
  <c r="H485" i="2"/>
  <c r="H363" i="2"/>
  <c r="H251" i="2"/>
  <c r="H129" i="2"/>
  <c r="H18" i="2"/>
  <c r="H6281" i="2"/>
  <c r="H6169" i="2"/>
  <c r="H6047" i="2"/>
  <c r="H5941" i="2"/>
  <c r="H5819" i="2"/>
  <c r="H5703" i="2"/>
  <c r="H5594" i="2"/>
  <c r="H5478" i="2"/>
  <c r="H5356" i="2"/>
  <c r="H5234" i="2"/>
  <c r="H5116" i="2"/>
  <c r="H5003" i="2"/>
  <c r="H4886" i="2"/>
  <c r="H4764" i="2"/>
  <c r="H4654" i="2"/>
  <c r="H4537" i="2"/>
  <c r="H4415" i="2"/>
  <c r="H4298" i="2"/>
  <c r="H4184" i="2"/>
  <c r="H4089" i="2"/>
  <c r="H3977" i="2"/>
  <c r="H3857" i="2"/>
  <c r="H3735" i="2"/>
  <c r="H3623" i="2"/>
  <c r="H3504" i="2"/>
  <c r="H3383" i="2"/>
  <c r="H3265" i="2"/>
  <c r="H3143" i="2"/>
  <c r="H3033" i="2"/>
  <c r="H2917" i="2"/>
  <c r="H2805" i="2"/>
  <c r="H2688" i="2"/>
  <c r="H2575" i="2"/>
  <c r="H2453" i="2"/>
  <c r="H2335" i="2"/>
  <c r="H2224" i="2"/>
  <c r="H2110" i="2"/>
  <c r="H1993" i="2"/>
  <c r="H1877" i="2"/>
  <c r="H1762" i="2"/>
  <c r="H1645" i="2"/>
  <c r="H1523" i="2"/>
  <c r="H1413" i="2"/>
  <c r="H1296" i="2"/>
  <c r="H1188" i="2"/>
  <c r="H1067" i="2"/>
  <c r="H945" i="2"/>
  <c r="H829" i="2"/>
  <c r="H717" i="2"/>
  <c r="H602" i="2"/>
  <c r="H484" i="2"/>
  <c r="H362" i="2"/>
  <c r="H250" i="2"/>
  <c r="H128" i="2"/>
  <c r="H17" i="2"/>
  <c r="H6280" i="2"/>
  <c r="H6168" i="2"/>
  <c r="H6046" i="2"/>
  <c r="H5940" i="2"/>
  <c r="H5818" i="2"/>
  <c r="H5702" i="2"/>
  <c r="H5593" i="2"/>
  <c r="H5477" i="2"/>
  <c r="H5355" i="2"/>
  <c r="H5233" i="2"/>
  <c r="H5115" i="2"/>
  <c r="H5002" i="2"/>
  <c r="H4885" i="2"/>
  <c r="H4763" i="2"/>
  <c r="H4653" i="2"/>
  <c r="H4536" i="2"/>
  <c r="H4414" i="2"/>
  <c r="H4297" i="2"/>
  <c r="H4088" i="2"/>
  <c r="H3976" i="2"/>
  <c r="H3856" i="2"/>
  <c r="H3734" i="2"/>
  <c r="H3622" i="2"/>
  <c r="H3503" i="2"/>
  <c r="H3382" i="2"/>
  <c r="H3264" i="2"/>
  <c r="H3142" i="2"/>
  <c r="H3032" i="2"/>
  <c r="H2916" i="2"/>
  <c r="H2804" i="2"/>
  <c r="H2687" i="2"/>
  <c r="H2574" i="2"/>
  <c r="H2452" i="2"/>
  <c r="H2334" i="2"/>
  <c r="H2223" i="2"/>
  <c r="H2109" i="2"/>
  <c r="H1992" i="2"/>
  <c r="H1876" i="2"/>
  <c r="H1761" i="2"/>
  <c r="H1644" i="2"/>
  <c r="H1522" i="2"/>
  <c r="H1412" i="2"/>
  <c r="H1295" i="2"/>
  <c r="H1187" i="2"/>
  <c r="H1066" i="2"/>
  <c r="H944" i="2"/>
  <c r="H828" i="2"/>
  <c r="H716" i="2"/>
  <c r="H601" i="2"/>
  <c r="H483" i="2"/>
  <c r="H361" i="2"/>
  <c r="H249" i="2"/>
  <c r="H127" i="2"/>
  <c r="H16" i="2"/>
  <c r="H6279" i="2"/>
  <c r="H6167" i="2"/>
  <c r="H6045" i="2"/>
  <c r="H5939" i="2"/>
  <c r="H5817" i="2"/>
  <c r="H5701" i="2"/>
  <c r="H5592" i="2"/>
  <c r="H5476" i="2"/>
  <c r="H5354" i="2"/>
  <c r="H5232" i="2"/>
  <c r="H5114" i="2"/>
  <c r="H5001" i="2"/>
  <c r="H4884" i="2"/>
  <c r="H4762" i="2"/>
  <c r="H4652" i="2"/>
  <c r="H4535" i="2"/>
  <c r="H4413" i="2"/>
  <c r="H4296" i="2"/>
  <c r="H4087" i="2"/>
  <c r="H3975" i="2"/>
  <c r="H3855" i="2"/>
  <c r="H3733" i="2"/>
  <c r="H3621" i="2"/>
  <c r="H3502" i="2"/>
  <c r="H3381" i="2"/>
  <c r="H3263" i="2"/>
  <c r="H3141" i="2"/>
  <c r="H3031" i="2"/>
  <c r="H2915" i="2"/>
  <c r="H2803" i="2"/>
  <c r="H2686" i="2"/>
  <c r="H2573" i="2"/>
  <c r="H2451" i="2"/>
  <c r="H2333" i="2"/>
  <c r="H2222" i="2"/>
  <c r="H2108" i="2"/>
  <c r="H1991" i="2"/>
  <c r="H1875" i="2"/>
  <c r="H1760" i="2"/>
  <c r="H1643" i="2"/>
  <c r="H1521" i="2"/>
  <c r="H1411" i="2"/>
  <c r="H1294" i="2"/>
  <c r="H1186" i="2"/>
  <c r="H1065" i="2"/>
  <c r="H943" i="2"/>
  <c r="H827" i="2"/>
  <c r="H715" i="2"/>
  <c r="H600" i="2"/>
  <c r="H482" i="2"/>
  <c r="H360" i="2"/>
  <c r="H248" i="2"/>
  <c r="H126" i="2"/>
  <c r="H15" i="2"/>
  <c r="H6278" i="2"/>
  <c r="H6166" i="2"/>
  <c r="H6044" i="2"/>
  <c r="H5938" i="2"/>
  <c r="H5816" i="2"/>
  <c r="H5700" i="2"/>
  <c r="H5591" i="2"/>
  <c r="H5475" i="2"/>
  <c r="H5353" i="2"/>
  <c r="H5231" i="2"/>
  <c r="H5113" i="2"/>
  <c r="H5000" i="2"/>
  <c r="H4883" i="2"/>
  <c r="H4761" i="2"/>
  <c r="H4651" i="2"/>
  <c r="H4534" i="2"/>
  <c r="H4412" i="2"/>
  <c r="H4295" i="2"/>
  <c r="H4086" i="2"/>
  <c r="H3974" i="2"/>
  <c r="H3854" i="2"/>
  <c r="H3732" i="2"/>
  <c r="H3620" i="2"/>
  <c r="H3501" i="2"/>
  <c r="H3380" i="2"/>
  <c r="H3262" i="2"/>
  <c r="H3140" i="2"/>
  <c r="H3030" i="2"/>
  <c r="H2914" i="2"/>
  <c r="H2802" i="2"/>
  <c r="H2685" i="2"/>
  <c r="H2572" i="2"/>
  <c r="H2450" i="2"/>
  <c r="H2332" i="2"/>
  <c r="H2221" i="2"/>
  <c r="H2107" i="2"/>
  <c r="H1990" i="2"/>
  <c r="H1874" i="2"/>
  <c r="H1759" i="2"/>
  <c r="H1642" i="2"/>
  <c r="H1520" i="2"/>
  <c r="H1410" i="2"/>
  <c r="H1293" i="2"/>
  <c r="H1185" i="2"/>
  <c r="H1064" i="2"/>
  <c r="H942" i="2"/>
  <c r="H826" i="2"/>
  <c r="H714" i="2"/>
  <c r="H599" i="2"/>
  <c r="H481" i="2"/>
  <c r="H359" i="2"/>
  <c r="H247" i="2"/>
  <c r="H125" i="2"/>
  <c r="H14" i="2"/>
  <c r="H6277" i="2"/>
  <c r="H6165" i="2"/>
  <c r="H6043" i="2"/>
  <c r="H5937" i="2"/>
  <c r="H5815" i="2"/>
  <c r="H5699" i="2"/>
  <c r="H5590" i="2"/>
  <c r="H5474" i="2"/>
  <c r="H5352" i="2"/>
  <c r="H5230" i="2"/>
  <c r="H5112" i="2"/>
  <c r="H4999" i="2"/>
  <c r="H4882" i="2"/>
  <c r="H4760" i="2"/>
  <c r="H4650" i="2"/>
  <c r="H4533" i="2"/>
  <c r="H4411" i="2"/>
  <c r="H4294" i="2"/>
  <c r="H4085" i="2"/>
  <c r="H3973" i="2"/>
  <c r="H3853" i="2"/>
  <c r="H3731" i="2"/>
  <c r="H3619" i="2"/>
  <c r="H3500" i="2"/>
  <c r="H3379" i="2"/>
  <c r="H3261" i="2"/>
  <c r="H3139" i="2"/>
  <c r="H3029" i="2"/>
  <c r="H2913" i="2"/>
  <c r="H2801" i="2"/>
  <c r="H2684" i="2"/>
  <c r="H2571" i="2"/>
  <c r="H2449" i="2"/>
  <c r="H2331" i="2"/>
  <c r="H2220" i="2"/>
  <c r="H2106" i="2"/>
  <c r="H1989" i="2"/>
  <c r="H1873" i="2"/>
  <c r="H1758" i="2"/>
  <c r="H1641" i="2"/>
  <c r="H1519" i="2"/>
  <c r="H1409" i="2"/>
  <c r="H1292" i="2"/>
  <c r="H1184" i="2"/>
  <c r="H1063" i="2"/>
  <c r="H941" i="2"/>
  <c r="H825" i="2"/>
  <c r="H713" i="2"/>
  <c r="H598" i="2"/>
  <c r="H480" i="2"/>
  <c r="H358" i="2"/>
  <c r="H246" i="2"/>
  <c r="H124" i="2"/>
  <c r="H13" i="2"/>
  <c r="H6276" i="2"/>
  <c r="H6164" i="2"/>
  <c r="H6042" i="2"/>
  <c r="H5936" i="2"/>
  <c r="H5814" i="2"/>
  <c r="H5698" i="2"/>
  <c r="H5589" i="2"/>
  <c r="H5473" i="2"/>
  <c r="H5351" i="2"/>
  <c r="H5229" i="2"/>
  <c r="H5111" i="2"/>
  <c r="H4998" i="2"/>
  <c r="H4881" i="2"/>
  <c r="H4759" i="2"/>
  <c r="H4649" i="2"/>
  <c r="H4532" i="2"/>
  <c r="H4410" i="2"/>
  <c r="H4293" i="2"/>
  <c r="H4084" i="2"/>
  <c r="H3972" i="2"/>
  <c r="H3852" i="2"/>
  <c r="H3730" i="2"/>
  <c r="H3618" i="2"/>
  <c r="H3499" i="2"/>
  <c r="H3378" i="2"/>
  <c r="H3260" i="2"/>
  <c r="H3138" i="2"/>
  <c r="H3028" i="2"/>
  <c r="H2912" i="2"/>
  <c r="H2800" i="2"/>
  <c r="H2683" i="2"/>
  <c r="H2570" i="2"/>
  <c r="H2448" i="2"/>
  <c r="H2330" i="2"/>
  <c r="H2219" i="2"/>
  <c r="H2105" i="2"/>
  <c r="H1988" i="2"/>
  <c r="H1872" i="2"/>
  <c r="H1757" i="2"/>
  <c r="H1640" i="2"/>
  <c r="H1518" i="2"/>
  <c r="H1408" i="2"/>
  <c r="H1291" i="2"/>
  <c r="H1183" i="2"/>
  <c r="H1062" i="2"/>
  <c r="H940" i="2"/>
  <c r="H824" i="2"/>
  <c r="H712" i="2"/>
  <c r="H597" i="2"/>
  <c r="H479" i="2"/>
  <c r="H357" i="2"/>
  <c r="H245" i="2"/>
  <c r="H123" i="2"/>
  <c r="H12" i="2"/>
  <c r="H6275" i="2"/>
  <c r="H6163" i="2"/>
  <c r="H6041" i="2"/>
  <c r="H5935" i="2"/>
  <c r="H5813" i="2"/>
  <c r="H5697" i="2"/>
  <c r="H5588" i="2"/>
  <c r="H5472" i="2"/>
  <c r="H5350" i="2"/>
  <c r="H5228" i="2"/>
  <c r="H5110" i="2"/>
  <c r="H4997" i="2"/>
  <c r="H4880" i="2"/>
  <c r="H4758" i="2"/>
  <c r="H4648" i="2"/>
  <c r="H4531" i="2"/>
  <c r="H4409" i="2"/>
  <c r="H4292" i="2"/>
  <c r="H4083" i="2"/>
  <c r="H3971" i="2"/>
  <c r="H3851" i="2"/>
  <c r="H3729" i="2"/>
  <c r="H3617" i="2"/>
  <c r="H3498" i="2"/>
  <c r="H3377" i="2"/>
  <c r="H3259" i="2"/>
  <c r="H3137" i="2"/>
  <c r="H3027" i="2"/>
  <c r="H2911" i="2"/>
  <c r="H2799" i="2"/>
  <c r="H2682" i="2"/>
  <c r="H2569" i="2"/>
  <c r="H2447" i="2"/>
  <c r="H2329" i="2"/>
  <c r="H2218" i="2"/>
  <c r="H2104" i="2"/>
  <c r="H1987" i="2"/>
  <c r="H1871" i="2"/>
  <c r="H1756" i="2"/>
  <c r="H1639" i="2"/>
  <c r="H1517" i="2"/>
  <c r="H1407" i="2"/>
  <c r="H1290" i="2"/>
  <c r="H1182" i="2"/>
  <c r="H1061" i="2"/>
  <c r="H939" i="2"/>
  <c r="H823" i="2"/>
  <c r="H711" i="2"/>
  <c r="H596" i="2"/>
  <c r="H478" i="2"/>
  <c r="H356" i="2"/>
  <c r="H244" i="2"/>
  <c r="H122" i="2"/>
  <c r="H11" i="2"/>
  <c r="H6274" i="2"/>
  <c r="H6162" i="2"/>
  <c r="H6040" i="2"/>
  <c r="H5934" i="2"/>
  <c r="H5812" i="2"/>
  <c r="H5696" i="2"/>
  <c r="H5587" i="2"/>
  <c r="H5471" i="2"/>
  <c r="H5349" i="2"/>
  <c r="H5227" i="2"/>
  <c r="H5109" i="2"/>
  <c r="H4996" i="2"/>
  <c r="H4879" i="2"/>
  <c r="H4757" i="2"/>
  <c r="H4647" i="2"/>
  <c r="H4530" i="2"/>
  <c r="H4408" i="2"/>
  <c r="H4291" i="2"/>
  <c r="H4082" i="2"/>
  <c r="H3970" i="2"/>
  <c r="H3850" i="2"/>
  <c r="H3728" i="2"/>
  <c r="H3616" i="2"/>
  <c r="H3497" i="2"/>
  <c r="H3376" i="2"/>
  <c r="H3258" i="2"/>
  <c r="H3136" i="2"/>
  <c r="H3026" i="2"/>
  <c r="H2910" i="2"/>
  <c r="H2798" i="2"/>
  <c r="H2681" i="2"/>
  <c r="H2568" i="2"/>
  <c r="H2446" i="2"/>
  <c r="H2328" i="2"/>
  <c r="H2217" i="2"/>
  <c r="H2103" i="2"/>
  <c r="H1986" i="2"/>
  <c r="H1870" i="2"/>
  <c r="H1755" i="2"/>
  <c r="H1638" i="2"/>
  <c r="H1516" i="2"/>
  <c r="H1406" i="2"/>
  <c r="H1289" i="2"/>
  <c r="H1181" i="2"/>
  <c r="H1060" i="2"/>
  <c r="H938" i="2"/>
  <c r="H822" i="2"/>
  <c r="H710" i="2"/>
  <c r="H595" i="2"/>
  <c r="H477" i="2"/>
  <c r="H355" i="2"/>
  <c r="H243" i="2"/>
  <c r="H121" i="2"/>
  <c r="H10" i="2"/>
  <c r="H6273" i="2"/>
  <c r="H6161" i="2"/>
  <c r="H6039" i="2"/>
  <c r="H5933" i="2"/>
  <c r="H5811" i="2"/>
  <c r="H5695" i="2"/>
  <c r="H5586" i="2"/>
  <c r="H5470" i="2"/>
  <c r="H5348" i="2"/>
  <c r="H5226" i="2"/>
  <c r="H5108" i="2"/>
  <c r="H4995" i="2"/>
  <c r="H4878" i="2"/>
  <c r="H4756" i="2"/>
  <c r="H4646" i="2"/>
  <c r="H4529" i="2"/>
  <c r="H4407" i="2"/>
  <c r="H4290" i="2"/>
  <c r="H4081" i="2"/>
  <c r="H3969" i="2"/>
  <c r="H3849" i="2"/>
  <c r="H3727" i="2"/>
  <c r="H3615" i="2"/>
  <c r="H3496" i="2"/>
  <c r="H3375" i="2"/>
  <c r="H3257" i="2"/>
  <c r="H3135" i="2"/>
  <c r="H3025" i="2"/>
  <c r="H2909" i="2"/>
  <c r="H2797" i="2"/>
  <c r="H2680" i="2"/>
  <c r="H2567" i="2"/>
  <c r="H2445" i="2"/>
  <c r="H2327" i="2"/>
  <c r="H2216" i="2"/>
  <c r="H2102" i="2"/>
  <c r="H1985" i="2"/>
  <c r="H1869" i="2"/>
  <c r="H1754" i="2"/>
  <c r="H1637" i="2"/>
  <c r="H1515" i="2"/>
  <c r="H1405" i="2"/>
  <c r="H1288" i="2"/>
  <c r="H1180" i="2"/>
  <c r="H1059" i="2"/>
  <c r="H937" i="2"/>
  <c r="H821" i="2"/>
  <c r="H709" i="2"/>
  <c r="H594" i="2"/>
  <c r="H476" i="2"/>
  <c r="H354" i="2"/>
  <c r="H242" i="2"/>
  <c r="H120" i="2"/>
  <c r="H9" i="2"/>
  <c r="H6272" i="2"/>
  <c r="H6160" i="2"/>
  <c r="H6038" i="2"/>
  <c r="H5932" i="2"/>
  <c r="H5810" i="2"/>
  <c r="H5694" i="2"/>
  <c r="H5585" i="2"/>
  <c r="H5469" i="2"/>
  <c r="H5347" i="2"/>
  <c r="H5225" i="2"/>
  <c r="H5107" i="2"/>
  <c r="H4994" i="2"/>
  <c r="H4877" i="2"/>
  <c r="H4755" i="2"/>
  <c r="H4645" i="2"/>
  <c r="H4528" i="2"/>
  <c r="H4406" i="2"/>
  <c r="H4289" i="2"/>
  <c r="H4080" i="2"/>
  <c r="H3968" i="2"/>
  <c r="H3848" i="2"/>
  <c r="H3726" i="2"/>
  <c r="H3614" i="2"/>
  <c r="H3495" i="2"/>
  <c r="H3374" i="2"/>
  <c r="H3256" i="2"/>
  <c r="H3134" i="2"/>
  <c r="H3024" i="2"/>
  <c r="H2908" i="2"/>
  <c r="H2796" i="2"/>
  <c r="H2679" i="2"/>
  <c r="H2566" i="2"/>
  <c r="H2444" i="2"/>
  <c r="H2326" i="2"/>
  <c r="H2215" i="2"/>
  <c r="H2101" i="2"/>
  <c r="H1984" i="2"/>
  <c r="H1868" i="2"/>
  <c r="H1753" i="2"/>
  <c r="H1636" i="2"/>
  <c r="H1514" i="2"/>
  <c r="H1404" i="2"/>
  <c r="H1287" i="2"/>
  <c r="H1179" i="2"/>
  <c r="H1058" i="2"/>
  <c r="H936" i="2"/>
  <c r="H820" i="2"/>
  <c r="H708" i="2"/>
  <c r="H593" i="2"/>
  <c r="H475" i="2"/>
  <c r="H353" i="2"/>
  <c r="H241" i="2"/>
  <c r="H119" i="2"/>
  <c r="H8" i="2"/>
  <c r="H6271" i="2"/>
  <c r="H6159" i="2"/>
  <c r="H6037" i="2"/>
  <c r="H5931" i="2"/>
  <c r="H5809" i="2"/>
  <c r="H5693" i="2"/>
  <c r="H5584" i="2"/>
  <c r="H5468" i="2"/>
  <c r="H5346" i="2"/>
  <c r="H5224" i="2"/>
  <c r="H5106" i="2"/>
  <c r="H4993" i="2"/>
  <c r="H4876" i="2"/>
  <c r="H4754" i="2"/>
  <c r="H4644" i="2"/>
  <c r="H4527" i="2"/>
  <c r="H4405" i="2"/>
  <c r="H4288" i="2"/>
  <c r="H4079" i="2"/>
  <c r="H3967" i="2"/>
  <c r="H3847" i="2"/>
  <c r="H3725" i="2"/>
  <c r="H3613" i="2"/>
  <c r="H3494" i="2"/>
  <c r="H3373" i="2"/>
  <c r="H3255" i="2"/>
  <c r="H3133" i="2"/>
  <c r="H3023" i="2"/>
  <c r="H2907" i="2"/>
  <c r="H2795" i="2"/>
  <c r="H2678" i="2"/>
  <c r="H2565" i="2"/>
  <c r="H2443" i="2"/>
  <c r="H2325" i="2"/>
  <c r="H2214" i="2"/>
  <c r="H2100" i="2"/>
  <c r="H1983" i="2"/>
  <c r="H1867" i="2"/>
  <c r="H1752" i="2"/>
  <c r="H1635" i="2"/>
  <c r="H1513" i="2"/>
  <c r="H1403" i="2"/>
  <c r="H1286" i="2"/>
  <c r="H1178" i="2"/>
  <c r="H1057" i="2"/>
  <c r="H935" i="2"/>
  <c r="H819" i="2"/>
  <c r="H707" i="2"/>
  <c r="H592" i="2"/>
  <c r="H474" i="2"/>
  <c r="H352" i="2"/>
  <c r="H240" i="2"/>
  <c r="H118" i="2"/>
  <c r="H7" i="2"/>
  <c r="H6270" i="2"/>
  <c r="H6158" i="2"/>
  <c r="H6036" i="2"/>
  <c r="H5930" i="2"/>
  <c r="H5808" i="2"/>
  <c r="H5692" i="2"/>
  <c r="H5583" i="2"/>
  <c r="H5467" i="2"/>
  <c r="H5345" i="2"/>
  <c r="H5223" i="2"/>
  <c r="H5105" i="2"/>
  <c r="H4992" i="2"/>
  <c r="H4875" i="2"/>
  <c r="H4753" i="2"/>
  <c r="H4643" i="2"/>
  <c r="H4526" i="2"/>
  <c r="H4404" i="2"/>
  <c r="H4287" i="2"/>
  <c r="H4078" i="2"/>
  <c r="H3966" i="2"/>
  <c r="H3846" i="2"/>
  <c r="H3724" i="2"/>
  <c r="H3612" i="2"/>
  <c r="H3493" i="2"/>
  <c r="H3372" i="2"/>
  <c r="H3254" i="2"/>
  <c r="H3132" i="2"/>
  <c r="H3022" i="2"/>
  <c r="H2906" i="2"/>
  <c r="H2794" i="2"/>
  <c r="H2677" i="2"/>
  <c r="H2564" i="2"/>
  <c r="H2442" i="2"/>
  <c r="H2324" i="2"/>
  <c r="H2213" i="2"/>
  <c r="H2099" i="2"/>
  <c r="H1982" i="2"/>
  <c r="H1866" i="2"/>
  <c r="H1751" i="2"/>
  <c r="H1634" i="2"/>
  <c r="H1512" i="2"/>
  <c r="H1402" i="2"/>
  <c r="H1285" i="2"/>
  <c r="H1177" i="2"/>
  <c r="H1056" i="2"/>
  <c r="H934" i="2"/>
  <c r="H818" i="2"/>
  <c r="H706" i="2"/>
  <c r="H591" i="2"/>
  <c r="H473" i="2"/>
  <c r="H351" i="2"/>
  <c r="H239" i="2"/>
  <c r="H117" i="2"/>
  <c r="H6" i="2"/>
  <c r="H6269" i="2"/>
  <c r="H6157" i="2"/>
  <c r="H5929" i="2"/>
  <c r="H5807" i="2"/>
  <c r="H5691" i="2"/>
  <c r="H5582" i="2"/>
  <c r="H5466" i="2"/>
  <c r="H5344" i="2"/>
  <c r="H5222" i="2"/>
  <c r="H5104" i="2"/>
  <c r="H4991" i="2"/>
  <c r="H4874" i="2"/>
  <c r="H4752" i="2"/>
  <c r="H4642" i="2"/>
  <c r="H4525" i="2"/>
  <c r="H4403" i="2"/>
  <c r="H4286" i="2"/>
  <c r="H4077" i="2"/>
  <c r="H3965" i="2"/>
  <c r="H3845" i="2"/>
  <c r="H3723" i="2"/>
  <c r="H3611" i="2"/>
  <c r="H3492" i="2"/>
  <c r="H3371" i="2"/>
  <c r="H3253" i="2"/>
  <c r="H3131" i="2"/>
  <c r="H3021" i="2"/>
  <c r="H2905" i="2"/>
  <c r="H2793" i="2"/>
  <c r="H2676" i="2"/>
  <c r="H2563" i="2"/>
  <c r="H2441" i="2"/>
  <c r="H2323" i="2"/>
  <c r="H2212" i="2"/>
  <c r="H2098" i="2"/>
  <c r="H1981" i="2"/>
  <c r="H1865" i="2"/>
  <c r="H1750" i="2"/>
  <c r="H1633" i="2"/>
  <c r="H1511" i="2"/>
  <c r="H1401" i="2"/>
  <c r="H1284" i="2"/>
  <c r="H1176" i="2"/>
  <c r="H1055" i="2"/>
  <c r="H933" i="2"/>
  <c r="H817" i="2"/>
  <c r="H705" i="2"/>
  <c r="H590" i="2"/>
  <c r="H472" i="2"/>
  <c r="H350" i="2"/>
  <c r="H238" i="2"/>
  <c r="H116" i="2"/>
  <c r="H5" i="2"/>
  <c r="H6268" i="2"/>
  <c r="H6156" i="2"/>
  <c r="H5928" i="2"/>
  <c r="H5806" i="2"/>
  <c r="H5690" i="2"/>
  <c r="H5581" i="2"/>
  <c r="H5465" i="2"/>
  <c r="H5343" i="2"/>
  <c r="H5221" i="2"/>
  <c r="H5103" i="2"/>
  <c r="H4990" i="2"/>
  <c r="H4873" i="2"/>
  <c r="H4751" i="2"/>
  <c r="H4641" i="2"/>
  <c r="H4524" i="2"/>
  <c r="H4402" i="2"/>
  <c r="H4285" i="2"/>
  <c r="H4076" i="2"/>
  <c r="H3964" i="2"/>
  <c r="H3844" i="2"/>
  <c r="H3722" i="2"/>
  <c r="H3610" i="2"/>
  <c r="H3491" i="2"/>
  <c r="H3370" i="2"/>
  <c r="H3252" i="2"/>
  <c r="H3130" i="2"/>
  <c r="H3020" i="2"/>
  <c r="H2904" i="2"/>
  <c r="H2792" i="2"/>
  <c r="H2675" i="2"/>
  <c r="H2562" i="2"/>
  <c r="H2440" i="2"/>
  <c r="H2322" i="2"/>
  <c r="H2211" i="2"/>
  <c r="H2097" i="2"/>
  <c r="H1980" i="2"/>
  <c r="H1864" i="2"/>
  <c r="H1749" i="2"/>
  <c r="H1632" i="2"/>
  <c r="H1510" i="2"/>
  <c r="H1400" i="2"/>
  <c r="H1283" i="2"/>
  <c r="H1175" i="2"/>
  <c r="H1054" i="2"/>
  <c r="H932" i="2"/>
  <c r="H816" i="2"/>
  <c r="H704" i="2"/>
  <c r="H589" i="2"/>
  <c r="H471" i="2"/>
  <c r="H349" i="2"/>
  <c r="H237" i="2"/>
  <c r="H115" i="2"/>
  <c r="H4" i="2"/>
  <c r="H6267" i="2"/>
  <c r="H6155" i="2"/>
  <c r="H5927" i="2"/>
  <c r="H5805" i="2"/>
  <c r="H5689" i="2"/>
  <c r="H5580" i="2"/>
  <c r="H5464" i="2"/>
  <c r="H5342" i="2"/>
  <c r="H5220" i="2"/>
  <c r="H5102" i="2"/>
  <c r="H4989" i="2"/>
  <c r="H4872" i="2"/>
  <c r="H4750" i="2"/>
  <c r="H4640" i="2"/>
  <c r="H4523" i="2"/>
  <c r="H4401" i="2"/>
  <c r="H4284" i="2"/>
  <c r="H4075" i="2"/>
  <c r="H3963" i="2"/>
  <c r="H3843" i="2"/>
  <c r="H3721" i="2"/>
  <c r="H3609" i="2"/>
  <c r="H3490" i="2"/>
  <c r="H3369" i="2"/>
  <c r="H3251" i="2"/>
  <c r="H3129" i="2"/>
  <c r="H3019" i="2"/>
  <c r="H2903" i="2"/>
  <c r="H2791" i="2"/>
  <c r="H2674" i="2"/>
  <c r="H2561" i="2"/>
  <c r="H2439" i="2"/>
  <c r="H2321" i="2"/>
  <c r="H2210" i="2"/>
  <c r="H2096" i="2"/>
  <c r="H1979" i="2"/>
  <c r="H1863" i="2"/>
  <c r="H1748" i="2"/>
  <c r="H1631" i="2"/>
  <c r="H1509" i="2"/>
  <c r="H1399" i="2"/>
  <c r="H1174" i="2"/>
  <c r="H1053" i="2"/>
  <c r="H931" i="2"/>
  <c r="H815" i="2"/>
  <c r="H703" i="2"/>
  <c r="H588" i="2"/>
  <c r="H470" i="2"/>
  <c r="H348" i="2"/>
  <c r="H236" i="2"/>
  <c r="H114" i="2"/>
  <c r="H3" i="2"/>
  <c r="H6266" i="2"/>
  <c r="H6154" i="2"/>
  <c r="H5926" i="2"/>
  <c r="H5804" i="2"/>
  <c r="H5579" i="2"/>
  <c r="H5463" i="2"/>
  <c r="H5341" i="2"/>
  <c r="H5219" i="2"/>
  <c r="H5101" i="2"/>
  <c r="H4988" i="2"/>
  <c r="H4871" i="2"/>
  <c r="H4749" i="2"/>
  <c r="H4639" i="2"/>
  <c r="H4522" i="2"/>
  <c r="H4400" i="2"/>
  <c r="H4283" i="2"/>
  <c r="H4074" i="2"/>
  <c r="H3962" i="2"/>
  <c r="H3842" i="2"/>
  <c r="H3720" i="2"/>
  <c r="H3608" i="2"/>
  <c r="H3489" i="2"/>
  <c r="H3368" i="2"/>
  <c r="H3250" i="2"/>
  <c r="H3128" i="2"/>
  <c r="H3018" i="2"/>
  <c r="H2902" i="2"/>
  <c r="H2790" i="2"/>
  <c r="H2673" i="2"/>
  <c r="H2560" i="2"/>
  <c r="H2438" i="2"/>
  <c r="H2320" i="2"/>
  <c r="H2209" i="2"/>
  <c r="H2095" i="2"/>
  <c r="H1978" i="2"/>
  <c r="H1862" i="2"/>
  <c r="H1747" i="2"/>
  <c r="H1630" i="2"/>
  <c r="H1508" i="2"/>
  <c r="H1398" i="2"/>
  <c r="H1173" i="2"/>
  <c r="H1052" i="2"/>
  <c r="H930" i="2"/>
  <c r="H814" i="2"/>
  <c r="H702" i="2"/>
  <c r="H587" i="2"/>
  <c r="H469" i="2"/>
  <c r="H347" i="2"/>
  <c r="H235" i="2"/>
  <c r="H113" i="2"/>
  <c r="H2" i="2"/>
  <c r="H6265" i="2"/>
  <c r="H6153" i="2"/>
  <c r="H5925" i="2"/>
  <c r="H5803" i="2"/>
  <c r="H5578" i="2"/>
  <c r="H5462" i="2"/>
  <c r="H5340" i="2"/>
  <c r="H5218" i="2"/>
  <c r="H5100" i="2"/>
  <c r="H4987" i="2"/>
  <c r="H4870" i="2"/>
  <c r="H4638" i="2"/>
  <c r="H4521" i="2"/>
  <c r="H4399" i="2"/>
  <c r="H4282" i="2"/>
  <c r="H4073" i="2"/>
  <c r="H3961" i="2"/>
  <c r="H3841" i="2"/>
  <c r="H3719" i="2"/>
  <c r="H3607" i="2"/>
  <c r="H3488" i="2"/>
  <c r="H3367" i="2"/>
  <c r="H3249" i="2"/>
  <c r="H3017" i="2"/>
  <c r="H2901" i="2"/>
  <c r="H2789" i="2"/>
  <c r="H2672" i="2"/>
  <c r="H2559" i="2"/>
  <c r="H2437" i="2"/>
  <c r="H2319" i="2"/>
  <c r="H2208" i="2"/>
  <c r="H2094" i="2"/>
  <c r="H1977" i="2"/>
  <c r="H1861" i="2"/>
  <c r="H1746" i="2"/>
  <c r="H1629" i="2"/>
  <c r="H1397" i="2"/>
  <c r="H1172" i="2"/>
  <c r="H1051" i="2"/>
  <c r="H929" i="2"/>
  <c r="H813" i="2"/>
  <c r="H701" i="2"/>
  <c r="H586" i="2"/>
  <c r="H468" i="2"/>
  <c r="H346" i="2"/>
  <c r="H234" i="2"/>
  <c r="H112" i="2"/>
  <c r="H6264" i="2"/>
  <c r="H6152" i="2"/>
  <c r="H5924" i="2"/>
  <c r="H5802" i="2"/>
  <c r="H5577" i="2"/>
  <c r="H5461" i="2"/>
  <c r="H5339" i="2"/>
  <c r="H5217" i="2"/>
  <c r="H5099" i="2"/>
  <c r="H4986" i="2"/>
  <c r="H4869" i="2"/>
  <c r="H4637" i="2"/>
  <c r="H4520" i="2"/>
  <c r="H4398" i="2"/>
  <c r="H4281" i="2"/>
  <c r="H4072" i="2"/>
  <c r="H3960" i="2"/>
  <c r="H3840" i="2"/>
  <c r="H3718" i="2"/>
  <c r="H3606" i="2"/>
  <c r="H3487" i="2"/>
  <c r="H3366" i="2"/>
  <c r="H3248" i="2"/>
  <c r="H3016" i="2"/>
  <c r="H2900" i="2"/>
  <c r="H2788" i="2"/>
  <c r="H2671" i="2"/>
  <c r="H2558" i="2"/>
  <c r="H2436" i="2"/>
  <c r="H2207" i="2"/>
  <c r="H2093" i="2"/>
  <c r="H1976" i="2"/>
  <c r="H1860" i="2"/>
  <c r="H1745" i="2"/>
  <c r="H1628" i="2"/>
  <c r="H1396" i="2"/>
  <c r="H1171" i="2"/>
  <c r="H1050" i="2"/>
  <c r="H928" i="2"/>
  <c r="H812" i="2"/>
  <c r="H700" i="2"/>
  <c r="H585" i="2"/>
  <c r="H467" i="2"/>
  <c r="H345" i="2"/>
  <c r="H233" i="2"/>
  <c r="H6151" i="2"/>
  <c r="H5923" i="2"/>
  <c r="H5801" i="2"/>
  <c r="H5576" i="2"/>
  <c r="H5460" i="2"/>
  <c r="H5338" i="2"/>
  <c r="H5216" i="2"/>
  <c r="H5098" i="2"/>
  <c r="H4985" i="2"/>
  <c r="H4868" i="2"/>
  <c r="H4636" i="2"/>
  <c r="H4519" i="2"/>
  <c r="H4397" i="2"/>
  <c r="H4280" i="2"/>
  <c r="H3959" i="2"/>
  <c r="H3839" i="2"/>
  <c r="H3605" i="2"/>
  <c r="H3486" i="2"/>
  <c r="H3365" i="2"/>
  <c r="H3247" i="2"/>
  <c r="H3015" i="2"/>
  <c r="H2787" i="2"/>
  <c r="H2670" i="2"/>
  <c r="H2557" i="2"/>
  <c r="H2435" i="2"/>
  <c r="H2206" i="2"/>
  <c r="H2092" i="2"/>
  <c r="H1975" i="2"/>
  <c r="H1859" i="2"/>
  <c r="H1744" i="2"/>
  <c r="H1627" i="2"/>
  <c r="H1395" i="2"/>
  <c r="H1170" i="2"/>
  <c r="H1049" i="2"/>
  <c r="H927" i="2"/>
  <c r="H699" i="2"/>
  <c r="H584" i="2"/>
  <c r="H466" i="2"/>
  <c r="H232" i="2"/>
  <c r="H6150" i="2"/>
  <c r="H5922" i="2"/>
  <c r="H5800" i="2"/>
  <c r="H5575" i="2"/>
  <c r="H5459" i="2"/>
  <c r="H5337" i="2"/>
  <c r="H5215" i="2"/>
  <c r="H4984" i="2"/>
  <c r="H4867" i="2"/>
  <c r="H4635" i="2"/>
  <c r="H4518" i="2"/>
  <c r="H4396" i="2"/>
  <c r="H4279" i="2"/>
  <c r="H3958" i="2"/>
  <c r="H3838" i="2"/>
  <c r="H3604" i="2"/>
  <c r="H3485" i="2"/>
  <c r="H3364" i="2"/>
  <c r="H3246" i="2"/>
  <c r="H3014" i="2"/>
  <c r="H2786" i="2"/>
  <c r="H2556" i="2"/>
  <c r="H2434" i="2"/>
  <c r="H2205" i="2"/>
  <c r="H2091" i="2"/>
  <c r="H1974" i="2"/>
  <c r="H1858" i="2"/>
  <c r="H1743" i="2"/>
  <c r="H1626" i="2"/>
  <c r="H1394" i="2"/>
  <c r="H1169" i="2"/>
  <c r="H1048" i="2"/>
  <c r="H926" i="2"/>
  <c r="H698" i="2"/>
  <c r="H583" i="2"/>
  <c r="H465" i="2"/>
  <c r="H231" i="2"/>
  <c r="H6149" i="2"/>
  <c r="H5921" i="2"/>
  <c r="H5799" i="2"/>
  <c r="H5574" i="2"/>
  <c r="H5458" i="2"/>
  <c r="H5336" i="2"/>
  <c r="H5214" i="2"/>
  <c r="H4983" i="2"/>
  <c r="H4866" i="2"/>
  <c r="H4634" i="2"/>
  <c r="H4517" i="2"/>
  <c r="H4395" i="2"/>
  <c r="H3957" i="2"/>
  <c r="H3837" i="2"/>
  <c r="H3603" i="2"/>
  <c r="H3484" i="2"/>
  <c r="H3363" i="2"/>
  <c r="H3245" i="2"/>
  <c r="H3013" i="2"/>
  <c r="H2785" i="2"/>
  <c r="H2555" i="2"/>
  <c r="H2433" i="2"/>
  <c r="H2090" i="2"/>
  <c r="H1973" i="2"/>
  <c r="H1857" i="2"/>
  <c r="H1742" i="2"/>
  <c r="H1625" i="2"/>
  <c r="H1393" i="2"/>
  <c r="H1168" i="2"/>
  <c r="H1047" i="2"/>
  <c r="H925" i="2"/>
  <c r="H697" i="2"/>
  <c r="H582" i="2"/>
  <c r="H464" i="2"/>
  <c r="H230" i="2"/>
  <c r="H6148" i="2"/>
  <c r="H5920" i="2"/>
  <c r="H5798" i="2"/>
  <c r="H5573" i="2"/>
  <c r="H5457" i="2"/>
  <c r="H5335" i="2"/>
  <c r="H5213" i="2"/>
  <c r="H4982" i="2"/>
  <c r="H4865" i="2"/>
  <c r="H4633" i="2"/>
  <c r="H4516" i="2"/>
  <c r="H4394" i="2"/>
  <c r="H3956" i="2"/>
  <c r="H3836" i="2"/>
  <c r="H3602" i="2"/>
  <c r="H3483" i="2"/>
  <c r="H3362" i="2"/>
  <c r="H3244" i="2"/>
  <c r="H3012" i="2"/>
  <c r="H2784" i="2"/>
  <c r="H2554" i="2"/>
  <c r="H2432" i="2"/>
  <c r="H2089" i="2"/>
  <c r="H1972" i="2"/>
  <c r="H1741" i="2"/>
  <c r="H1624" i="2"/>
  <c r="H1392" i="2"/>
  <c r="H1167" i="2"/>
  <c r="H1046" i="2"/>
  <c r="H924" i="2"/>
  <c r="H581" i="2"/>
  <c r="H463" i="2"/>
  <c r="H229" i="2"/>
  <c r="H6147" i="2"/>
  <c r="H5919" i="2"/>
  <c r="H5456" i="2"/>
  <c r="H5334" i="2"/>
  <c r="H5212" i="2"/>
  <c r="H4981" i="2"/>
  <c r="H4864" i="2"/>
  <c r="H4632" i="2"/>
  <c r="H4515" i="2"/>
  <c r="H4393" i="2"/>
  <c r="H3955" i="2"/>
  <c r="H3835" i="2"/>
  <c r="H3601" i="2"/>
  <c r="H3482" i="2"/>
  <c r="H3361" i="2"/>
  <c r="H3243" i="2"/>
  <c r="H2783" i="2"/>
  <c r="H2553" i="2"/>
  <c r="H2431" i="2"/>
  <c r="H2088" i="2"/>
  <c r="H1740" i="2"/>
  <c r="H1623" i="2"/>
  <c r="H1391" i="2"/>
  <c r="H1166" i="2"/>
  <c r="H1045" i="2"/>
  <c r="H580" i="2"/>
  <c r="H462" i="2"/>
  <c r="H228" i="2"/>
  <c r="H6146" i="2"/>
  <c r="H5918" i="2"/>
  <c r="H5455" i="2"/>
  <c r="H5333" i="2"/>
  <c r="H5211" i="2"/>
  <c r="H4863" i="2"/>
  <c r="H4514" i="2"/>
  <c r="H3954" i="2"/>
  <c r="H3834" i="2"/>
  <c r="H3600" i="2"/>
  <c r="H3481" i="2"/>
  <c r="H3360" i="2"/>
  <c r="H3242" i="2"/>
  <c r="H2552" i="2"/>
  <c r="H2430" i="2"/>
  <c r="H1622" i="2"/>
  <c r="H1165" i="2"/>
  <c r="H1044" i="2"/>
  <c r="H579" i="2"/>
  <c r="H461" i="2"/>
  <c r="H227" i="2"/>
  <c r="H6145" i="2"/>
  <c r="H5917" i="2"/>
  <c r="H5454" i="2"/>
  <c r="H5332" i="2"/>
  <c r="H4862" i="2"/>
  <c r="H4513" i="2"/>
  <c r="H3953" i="2"/>
  <c r="H3833" i="2"/>
  <c r="H3599" i="2"/>
  <c r="H3480" i="2"/>
  <c r="H3241" i="2"/>
  <c r="H2551" i="2"/>
  <c r="H1621" i="2"/>
  <c r="H1164" i="2"/>
  <c r="H1043" i="2"/>
  <c r="H460" i="2"/>
  <c r="H226" i="2"/>
  <c r="H6144" i="2"/>
  <c r="H5916" i="2"/>
  <c r="H5453" i="2"/>
  <c r="H5331" i="2"/>
  <c r="H4861" i="2"/>
  <c r="H4512" i="2"/>
  <c r="H3952" i="2"/>
  <c r="H3832" i="2"/>
  <c r="H3479" i="2"/>
  <c r="H3240" i="2"/>
  <c r="H2550" i="2"/>
  <c r="H1620" i="2"/>
  <c r="H1163" i="2"/>
  <c r="H1042" i="2"/>
  <c r="H459" i="2"/>
  <c r="H225" i="2"/>
  <c r="H6143" i="2"/>
  <c r="H5915" i="2"/>
  <c r="H5452" i="2"/>
  <c r="H5330" i="2"/>
  <c r="H4860" i="2"/>
  <c r="H4511" i="2"/>
  <c r="H3831" i="2"/>
  <c r="H3478" i="2"/>
  <c r="H3239" i="2"/>
  <c r="H2549" i="2"/>
  <c r="H1619" i="2"/>
  <c r="H1162" i="2"/>
  <c r="H1041" i="2"/>
  <c r="H458" i="2"/>
  <c r="H224" i="2"/>
  <c r="H6142" i="2"/>
  <c r="H5914" i="2"/>
  <c r="H5451" i="2"/>
  <c r="H5329" i="2"/>
  <c r="H4859" i="2"/>
  <c r="H4510" i="2"/>
  <c r="H3830" i="2"/>
  <c r="H3238" i="2"/>
  <c r="H2548" i="2"/>
  <c r="H1618" i="2"/>
  <c r="H1040" i="2"/>
  <c r="H457" i="2"/>
  <c r="H223" i="2"/>
  <c r="F6375" i="1" l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<sst xmlns="http://schemas.openxmlformats.org/spreadsheetml/2006/main" count="13271" uniqueCount="74">
  <si>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</si>
  <si>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</si>
  <si>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</si>
  <si>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</si>
  <si>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</si>
  <si>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</si>
  <si>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</si>
  <si>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</si>
  <si>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</si>
  <si>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</si>
  <si>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</si>
  <si>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</si>
  <si>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</si>
  <si>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</si>
  <si>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</si>
  <si>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</si>
  <si>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</si>
  <si>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</si>
  <si>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</si>
  <si>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</si>
  <si>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</si>
  <si>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</si>
  <si>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</si>
  <si>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</si>
  <si>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</si>
  <si>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</si>
  <si>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</si>
  <si>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</si>
  <si>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</si>
  <si>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</si>
  <si>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</si>
  <si>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</si>
  <si>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</si>
  <si>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</si>
  <si>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</si>
  <si>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</si>
  <si>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</si>
  <si>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</si>
  <si>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</si>
  <si>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</si>
  <si>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</si>
  <si>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</si>
  <si>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</si>
  <si>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</si>
  <si>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</si>
  <si>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</si>
  <si>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</si>
  <si>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</si>
  <si>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</si>
  <si>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</si>
  <si>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</si>
  <si>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</si>
  <si>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</si>
  <si>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</si>
  <si>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</si>
  <si>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</si>
  <si>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</si>
  <si>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</si>
  <si>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</si>
  <si>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</si>
  <si>
    <t>month</t>
  </si>
  <si>
    <t>Row Labels</t>
  </si>
  <si>
    <t>Grand Total</t>
  </si>
  <si>
    <t>May</t>
  </si>
  <si>
    <t>June</t>
  </si>
  <si>
    <t>case increase</t>
  </si>
  <si>
    <t>death increase</t>
  </si>
  <si>
    <t>March</t>
  </si>
  <si>
    <t>April</t>
  </si>
  <si>
    <t>Sum of case increase</t>
  </si>
  <si>
    <t>new cases</t>
  </si>
  <si>
    <t>new deaths</t>
  </si>
  <si>
    <t>cases MarToJun</t>
  </si>
  <si>
    <t>deaths MarToJun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</si>
</sst>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Nazareth" refreshedDate="44201.589527777774" createdVersion="6" refreshedVersion="6" minRefreshableVersion="3" recordCount="6374" xr:uid="{7BA339DD-A12A-423C-B252-1354DCE5ABD3}">
  <cacheSource type="worksheet">
    <worksheetSource name="MarToJun"/>
  </cacheSource>
  <cacheFields count="8">
    <cacheField name="date" numFmtId="14">
      <sharedItems containsSemiMixedTypes="0" containsNonDate="0" containsDate="1" containsString="0" minDate="2020-03-01T00:00:00" maxDate="2020-07-01T00:00:00"/>
    </cacheField>
    <cacheField name="state" numFmtId="0">
      <sharedItems count="55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Guam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Northern Mariana Islands"/>
        <s v="Ohio"/>
        <s v="Oklahoma"/>
        <s v="Oregon"/>
        <s v="Pennsylvania"/>
        <s v="Puerto Rico"/>
        <s v="Rhode Island"/>
        <s v="South Carolina"/>
        <s v="South Dakota"/>
        <s v="Tennessee"/>
        <s v="Texas"/>
        <s v="Utah"/>
        <s v="Vermont"/>
        <s v="Virgin Islands"/>
        <s v="Virginia"/>
        <s v="Washington"/>
        <s v="West Virginia"/>
        <s v="Wisconsin"/>
        <s v="Wyoming"/>
      </sharedItems>
    </cacheField>
    <cacheField name="fips" numFmtId="0">
      <sharedItems containsSemiMixedTypes="0" containsString="0" containsNumber="1" containsInteger="1" minValue="1" maxValue="78"/>
    </cacheField>
    <cacheField name="cases" numFmtId="0">
      <sharedItems containsSemiMixedTypes="0" containsString="0" containsNumber="1" containsInteger="1" minValue="1" maxValue="398142"/>
    </cacheField>
    <cacheField name="deaths" numFmtId="0">
      <sharedItems containsSemiMixedTypes="0" containsString="0" containsNumber="1" containsInteger="1" minValue="0" maxValue="31776"/>
    </cacheField>
    <cacheField name="case increase" numFmtId="0">
      <sharedItems containsSemiMixedTypes="0" containsString="0" containsNumber="1" containsInteger="1" minValue="-879" maxValue="12274"/>
    </cacheField>
    <cacheField name="death increase" numFmtId="0">
      <sharedItems containsSemiMixedTypes="0" containsString="0" containsNumber="1" containsInteger="1" minValue="-41" maxValue="1877"/>
    </cacheField>
    <cacheField name="month" numFmtId="0">
      <sharedItems count="4">
        <s v="March"/>
        <s v="April"/>
        <s v="May"/>
        <s v="Ju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74">
  <r>
    <d v="2020-03-13T00:00:00"/>
    <x v="0"/>
    <n v="1"/>
    <n v="6"/>
    <n v="0"/>
    <n v="0"/>
    <n v="0"/>
    <x v="0"/>
  </r>
  <r>
    <d v="2020-03-14T00:00:00"/>
    <x v="0"/>
    <n v="1"/>
    <n v="12"/>
    <n v="0"/>
    <n v="6"/>
    <n v="0"/>
    <x v="0"/>
  </r>
  <r>
    <d v="2020-03-15T00:00:00"/>
    <x v="0"/>
    <n v="1"/>
    <n v="23"/>
    <n v="0"/>
    <n v="11"/>
    <n v="0"/>
    <x v="0"/>
  </r>
  <r>
    <d v="2020-03-16T00:00:00"/>
    <x v="0"/>
    <n v="1"/>
    <n v="29"/>
    <n v="0"/>
    <n v="6"/>
    <n v="0"/>
    <x v="0"/>
  </r>
  <r>
    <d v="2020-03-17T00:00:00"/>
    <x v="0"/>
    <n v="1"/>
    <n v="39"/>
    <n v="0"/>
    <n v="10"/>
    <n v="0"/>
    <x v="0"/>
  </r>
  <r>
    <d v="2020-03-18T00:00:00"/>
    <x v="0"/>
    <n v="1"/>
    <n v="51"/>
    <n v="0"/>
    <n v="12"/>
    <n v="0"/>
    <x v="0"/>
  </r>
  <r>
    <d v="2020-03-19T00:00:00"/>
    <x v="0"/>
    <n v="1"/>
    <n v="78"/>
    <n v="0"/>
    <n v="27"/>
    <n v="0"/>
    <x v="0"/>
  </r>
  <r>
    <d v="2020-03-20T00:00:00"/>
    <x v="0"/>
    <n v="1"/>
    <n v="106"/>
    <n v="0"/>
    <n v="28"/>
    <n v="0"/>
    <x v="0"/>
  </r>
  <r>
    <d v="2020-03-21T00:00:00"/>
    <x v="0"/>
    <n v="1"/>
    <n v="131"/>
    <n v="0"/>
    <n v="25"/>
    <n v="0"/>
    <x v="0"/>
  </r>
  <r>
    <d v="2020-03-22T00:00:00"/>
    <x v="0"/>
    <n v="1"/>
    <n v="157"/>
    <n v="0"/>
    <n v="26"/>
    <n v="0"/>
    <x v="0"/>
  </r>
  <r>
    <d v="2020-03-23T00:00:00"/>
    <x v="0"/>
    <n v="1"/>
    <n v="196"/>
    <n v="0"/>
    <n v="39"/>
    <n v="0"/>
    <x v="0"/>
  </r>
  <r>
    <d v="2020-03-24T00:00:00"/>
    <x v="0"/>
    <n v="1"/>
    <n v="242"/>
    <n v="0"/>
    <n v="46"/>
    <n v="0"/>
    <x v="0"/>
  </r>
  <r>
    <d v="2020-03-25T00:00:00"/>
    <x v="0"/>
    <n v="1"/>
    <n v="386"/>
    <n v="1"/>
    <n v="144"/>
    <n v="1"/>
    <x v="0"/>
  </r>
  <r>
    <d v="2020-03-26T00:00:00"/>
    <x v="0"/>
    <n v="1"/>
    <n v="538"/>
    <n v="3"/>
    <n v="152"/>
    <n v="2"/>
    <x v="0"/>
  </r>
  <r>
    <d v="2020-03-27T00:00:00"/>
    <x v="0"/>
    <n v="1"/>
    <n v="639"/>
    <n v="4"/>
    <n v="101"/>
    <n v="1"/>
    <x v="0"/>
  </r>
  <r>
    <d v="2020-03-28T00:00:00"/>
    <x v="0"/>
    <n v="1"/>
    <n v="720"/>
    <n v="4"/>
    <n v="81"/>
    <n v="0"/>
    <x v="0"/>
  </r>
  <r>
    <d v="2020-03-29T00:00:00"/>
    <x v="0"/>
    <n v="1"/>
    <n v="830"/>
    <n v="5"/>
    <n v="110"/>
    <n v="1"/>
    <x v="0"/>
  </r>
  <r>
    <d v="2020-03-30T00:00:00"/>
    <x v="0"/>
    <n v="1"/>
    <n v="947"/>
    <n v="11"/>
    <n v="117"/>
    <n v="6"/>
    <x v="0"/>
  </r>
  <r>
    <d v="2020-03-31T00:00:00"/>
    <x v="0"/>
    <n v="1"/>
    <n v="999"/>
    <n v="14"/>
    <n v="52"/>
    <n v="3"/>
    <x v="0"/>
  </r>
  <r>
    <d v="2020-04-01T00:00:00"/>
    <x v="0"/>
    <n v="1"/>
    <n v="1108"/>
    <n v="28"/>
    <n v="109"/>
    <n v="14"/>
    <x v="1"/>
  </r>
  <r>
    <d v="2020-04-02T00:00:00"/>
    <x v="0"/>
    <n v="1"/>
    <n v="1270"/>
    <n v="32"/>
    <n v="162"/>
    <n v="4"/>
    <x v="1"/>
  </r>
  <r>
    <d v="2020-04-03T00:00:00"/>
    <x v="0"/>
    <n v="1"/>
    <n v="1535"/>
    <n v="38"/>
    <n v="265"/>
    <n v="6"/>
    <x v="1"/>
  </r>
  <r>
    <d v="2020-04-04T00:00:00"/>
    <x v="0"/>
    <n v="1"/>
    <n v="1632"/>
    <n v="44"/>
    <n v="97"/>
    <n v="6"/>
    <x v="1"/>
  </r>
  <r>
    <d v="2020-04-05T00:00:00"/>
    <x v="0"/>
    <n v="1"/>
    <n v="1840"/>
    <n v="45"/>
    <n v="208"/>
    <n v="1"/>
    <x v="1"/>
  </r>
  <r>
    <d v="2020-04-06T00:00:00"/>
    <x v="0"/>
    <n v="1"/>
    <n v="2005"/>
    <n v="53"/>
    <n v="165"/>
    <n v="8"/>
    <x v="1"/>
  </r>
  <r>
    <d v="2020-04-07T00:00:00"/>
    <x v="0"/>
    <n v="1"/>
    <n v="2197"/>
    <n v="64"/>
    <n v="192"/>
    <n v="11"/>
    <x v="1"/>
  </r>
  <r>
    <d v="2020-04-08T00:00:00"/>
    <x v="0"/>
    <n v="1"/>
    <n v="2498"/>
    <n v="67"/>
    <n v="301"/>
    <n v="3"/>
    <x v="1"/>
  </r>
  <r>
    <d v="2020-04-09T00:00:00"/>
    <x v="0"/>
    <n v="1"/>
    <n v="2838"/>
    <n v="78"/>
    <n v="340"/>
    <n v="11"/>
    <x v="1"/>
  </r>
  <r>
    <d v="2020-04-10T00:00:00"/>
    <x v="0"/>
    <n v="1"/>
    <n v="3008"/>
    <n v="80"/>
    <n v="170"/>
    <n v="2"/>
    <x v="1"/>
  </r>
  <r>
    <d v="2020-04-11T00:00:00"/>
    <x v="0"/>
    <n v="1"/>
    <n v="3262"/>
    <n v="93"/>
    <n v="254"/>
    <n v="13"/>
    <x v="1"/>
  </r>
  <r>
    <d v="2020-04-12T00:00:00"/>
    <x v="0"/>
    <n v="1"/>
    <n v="3583"/>
    <n v="93"/>
    <n v="321"/>
    <n v="0"/>
    <x v="1"/>
  </r>
  <r>
    <d v="2020-04-13T00:00:00"/>
    <x v="0"/>
    <n v="1"/>
    <n v="3805"/>
    <n v="104"/>
    <n v="222"/>
    <n v="11"/>
    <x v="1"/>
  </r>
  <r>
    <d v="2020-04-14T00:00:00"/>
    <x v="0"/>
    <n v="1"/>
    <n v="3953"/>
    <n v="114"/>
    <n v="148"/>
    <n v="10"/>
    <x v="1"/>
  </r>
  <r>
    <d v="2020-04-15T00:00:00"/>
    <x v="0"/>
    <n v="1"/>
    <n v="4241"/>
    <n v="123"/>
    <n v="288"/>
    <n v="9"/>
    <x v="1"/>
  </r>
  <r>
    <d v="2020-04-16T00:00:00"/>
    <x v="0"/>
    <n v="1"/>
    <n v="4404"/>
    <n v="137"/>
    <n v="163"/>
    <n v="14"/>
    <x v="1"/>
  </r>
  <r>
    <d v="2020-04-17T00:00:00"/>
    <x v="0"/>
    <n v="1"/>
    <n v="4572"/>
    <n v="151"/>
    <n v="168"/>
    <n v="14"/>
    <x v="1"/>
  </r>
  <r>
    <d v="2020-04-18T00:00:00"/>
    <x v="0"/>
    <n v="1"/>
    <n v="4723"/>
    <n v="147"/>
    <n v="151"/>
    <n v="-4"/>
    <x v="1"/>
  </r>
  <r>
    <d v="2020-04-19T00:00:00"/>
    <x v="0"/>
    <n v="1"/>
    <n v="4903"/>
    <n v="160"/>
    <n v="180"/>
    <n v="13"/>
    <x v="1"/>
  </r>
  <r>
    <d v="2020-04-20T00:00:00"/>
    <x v="0"/>
    <n v="1"/>
    <n v="5078"/>
    <n v="164"/>
    <n v="175"/>
    <n v="4"/>
    <x v="1"/>
  </r>
  <r>
    <d v="2020-04-21T00:00:00"/>
    <x v="0"/>
    <n v="1"/>
    <n v="5327"/>
    <n v="186"/>
    <n v="249"/>
    <n v="22"/>
    <x v="1"/>
  </r>
  <r>
    <d v="2020-04-22T00:00:00"/>
    <x v="0"/>
    <n v="1"/>
    <n v="5610"/>
    <n v="201"/>
    <n v="283"/>
    <n v="15"/>
    <x v="1"/>
  </r>
  <r>
    <d v="2020-04-23T00:00:00"/>
    <x v="0"/>
    <n v="1"/>
    <n v="5832"/>
    <n v="197"/>
    <n v="222"/>
    <n v="-4"/>
    <x v="1"/>
  </r>
  <r>
    <d v="2020-04-24T00:00:00"/>
    <x v="0"/>
    <n v="1"/>
    <n v="6026"/>
    <n v="209"/>
    <n v="194"/>
    <n v="12"/>
    <x v="1"/>
  </r>
  <r>
    <d v="2020-04-25T00:00:00"/>
    <x v="0"/>
    <n v="1"/>
    <n v="6213"/>
    <n v="213"/>
    <n v="187"/>
    <n v="4"/>
    <x v="1"/>
  </r>
  <r>
    <d v="2020-04-26T00:00:00"/>
    <x v="0"/>
    <n v="1"/>
    <n v="6421"/>
    <n v="219"/>
    <n v="208"/>
    <n v="6"/>
    <x v="1"/>
  </r>
  <r>
    <d v="2020-04-27T00:00:00"/>
    <x v="0"/>
    <n v="1"/>
    <n v="6539"/>
    <n v="228"/>
    <n v="118"/>
    <n v="9"/>
    <x v="1"/>
  </r>
  <r>
    <d v="2020-04-28T00:00:00"/>
    <x v="0"/>
    <n v="1"/>
    <n v="6750"/>
    <n v="242"/>
    <n v="211"/>
    <n v="14"/>
    <x v="1"/>
  </r>
  <r>
    <d v="2020-04-29T00:00:00"/>
    <x v="0"/>
    <n v="1"/>
    <n v="6925"/>
    <n v="262"/>
    <n v="175"/>
    <n v="20"/>
    <x v="1"/>
  </r>
  <r>
    <d v="2020-04-30T00:00:00"/>
    <x v="0"/>
    <n v="1"/>
    <n v="7068"/>
    <n v="272"/>
    <n v="143"/>
    <n v="10"/>
    <x v="1"/>
  </r>
  <r>
    <d v="2020-05-01T00:00:00"/>
    <x v="0"/>
    <n v="1"/>
    <n v="7294"/>
    <n v="289"/>
    <n v="226"/>
    <n v="17"/>
    <x v="2"/>
  </r>
  <r>
    <d v="2020-05-02T00:00:00"/>
    <x v="0"/>
    <n v="1"/>
    <n v="7611"/>
    <n v="288"/>
    <n v="317"/>
    <n v="-1"/>
    <x v="2"/>
  </r>
  <r>
    <d v="2020-05-03T00:00:00"/>
    <x v="0"/>
    <n v="1"/>
    <n v="7888"/>
    <n v="290"/>
    <n v="277"/>
    <n v="2"/>
    <x v="2"/>
  </r>
  <r>
    <d v="2020-05-04T00:00:00"/>
    <x v="0"/>
    <n v="1"/>
    <n v="8112"/>
    <n v="298"/>
    <n v="224"/>
    <n v="8"/>
    <x v="2"/>
  </r>
  <r>
    <d v="2020-05-05T00:00:00"/>
    <x v="0"/>
    <n v="1"/>
    <n v="8437"/>
    <n v="315"/>
    <n v="325"/>
    <n v="17"/>
    <x v="2"/>
  </r>
  <r>
    <d v="2020-05-06T00:00:00"/>
    <x v="0"/>
    <n v="1"/>
    <n v="8691"/>
    <n v="343"/>
    <n v="254"/>
    <n v="28"/>
    <x v="2"/>
  </r>
  <r>
    <d v="2020-05-07T00:00:00"/>
    <x v="0"/>
    <n v="1"/>
    <n v="9046"/>
    <n v="369"/>
    <n v="355"/>
    <n v="26"/>
    <x v="2"/>
  </r>
  <r>
    <d v="2020-05-08T00:00:00"/>
    <x v="0"/>
    <n v="1"/>
    <n v="9385"/>
    <n v="383"/>
    <n v="339"/>
    <n v="14"/>
    <x v="2"/>
  </r>
  <r>
    <d v="2020-05-09T00:00:00"/>
    <x v="0"/>
    <n v="1"/>
    <n v="9668"/>
    <n v="390"/>
    <n v="283"/>
    <n v="7"/>
    <x v="2"/>
  </r>
  <r>
    <d v="2020-05-10T00:00:00"/>
    <x v="0"/>
    <n v="1"/>
    <n v="9889"/>
    <n v="393"/>
    <n v="221"/>
    <n v="3"/>
    <x v="2"/>
  </r>
  <r>
    <d v="2020-05-11T00:00:00"/>
    <x v="0"/>
    <n v="1"/>
    <n v="10164"/>
    <n v="403"/>
    <n v="275"/>
    <n v="10"/>
    <x v="2"/>
  </r>
  <r>
    <d v="2020-05-12T00:00:00"/>
    <x v="0"/>
    <n v="1"/>
    <n v="10464"/>
    <n v="435"/>
    <n v="300"/>
    <n v="32"/>
    <x v="2"/>
  </r>
  <r>
    <d v="2020-05-13T00:00:00"/>
    <x v="0"/>
    <n v="1"/>
    <n v="10700"/>
    <n v="450"/>
    <n v="236"/>
    <n v="15"/>
    <x v="2"/>
  </r>
  <r>
    <d v="2020-05-14T00:00:00"/>
    <x v="0"/>
    <n v="1"/>
    <n v="11101"/>
    <n v="473"/>
    <n v="401"/>
    <n v="23"/>
    <x v="2"/>
  </r>
  <r>
    <d v="2020-05-15T00:00:00"/>
    <x v="0"/>
    <n v="1"/>
    <n v="11373"/>
    <n v="483"/>
    <n v="272"/>
    <n v="10"/>
    <x v="2"/>
  </r>
  <r>
    <d v="2020-05-16T00:00:00"/>
    <x v="0"/>
    <n v="1"/>
    <n v="11674"/>
    <n v="485"/>
    <n v="301"/>
    <n v="2"/>
    <x v="2"/>
  </r>
  <r>
    <d v="2020-05-17T00:00:00"/>
    <x v="0"/>
    <n v="1"/>
    <n v="11771"/>
    <n v="488"/>
    <n v="97"/>
    <n v="3"/>
    <x v="2"/>
  </r>
  <r>
    <d v="2020-05-18T00:00:00"/>
    <x v="0"/>
    <n v="1"/>
    <n v="12086"/>
    <n v="489"/>
    <n v="315"/>
    <n v="1"/>
    <x v="2"/>
  </r>
  <r>
    <d v="2020-05-19T00:00:00"/>
    <x v="0"/>
    <n v="1"/>
    <n v="12376"/>
    <n v="504"/>
    <n v="290"/>
    <n v="15"/>
    <x v="2"/>
  </r>
  <r>
    <d v="2020-05-20T00:00:00"/>
    <x v="0"/>
    <n v="1"/>
    <n v="13052"/>
    <n v="522"/>
    <n v="676"/>
    <n v="18"/>
    <x v="2"/>
  </r>
  <r>
    <d v="2020-05-21T00:00:00"/>
    <x v="0"/>
    <n v="1"/>
    <n v="13414"/>
    <n v="529"/>
    <n v="362"/>
    <n v="7"/>
    <x v="2"/>
  </r>
  <r>
    <d v="2020-05-22T00:00:00"/>
    <x v="0"/>
    <n v="1"/>
    <n v="13670"/>
    <n v="541"/>
    <n v="256"/>
    <n v="12"/>
    <x v="2"/>
  </r>
  <r>
    <d v="2020-05-23T00:00:00"/>
    <x v="0"/>
    <n v="1"/>
    <n v="14149"/>
    <n v="549"/>
    <n v="479"/>
    <n v="8"/>
    <x v="2"/>
  </r>
  <r>
    <d v="2020-05-24T00:00:00"/>
    <x v="0"/>
    <n v="1"/>
    <n v="14478"/>
    <n v="551"/>
    <n v="329"/>
    <n v="2"/>
    <x v="2"/>
  </r>
  <r>
    <d v="2020-05-25T00:00:00"/>
    <x v="0"/>
    <n v="1"/>
    <n v="14986"/>
    <n v="566"/>
    <n v="508"/>
    <n v="15"/>
    <x v="2"/>
  </r>
  <r>
    <d v="2020-05-26T00:00:00"/>
    <x v="0"/>
    <n v="1"/>
    <n v="15650"/>
    <n v="580"/>
    <n v="664"/>
    <n v="14"/>
    <x v="2"/>
  </r>
  <r>
    <d v="2020-05-27T00:00:00"/>
    <x v="0"/>
    <n v="1"/>
    <n v="16032"/>
    <n v="583"/>
    <n v="382"/>
    <n v="3"/>
    <x v="2"/>
  </r>
  <r>
    <d v="2020-05-28T00:00:00"/>
    <x v="0"/>
    <n v="1"/>
    <n v="16530"/>
    <n v="591"/>
    <n v="498"/>
    <n v="8"/>
    <x v="2"/>
  </r>
  <r>
    <d v="2020-05-29T00:00:00"/>
    <x v="0"/>
    <n v="1"/>
    <n v="17031"/>
    <n v="610"/>
    <n v="501"/>
    <n v="19"/>
    <x v="2"/>
  </r>
  <r>
    <d v="2020-05-30T00:00:00"/>
    <x v="0"/>
    <n v="1"/>
    <n v="17359"/>
    <n v="618"/>
    <n v="328"/>
    <n v="8"/>
    <x v="2"/>
  </r>
  <r>
    <d v="2020-05-31T00:00:00"/>
    <x v="0"/>
    <n v="1"/>
    <n v="17952"/>
    <n v="630"/>
    <n v="593"/>
    <n v="12"/>
    <x v="2"/>
  </r>
  <r>
    <d v="2020-06-01T00:00:00"/>
    <x v="0"/>
    <n v="1"/>
    <n v="18534"/>
    <n v="646"/>
    <n v="582"/>
    <n v="16"/>
    <x v="3"/>
  </r>
  <r>
    <d v="2020-06-02T00:00:00"/>
    <x v="0"/>
    <n v="1"/>
    <n v="18771"/>
    <n v="653"/>
    <n v="237"/>
    <n v="7"/>
    <x v="3"/>
  </r>
  <r>
    <d v="2020-06-03T00:00:00"/>
    <x v="0"/>
    <n v="1"/>
    <n v="18851"/>
    <n v="653"/>
    <n v="80"/>
    <n v="0"/>
    <x v="3"/>
  </r>
  <r>
    <d v="2020-06-04T00:00:00"/>
    <x v="0"/>
    <n v="1"/>
    <n v="19072"/>
    <n v="653"/>
    <n v="221"/>
    <n v="0"/>
    <x v="3"/>
  </r>
  <r>
    <d v="2020-06-05T00:00:00"/>
    <x v="0"/>
    <n v="1"/>
    <n v="19387"/>
    <n v="676"/>
    <n v="315"/>
    <n v="23"/>
    <x v="3"/>
  </r>
  <r>
    <d v="2020-06-06T00:00:00"/>
    <x v="0"/>
    <n v="1"/>
    <n v="20043"/>
    <n v="689"/>
    <n v="656"/>
    <n v="13"/>
    <x v="3"/>
  </r>
  <r>
    <d v="2020-06-07T00:00:00"/>
    <x v="0"/>
    <n v="1"/>
    <n v="20500"/>
    <n v="692"/>
    <n v="457"/>
    <n v="3"/>
    <x v="3"/>
  </r>
  <r>
    <d v="2020-06-08T00:00:00"/>
    <x v="0"/>
    <n v="1"/>
    <n v="20925"/>
    <n v="718"/>
    <n v="425"/>
    <n v="26"/>
    <x v="3"/>
  </r>
  <r>
    <d v="2020-06-09T00:00:00"/>
    <x v="0"/>
    <n v="1"/>
    <n v="21422"/>
    <n v="729"/>
    <n v="497"/>
    <n v="11"/>
    <x v="3"/>
  </r>
  <r>
    <d v="2020-06-10T00:00:00"/>
    <x v="0"/>
    <n v="1"/>
    <n v="21989"/>
    <n v="744"/>
    <n v="567"/>
    <n v="15"/>
    <x v="3"/>
  </r>
  <r>
    <d v="2020-06-11T00:00:00"/>
    <x v="0"/>
    <n v="1"/>
    <n v="22845"/>
    <n v="755"/>
    <n v="856"/>
    <n v="11"/>
    <x v="3"/>
  </r>
  <r>
    <d v="2020-06-12T00:00:00"/>
    <x v="0"/>
    <n v="1"/>
    <n v="23710"/>
    <n v="769"/>
    <n v="865"/>
    <n v="14"/>
    <x v="3"/>
  </r>
  <r>
    <d v="2020-06-13T00:00:00"/>
    <x v="0"/>
    <n v="1"/>
    <n v="24601"/>
    <n v="773"/>
    <n v="891"/>
    <n v="4"/>
    <x v="3"/>
  </r>
  <r>
    <d v="2020-06-14T00:00:00"/>
    <x v="0"/>
    <n v="1"/>
    <n v="25615"/>
    <n v="773"/>
    <n v="1014"/>
    <n v="0"/>
    <x v="3"/>
  </r>
  <r>
    <d v="2020-06-15T00:00:00"/>
    <x v="0"/>
    <n v="1"/>
    <n v="26272"/>
    <n v="774"/>
    <n v="657"/>
    <n v="1"/>
    <x v="3"/>
  </r>
  <r>
    <d v="2020-06-16T00:00:00"/>
    <x v="0"/>
    <n v="1"/>
    <n v="26912"/>
    <n v="785"/>
    <n v="640"/>
    <n v="11"/>
    <x v="3"/>
  </r>
  <r>
    <d v="2020-06-17T00:00:00"/>
    <x v="0"/>
    <n v="1"/>
    <n v="27312"/>
    <n v="790"/>
    <n v="400"/>
    <n v="5"/>
    <x v="3"/>
  </r>
  <r>
    <d v="2020-06-18T00:00:00"/>
    <x v="0"/>
    <n v="1"/>
    <n v="28206"/>
    <n v="810"/>
    <n v="894"/>
    <n v="20"/>
    <x v="3"/>
  </r>
  <r>
    <d v="2020-06-19T00:00:00"/>
    <x v="0"/>
    <n v="1"/>
    <n v="29002"/>
    <n v="822"/>
    <n v="796"/>
    <n v="12"/>
    <x v="3"/>
  </r>
  <r>
    <d v="2020-06-20T00:00:00"/>
    <x v="0"/>
    <n v="1"/>
    <n v="29549"/>
    <n v="838"/>
    <n v="547"/>
    <n v="16"/>
    <x v="3"/>
  </r>
  <r>
    <d v="2020-06-21T00:00:00"/>
    <x v="0"/>
    <n v="1"/>
    <n v="30021"/>
    <n v="839"/>
    <n v="472"/>
    <n v="1"/>
    <x v="3"/>
  </r>
  <r>
    <d v="2020-06-22T00:00:00"/>
    <x v="0"/>
    <n v="1"/>
    <n v="30454"/>
    <n v="841"/>
    <n v="433"/>
    <n v="2"/>
    <x v="3"/>
  </r>
  <r>
    <d v="2020-06-23T00:00:00"/>
    <x v="0"/>
    <n v="1"/>
    <n v="31097"/>
    <n v="864"/>
    <n v="643"/>
    <n v="23"/>
    <x v="3"/>
  </r>
  <r>
    <d v="2020-06-24T00:00:00"/>
    <x v="0"/>
    <n v="1"/>
    <n v="32064"/>
    <n v="891"/>
    <n v="967"/>
    <n v="27"/>
    <x v="3"/>
  </r>
  <r>
    <d v="2020-06-25T00:00:00"/>
    <x v="0"/>
    <n v="1"/>
    <n v="33206"/>
    <n v="896"/>
    <n v="1142"/>
    <n v="5"/>
    <x v="3"/>
  </r>
  <r>
    <d v="2020-06-26T00:00:00"/>
    <x v="0"/>
    <n v="1"/>
    <n v="34183"/>
    <n v="907"/>
    <n v="977"/>
    <n v="11"/>
    <x v="3"/>
  </r>
  <r>
    <d v="2020-06-27T00:00:00"/>
    <x v="0"/>
    <n v="1"/>
    <n v="35083"/>
    <n v="919"/>
    <n v="900"/>
    <n v="12"/>
    <x v="3"/>
  </r>
  <r>
    <d v="2020-06-28T00:00:00"/>
    <x v="0"/>
    <n v="1"/>
    <n v="35441"/>
    <n v="919"/>
    <n v="358"/>
    <n v="0"/>
    <x v="3"/>
  </r>
  <r>
    <d v="2020-06-29T00:00:00"/>
    <x v="0"/>
    <n v="1"/>
    <n v="37175"/>
    <n v="929"/>
    <n v="1734"/>
    <n v="10"/>
    <x v="3"/>
  </r>
  <r>
    <d v="2020-06-30T00:00:00"/>
    <x v="0"/>
    <n v="1"/>
    <n v="38045"/>
    <n v="950"/>
    <n v="870"/>
    <n v="21"/>
    <x v="3"/>
  </r>
  <r>
    <d v="2020-03-12T00:00:00"/>
    <x v="1"/>
    <n v="2"/>
    <n v="1"/>
    <n v="0"/>
    <n v="0"/>
    <n v="0"/>
    <x v="0"/>
  </r>
  <r>
    <d v="2020-03-13T00:00:00"/>
    <x v="1"/>
    <n v="2"/>
    <n v="1"/>
    <n v="0"/>
    <n v="0"/>
    <n v="0"/>
    <x v="0"/>
  </r>
  <r>
    <d v="2020-03-14T00:00:00"/>
    <x v="1"/>
    <n v="2"/>
    <n v="1"/>
    <n v="0"/>
    <n v="0"/>
    <n v="0"/>
    <x v="0"/>
  </r>
  <r>
    <d v="2020-03-15T00:00:00"/>
    <x v="1"/>
    <n v="2"/>
    <n v="1"/>
    <n v="0"/>
    <n v="0"/>
    <n v="0"/>
    <x v="0"/>
  </r>
  <r>
    <d v="2020-03-16T00:00:00"/>
    <x v="1"/>
    <n v="2"/>
    <n v="3"/>
    <n v="0"/>
    <n v="2"/>
    <n v="0"/>
    <x v="0"/>
  </r>
  <r>
    <d v="2020-03-17T00:00:00"/>
    <x v="1"/>
    <n v="2"/>
    <n v="6"/>
    <n v="0"/>
    <n v="3"/>
    <n v="0"/>
    <x v="0"/>
  </r>
  <r>
    <d v="2020-03-18T00:00:00"/>
    <x v="1"/>
    <n v="2"/>
    <n v="9"/>
    <n v="0"/>
    <n v="3"/>
    <n v="0"/>
    <x v="0"/>
  </r>
  <r>
    <d v="2020-03-19T00:00:00"/>
    <x v="1"/>
    <n v="2"/>
    <n v="12"/>
    <n v="0"/>
    <n v="3"/>
    <n v="0"/>
    <x v="0"/>
  </r>
  <r>
    <d v="2020-03-20T00:00:00"/>
    <x v="1"/>
    <n v="2"/>
    <n v="14"/>
    <n v="0"/>
    <n v="2"/>
    <n v="0"/>
    <x v="0"/>
  </r>
  <r>
    <d v="2020-03-21T00:00:00"/>
    <x v="1"/>
    <n v="2"/>
    <n v="21"/>
    <n v="0"/>
    <n v="7"/>
    <n v="0"/>
    <x v="0"/>
  </r>
  <r>
    <d v="2020-03-22T00:00:00"/>
    <x v="1"/>
    <n v="2"/>
    <n v="22"/>
    <n v="0"/>
    <n v="1"/>
    <n v="0"/>
    <x v="0"/>
  </r>
  <r>
    <d v="2020-03-23T00:00:00"/>
    <x v="1"/>
    <n v="2"/>
    <n v="36"/>
    <n v="0"/>
    <n v="14"/>
    <n v="0"/>
    <x v="0"/>
  </r>
  <r>
    <d v="2020-03-24T00:00:00"/>
    <x v="1"/>
    <n v="2"/>
    <n v="42"/>
    <n v="0"/>
    <n v="6"/>
    <n v="0"/>
    <x v="0"/>
  </r>
  <r>
    <d v="2020-03-25T00:00:00"/>
    <x v="1"/>
    <n v="2"/>
    <n v="59"/>
    <n v="0"/>
    <n v="17"/>
    <n v="0"/>
    <x v="0"/>
  </r>
  <r>
    <d v="2020-03-26T00:00:00"/>
    <x v="1"/>
    <n v="2"/>
    <n v="69"/>
    <n v="0"/>
    <n v="10"/>
    <n v="0"/>
    <x v="0"/>
  </r>
  <r>
    <d v="2020-03-27T00:00:00"/>
    <x v="1"/>
    <n v="2"/>
    <n v="85"/>
    <n v="1"/>
    <n v="16"/>
    <n v="1"/>
    <x v="0"/>
  </r>
  <r>
    <d v="2020-03-28T00:00:00"/>
    <x v="1"/>
    <n v="2"/>
    <n v="102"/>
    <n v="1"/>
    <n v="17"/>
    <n v="0"/>
    <x v="0"/>
  </r>
  <r>
    <d v="2020-03-29T00:00:00"/>
    <x v="1"/>
    <n v="2"/>
    <n v="114"/>
    <n v="2"/>
    <n v="12"/>
    <n v="1"/>
    <x v="0"/>
  </r>
  <r>
    <d v="2020-03-30T00:00:00"/>
    <x v="1"/>
    <n v="2"/>
    <n v="120"/>
    <n v="2"/>
    <n v="6"/>
    <n v="0"/>
    <x v="0"/>
  </r>
  <r>
    <d v="2020-03-31T00:00:00"/>
    <x v="1"/>
    <n v="2"/>
    <n v="133"/>
    <n v="2"/>
    <n v="13"/>
    <n v="0"/>
    <x v="0"/>
  </r>
  <r>
    <d v="2020-04-01T00:00:00"/>
    <x v="1"/>
    <n v="2"/>
    <n v="143"/>
    <n v="2"/>
    <n v="10"/>
    <n v="0"/>
    <x v="1"/>
  </r>
  <r>
    <d v="2020-04-02T00:00:00"/>
    <x v="1"/>
    <n v="2"/>
    <n v="146"/>
    <n v="2"/>
    <n v="3"/>
    <n v="0"/>
    <x v="1"/>
  </r>
  <r>
    <d v="2020-04-03T00:00:00"/>
    <x v="1"/>
    <n v="2"/>
    <n v="156"/>
    <n v="2"/>
    <n v="10"/>
    <n v="0"/>
    <x v="1"/>
  </r>
  <r>
    <d v="2020-04-04T00:00:00"/>
    <x v="1"/>
    <n v="2"/>
    <n v="169"/>
    <n v="3"/>
    <n v="13"/>
    <n v="1"/>
    <x v="1"/>
  </r>
  <r>
    <d v="2020-04-05T00:00:00"/>
    <x v="1"/>
    <n v="2"/>
    <n v="183"/>
    <n v="4"/>
    <n v="14"/>
    <n v="1"/>
    <x v="1"/>
  </r>
  <r>
    <d v="2020-04-06T00:00:00"/>
    <x v="1"/>
    <n v="2"/>
    <n v="189"/>
    <n v="4"/>
    <n v="6"/>
    <n v="0"/>
    <x v="1"/>
  </r>
  <r>
    <d v="2020-04-07T00:00:00"/>
    <x v="1"/>
    <n v="2"/>
    <n v="211"/>
    <n v="4"/>
    <n v="22"/>
    <n v="0"/>
    <x v="1"/>
  </r>
  <r>
    <d v="2020-04-08T00:00:00"/>
    <x v="1"/>
    <n v="2"/>
    <n v="224"/>
    <n v="5"/>
    <n v="13"/>
    <n v="1"/>
    <x v="1"/>
  </r>
  <r>
    <d v="2020-04-09T00:00:00"/>
    <x v="1"/>
    <n v="2"/>
    <n v="233"/>
    <n v="5"/>
    <n v="9"/>
    <n v="0"/>
    <x v="1"/>
  </r>
  <r>
    <d v="2020-04-10T00:00:00"/>
    <x v="1"/>
    <n v="2"/>
    <n v="244"/>
    <n v="5"/>
    <n v="11"/>
    <n v="0"/>
    <x v="1"/>
  </r>
  <r>
    <d v="2020-04-11T00:00:00"/>
    <x v="1"/>
    <n v="2"/>
    <n v="255"/>
    <n v="6"/>
    <n v="11"/>
    <n v="1"/>
    <x v="1"/>
  </r>
  <r>
    <d v="2020-04-12T00:00:00"/>
    <x v="1"/>
    <n v="2"/>
    <n v="270"/>
    <n v="6"/>
    <n v="15"/>
    <n v="0"/>
    <x v="1"/>
  </r>
  <r>
    <d v="2020-04-13T00:00:00"/>
    <x v="1"/>
    <n v="2"/>
    <n v="275"/>
    <n v="6"/>
    <n v="5"/>
    <n v="0"/>
    <x v="1"/>
  </r>
  <r>
    <d v="2020-04-14T00:00:00"/>
    <x v="1"/>
    <n v="2"/>
    <n v="283"/>
    <n v="7"/>
    <n v="8"/>
    <n v="1"/>
    <x v="1"/>
  </r>
  <r>
    <d v="2020-04-15T00:00:00"/>
    <x v="1"/>
    <n v="2"/>
    <n v="291"/>
    <n v="7"/>
    <n v="8"/>
    <n v="0"/>
    <x v="1"/>
  </r>
  <r>
    <d v="2020-04-16T00:00:00"/>
    <x v="1"/>
    <n v="2"/>
    <n v="298"/>
    <n v="7"/>
    <n v="7"/>
    <n v="0"/>
    <x v="1"/>
  </r>
  <r>
    <d v="2020-04-17T00:00:00"/>
    <x v="1"/>
    <n v="2"/>
    <n v="307"/>
    <n v="7"/>
    <n v="9"/>
    <n v="0"/>
    <x v="1"/>
  </r>
  <r>
    <d v="2020-04-18T00:00:00"/>
    <x v="1"/>
    <n v="2"/>
    <n v="312"/>
    <n v="7"/>
    <n v="5"/>
    <n v="0"/>
    <x v="1"/>
  </r>
  <r>
    <d v="2020-04-19T00:00:00"/>
    <x v="1"/>
    <n v="2"/>
    <n v="317"/>
    <n v="7"/>
    <n v="5"/>
    <n v="0"/>
    <x v="1"/>
  </r>
  <r>
    <d v="2020-04-20T00:00:00"/>
    <x v="1"/>
    <n v="2"/>
    <n v="319"/>
    <n v="7"/>
    <n v="2"/>
    <n v="0"/>
    <x v="1"/>
  </r>
  <r>
    <d v="2020-04-21T00:00:00"/>
    <x v="1"/>
    <n v="2"/>
    <n v="327"/>
    <n v="7"/>
    <n v="8"/>
    <n v="0"/>
    <x v="1"/>
  </r>
  <r>
    <d v="2020-04-22T00:00:00"/>
    <x v="1"/>
    <n v="2"/>
    <n v="333"/>
    <n v="7"/>
    <n v="6"/>
    <n v="0"/>
    <x v="1"/>
  </r>
  <r>
    <d v="2020-04-23T00:00:00"/>
    <x v="1"/>
    <n v="2"/>
    <n v="335"/>
    <n v="7"/>
    <n v="2"/>
    <n v="0"/>
    <x v="1"/>
  </r>
  <r>
    <d v="2020-04-24T00:00:00"/>
    <x v="1"/>
    <n v="2"/>
    <n v="337"/>
    <n v="7"/>
    <n v="2"/>
    <n v="0"/>
    <x v="1"/>
  </r>
  <r>
    <d v="2020-04-25T00:00:00"/>
    <x v="1"/>
    <n v="2"/>
    <n v="337"/>
    <n v="7"/>
    <n v="0"/>
    <n v="0"/>
    <x v="1"/>
  </r>
  <r>
    <d v="2020-04-26T00:00:00"/>
    <x v="1"/>
    <n v="2"/>
    <n v="339"/>
    <n v="7"/>
    <n v="2"/>
    <n v="0"/>
    <x v="1"/>
  </r>
  <r>
    <d v="2020-04-27T00:00:00"/>
    <x v="1"/>
    <n v="2"/>
    <n v="343"/>
    <n v="7"/>
    <n v="4"/>
    <n v="0"/>
    <x v="1"/>
  </r>
  <r>
    <d v="2020-04-28T00:00:00"/>
    <x v="1"/>
    <n v="2"/>
    <n v="349"/>
    <n v="7"/>
    <n v="6"/>
    <n v="0"/>
    <x v="1"/>
  </r>
  <r>
    <d v="2020-04-29T00:00:00"/>
    <x v="1"/>
    <n v="2"/>
    <n v="353"/>
    <n v="7"/>
    <n v="4"/>
    <n v="0"/>
    <x v="1"/>
  </r>
  <r>
    <d v="2020-04-30T00:00:00"/>
    <x v="1"/>
    <n v="2"/>
    <n v="353"/>
    <n v="7"/>
    <n v="0"/>
    <n v="0"/>
    <x v="1"/>
  </r>
  <r>
    <d v="2020-05-01T00:00:00"/>
    <x v="1"/>
    <n v="2"/>
    <n v="362"/>
    <n v="7"/>
    <n v="9"/>
    <n v="0"/>
    <x v="2"/>
  </r>
  <r>
    <d v="2020-05-02T00:00:00"/>
    <x v="1"/>
    <n v="2"/>
    <n v="363"/>
    <n v="7"/>
    <n v="1"/>
    <n v="0"/>
    <x v="2"/>
  </r>
  <r>
    <d v="2020-05-03T00:00:00"/>
    <x v="1"/>
    <n v="2"/>
    <n v="366"/>
    <n v="7"/>
    <n v="3"/>
    <n v="0"/>
    <x v="2"/>
  </r>
  <r>
    <d v="2020-05-04T00:00:00"/>
    <x v="1"/>
    <n v="2"/>
    <n v="368"/>
    <n v="7"/>
    <n v="2"/>
    <n v="0"/>
    <x v="2"/>
  </r>
  <r>
    <d v="2020-05-05T00:00:00"/>
    <x v="1"/>
    <n v="2"/>
    <n v="369"/>
    <n v="7"/>
    <n v="1"/>
    <n v="0"/>
    <x v="2"/>
  </r>
  <r>
    <d v="2020-05-06T00:00:00"/>
    <x v="1"/>
    <n v="2"/>
    <n v="370"/>
    <n v="8"/>
    <n v="1"/>
    <n v="1"/>
    <x v="2"/>
  </r>
  <r>
    <d v="2020-05-07T00:00:00"/>
    <x v="1"/>
    <n v="2"/>
    <n v="373"/>
    <n v="8"/>
    <n v="3"/>
    <n v="0"/>
    <x v="2"/>
  </r>
  <r>
    <d v="2020-05-08T00:00:00"/>
    <x v="1"/>
    <n v="2"/>
    <n v="376"/>
    <n v="8"/>
    <n v="3"/>
    <n v="0"/>
    <x v="2"/>
  </r>
  <r>
    <d v="2020-05-09T00:00:00"/>
    <x v="1"/>
    <n v="2"/>
    <n v="377"/>
    <n v="8"/>
    <n v="1"/>
    <n v="0"/>
    <x v="2"/>
  </r>
  <r>
    <d v="2020-05-10T00:00:00"/>
    <x v="1"/>
    <n v="2"/>
    <n v="378"/>
    <n v="8"/>
    <n v="1"/>
    <n v="0"/>
    <x v="2"/>
  </r>
  <r>
    <d v="2020-05-11T00:00:00"/>
    <x v="1"/>
    <n v="2"/>
    <n v="380"/>
    <n v="8"/>
    <n v="2"/>
    <n v="0"/>
    <x v="2"/>
  </r>
  <r>
    <d v="2020-05-12T00:00:00"/>
    <x v="1"/>
    <n v="2"/>
    <n v="383"/>
    <n v="8"/>
    <n v="3"/>
    <n v="0"/>
    <x v="2"/>
  </r>
  <r>
    <d v="2020-05-13T00:00:00"/>
    <x v="1"/>
    <n v="2"/>
    <n v="383"/>
    <n v="8"/>
    <n v="0"/>
    <n v="0"/>
    <x v="2"/>
  </r>
  <r>
    <d v="2020-05-14T00:00:00"/>
    <x v="1"/>
    <n v="2"/>
    <n v="387"/>
    <n v="8"/>
    <n v="4"/>
    <n v="0"/>
    <x v="2"/>
  </r>
  <r>
    <d v="2020-05-15T00:00:00"/>
    <x v="1"/>
    <n v="2"/>
    <n v="388"/>
    <n v="8"/>
    <n v="1"/>
    <n v="0"/>
    <x v="2"/>
  </r>
  <r>
    <d v="2020-05-16T00:00:00"/>
    <x v="1"/>
    <n v="2"/>
    <n v="392"/>
    <n v="8"/>
    <n v="4"/>
    <n v="0"/>
    <x v="2"/>
  </r>
  <r>
    <d v="2020-05-17T00:00:00"/>
    <x v="1"/>
    <n v="2"/>
    <n v="396"/>
    <n v="8"/>
    <n v="4"/>
    <n v="0"/>
    <x v="2"/>
  </r>
  <r>
    <d v="2020-05-18T00:00:00"/>
    <x v="1"/>
    <n v="2"/>
    <n v="399"/>
    <n v="8"/>
    <n v="3"/>
    <n v="0"/>
    <x v="2"/>
  </r>
  <r>
    <d v="2020-05-19T00:00:00"/>
    <x v="1"/>
    <n v="2"/>
    <n v="399"/>
    <n v="8"/>
    <n v="0"/>
    <n v="0"/>
    <x v="2"/>
  </r>
  <r>
    <d v="2020-05-20T00:00:00"/>
    <x v="1"/>
    <n v="2"/>
    <n v="402"/>
    <n v="8"/>
    <n v="3"/>
    <n v="0"/>
    <x v="2"/>
  </r>
  <r>
    <d v="2020-05-21T00:00:00"/>
    <x v="1"/>
    <n v="2"/>
    <n v="402"/>
    <n v="8"/>
    <n v="0"/>
    <n v="0"/>
    <x v="2"/>
  </r>
  <r>
    <d v="2020-05-22T00:00:00"/>
    <x v="1"/>
    <n v="2"/>
    <n v="404"/>
    <n v="8"/>
    <n v="2"/>
    <n v="0"/>
    <x v="2"/>
  </r>
  <r>
    <d v="2020-05-23T00:00:00"/>
    <x v="1"/>
    <n v="2"/>
    <n v="409"/>
    <n v="8"/>
    <n v="5"/>
    <n v="0"/>
    <x v="2"/>
  </r>
  <r>
    <d v="2020-05-24T00:00:00"/>
    <x v="1"/>
    <n v="2"/>
    <n v="409"/>
    <n v="8"/>
    <n v="0"/>
    <n v="0"/>
    <x v="2"/>
  </r>
  <r>
    <d v="2020-05-25T00:00:00"/>
    <x v="1"/>
    <n v="2"/>
    <n v="412"/>
    <n v="8"/>
    <n v="3"/>
    <n v="0"/>
    <x v="2"/>
  </r>
  <r>
    <d v="2020-05-26T00:00:00"/>
    <x v="1"/>
    <n v="2"/>
    <n v="416"/>
    <n v="8"/>
    <n v="4"/>
    <n v="0"/>
    <x v="2"/>
  </r>
  <r>
    <d v="2020-05-27T00:00:00"/>
    <x v="1"/>
    <n v="2"/>
    <n v="417"/>
    <n v="8"/>
    <n v="1"/>
    <n v="0"/>
    <x v="2"/>
  </r>
  <r>
    <d v="2020-05-28T00:00:00"/>
    <x v="1"/>
    <n v="2"/>
    <n v="430"/>
    <n v="8"/>
    <n v="13"/>
    <n v="0"/>
    <x v="2"/>
  </r>
  <r>
    <d v="2020-05-29T00:00:00"/>
    <x v="1"/>
    <n v="2"/>
    <n v="436"/>
    <n v="8"/>
    <n v="6"/>
    <n v="0"/>
    <x v="2"/>
  </r>
  <r>
    <d v="2020-05-30T00:00:00"/>
    <x v="1"/>
    <n v="2"/>
    <n v="441"/>
    <n v="8"/>
    <n v="5"/>
    <n v="0"/>
    <x v="2"/>
  </r>
  <r>
    <d v="2020-05-31T00:00:00"/>
    <x v="1"/>
    <n v="2"/>
    <n v="469"/>
    <n v="8"/>
    <n v="28"/>
    <n v="0"/>
    <x v="2"/>
  </r>
  <r>
    <d v="2020-06-01T00:00:00"/>
    <x v="1"/>
    <n v="2"/>
    <n v="476"/>
    <n v="8"/>
    <n v="7"/>
    <n v="0"/>
    <x v="3"/>
  </r>
  <r>
    <d v="2020-06-02T00:00:00"/>
    <x v="1"/>
    <n v="2"/>
    <n v="497"/>
    <n v="8"/>
    <n v="21"/>
    <n v="0"/>
    <x v="3"/>
  </r>
  <r>
    <d v="2020-06-03T00:00:00"/>
    <x v="1"/>
    <n v="2"/>
    <n v="516"/>
    <n v="8"/>
    <n v="19"/>
    <n v="0"/>
    <x v="3"/>
  </r>
  <r>
    <d v="2020-06-04T00:00:00"/>
    <x v="1"/>
    <n v="2"/>
    <n v="542"/>
    <n v="8"/>
    <n v="26"/>
    <n v="0"/>
    <x v="3"/>
  </r>
  <r>
    <d v="2020-06-05T00:00:00"/>
    <x v="1"/>
    <n v="2"/>
    <n v="565"/>
    <n v="8"/>
    <n v="23"/>
    <n v="0"/>
    <x v="3"/>
  </r>
  <r>
    <d v="2020-06-06T00:00:00"/>
    <x v="1"/>
    <n v="2"/>
    <n v="579"/>
    <n v="8"/>
    <n v="14"/>
    <n v="0"/>
    <x v="3"/>
  </r>
  <r>
    <d v="2020-06-07T00:00:00"/>
    <x v="1"/>
    <n v="2"/>
    <n v="588"/>
    <n v="8"/>
    <n v="9"/>
    <n v="0"/>
    <x v="3"/>
  </r>
  <r>
    <d v="2020-06-08T00:00:00"/>
    <x v="1"/>
    <n v="2"/>
    <n v="607"/>
    <n v="8"/>
    <n v="19"/>
    <n v="0"/>
    <x v="3"/>
  </r>
  <r>
    <d v="2020-06-09T00:00:00"/>
    <x v="1"/>
    <n v="2"/>
    <n v="620"/>
    <n v="9"/>
    <n v="13"/>
    <n v="1"/>
    <x v="3"/>
  </r>
  <r>
    <d v="2020-06-10T00:00:00"/>
    <x v="1"/>
    <n v="2"/>
    <n v="642"/>
    <n v="9"/>
    <n v="22"/>
    <n v="0"/>
    <x v="3"/>
  </r>
  <r>
    <d v="2020-06-11T00:00:00"/>
    <x v="1"/>
    <n v="2"/>
    <n v="666"/>
    <n v="9"/>
    <n v="24"/>
    <n v="0"/>
    <x v="3"/>
  </r>
  <r>
    <d v="2020-06-12T00:00:00"/>
    <x v="1"/>
    <n v="2"/>
    <n v="688"/>
    <n v="10"/>
    <n v="22"/>
    <n v="1"/>
    <x v="3"/>
  </r>
  <r>
    <d v="2020-06-13T00:00:00"/>
    <x v="1"/>
    <n v="2"/>
    <n v="722"/>
    <n v="10"/>
    <n v="34"/>
    <n v="0"/>
    <x v="3"/>
  </r>
  <r>
    <d v="2020-06-14T00:00:00"/>
    <x v="1"/>
    <n v="2"/>
    <n v="734"/>
    <n v="10"/>
    <n v="12"/>
    <n v="0"/>
    <x v="3"/>
  </r>
  <r>
    <d v="2020-06-15T00:00:00"/>
    <x v="1"/>
    <n v="2"/>
    <n v="738"/>
    <n v="10"/>
    <n v="4"/>
    <n v="0"/>
    <x v="3"/>
  </r>
  <r>
    <d v="2020-06-16T00:00:00"/>
    <x v="1"/>
    <n v="2"/>
    <n v="751"/>
    <n v="10"/>
    <n v="13"/>
    <n v="0"/>
    <x v="3"/>
  </r>
  <r>
    <d v="2020-06-17T00:00:00"/>
    <x v="1"/>
    <n v="2"/>
    <n v="776"/>
    <n v="10"/>
    <n v="25"/>
    <n v="0"/>
    <x v="3"/>
  </r>
  <r>
    <d v="2020-06-18T00:00:00"/>
    <x v="1"/>
    <n v="2"/>
    <n v="795"/>
    <n v="10"/>
    <n v="19"/>
    <n v="0"/>
    <x v="3"/>
  </r>
  <r>
    <d v="2020-06-19T00:00:00"/>
    <x v="1"/>
    <n v="2"/>
    <n v="821"/>
    <n v="10"/>
    <n v="26"/>
    <n v="0"/>
    <x v="3"/>
  </r>
  <r>
    <d v="2020-06-20T00:00:00"/>
    <x v="1"/>
    <n v="2"/>
    <n v="845"/>
    <n v="10"/>
    <n v="24"/>
    <n v="0"/>
    <x v="3"/>
  </r>
  <r>
    <d v="2020-06-21T00:00:00"/>
    <x v="1"/>
    <n v="2"/>
    <n v="859"/>
    <n v="10"/>
    <n v="14"/>
    <n v="0"/>
    <x v="3"/>
  </r>
  <r>
    <d v="2020-06-22T00:00:00"/>
    <x v="1"/>
    <n v="2"/>
    <n v="869"/>
    <n v="10"/>
    <n v="10"/>
    <n v="0"/>
    <x v="3"/>
  </r>
  <r>
    <d v="2020-06-23T00:00:00"/>
    <x v="1"/>
    <n v="2"/>
    <n v="905"/>
    <n v="10"/>
    <n v="36"/>
    <n v="0"/>
    <x v="3"/>
  </r>
  <r>
    <d v="2020-06-24T00:00:00"/>
    <x v="1"/>
    <n v="2"/>
    <n v="926"/>
    <n v="10"/>
    <n v="21"/>
    <n v="0"/>
    <x v="3"/>
  </r>
  <r>
    <d v="2020-06-25T00:00:00"/>
    <x v="1"/>
    <n v="2"/>
    <n v="971"/>
    <n v="10"/>
    <n v="45"/>
    <n v="0"/>
    <x v="3"/>
  </r>
  <r>
    <d v="2020-06-26T00:00:00"/>
    <x v="1"/>
    <n v="2"/>
    <n v="1001"/>
    <n v="12"/>
    <n v="30"/>
    <n v="2"/>
    <x v="3"/>
  </r>
  <r>
    <d v="2020-06-27T00:00:00"/>
    <x v="1"/>
    <n v="2"/>
    <n v="1027"/>
    <n v="12"/>
    <n v="26"/>
    <n v="0"/>
    <x v="3"/>
  </r>
  <r>
    <d v="2020-06-28T00:00:00"/>
    <x v="1"/>
    <n v="2"/>
    <n v="1060"/>
    <n v="12"/>
    <n v="33"/>
    <n v="0"/>
    <x v="3"/>
  </r>
  <r>
    <d v="2020-06-29T00:00:00"/>
    <x v="1"/>
    <n v="2"/>
    <n v="1085"/>
    <n v="12"/>
    <n v="25"/>
    <n v="0"/>
    <x v="3"/>
  </r>
  <r>
    <d v="2020-06-30T00:00:00"/>
    <x v="1"/>
    <n v="2"/>
    <n v="1132"/>
    <n v="12"/>
    <n v="47"/>
    <n v="0"/>
    <x v="3"/>
  </r>
  <r>
    <d v="2020-03-01T00:00:00"/>
    <x v="2"/>
    <n v="4"/>
    <n v="1"/>
    <n v="0"/>
    <n v="0"/>
    <n v="0"/>
    <x v="0"/>
  </r>
  <r>
    <d v="2020-03-02T00:00:00"/>
    <x v="2"/>
    <n v="4"/>
    <n v="1"/>
    <n v="0"/>
    <n v="0"/>
    <n v="0"/>
    <x v="0"/>
  </r>
  <r>
    <d v="2020-03-03T00:00:00"/>
    <x v="2"/>
    <n v="4"/>
    <n v="2"/>
    <n v="0"/>
    <n v="1"/>
    <n v="0"/>
    <x v="0"/>
  </r>
  <r>
    <d v="2020-03-04T00:00:00"/>
    <x v="2"/>
    <n v="4"/>
    <n v="2"/>
    <n v="0"/>
    <n v="0"/>
    <n v="0"/>
    <x v="0"/>
  </r>
  <r>
    <d v="2020-03-05T00:00:00"/>
    <x v="2"/>
    <n v="4"/>
    <n v="2"/>
    <n v="0"/>
    <n v="0"/>
    <n v="0"/>
    <x v="0"/>
  </r>
  <r>
    <d v="2020-03-06T00:00:00"/>
    <x v="2"/>
    <n v="4"/>
    <n v="3"/>
    <n v="0"/>
    <n v="1"/>
    <n v="0"/>
    <x v="0"/>
  </r>
  <r>
    <d v="2020-03-07T00:00:00"/>
    <x v="2"/>
    <n v="4"/>
    <n v="5"/>
    <n v="0"/>
    <n v="2"/>
    <n v="0"/>
    <x v="0"/>
  </r>
  <r>
    <d v="2020-03-08T00:00:00"/>
    <x v="2"/>
    <n v="4"/>
    <n v="5"/>
    <n v="0"/>
    <n v="0"/>
    <n v="0"/>
    <x v="0"/>
  </r>
  <r>
    <d v="2020-03-09T00:00:00"/>
    <x v="2"/>
    <n v="4"/>
    <n v="6"/>
    <n v="0"/>
    <n v="1"/>
    <n v="0"/>
    <x v="0"/>
  </r>
  <r>
    <d v="2020-03-10T00:00:00"/>
    <x v="2"/>
    <n v="4"/>
    <n v="6"/>
    <n v="0"/>
    <n v="0"/>
    <n v="0"/>
    <x v="0"/>
  </r>
  <r>
    <d v="2020-03-11T00:00:00"/>
    <x v="2"/>
    <n v="4"/>
    <n v="9"/>
    <n v="0"/>
    <n v="3"/>
    <n v="0"/>
    <x v="0"/>
  </r>
  <r>
    <d v="2020-03-12T00:00:00"/>
    <x v="2"/>
    <n v="4"/>
    <n v="9"/>
    <n v="0"/>
    <n v="0"/>
    <n v="0"/>
    <x v="0"/>
  </r>
  <r>
    <d v="2020-03-13T00:00:00"/>
    <x v="2"/>
    <n v="4"/>
    <n v="9"/>
    <n v="0"/>
    <n v="0"/>
    <n v="0"/>
    <x v="0"/>
  </r>
  <r>
    <d v="2020-03-14T00:00:00"/>
    <x v="2"/>
    <n v="4"/>
    <n v="12"/>
    <n v="0"/>
    <n v="3"/>
    <n v="0"/>
    <x v="0"/>
  </r>
  <r>
    <d v="2020-03-15T00:00:00"/>
    <x v="2"/>
    <n v="4"/>
    <n v="13"/>
    <n v="0"/>
    <n v="1"/>
    <n v="0"/>
    <x v="0"/>
  </r>
  <r>
    <d v="2020-03-16T00:00:00"/>
    <x v="2"/>
    <n v="4"/>
    <n v="18"/>
    <n v="0"/>
    <n v="5"/>
    <n v="0"/>
    <x v="0"/>
  </r>
  <r>
    <d v="2020-03-17T00:00:00"/>
    <x v="2"/>
    <n v="4"/>
    <n v="20"/>
    <n v="0"/>
    <n v="2"/>
    <n v="0"/>
    <x v="0"/>
  </r>
  <r>
    <d v="2020-03-18T00:00:00"/>
    <x v="2"/>
    <n v="4"/>
    <n v="28"/>
    <n v="0"/>
    <n v="8"/>
    <n v="0"/>
    <x v="0"/>
  </r>
  <r>
    <d v="2020-03-19T00:00:00"/>
    <x v="2"/>
    <n v="4"/>
    <n v="47"/>
    <n v="0"/>
    <n v="19"/>
    <n v="0"/>
    <x v="0"/>
  </r>
  <r>
    <d v="2020-03-20T00:00:00"/>
    <x v="2"/>
    <n v="4"/>
    <n v="70"/>
    <n v="1"/>
    <n v="23"/>
    <n v="1"/>
    <x v="0"/>
  </r>
  <r>
    <d v="2020-03-21T00:00:00"/>
    <x v="2"/>
    <n v="4"/>
    <n v="104"/>
    <n v="1"/>
    <n v="34"/>
    <n v="0"/>
    <x v="0"/>
  </r>
  <r>
    <d v="2020-03-22T00:00:00"/>
    <x v="2"/>
    <n v="4"/>
    <n v="153"/>
    <n v="2"/>
    <n v="49"/>
    <n v="1"/>
    <x v="0"/>
  </r>
  <r>
    <d v="2020-03-23T00:00:00"/>
    <x v="2"/>
    <n v="4"/>
    <n v="234"/>
    <n v="2"/>
    <n v="81"/>
    <n v="0"/>
    <x v="0"/>
  </r>
  <r>
    <d v="2020-03-24T00:00:00"/>
    <x v="2"/>
    <n v="4"/>
    <n v="326"/>
    <n v="6"/>
    <n v="92"/>
    <n v="4"/>
    <x v="0"/>
  </r>
  <r>
    <d v="2020-03-25T00:00:00"/>
    <x v="2"/>
    <n v="4"/>
    <n v="402"/>
    <n v="6"/>
    <n v="76"/>
    <n v="0"/>
    <x v="0"/>
  </r>
  <r>
    <d v="2020-03-26T00:00:00"/>
    <x v="2"/>
    <n v="4"/>
    <n v="508"/>
    <n v="8"/>
    <n v="106"/>
    <n v="2"/>
    <x v="0"/>
  </r>
  <r>
    <d v="2020-03-27T00:00:00"/>
    <x v="2"/>
    <n v="4"/>
    <n v="665"/>
    <n v="15"/>
    <n v="157"/>
    <n v="7"/>
    <x v="0"/>
  </r>
  <r>
    <d v="2020-03-28T00:00:00"/>
    <x v="2"/>
    <n v="4"/>
    <n v="773"/>
    <n v="15"/>
    <n v="108"/>
    <n v="0"/>
    <x v="0"/>
  </r>
  <r>
    <d v="2020-03-29T00:00:00"/>
    <x v="2"/>
    <n v="4"/>
    <n v="930"/>
    <n v="18"/>
    <n v="157"/>
    <n v="3"/>
    <x v="0"/>
  </r>
  <r>
    <d v="2020-03-30T00:00:00"/>
    <x v="2"/>
    <n v="4"/>
    <n v="1169"/>
    <n v="20"/>
    <n v="239"/>
    <n v="2"/>
    <x v="0"/>
  </r>
  <r>
    <d v="2020-03-31T00:00:00"/>
    <x v="2"/>
    <n v="4"/>
    <n v="1298"/>
    <n v="24"/>
    <n v="129"/>
    <n v="4"/>
    <x v="0"/>
  </r>
  <r>
    <d v="2020-04-01T00:00:00"/>
    <x v="2"/>
    <n v="4"/>
    <n v="1413"/>
    <n v="29"/>
    <n v="115"/>
    <n v="5"/>
    <x v="1"/>
  </r>
  <r>
    <d v="2020-04-02T00:00:00"/>
    <x v="2"/>
    <n v="4"/>
    <n v="1600"/>
    <n v="35"/>
    <n v="187"/>
    <n v="6"/>
    <x v="1"/>
  </r>
  <r>
    <d v="2020-04-03T00:00:00"/>
    <x v="2"/>
    <n v="4"/>
    <n v="1769"/>
    <n v="41"/>
    <n v="169"/>
    <n v="6"/>
    <x v="1"/>
  </r>
  <r>
    <d v="2020-04-04T00:00:00"/>
    <x v="2"/>
    <n v="4"/>
    <n v="2019"/>
    <n v="53"/>
    <n v="250"/>
    <n v="12"/>
    <x v="1"/>
  </r>
  <r>
    <d v="2020-04-05T00:00:00"/>
    <x v="2"/>
    <n v="4"/>
    <n v="2269"/>
    <n v="64"/>
    <n v="250"/>
    <n v="11"/>
    <x v="1"/>
  </r>
  <r>
    <d v="2020-04-06T00:00:00"/>
    <x v="2"/>
    <n v="4"/>
    <n v="2466"/>
    <n v="67"/>
    <n v="197"/>
    <n v="3"/>
    <x v="1"/>
  </r>
  <r>
    <d v="2020-04-07T00:00:00"/>
    <x v="2"/>
    <n v="4"/>
    <n v="2577"/>
    <n v="77"/>
    <n v="111"/>
    <n v="10"/>
    <x v="1"/>
  </r>
  <r>
    <d v="2020-04-08T00:00:00"/>
    <x v="2"/>
    <n v="4"/>
    <n v="2726"/>
    <n v="80"/>
    <n v="149"/>
    <n v="3"/>
    <x v="1"/>
  </r>
  <r>
    <d v="2020-04-09T00:00:00"/>
    <x v="2"/>
    <n v="4"/>
    <n v="3018"/>
    <n v="89"/>
    <n v="292"/>
    <n v="9"/>
    <x v="1"/>
  </r>
  <r>
    <d v="2020-04-10T00:00:00"/>
    <x v="2"/>
    <n v="4"/>
    <n v="3112"/>
    <n v="97"/>
    <n v="94"/>
    <n v="8"/>
    <x v="1"/>
  </r>
  <r>
    <d v="2020-04-11T00:00:00"/>
    <x v="2"/>
    <n v="4"/>
    <n v="3393"/>
    <n v="112"/>
    <n v="281"/>
    <n v="15"/>
    <x v="1"/>
  </r>
  <r>
    <d v="2020-04-12T00:00:00"/>
    <x v="2"/>
    <n v="4"/>
    <n v="3539"/>
    <n v="117"/>
    <n v="146"/>
    <n v="5"/>
    <x v="1"/>
  </r>
  <r>
    <d v="2020-04-13T00:00:00"/>
    <x v="2"/>
    <n v="4"/>
    <n v="3702"/>
    <n v="122"/>
    <n v="163"/>
    <n v="5"/>
    <x v="1"/>
  </r>
  <r>
    <d v="2020-04-14T00:00:00"/>
    <x v="2"/>
    <n v="4"/>
    <n v="3806"/>
    <n v="131"/>
    <n v="104"/>
    <n v="9"/>
    <x v="1"/>
  </r>
  <r>
    <d v="2020-04-15T00:00:00"/>
    <x v="2"/>
    <n v="4"/>
    <n v="3962"/>
    <n v="142"/>
    <n v="156"/>
    <n v="11"/>
    <x v="1"/>
  </r>
  <r>
    <d v="2020-04-16T00:00:00"/>
    <x v="2"/>
    <n v="4"/>
    <n v="4234"/>
    <n v="152"/>
    <n v="272"/>
    <n v="10"/>
    <x v="1"/>
  </r>
  <r>
    <d v="2020-04-17T00:00:00"/>
    <x v="2"/>
    <n v="4"/>
    <n v="4507"/>
    <n v="174"/>
    <n v="273"/>
    <n v="22"/>
    <x v="1"/>
  </r>
  <r>
    <d v="2020-04-18T00:00:00"/>
    <x v="2"/>
    <n v="4"/>
    <n v="4719"/>
    <n v="181"/>
    <n v="212"/>
    <n v="7"/>
    <x v="1"/>
  </r>
  <r>
    <d v="2020-04-19T00:00:00"/>
    <x v="2"/>
    <n v="4"/>
    <n v="4929"/>
    <n v="188"/>
    <n v="210"/>
    <n v="7"/>
    <x v="1"/>
  </r>
  <r>
    <d v="2020-04-20T00:00:00"/>
    <x v="2"/>
    <n v="4"/>
    <n v="5064"/>
    <n v="191"/>
    <n v="135"/>
    <n v="3"/>
    <x v="1"/>
  </r>
  <r>
    <d v="2020-04-21T00:00:00"/>
    <x v="2"/>
    <n v="4"/>
    <n v="5251"/>
    <n v="213"/>
    <n v="187"/>
    <n v="22"/>
    <x v="1"/>
  </r>
  <r>
    <d v="2020-04-22T00:00:00"/>
    <x v="2"/>
    <n v="4"/>
    <n v="5459"/>
    <n v="236"/>
    <n v="208"/>
    <n v="23"/>
    <x v="1"/>
  </r>
  <r>
    <d v="2020-04-23T00:00:00"/>
    <x v="2"/>
    <n v="4"/>
    <n v="5769"/>
    <n v="257"/>
    <n v="310"/>
    <n v="21"/>
    <x v="1"/>
  </r>
  <r>
    <d v="2020-04-24T00:00:00"/>
    <x v="2"/>
    <n v="4"/>
    <n v="6045"/>
    <n v="268"/>
    <n v="276"/>
    <n v="11"/>
    <x v="1"/>
  </r>
  <r>
    <d v="2020-04-25T00:00:00"/>
    <x v="2"/>
    <n v="4"/>
    <n v="6280"/>
    <n v="275"/>
    <n v="235"/>
    <n v="7"/>
    <x v="1"/>
  </r>
  <r>
    <d v="2020-04-26T00:00:00"/>
    <x v="2"/>
    <n v="4"/>
    <n v="6526"/>
    <n v="277"/>
    <n v="246"/>
    <n v="2"/>
    <x v="1"/>
  </r>
  <r>
    <d v="2020-04-27T00:00:00"/>
    <x v="2"/>
    <n v="4"/>
    <n v="6716"/>
    <n v="277"/>
    <n v="190"/>
    <n v="0"/>
    <x v="1"/>
  </r>
  <r>
    <d v="2020-04-28T00:00:00"/>
    <x v="2"/>
    <n v="4"/>
    <n v="6948"/>
    <n v="297"/>
    <n v="232"/>
    <n v="20"/>
    <x v="1"/>
  </r>
  <r>
    <d v="2020-04-29T00:00:00"/>
    <x v="2"/>
    <n v="4"/>
    <n v="7202"/>
    <n v="308"/>
    <n v="254"/>
    <n v="11"/>
    <x v="1"/>
  </r>
  <r>
    <d v="2020-04-30T00:00:00"/>
    <x v="2"/>
    <n v="4"/>
    <n v="7648"/>
    <n v="320"/>
    <n v="446"/>
    <n v="12"/>
    <x v="1"/>
  </r>
  <r>
    <d v="2020-05-01T00:00:00"/>
    <x v="2"/>
    <n v="4"/>
    <n v="7962"/>
    <n v="330"/>
    <n v="314"/>
    <n v="10"/>
    <x v="2"/>
  </r>
  <r>
    <d v="2020-05-02T00:00:00"/>
    <x v="2"/>
    <n v="4"/>
    <n v="8364"/>
    <n v="353"/>
    <n v="402"/>
    <n v="23"/>
    <x v="2"/>
  </r>
  <r>
    <d v="2020-05-03T00:00:00"/>
    <x v="2"/>
    <n v="4"/>
    <n v="8640"/>
    <n v="362"/>
    <n v="276"/>
    <n v="9"/>
    <x v="2"/>
  </r>
  <r>
    <d v="2020-05-04T00:00:00"/>
    <x v="2"/>
    <n v="4"/>
    <n v="8919"/>
    <n v="362"/>
    <n v="279"/>
    <n v="0"/>
    <x v="2"/>
  </r>
  <r>
    <d v="2020-05-05T00:00:00"/>
    <x v="2"/>
    <n v="4"/>
    <n v="9305"/>
    <n v="395"/>
    <n v="386"/>
    <n v="33"/>
    <x v="2"/>
  </r>
  <r>
    <d v="2020-05-06T00:00:00"/>
    <x v="2"/>
    <n v="4"/>
    <n v="9707"/>
    <n v="426"/>
    <n v="402"/>
    <n v="31"/>
    <x v="2"/>
  </r>
  <r>
    <d v="2020-05-07T00:00:00"/>
    <x v="2"/>
    <n v="4"/>
    <n v="9945"/>
    <n v="450"/>
    <n v="238"/>
    <n v="24"/>
    <x v="2"/>
  </r>
  <r>
    <d v="2020-05-08T00:00:00"/>
    <x v="2"/>
    <n v="4"/>
    <n v="10526"/>
    <n v="517"/>
    <n v="581"/>
    <n v="67"/>
    <x v="2"/>
  </r>
  <r>
    <d v="2020-05-09T00:00:00"/>
    <x v="2"/>
    <n v="4"/>
    <n v="10960"/>
    <n v="532"/>
    <n v="434"/>
    <n v="15"/>
    <x v="2"/>
  </r>
  <r>
    <d v="2020-05-10T00:00:00"/>
    <x v="2"/>
    <n v="4"/>
    <n v="11119"/>
    <n v="536"/>
    <n v="159"/>
    <n v="4"/>
    <x v="2"/>
  </r>
  <r>
    <d v="2020-05-11T00:00:00"/>
    <x v="2"/>
    <n v="4"/>
    <n v="11380"/>
    <n v="542"/>
    <n v="261"/>
    <n v="6"/>
    <x v="2"/>
  </r>
  <r>
    <d v="2020-05-12T00:00:00"/>
    <x v="2"/>
    <n v="4"/>
    <n v="11736"/>
    <n v="562"/>
    <n v="356"/>
    <n v="20"/>
    <x v="2"/>
  </r>
  <r>
    <d v="2020-05-13T00:00:00"/>
    <x v="2"/>
    <n v="4"/>
    <n v="12176"/>
    <n v="594"/>
    <n v="440"/>
    <n v="32"/>
    <x v="2"/>
  </r>
  <r>
    <d v="2020-05-14T00:00:00"/>
    <x v="2"/>
    <n v="4"/>
    <n v="12674"/>
    <n v="624"/>
    <n v="498"/>
    <n v="30"/>
    <x v="2"/>
  </r>
  <r>
    <d v="2020-05-15T00:00:00"/>
    <x v="2"/>
    <n v="4"/>
    <n v="13169"/>
    <n v="651"/>
    <n v="495"/>
    <n v="27"/>
    <x v="2"/>
  </r>
  <r>
    <d v="2020-05-16T00:00:00"/>
    <x v="2"/>
    <n v="4"/>
    <n v="13631"/>
    <n v="679"/>
    <n v="462"/>
    <n v="28"/>
    <x v="2"/>
  </r>
  <r>
    <d v="2020-05-17T00:00:00"/>
    <x v="2"/>
    <n v="4"/>
    <n v="13937"/>
    <n v="680"/>
    <n v="306"/>
    <n v="1"/>
    <x v="2"/>
  </r>
  <r>
    <d v="2020-05-18T00:00:00"/>
    <x v="2"/>
    <n v="4"/>
    <n v="14170"/>
    <n v="686"/>
    <n v="233"/>
    <n v="6"/>
    <x v="2"/>
  </r>
  <r>
    <d v="2020-05-19T00:00:00"/>
    <x v="2"/>
    <n v="4"/>
    <n v="14566"/>
    <n v="704"/>
    <n v="396"/>
    <n v="18"/>
    <x v="2"/>
  </r>
  <r>
    <d v="2020-05-20T00:00:00"/>
    <x v="2"/>
    <n v="4"/>
    <n v="14897"/>
    <n v="747"/>
    <n v="331"/>
    <n v="43"/>
    <x v="2"/>
  </r>
  <r>
    <d v="2020-05-21T00:00:00"/>
    <x v="2"/>
    <n v="4"/>
    <n v="15315"/>
    <n v="763"/>
    <n v="418"/>
    <n v="16"/>
    <x v="2"/>
  </r>
  <r>
    <d v="2020-05-22T00:00:00"/>
    <x v="2"/>
    <n v="4"/>
    <n v="15608"/>
    <n v="775"/>
    <n v="293"/>
    <n v="12"/>
    <x v="2"/>
  </r>
  <r>
    <d v="2020-05-23T00:00:00"/>
    <x v="2"/>
    <n v="4"/>
    <n v="16040"/>
    <n v="799"/>
    <n v="432"/>
    <n v="24"/>
    <x v="2"/>
  </r>
  <r>
    <d v="2020-05-24T00:00:00"/>
    <x v="2"/>
    <n v="4"/>
    <n v="16339"/>
    <n v="800"/>
    <n v="299"/>
    <n v="1"/>
    <x v="2"/>
  </r>
  <r>
    <d v="2020-05-25T00:00:00"/>
    <x v="2"/>
    <n v="4"/>
    <n v="16561"/>
    <n v="806"/>
    <n v="222"/>
    <n v="6"/>
    <x v="2"/>
  </r>
  <r>
    <d v="2020-05-26T00:00:00"/>
    <x v="2"/>
    <n v="4"/>
    <n v="16783"/>
    <n v="807"/>
    <n v="222"/>
    <n v="1"/>
    <x v="2"/>
  </r>
  <r>
    <d v="2020-05-27T00:00:00"/>
    <x v="2"/>
    <n v="4"/>
    <n v="17262"/>
    <n v="831"/>
    <n v="479"/>
    <n v="24"/>
    <x v="2"/>
  </r>
  <r>
    <d v="2020-05-28T00:00:00"/>
    <x v="2"/>
    <n v="4"/>
    <n v="17763"/>
    <n v="857"/>
    <n v="501"/>
    <n v="26"/>
    <x v="2"/>
  </r>
  <r>
    <d v="2020-05-29T00:00:00"/>
    <x v="2"/>
    <n v="4"/>
    <n v="18465"/>
    <n v="885"/>
    <n v="702"/>
    <n v="28"/>
    <x v="2"/>
  </r>
  <r>
    <d v="2020-05-30T00:00:00"/>
    <x v="2"/>
    <n v="4"/>
    <n v="19255"/>
    <n v="903"/>
    <n v="790"/>
    <n v="18"/>
    <x v="2"/>
  </r>
  <r>
    <d v="2020-05-31T00:00:00"/>
    <x v="2"/>
    <n v="4"/>
    <n v="19936"/>
    <n v="906"/>
    <n v="681"/>
    <n v="3"/>
    <x v="2"/>
  </r>
  <r>
    <d v="2020-06-01T00:00:00"/>
    <x v="2"/>
    <n v="4"/>
    <n v="20123"/>
    <n v="918"/>
    <n v="187"/>
    <n v="12"/>
    <x v="3"/>
  </r>
  <r>
    <d v="2020-06-02T00:00:00"/>
    <x v="2"/>
    <n v="4"/>
    <n v="21250"/>
    <n v="943"/>
    <n v="1127"/>
    <n v="25"/>
    <x v="3"/>
  </r>
  <r>
    <d v="2020-06-03T00:00:00"/>
    <x v="2"/>
    <n v="4"/>
    <n v="22245"/>
    <n v="983"/>
    <n v="995"/>
    <n v="40"/>
    <x v="3"/>
  </r>
  <r>
    <d v="2020-06-04T00:00:00"/>
    <x v="2"/>
    <n v="4"/>
    <n v="22818"/>
    <n v="1000"/>
    <n v="573"/>
    <n v="17"/>
    <x v="3"/>
  </r>
  <r>
    <d v="2020-06-05T00:00:00"/>
    <x v="2"/>
    <n v="4"/>
    <n v="24369"/>
    <n v="1016"/>
    <n v="1551"/>
    <n v="16"/>
    <x v="3"/>
  </r>
  <r>
    <d v="2020-06-06T00:00:00"/>
    <x v="2"/>
    <n v="4"/>
    <n v="25517"/>
    <n v="1046"/>
    <n v="1148"/>
    <n v="30"/>
    <x v="3"/>
  </r>
  <r>
    <d v="2020-06-07T00:00:00"/>
    <x v="2"/>
    <n v="4"/>
    <n v="26924"/>
    <n v="1048"/>
    <n v="1407"/>
    <n v="2"/>
    <x v="3"/>
  </r>
  <r>
    <d v="2020-06-08T00:00:00"/>
    <x v="2"/>
    <n v="4"/>
    <n v="27761"/>
    <n v="1052"/>
    <n v="837"/>
    <n v="4"/>
    <x v="3"/>
  </r>
  <r>
    <d v="2020-06-09T00:00:00"/>
    <x v="2"/>
    <n v="4"/>
    <n v="28396"/>
    <n v="1074"/>
    <n v="635"/>
    <n v="22"/>
    <x v="3"/>
  </r>
  <r>
    <d v="2020-06-10T00:00:00"/>
    <x v="2"/>
    <n v="4"/>
    <n v="29981"/>
    <n v="1100"/>
    <n v="1585"/>
    <n v="26"/>
    <x v="3"/>
  </r>
  <r>
    <d v="2020-06-11T00:00:00"/>
    <x v="2"/>
    <n v="4"/>
    <n v="31525"/>
    <n v="1130"/>
    <n v="1544"/>
    <n v="30"/>
    <x v="3"/>
  </r>
  <r>
    <d v="2020-06-12T00:00:00"/>
    <x v="2"/>
    <n v="4"/>
    <n v="33167"/>
    <n v="1157"/>
    <n v="1642"/>
    <n v="27"/>
    <x v="3"/>
  </r>
  <r>
    <d v="2020-06-13T00:00:00"/>
    <x v="2"/>
    <n v="4"/>
    <n v="34773"/>
    <n v="1190"/>
    <n v="1606"/>
    <n v="33"/>
    <x v="3"/>
  </r>
  <r>
    <d v="2020-06-14T00:00:00"/>
    <x v="2"/>
    <n v="4"/>
    <n v="35953"/>
    <n v="1194"/>
    <n v="1180"/>
    <n v="4"/>
    <x v="3"/>
  </r>
  <r>
    <d v="2020-06-15T00:00:00"/>
    <x v="2"/>
    <n v="4"/>
    <n v="37005"/>
    <n v="1204"/>
    <n v="1052"/>
    <n v="10"/>
    <x v="3"/>
  </r>
  <r>
    <d v="2020-06-16T00:00:00"/>
    <x v="2"/>
    <n v="4"/>
    <n v="39298"/>
    <n v="1228"/>
    <n v="2293"/>
    <n v="24"/>
    <x v="3"/>
  </r>
  <r>
    <d v="2020-06-17T00:00:00"/>
    <x v="2"/>
    <n v="4"/>
    <n v="41159"/>
    <n v="1252"/>
    <n v="1861"/>
    <n v="24"/>
    <x v="3"/>
  </r>
  <r>
    <d v="2020-06-18T00:00:00"/>
    <x v="2"/>
    <n v="4"/>
    <n v="43731"/>
    <n v="1287"/>
    <n v="2572"/>
    <n v="35"/>
    <x v="3"/>
  </r>
  <r>
    <d v="2020-06-19T00:00:00"/>
    <x v="2"/>
    <n v="4"/>
    <n v="46914"/>
    <n v="1322"/>
    <n v="3183"/>
    <n v="35"/>
    <x v="3"/>
  </r>
  <r>
    <d v="2020-06-20T00:00:00"/>
    <x v="2"/>
    <n v="4"/>
    <n v="50198"/>
    <n v="1347"/>
    <n v="3284"/>
    <n v="25"/>
    <x v="3"/>
  </r>
  <r>
    <d v="2020-06-21T00:00:00"/>
    <x v="2"/>
    <n v="4"/>
    <n v="52666"/>
    <n v="1350"/>
    <n v="2468"/>
    <n v="3"/>
    <x v="3"/>
  </r>
  <r>
    <d v="2020-06-22T00:00:00"/>
    <x v="2"/>
    <n v="4"/>
    <n v="54767"/>
    <n v="1354"/>
    <n v="2101"/>
    <n v="4"/>
    <x v="3"/>
  </r>
  <r>
    <d v="2020-06-23T00:00:00"/>
    <x v="2"/>
    <n v="4"/>
    <n v="58397"/>
    <n v="1398"/>
    <n v="3630"/>
    <n v="44"/>
    <x v="3"/>
  </r>
  <r>
    <d v="2020-06-24T00:00:00"/>
    <x v="2"/>
    <n v="4"/>
    <n v="60207"/>
    <n v="1467"/>
    <n v="1810"/>
    <n v="69"/>
    <x v="3"/>
  </r>
  <r>
    <d v="2020-06-25T00:00:00"/>
    <x v="2"/>
    <n v="4"/>
    <n v="63297"/>
    <n v="1495"/>
    <n v="3090"/>
    <n v="28"/>
    <x v="3"/>
  </r>
  <r>
    <d v="2020-06-26T00:00:00"/>
    <x v="2"/>
    <n v="4"/>
    <n v="66676"/>
    <n v="1537"/>
    <n v="3379"/>
    <n v="42"/>
    <x v="3"/>
  </r>
  <r>
    <d v="2020-06-27T00:00:00"/>
    <x v="2"/>
    <n v="4"/>
    <n v="70152"/>
    <n v="1581"/>
    <n v="3476"/>
    <n v="44"/>
    <x v="3"/>
  </r>
  <r>
    <d v="2020-06-28T00:00:00"/>
    <x v="2"/>
    <n v="4"/>
    <n v="73961"/>
    <n v="1594"/>
    <n v="3809"/>
    <n v="13"/>
    <x v="3"/>
  </r>
  <r>
    <d v="2020-06-29T00:00:00"/>
    <x v="2"/>
    <n v="4"/>
    <n v="74602"/>
    <n v="1598"/>
    <n v="641"/>
    <n v="4"/>
    <x v="3"/>
  </r>
  <r>
    <d v="2020-06-30T00:00:00"/>
    <x v="2"/>
    <n v="4"/>
    <n v="79399"/>
    <n v="1645"/>
    <n v="4797"/>
    <n v="47"/>
    <x v="3"/>
  </r>
  <r>
    <d v="2020-03-11T00:00:00"/>
    <x v="3"/>
    <n v="5"/>
    <n v="1"/>
    <n v="0"/>
    <n v="0"/>
    <n v="0"/>
    <x v="0"/>
  </r>
  <r>
    <d v="2020-03-12T00:00:00"/>
    <x v="3"/>
    <n v="5"/>
    <n v="6"/>
    <n v="0"/>
    <n v="5"/>
    <n v="0"/>
    <x v="0"/>
  </r>
  <r>
    <d v="2020-03-13T00:00:00"/>
    <x v="3"/>
    <n v="5"/>
    <n v="7"/>
    <n v="0"/>
    <n v="1"/>
    <n v="0"/>
    <x v="0"/>
  </r>
  <r>
    <d v="2020-03-14T00:00:00"/>
    <x v="3"/>
    <n v="5"/>
    <n v="9"/>
    <n v="0"/>
    <n v="2"/>
    <n v="0"/>
    <x v="0"/>
  </r>
  <r>
    <d v="2020-03-15T00:00:00"/>
    <x v="3"/>
    <n v="5"/>
    <n v="16"/>
    <n v="0"/>
    <n v="7"/>
    <n v="0"/>
    <x v="0"/>
  </r>
  <r>
    <d v="2020-03-16T00:00:00"/>
    <x v="3"/>
    <n v="5"/>
    <n v="22"/>
    <n v="0"/>
    <n v="6"/>
    <n v="0"/>
    <x v="0"/>
  </r>
  <r>
    <d v="2020-03-17T00:00:00"/>
    <x v="3"/>
    <n v="5"/>
    <n v="22"/>
    <n v="0"/>
    <n v="0"/>
    <n v="0"/>
    <x v="0"/>
  </r>
  <r>
    <d v="2020-03-18T00:00:00"/>
    <x v="3"/>
    <n v="5"/>
    <n v="33"/>
    <n v="0"/>
    <n v="11"/>
    <n v="0"/>
    <x v="0"/>
  </r>
  <r>
    <d v="2020-03-19T00:00:00"/>
    <x v="3"/>
    <n v="5"/>
    <n v="62"/>
    <n v="0"/>
    <n v="29"/>
    <n v="0"/>
    <x v="0"/>
  </r>
  <r>
    <d v="2020-03-20T00:00:00"/>
    <x v="3"/>
    <n v="5"/>
    <n v="100"/>
    <n v="0"/>
    <n v="38"/>
    <n v="0"/>
    <x v="0"/>
  </r>
  <r>
    <d v="2020-03-21T00:00:00"/>
    <x v="3"/>
    <n v="5"/>
    <n v="118"/>
    <n v="0"/>
    <n v="18"/>
    <n v="0"/>
    <x v="0"/>
  </r>
  <r>
    <d v="2020-03-22T00:00:00"/>
    <x v="3"/>
    <n v="5"/>
    <n v="165"/>
    <n v="0"/>
    <n v="47"/>
    <n v="0"/>
    <x v="0"/>
  </r>
  <r>
    <d v="2020-03-23T00:00:00"/>
    <x v="3"/>
    <n v="5"/>
    <n v="201"/>
    <n v="0"/>
    <n v="36"/>
    <n v="0"/>
    <x v="0"/>
  </r>
  <r>
    <d v="2020-03-24T00:00:00"/>
    <x v="3"/>
    <n v="5"/>
    <n v="231"/>
    <n v="2"/>
    <n v="30"/>
    <n v="2"/>
    <x v="0"/>
  </r>
  <r>
    <d v="2020-03-25T00:00:00"/>
    <x v="3"/>
    <n v="5"/>
    <n v="307"/>
    <n v="2"/>
    <n v="76"/>
    <n v="0"/>
    <x v="0"/>
  </r>
  <r>
    <d v="2020-03-26T00:00:00"/>
    <x v="3"/>
    <n v="5"/>
    <n v="350"/>
    <n v="3"/>
    <n v="43"/>
    <n v="1"/>
    <x v="0"/>
  </r>
  <r>
    <d v="2020-03-27T00:00:00"/>
    <x v="3"/>
    <n v="5"/>
    <n v="385"/>
    <n v="3"/>
    <n v="35"/>
    <n v="0"/>
    <x v="0"/>
  </r>
  <r>
    <d v="2020-03-28T00:00:00"/>
    <x v="3"/>
    <n v="5"/>
    <n v="409"/>
    <n v="5"/>
    <n v="24"/>
    <n v="2"/>
    <x v="0"/>
  </r>
  <r>
    <d v="2020-03-29T00:00:00"/>
    <x v="3"/>
    <n v="5"/>
    <n v="449"/>
    <n v="6"/>
    <n v="40"/>
    <n v="1"/>
    <x v="0"/>
  </r>
  <r>
    <d v="2020-03-30T00:00:00"/>
    <x v="3"/>
    <n v="5"/>
    <n v="508"/>
    <n v="7"/>
    <n v="59"/>
    <n v="1"/>
    <x v="0"/>
  </r>
  <r>
    <d v="2020-03-31T00:00:00"/>
    <x v="3"/>
    <n v="5"/>
    <n v="564"/>
    <n v="8"/>
    <n v="56"/>
    <n v="1"/>
    <x v="0"/>
  </r>
  <r>
    <d v="2020-04-01T00:00:00"/>
    <x v="3"/>
    <n v="5"/>
    <n v="624"/>
    <n v="10"/>
    <n v="60"/>
    <n v="2"/>
    <x v="1"/>
  </r>
  <r>
    <d v="2020-04-02T00:00:00"/>
    <x v="3"/>
    <n v="5"/>
    <n v="683"/>
    <n v="12"/>
    <n v="59"/>
    <n v="2"/>
    <x v="1"/>
  </r>
  <r>
    <d v="2020-04-03T00:00:00"/>
    <x v="3"/>
    <n v="5"/>
    <n v="738"/>
    <n v="12"/>
    <n v="55"/>
    <n v="0"/>
    <x v="1"/>
  </r>
  <r>
    <d v="2020-04-04T00:00:00"/>
    <x v="3"/>
    <n v="5"/>
    <n v="743"/>
    <n v="14"/>
    <n v="5"/>
    <n v="2"/>
    <x v="1"/>
  </r>
  <r>
    <d v="2020-04-05T00:00:00"/>
    <x v="3"/>
    <n v="5"/>
    <n v="853"/>
    <n v="16"/>
    <n v="110"/>
    <n v="2"/>
    <x v="1"/>
  </r>
  <r>
    <d v="2020-04-06T00:00:00"/>
    <x v="3"/>
    <n v="5"/>
    <n v="927"/>
    <n v="16"/>
    <n v="74"/>
    <n v="0"/>
    <x v="1"/>
  </r>
  <r>
    <d v="2020-04-07T00:00:00"/>
    <x v="3"/>
    <n v="5"/>
    <n v="997"/>
    <n v="18"/>
    <n v="70"/>
    <n v="2"/>
    <x v="1"/>
  </r>
  <r>
    <d v="2020-04-08T00:00:00"/>
    <x v="3"/>
    <n v="5"/>
    <n v="1077"/>
    <n v="18"/>
    <n v="80"/>
    <n v="0"/>
    <x v="1"/>
  </r>
  <r>
    <d v="2020-04-09T00:00:00"/>
    <x v="3"/>
    <n v="5"/>
    <n v="1146"/>
    <n v="21"/>
    <n v="69"/>
    <n v="3"/>
    <x v="1"/>
  </r>
  <r>
    <d v="2020-04-10T00:00:00"/>
    <x v="3"/>
    <n v="5"/>
    <n v="1202"/>
    <n v="24"/>
    <n v="56"/>
    <n v="3"/>
    <x v="1"/>
  </r>
  <r>
    <d v="2020-04-11T00:00:00"/>
    <x v="3"/>
    <n v="5"/>
    <n v="1228"/>
    <n v="25"/>
    <n v="26"/>
    <n v="1"/>
    <x v="1"/>
  </r>
  <r>
    <d v="2020-04-12T00:00:00"/>
    <x v="3"/>
    <n v="5"/>
    <n v="1280"/>
    <n v="27"/>
    <n v="52"/>
    <n v="2"/>
    <x v="1"/>
  </r>
  <r>
    <d v="2020-04-13T00:00:00"/>
    <x v="3"/>
    <n v="5"/>
    <n v="1475"/>
    <n v="30"/>
    <n v="195"/>
    <n v="3"/>
    <x v="1"/>
  </r>
  <r>
    <d v="2020-04-14T00:00:00"/>
    <x v="3"/>
    <n v="5"/>
    <n v="1498"/>
    <n v="32"/>
    <n v="23"/>
    <n v="2"/>
    <x v="1"/>
  </r>
  <r>
    <d v="2020-04-15T00:00:00"/>
    <x v="3"/>
    <n v="5"/>
    <n v="1599"/>
    <n v="34"/>
    <n v="101"/>
    <n v="2"/>
    <x v="1"/>
  </r>
  <r>
    <d v="2020-04-16T00:00:00"/>
    <x v="3"/>
    <n v="5"/>
    <n v="1620"/>
    <n v="37"/>
    <n v="21"/>
    <n v="3"/>
    <x v="1"/>
  </r>
  <r>
    <d v="2020-04-17T00:00:00"/>
    <x v="3"/>
    <n v="5"/>
    <n v="1695"/>
    <n v="37"/>
    <n v="75"/>
    <n v="0"/>
    <x v="1"/>
  </r>
  <r>
    <d v="2020-04-18T00:00:00"/>
    <x v="3"/>
    <n v="5"/>
    <n v="1777"/>
    <n v="38"/>
    <n v="82"/>
    <n v="1"/>
    <x v="1"/>
  </r>
  <r>
    <d v="2020-04-19T00:00:00"/>
    <x v="3"/>
    <n v="5"/>
    <n v="1781"/>
    <n v="39"/>
    <n v="4"/>
    <n v="1"/>
    <x v="1"/>
  </r>
  <r>
    <d v="2020-04-20T00:00:00"/>
    <x v="3"/>
    <n v="5"/>
    <n v="1971"/>
    <n v="42"/>
    <n v="190"/>
    <n v="3"/>
    <x v="1"/>
  </r>
  <r>
    <d v="2020-04-21T00:00:00"/>
    <x v="3"/>
    <n v="5"/>
    <n v="2262"/>
    <n v="43"/>
    <n v="291"/>
    <n v="1"/>
    <x v="1"/>
  </r>
  <r>
    <d v="2020-04-22T00:00:00"/>
    <x v="3"/>
    <n v="5"/>
    <n v="2392"/>
    <n v="44"/>
    <n v="130"/>
    <n v="1"/>
    <x v="1"/>
  </r>
  <r>
    <d v="2020-04-23T00:00:00"/>
    <x v="3"/>
    <n v="5"/>
    <n v="2599"/>
    <n v="45"/>
    <n v="207"/>
    <n v="1"/>
    <x v="1"/>
  </r>
  <r>
    <d v="2020-04-24T00:00:00"/>
    <x v="3"/>
    <n v="5"/>
    <n v="2810"/>
    <n v="47"/>
    <n v="211"/>
    <n v="2"/>
    <x v="1"/>
  </r>
  <r>
    <d v="2020-04-25T00:00:00"/>
    <x v="3"/>
    <n v="5"/>
    <n v="2909"/>
    <n v="48"/>
    <n v="99"/>
    <n v="1"/>
    <x v="1"/>
  </r>
  <r>
    <d v="2020-04-26T00:00:00"/>
    <x v="3"/>
    <n v="5"/>
    <n v="3001"/>
    <n v="50"/>
    <n v="92"/>
    <n v="2"/>
    <x v="1"/>
  </r>
  <r>
    <d v="2020-04-27T00:00:00"/>
    <x v="3"/>
    <n v="5"/>
    <n v="3069"/>
    <n v="51"/>
    <n v="68"/>
    <n v="1"/>
    <x v="1"/>
  </r>
  <r>
    <d v="2020-04-28T00:00:00"/>
    <x v="3"/>
    <n v="5"/>
    <n v="3127"/>
    <n v="57"/>
    <n v="58"/>
    <n v="6"/>
    <x v="1"/>
  </r>
  <r>
    <d v="2020-04-29T00:00:00"/>
    <x v="3"/>
    <n v="5"/>
    <n v="3207"/>
    <n v="59"/>
    <n v="80"/>
    <n v="2"/>
    <x v="1"/>
  </r>
  <r>
    <d v="2020-04-30T00:00:00"/>
    <x v="3"/>
    <n v="5"/>
    <n v="3281"/>
    <n v="61"/>
    <n v="74"/>
    <n v="2"/>
    <x v="1"/>
  </r>
  <r>
    <d v="2020-05-01T00:00:00"/>
    <x v="3"/>
    <n v="5"/>
    <n v="3310"/>
    <n v="64"/>
    <n v="29"/>
    <n v="3"/>
    <x v="2"/>
  </r>
  <r>
    <d v="2020-05-02T00:00:00"/>
    <x v="3"/>
    <n v="5"/>
    <n v="3372"/>
    <n v="72"/>
    <n v="62"/>
    <n v="8"/>
    <x v="2"/>
  </r>
  <r>
    <d v="2020-05-03T00:00:00"/>
    <x v="3"/>
    <n v="5"/>
    <n v="3431"/>
    <n v="76"/>
    <n v="59"/>
    <n v="4"/>
    <x v="2"/>
  </r>
  <r>
    <d v="2020-05-04T00:00:00"/>
    <x v="3"/>
    <n v="5"/>
    <n v="3469"/>
    <n v="80"/>
    <n v="38"/>
    <n v="4"/>
    <x v="2"/>
  </r>
  <r>
    <d v="2020-05-05T00:00:00"/>
    <x v="3"/>
    <n v="5"/>
    <n v="3525"/>
    <n v="83"/>
    <n v="56"/>
    <n v="3"/>
    <x v="2"/>
  </r>
  <r>
    <d v="2020-05-06T00:00:00"/>
    <x v="3"/>
    <n v="5"/>
    <n v="3611"/>
    <n v="87"/>
    <n v="86"/>
    <n v="4"/>
    <x v="2"/>
  </r>
  <r>
    <d v="2020-05-07T00:00:00"/>
    <x v="3"/>
    <n v="5"/>
    <n v="3694"/>
    <n v="88"/>
    <n v="83"/>
    <n v="1"/>
    <x v="2"/>
  </r>
  <r>
    <d v="2020-05-08T00:00:00"/>
    <x v="3"/>
    <n v="5"/>
    <n v="3747"/>
    <n v="88"/>
    <n v="53"/>
    <n v="0"/>
    <x v="2"/>
  </r>
  <r>
    <d v="2020-05-09T00:00:00"/>
    <x v="3"/>
    <n v="5"/>
    <n v="3747"/>
    <n v="88"/>
    <n v="0"/>
    <n v="0"/>
    <x v="2"/>
  </r>
  <r>
    <d v="2020-05-10T00:00:00"/>
    <x v="3"/>
    <n v="5"/>
    <n v="4012"/>
    <n v="91"/>
    <n v="265"/>
    <n v="3"/>
    <x v="2"/>
  </r>
  <r>
    <d v="2020-05-11T00:00:00"/>
    <x v="3"/>
    <n v="5"/>
    <n v="4043"/>
    <n v="94"/>
    <n v="31"/>
    <n v="3"/>
    <x v="2"/>
  </r>
  <r>
    <d v="2020-05-12T00:00:00"/>
    <x v="3"/>
    <n v="5"/>
    <n v="4164"/>
    <n v="95"/>
    <n v="121"/>
    <n v="1"/>
    <x v="2"/>
  </r>
  <r>
    <d v="2020-05-13T00:00:00"/>
    <x v="3"/>
    <n v="5"/>
    <n v="4236"/>
    <n v="97"/>
    <n v="72"/>
    <n v="2"/>
    <x v="2"/>
  </r>
  <r>
    <d v="2020-05-14T00:00:00"/>
    <x v="3"/>
    <n v="5"/>
    <n v="4366"/>
    <n v="98"/>
    <n v="130"/>
    <n v="1"/>
    <x v="2"/>
  </r>
  <r>
    <d v="2020-05-15T00:00:00"/>
    <x v="3"/>
    <n v="5"/>
    <n v="4463"/>
    <n v="98"/>
    <n v="97"/>
    <n v="0"/>
    <x v="2"/>
  </r>
  <r>
    <d v="2020-05-16T00:00:00"/>
    <x v="3"/>
    <n v="5"/>
    <n v="4578"/>
    <n v="98"/>
    <n v="115"/>
    <n v="0"/>
    <x v="2"/>
  </r>
  <r>
    <d v="2020-05-17T00:00:00"/>
    <x v="3"/>
    <n v="5"/>
    <n v="4759"/>
    <n v="98"/>
    <n v="181"/>
    <n v="0"/>
    <x v="2"/>
  </r>
  <r>
    <d v="2020-05-18T00:00:00"/>
    <x v="3"/>
    <n v="5"/>
    <n v="4813"/>
    <n v="100"/>
    <n v="54"/>
    <n v="2"/>
    <x v="2"/>
  </r>
  <r>
    <d v="2020-05-19T00:00:00"/>
    <x v="3"/>
    <n v="5"/>
    <n v="4923"/>
    <n v="102"/>
    <n v="110"/>
    <n v="2"/>
    <x v="2"/>
  </r>
  <r>
    <d v="2020-05-20T00:00:00"/>
    <x v="3"/>
    <n v="5"/>
    <n v="5003"/>
    <n v="107"/>
    <n v="80"/>
    <n v="5"/>
    <x v="2"/>
  </r>
  <r>
    <d v="2020-05-21T00:00:00"/>
    <x v="3"/>
    <n v="5"/>
    <n v="5458"/>
    <n v="110"/>
    <n v="455"/>
    <n v="3"/>
    <x v="2"/>
  </r>
  <r>
    <d v="2020-05-22T00:00:00"/>
    <x v="3"/>
    <n v="5"/>
    <n v="5612"/>
    <n v="113"/>
    <n v="154"/>
    <n v="3"/>
    <x v="2"/>
  </r>
  <r>
    <d v="2020-05-23T00:00:00"/>
    <x v="3"/>
    <n v="5"/>
    <n v="5775"/>
    <n v="115"/>
    <n v="163"/>
    <n v="2"/>
    <x v="2"/>
  </r>
  <r>
    <d v="2020-05-24T00:00:00"/>
    <x v="3"/>
    <n v="5"/>
    <n v="5922"/>
    <n v="116"/>
    <n v="147"/>
    <n v="1"/>
    <x v="2"/>
  </r>
  <r>
    <d v="2020-05-25T00:00:00"/>
    <x v="3"/>
    <n v="5"/>
    <n v="6029"/>
    <n v="117"/>
    <n v="107"/>
    <n v="1"/>
    <x v="2"/>
  </r>
  <r>
    <d v="2020-05-26T00:00:00"/>
    <x v="3"/>
    <n v="5"/>
    <n v="6180"/>
    <n v="119"/>
    <n v="151"/>
    <n v="2"/>
    <x v="2"/>
  </r>
  <r>
    <d v="2020-05-27T00:00:00"/>
    <x v="3"/>
    <n v="5"/>
    <n v="6277"/>
    <n v="120"/>
    <n v="97"/>
    <n v="1"/>
    <x v="2"/>
  </r>
  <r>
    <d v="2020-05-28T00:00:00"/>
    <x v="3"/>
    <n v="5"/>
    <n v="6538"/>
    <n v="125"/>
    <n v="261"/>
    <n v="5"/>
    <x v="2"/>
  </r>
  <r>
    <d v="2020-05-29T00:00:00"/>
    <x v="3"/>
    <n v="5"/>
    <n v="6777"/>
    <n v="132"/>
    <n v="239"/>
    <n v="7"/>
    <x v="2"/>
  </r>
  <r>
    <d v="2020-05-30T00:00:00"/>
    <x v="3"/>
    <n v="5"/>
    <n v="7013"/>
    <n v="133"/>
    <n v="236"/>
    <n v="1"/>
    <x v="2"/>
  </r>
  <r>
    <d v="2020-05-31T00:00:00"/>
    <x v="3"/>
    <n v="5"/>
    <n v="7253"/>
    <n v="133"/>
    <n v="240"/>
    <n v="0"/>
    <x v="2"/>
  </r>
  <r>
    <d v="2020-06-01T00:00:00"/>
    <x v="3"/>
    <n v="5"/>
    <n v="7443"/>
    <n v="133"/>
    <n v="190"/>
    <n v="0"/>
    <x v="3"/>
  </r>
  <r>
    <d v="2020-06-02T00:00:00"/>
    <x v="3"/>
    <n v="5"/>
    <n v="7818"/>
    <n v="136"/>
    <n v="375"/>
    <n v="3"/>
    <x v="3"/>
  </r>
  <r>
    <d v="2020-06-03T00:00:00"/>
    <x v="3"/>
    <n v="5"/>
    <n v="8067"/>
    <n v="142"/>
    <n v="249"/>
    <n v="6"/>
    <x v="3"/>
  </r>
  <r>
    <d v="2020-06-04T00:00:00"/>
    <x v="3"/>
    <n v="5"/>
    <n v="8425"/>
    <n v="151"/>
    <n v="358"/>
    <n v="9"/>
    <x v="3"/>
  </r>
  <r>
    <d v="2020-06-05T00:00:00"/>
    <x v="3"/>
    <n v="5"/>
    <n v="8651"/>
    <n v="152"/>
    <n v="226"/>
    <n v="1"/>
    <x v="3"/>
  </r>
  <r>
    <d v="2020-06-06T00:00:00"/>
    <x v="3"/>
    <n v="5"/>
    <n v="9101"/>
    <n v="154"/>
    <n v="450"/>
    <n v="2"/>
    <x v="3"/>
  </r>
  <r>
    <d v="2020-06-07T00:00:00"/>
    <x v="3"/>
    <n v="5"/>
    <n v="9426"/>
    <n v="154"/>
    <n v="325"/>
    <n v="0"/>
    <x v="3"/>
  </r>
  <r>
    <d v="2020-06-08T00:00:00"/>
    <x v="3"/>
    <n v="5"/>
    <n v="9740"/>
    <n v="155"/>
    <n v="314"/>
    <n v="1"/>
    <x v="3"/>
  </r>
  <r>
    <d v="2020-06-09T00:00:00"/>
    <x v="3"/>
    <n v="5"/>
    <n v="10080"/>
    <n v="161"/>
    <n v="340"/>
    <n v="6"/>
    <x v="3"/>
  </r>
  <r>
    <d v="2020-06-10T00:00:00"/>
    <x v="3"/>
    <n v="5"/>
    <n v="10368"/>
    <n v="165"/>
    <n v="288"/>
    <n v="4"/>
    <x v="3"/>
  </r>
  <r>
    <d v="2020-06-11T00:00:00"/>
    <x v="3"/>
    <n v="5"/>
    <n v="10816"/>
    <n v="171"/>
    <n v="448"/>
    <n v="6"/>
    <x v="3"/>
  </r>
  <r>
    <d v="2020-06-12T00:00:00"/>
    <x v="3"/>
    <n v="5"/>
    <n v="11547"/>
    <n v="176"/>
    <n v="731"/>
    <n v="5"/>
    <x v="3"/>
  </r>
  <r>
    <d v="2020-06-13T00:00:00"/>
    <x v="3"/>
    <n v="5"/>
    <n v="12095"/>
    <n v="177"/>
    <n v="548"/>
    <n v="1"/>
    <x v="3"/>
  </r>
  <r>
    <d v="2020-06-14T00:00:00"/>
    <x v="3"/>
    <n v="5"/>
    <n v="12501"/>
    <n v="179"/>
    <n v="406"/>
    <n v="2"/>
    <x v="3"/>
  </r>
  <r>
    <d v="2020-06-15T00:00:00"/>
    <x v="3"/>
    <n v="5"/>
    <n v="12917"/>
    <n v="182"/>
    <n v="416"/>
    <n v="3"/>
    <x v="3"/>
  </r>
  <r>
    <d v="2020-06-16T00:00:00"/>
    <x v="3"/>
    <n v="5"/>
    <n v="13191"/>
    <n v="188"/>
    <n v="274"/>
    <n v="6"/>
    <x v="3"/>
  </r>
  <r>
    <d v="2020-06-17T00:00:00"/>
    <x v="3"/>
    <n v="5"/>
    <n v="13606"/>
    <n v="197"/>
    <n v="415"/>
    <n v="9"/>
    <x v="3"/>
  </r>
  <r>
    <d v="2020-06-18T00:00:00"/>
    <x v="3"/>
    <n v="5"/>
    <n v="13928"/>
    <n v="208"/>
    <n v="322"/>
    <n v="11"/>
    <x v="3"/>
  </r>
  <r>
    <d v="2020-06-19T00:00:00"/>
    <x v="3"/>
    <n v="5"/>
    <n v="14631"/>
    <n v="214"/>
    <n v="703"/>
    <n v="6"/>
    <x v="3"/>
  </r>
  <r>
    <d v="2020-06-20T00:00:00"/>
    <x v="3"/>
    <n v="5"/>
    <n v="15142"/>
    <n v="224"/>
    <n v="511"/>
    <n v="10"/>
    <x v="3"/>
  </r>
  <r>
    <d v="2020-06-21T00:00:00"/>
    <x v="3"/>
    <n v="5"/>
    <n v="15561"/>
    <n v="225"/>
    <n v="419"/>
    <n v="1"/>
    <x v="3"/>
  </r>
  <r>
    <d v="2020-06-22T00:00:00"/>
    <x v="3"/>
    <n v="5"/>
    <n v="16083"/>
    <n v="227"/>
    <n v="522"/>
    <n v="2"/>
    <x v="3"/>
  </r>
  <r>
    <d v="2020-06-23T00:00:00"/>
    <x v="3"/>
    <n v="5"/>
    <n v="16678"/>
    <n v="237"/>
    <n v="595"/>
    <n v="10"/>
    <x v="3"/>
  </r>
  <r>
    <d v="2020-06-24T00:00:00"/>
    <x v="3"/>
    <n v="5"/>
    <n v="17375"/>
    <n v="240"/>
    <n v="697"/>
    <n v="3"/>
    <x v="3"/>
  </r>
  <r>
    <d v="2020-06-25T00:00:00"/>
    <x v="3"/>
    <n v="5"/>
    <n v="18062"/>
    <n v="240"/>
    <n v="687"/>
    <n v="0"/>
    <x v="3"/>
  </r>
  <r>
    <d v="2020-06-26T00:00:00"/>
    <x v="3"/>
    <n v="5"/>
    <n v="18740"/>
    <n v="249"/>
    <n v="678"/>
    <n v="9"/>
    <x v="3"/>
  </r>
  <r>
    <d v="2020-06-27T00:00:00"/>
    <x v="3"/>
    <n v="5"/>
    <n v="19310"/>
    <n v="259"/>
    <n v="570"/>
    <n v="10"/>
    <x v="3"/>
  </r>
  <r>
    <d v="2020-06-28T00:00:00"/>
    <x v="3"/>
    <n v="5"/>
    <n v="19818"/>
    <n v="264"/>
    <n v="508"/>
    <n v="5"/>
    <x v="3"/>
  </r>
  <r>
    <d v="2020-06-29T00:00:00"/>
    <x v="3"/>
    <n v="5"/>
    <n v="20257"/>
    <n v="265"/>
    <n v="439"/>
    <n v="1"/>
    <x v="3"/>
  </r>
  <r>
    <d v="2020-06-30T00:00:00"/>
    <x v="3"/>
    <n v="5"/>
    <n v="20777"/>
    <n v="270"/>
    <n v="520"/>
    <n v="5"/>
    <x v="3"/>
  </r>
  <r>
    <d v="2020-03-01T00:00:00"/>
    <x v="4"/>
    <n v="6"/>
    <n v="33"/>
    <n v="0"/>
    <n v="0"/>
    <n v="0"/>
    <x v="0"/>
  </r>
  <r>
    <d v="2020-03-02T00:00:00"/>
    <x v="4"/>
    <n v="6"/>
    <n v="38"/>
    <n v="0"/>
    <n v="5"/>
    <n v="0"/>
    <x v="0"/>
  </r>
  <r>
    <d v="2020-03-03T00:00:00"/>
    <x v="4"/>
    <n v="6"/>
    <n v="45"/>
    <n v="0"/>
    <n v="7"/>
    <n v="0"/>
    <x v="0"/>
  </r>
  <r>
    <d v="2020-03-04T00:00:00"/>
    <x v="4"/>
    <n v="6"/>
    <n v="55"/>
    <n v="1"/>
    <n v="10"/>
    <n v="1"/>
    <x v="0"/>
  </r>
  <r>
    <d v="2020-03-05T00:00:00"/>
    <x v="4"/>
    <n v="6"/>
    <n v="67"/>
    <n v="1"/>
    <n v="12"/>
    <n v="0"/>
    <x v="0"/>
  </r>
  <r>
    <d v="2020-03-06T00:00:00"/>
    <x v="4"/>
    <n v="6"/>
    <n v="81"/>
    <n v="1"/>
    <n v="14"/>
    <n v="0"/>
    <x v="0"/>
  </r>
  <r>
    <d v="2020-03-07T00:00:00"/>
    <x v="4"/>
    <n v="6"/>
    <n v="100"/>
    <n v="1"/>
    <n v="19"/>
    <n v="0"/>
    <x v="0"/>
  </r>
  <r>
    <d v="2020-03-08T00:00:00"/>
    <x v="4"/>
    <n v="6"/>
    <n v="112"/>
    <n v="1"/>
    <n v="12"/>
    <n v="0"/>
    <x v="0"/>
  </r>
  <r>
    <d v="2020-03-09T00:00:00"/>
    <x v="4"/>
    <n v="6"/>
    <n v="172"/>
    <n v="2"/>
    <n v="60"/>
    <n v="1"/>
    <x v="0"/>
  </r>
  <r>
    <d v="2020-03-10T00:00:00"/>
    <x v="4"/>
    <n v="6"/>
    <n v="179"/>
    <n v="3"/>
    <n v="7"/>
    <n v="1"/>
    <x v="0"/>
  </r>
  <r>
    <d v="2020-03-11T00:00:00"/>
    <x v="4"/>
    <n v="6"/>
    <n v="202"/>
    <n v="4"/>
    <n v="23"/>
    <n v="1"/>
    <x v="0"/>
  </r>
  <r>
    <d v="2020-03-12T00:00:00"/>
    <x v="4"/>
    <n v="6"/>
    <n v="252"/>
    <n v="4"/>
    <n v="50"/>
    <n v="0"/>
    <x v="0"/>
  </r>
  <r>
    <d v="2020-03-13T00:00:00"/>
    <x v="4"/>
    <n v="6"/>
    <n v="320"/>
    <n v="5"/>
    <n v="68"/>
    <n v="1"/>
    <x v="0"/>
  </r>
  <r>
    <d v="2020-03-14T00:00:00"/>
    <x v="4"/>
    <n v="6"/>
    <n v="381"/>
    <n v="5"/>
    <n v="61"/>
    <n v="0"/>
    <x v="0"/>
  </r>
  <r>
    <d v="2020-03-15T00:00:00"/>
    <x v="4"/>
    <n v="6"/>
    <n v="478"/>
    <n v="6"/>
    <n v="97"/>
    <n v="1"/>
    <x v="0"/>
  </r>
  <r>
    <d v="2020-03-16T00:00:00"/>
    <x v="4"/>
    <n v="6"/>
    <n v="588"/>
    <n v="11"/>
    <n v="110"/>
    <n v="5"/>
    <x v="0"/>
  </r>
  <r>
    <d v="2020-03-17T00:00:00"/>
    <x v="4"/>
    <n v="6"/>
    <n v="732"/>
    <n v="14"/>
    <n v="144"/>
    <n v="3"/>
    <x v="0"/>
  </r>
  <r>
    <d v="2020-03-18T00:00:00"/>
    <x v="4"/>
    <n v="6"/>
    <n v="893"/>
    <n v="17"/>
    <n v="161"/>
    <n v="3"/>
    <x v="0"/>
  </r>
  <r>
    <d v="2020-03-19T00:00:00"/>
    <x v="4"/>
    <n v="6"/>
    <n v="1067"/>
    <n v="19"/>
    <n v="174"/>
    <n v="2"/>
    <x v="0"/>
  </r>
  <r>
    <d v="2020-03-20T00:00:00"/>
    <x v="4"/>
    <n v="6"/>
    <n v="1283"/>
    <n v="24"/>
    <n v="216"/>
    <n v="5"/>
    <x v="0"/>
  </r>
  <r>
    <d v="2020-03-21T00:00:00"/>
    <x v="4"/>
    <n v="6"/>
    <n v="1544"/>
    <n v="28"/>
    <n v="261"/>
    <n v="4"/>
    <x v="0"/>
  </r>
  <r>
    <d v="2020-03-22T00:00:00"/>
    <x v="4"/>
    <n v="6"/>
    <n v="1851"/>
    <n v="35"/>
    <n v="307"/>
    <n v="7"/>
    <x v="0"/>
  </r>
  <r>
    <d v="2020-03-23T00:00:00"/>
    <x v="4"/>
    <n v="6"/>
    <n v="2240"/>
    <n v="39"/>
    <n v="389"/>
    <n v="4"/>
    <x v="0"/>
  </r>
  <r>
    <d v="2020-03-24T00:00:00"/>
    <x v="4"/>
    <n v="6"/>
    <n v="2644"/>
    <n v="52"/>
    <n v="404"/>
    <n v="13"/>
    <x v="0"/>
  </r>
  <r>
    <d v="2020-03-25T00:00:00"/>
    <x v="4"/>
    <n v="6"/>
    <n v="3183"/>
    <n v="68"/>
    <n v="539"/>
    <n v="16"/>
    <x v="0"/>
  </r>
  <r>
    <d v="2020-03-26T00:00:00"/>
    <x v="4"/>
    <n v="6"/>
    <n v="4060"/>
    <n v="83"/>
    <n v="877"/>
    <n v="15"/>
    <x v="0"/>
  </r>
  <r>
    <d v="2020-03-27T00:00:00"/>
    <x v="4"/>
    <n v="6"/>
    <n v="4915"/>
    <n v="104"/>
    <n v="855"/>
    <n v="21"/>
    <x v="0"/>
  </r>
  <r>
    <d v="2020-03-28T00:00:00"/>
    <x v="4"/>
    <n v="6"/>
    <n v="5566"/>
    <n v="122"/>
    <n v="651"/>
    <n v="18"/>
    <x v="0"/>
  </r>
  <r>
    <d v="2020-03-29T00:00:00"/>
    <x v="4"/>
    <n v="6"/>
    <n v="6321"/>
    <n v="132"/>
    <n v="755"/>
    <n v="10"/>
    <x v="0"/>
  </r>
  <r>
    <d v="2020-03-30T00:00:00"/>
    <x v="4"/>
    <n v="6"/>
    <n v="7421"/>
    <n v="147"/>
    <n v="1100"/>
    <n v="15"/>
    <x v="0"/>
  </r>
  <r>
    <d v="2020-03-31T00:00:00"/>
    <x v="4"/>
    <n v="6"/>
    <n v="8583"/>
    <n v="184"/>
    <n v="1162"/>
    <n v="37"/>
    <x v="0"/>
  </r>
  <r>
    <d v="2020-04-01T00:00:00"/>
    <x v="4"/>
    <n v="6"/>
    <n v="9857"/>
    <n v="212"/>
    <n v="1274"/>
    <n v="28"/>
    <x v="1"/>
  </r>
  <r>
    <d v="2020-04-02T00:00:00"/>
    <x v="4"/>
    <n v="6"/>
    <n v="11190"/>
    <n v="247"/>
    <n v="1333"/>
    <n v="35"/>
    <x v="1"/>
  </r>
  <r>
    <d v="2020-04-03T00:00:00"/>
    <x v="4"/>
    <n v="6"/>
    <n v="12569"/>
    <n v="282"/>
    <n v="1379"/>
    <n v="35"/>
    <x v="1"/>
  </r>
  <r>
    <d v="2020-04-04T00:00:00"/>
    <x v="4"/>
    <n v="6"/>
    <n v="13796"/>
    <n v="323"/>
    <n v="1227"/>
    <n v="41"/>
    <x v="1"/>
  </r>
  <r>
    <d v="2020-04-05T00:00:00"/>
    <x v="4"/>
    <n v="6"/>
    <n v="15202"/>
    <n v="351"/>
    <n v="1406"/>
    <n v="28"/>
    <x v="1"/>
  </r>
  <r>
    <d v="2020-04-06T00:00:00"/>
    <x v="4"/>
    <n v="6"/>
    <n v="16361"/>
    <n v="386"/>
    <n v="1159"/>
    <n v="35"/>
    <x v="1"/>
  </r>
  <r>
    <d v="2020-04-07T00:00:00"/>
    <x v="4"/>
    <n v="6"/>
    <n v="17540"/>
    <n v="447"/>
    <n v="1179"/>
    <n v="61"/>
    <x v="1"/>
  </r>
  <r>
    <d v="2020-04-08T00:00:00"/>
    <x v="4"/>
    <n v="6"/>
    <n v="19043"/>
    <n v="506"/>
    <n v="1503"/>
    <n v="59"/>
    <x v="1"/>
  </r>
  <r>
    <d v="2020-04-09T00:00:00"/>
    <x v="4"/>
    <n v="6"/>
    <n v="20191"/>
    <n v="548"/>
    <n v="1148"/>
    <n v="42"/>
    <x v="1"/>
  </r>
  <r>
    <d v="2020-04-10T00:00:00"/>
    <x v="4"/>
    <n v="6"/>
    <n v="21366"/>
    <n v="594"/>
    <n v="1175"/>
    <n v="46"/>
    <x v="1"/>
  </r>
  <r>
    <d v="2020-04-11T00:00:00"/>
    <x v="4"/>
    <n v="6"/>
    <n v="22421"/>
    <n v="632"/>
    <n v="1055"/>
    <n v="38"/>
    <x v="1"/>
  </r>
  <r>
    <d v="2020-04-12T00:00:00"/>
    <x v="4"/>
    <n v="6"/>
    <n v="23323"/>
    <n v="676"/>
    <n v="902"/>
    <n v="44"/>
    <x v="1"/>
  </r>
  <r>
    <d v="2020-04-13T00:00:00"/>
    <x v="4"/>
    <n v="6"/>
    <n v="24334"/>
    <n v="725"/>
    <n v="1011"/>
    <n v="49"/>
    <x v="1"/>
  </r>
  <r>
    <d v="2020-04-14T00:00:00"/>
    <x v="4"/>
    <n v="6"/>
    <n v="25758"/>
    <n v="778"/>
    <n v="1424"/>
    <n v="53"/>
    <x v="1"/>
  </r>
  <r>
    <d v="2020-04-15T00:00:00"/>
    <x v="4"/>
    <n v="6"/>
    <n v="27107"/>
    <n v="885"/>
    <n v="1349"/>
    <n v="107"/>
    <x v="1"/>
  </r>
  <r>
    <d v="2020-04-16T00:00:00"/>
    <x v="4"/>
    <n v="6"/>
    <n v="28142"/>
    <n v="971"/>
    <n v="1035"/>
    <n v="86"/>
    <x v="1"/>
  </r>
  <r>
    <d v="2020-04-17T00:00:00"/>
    <x v="4"/>
    <n v="6"/>
    <n v="29398"/>
    <n v="1050"/>
    <n v="1256"/>
    <n v="79"/>
    <x v="1"/>
  </r>
  <r>
    <d v="2020-04-18T00:00:00"/>
    <x v="4"/>
    <n v="6"/>
    <n v="30829"/>
    <n v="1146"/>
    <n v="1431"/>
    <n v="96"/>
    <x v="1"/>
  </r>
  <r>
    <d v="2020-04-19T00:00:00"/>
    <x v="4"/>
    <n v="6"/>
    <n v="31544"/>
    <n v="1176"/>
    <n v="715"/>
    <n v="30"/>
    <x v="1"/>
  </r>
  <r>
    <d v="2020-04-20T00:00:00"/>
    <x v="4"/>
    <n v="6"/>
    <n v="33862"/>
    <n v="1223"/>
    <n v="2318"/>
    <n v="47"/>
    <x v="1"/>
  </r>
  <r>
    <d v="2020-04-21T00:00:00"/>
    <x v="4"/>
    <n v="6"/>
    <n v="35844"/>
    <n v="1316"/>
    <n v="1982"/>
    <n v="93"/>
    <x v="1"/>
  </r>
  <r>
    <d v="2020-04-22T00:00:00"/>
    <x v="4"/>
    <n v="6"/>
    <n v="37573"/>
    <n v="1425"/>
    <n v="1729"/>
    <n v="109"/>
    <x v="1"/>
  </r>
  <r>
    <d v="2020-04-23T00:00:00"/>
    <x v="4"/>
    <n v="6"/>
    <n v="39534"/>
    <n v="1548"/>
    <n v="1961"/>
    <n v="123"/>
    <x v="1"/>
  </r>
  <r>
    <d v="2020-04-24T00:00:00"/>
    <x v="4"/>
    <n v="6"/>
    <n v="41368"/>
    <n v="1619"/>
    <n v="1834"/>
    <n v="71"/>
    <x v="1"/>
  </r>
  <r>
    <d v="2020-04-25T00:00:00"/>
    <x v="4"/>
    <n v="6"/>
    <n v="42590"/>
    <n v="1692"/>
    <n v="1222"/>
    <n v="73"/>
    <x v="1"/>
  </r>
  <r>
    <d v="2020-04-26T00:00:00"/>
    <x v="4"/>
    <n v="6"/>
    <n v="43691"/>
    <n v="1716"/>
    <n v="1101"/>
    <n v="24"/>
    <x v="1"/>
  </r>
  <r>
    <d v="2020-04-27T00:00:00"/>
    <x v="4"/>
    <n v="6"/>
    <n v="45208"/>
    <n v="1800"/>
    <n v="1517"/>
    <n v="84"/>
    <x v="1"/>
  </r>
  <r>
    <d v="2020-04-28T00:00:00"/>
    <x v="4"/>
    <n v="6"/>
    <n v="46570"/>
    <n v="1884"/>
    <n v="1362"/>
    <n v="84"/>
    <x v="1"/>
  </r>
  <r>
    <d v="2020-04-29T00:00:00"/>
    <x v="4"/>
    <n v="6"/>
    <n v="48904"/>
    <n v="1961"/>
    <n v="2334"/>
    <n v="77"/>
    <x v="1"/>
  </r>
  <r>
    <d v="2020-04-30T00:00:00"/>
    <x v="4"/>
    <n v="6"/>
    <n v="50470"/>
    <n v="2057"/>
    <n v="1566"/>
    <n v="96"/>
    <x v="1"/>
  </r>
  <r>
    <d v="2020-05-01T00:00:00"/>
    <x v="4"/>
    <n v="6"/>
    <n v="52318"/>
    <n v="2147"/>
    <n v="1848"/>
    <n v="90"/>
    <x v="2"/>
  </r>
  <r>
    <d v="2020-05-02T00:00:00"/>
    <x v="4"/>
    <n v="6"/>
    <n v="53753"/>
    <n v="2213"/>
    <n v="1435"/>
    <n v="66"/>
    <x v="2"/>
  </r>
  <r>
    <d v="2020-05-03T00:00:00"/>
    <x v="4"/>
    <n v="6"/>
    <n v="55072"/>
    <n v="2235"/>
    <n v="1319"/>
    <n v="22"/>
    <x v="2"/>
  </r>
  <r>
    <d v="2020-05-04T00:00:00"/>
    <x v="4"/>
    <n v="6"/>
    <n v="56333"/>
    <n v="2297"/>
    <n v="1261"/>
    <n v="62"/>
    <x v="2"/>
  </r>
  <r>
    <d v="2020-05-05T00:00:00"/>
    <x v="4"/>
    <n v="6"/>
    <n v="58848"/>
    <n v="2386"/>
    <n v="2515"/>
    <n v="89"/>
    <x v="2"/>
  </r>
  <r>
    <d v="2020-05-06T00:00:00"/>
    <x v="4"/>
    <n v="6"/>
    <n v="60787"/>
    <n v="2478"/>
    <n v="1939"/>
    <n v="92"/>
    <x v="2"/>
  </r>
  <r>
    <d v="2020-05-07T00:00:00"/>
    <x v="4"/>
    <n v="6"/>
    <n v="62481"/>
    <n v="2561"/>
    <n v="1694"/>
    <n v="83"/>
    <x v="2"/>
  </r>
  <r>
    <d v="2020-05-08T00:00:00"/>
    <x v="4"/>
    <n v="6"/>
    <n v="64616"/>
    <n v="2650"/>
    <n v="2135"/>
    <n v="89"/>
    <x v="2"/>
  </r>
  <r>
    <d v="2020-05-09T00:00:00"/>
    <x v="4"/>
    <n v="6"/>
    <n v="66824"/>
    <n v="2732"/>
    <n v="2208"/>
    <n v="82"/>
    <x v="2"/>
  </r>
  <r>
    <d v="2020-05-10T00:00:00"/>
    <x v="4"/>
    <n v="6"/>
    <n v="68051"/>
    <n v="2769"/>
    <n v="1227"/>
    <n v="37"/>
    <x v="2"/>
  </r>
  <r>
    <d v="2020-05-11T00:00:00"/>
    <x v="4"/>
    <n v="6"/>
    <n v="69514"/>
    <n v="2820"/>
    <n v="1463"/>
    <n v="51"/>
    <x v="2"/>
  </r>
  <r>
    <d v="2020-05-12T00:00:00"/>
    <x v="4"/>
    <n v="6"/>
    <n v="71150"/>
    <n v="2902"/>
    <n v="1636"/>
    <n v="82"/>
    <x v="2"/>
  </r>
  <r>
    <d v="2020-05-13T00:00:00"/>
    <x v="4"/>
    <n v="6"/>
    <n v="73218"/>
    <n v="3014"/>
    <n v="2068"/>
    <n v="112"/>
    <x v="2"/>
  </r>
  <r>
    <d v="2020-05-14T00:00:00"/>
    <x v="4"/>
    <n v="6"/>
    <n v="74947"/>
    <n v="3039"/>
    <n v="1729"/>
    <n v="25"/>
    <x v="2"/>
  </r>
  <r>
    <d v="2020-05-15T00:00:00"/>
    <x v="4"/>
    <n v="6"/>
    <n v="77015"/>
    <n v="3192"/>
    <n v="2068"/>
    <n v="153"/>
    <x v="2"/>
  </r>
  <r>
    <d v="2020-05-16T00:00:00"/>
    <x v="4"/>
    <n v="6"/>
    <n v="78933"/>
    <n v="3254"/>
    <n v="1918"/>
    <n v="62"/>
    <x v="2"/>
  </r>
  <r>
    <d v="2020-05-17T00:00:00"/>
    <x v="4"/>
    <n v="6"/>
    <n v="80366"/>
    <n v="3290"/>
    <n v="1433"/>
    <n v="36"/>
    <x v="2"/>
  </r>
  <r>
    <d v="2020-05-18T00:00:00"/>
    <x v="4"/>
    <n v="6"/>
    <n v="81943"/>
    <n v="3322"/>
    <n v="1577"/>
    <n v="32"/>
    <x v="2"/>
  </r>
  <r>
    <d v="2020-05-19T00:00:00"/>
    <x v="4"/>
    <n v="6"/>
    <n v="83981"/>
    <n v="3422"/>
    <n v="2038"/>
    <n v="100"/>
    <x v="2"/>
  </r>
  <r>
    <d v="2020-05-20T00:00:00"/>
    <x v="4"/>
    <n v="6"/>
    <n v="86125"/>
    <n v="3514"/>
    <n v="2144"/>
    <n v="92"/>
    <x v="2"/>
  </r>
  <r>
    <d v="2020-05-21T00:00:00"/>
    <x v="4"/>
    <n v="6"/>
    <n v="88488"/>
    <n v="3624"/>
    <n v="2363"/>
    <n v="110"/>
    <x v="2"/>
  </r>
  <r>
    <d v="2020-05-22T00:00:00"/>
    <x v="4"/>
    <n v="6"/>
    <n v="90801"/>
    <n v="3690"/>
    <n v="2313"/>
    <n v="66"/>
    <x v="2"/>
  </r>
  <r>
    <d v="2020-05-23T00:00:00"/>
    <x v="4"/>
    <n v="6"/>
    <n v="92815"/>
    <n v="3768"/>
    <n v="2014"/>
    <n v="78"/>
    <x v="2"/>
  </r>
  <r>
    <d v="2020-05-24T00:00:00"/>
    <x v="4"/>
    <n v="6"/>
    <n v="94743"/>
    <n v="3790"/>
    <n v="1928"/>
    <n v="22"/>
    <x v="2"/>
  </r>
  <r>
    <d v="2020-05-25T00:00:00"/>
    <x v="4"/>
    <n v="6"/>
    <n v="97017"/>
    <n v="3808"/>
    <n v="2274"/>
    <n v="18"/>
    <x v="2"/>
  </r>
  <r>
    <d v="2020-05-26T00:00:00"/>
    <x v="4"/>
    <n v="6"/>
    <n v="99924"/>
    <n v="3859"/>
    <n v="2907"/>
    <n v="51"/>
    <x v="2"/>
  </r>
  <r>
    <d v="2020-05-27T00:00:00"/>
    <x v="4"/>
    <n v="6"/>
    <n v="101873"/>
    <n v="3961"/>
    <n v="1949"/>
    <n v="102"/>
    <x v="2"/>
  </r>
  <r>
    <d v="2020-05-28T00:00:00"/>
    <x v="4"/>
    <n v="6"/>
    <n v="104071"/>
    <n v="4042"/>
    <n v="2198"/>
    <n v="81"/>
    <x v="2"/>
  </r>
  <r>
    <d v="2020-05-29T00:00:00"/>
    <x v="4"/>
    <n v="6"/>
    <n v="107043"/>
    <n v="4144"/>
    <n v="2972"/>
    <n v="102"/>
    <x v="2"/>
  </r>
  <r>
    <d v="2020-05-30T00:00:00"/>
    <x v="4"/>
    <n v="6"/>
    <n v="110100"/>
    <n v="4214"/>
    <n v="3057"/>
    <n v="70"/>
    <x v="2"/>
  </r>
  <r>
    <d v="2020-05-31T00:00:00"/>
    <x v="4"/>
    <n v="6"/>
    <n v="113114"/>
    <n v="4242"/>
    <n v="3014"/>
    <n v="28"/>
    <x v="2"/>
  </r>
  <r>
    <d v="2020-06-01T00:00:00"/>
    <x v="4"/>
    <n v="6"/>
    <n v="115643"/>
    <n v="4287"/>
    <n v="2529"/>
    <n v="45"/>
    <x v="3"/>
  </r>
  <r>
    <d v="2020-06-02T00:00:00"/>
    <x v="4"/>
    <n v="6"/>
    <n v="118081"/>
    <n v="4360"/>
    <n v="2438"/>
    <n v="73"/>
    <x v="3"/>
  </r>
  <r>
    <d v="2020-06-03T00:00:00"/>
    <x v="4"/>
    <n v="6"/>
    <n v="120407"/>
    <n v="4422"/>
    <n v="2326"/>
    <n v="62"/>
    <x v="3"/>
  </r>
  <r>
    <d v="2020-06-04T00:00:00"/>
    <x v="4"/>
    <n v="6"/>
    <n v="122917"/>
    <n v="4484"/>
    <n v="2510"/>
    <n v="62"/>
    <x v="3"/>
  </r>
  <r>
    <d v="2020-06-05T00:00:00"/>
    <x v="4"/>
    <n v="6"/>
    <n v="126510"/>
    <n v="4550"/>
    <n v="3593"/>
    <n v="66"/>
    <x v="3"/>
  </r>
  <r>
    <d v="2020-06-06T00:00:00"/>
    <x v="4"/>
    <n v="6"/>
    <n v="129147"/>
    <n v="4626"/>
    <n v="2637"/>
    <n v="76"/>
    <x v="3"/>
  </r>
  <r>
    <d v="2020-06-07T00:00:00"/>
    <x v="4"/>
    <n v="6"/>
    <n v="131997"/>
    <n v="4653"/>
    <n v="2850"/>
    <n v="27"/>
    <x v="3"/>
  </r>
  <r>
    <d v="2020-06-08T00:00:00"/>
    <x v="4"/>
    <n v="6"/>
    <n v="134287"/>
    <n v="4679"/>
    <n v="2290"/>
    <n v="26"/>
    <x v="3"/>
  </r>
  <r>
    <d v="2020-06-09T00:00:00"/>
    <x v="4"/>
    <n v="6"/>
    <n v="137245"/>
    <n v="4775"/>
    <n v="2958"/>
    <n v="96"/>
    <x v="3"/>
  </r>
  <r>
    <d v="2020-06-10T00:00:00"/>
    <x v="4"/>
    <n v="6"/>
    <n v="140139"/>
    <n v="4869"/>
    <n v="2894"/>
    <n v="94"/>
    <x v="3"/>
  </r>
  <r>
    <d v="2020-06-11T00:00:00"/>
    <x v="4"/>
    <n v="6"/>
    <n v="143709"/>
    <n v="4941"/>
    <n v="3570"/>
    <n v="72"/>
    <x v="3"/>
  </r>
  <r>
    <d v="2020-06-12T00:00:00"/>
    <x v="4"/>
    <n v="6"/>
    <n v="147285"/>
    <n v="4986"/>
    <n v="3576"/>
    <n v="45"/>
    <x v="3"/>
  </r>
  <r>
    <d v="2020-06-13T00:00:00"/>
    <x v="4"/>
    <n v="6"/>
    <n v="150434"/>
    <n v="5059"/>
    <n v="3149"/>
    <n v="73"/>
    <x v="3"/>
  </r>
  <r>
    <d v="2020-06-14T00:00:00"/>
    <x v="4"/>
    <n v="6"/>
    <n v="152953"/>
    <n v="5089"/>
    <n v="2519"/>
    <n v="30"/>
    <x v="3"/>
  </r>
  <r>
    <d v="2020-06-15T00:00:00"/>
    <x v="4"/>
    <n v="6"/>
    <n v="155662"/>
    <n v="5120"/>
    <n v="2709"/>
    <n v="31"/>
    <x v="3"/>
  </r>
  <r>
    <d v="2020-06-16T00:00:00"/>
    <x v="4"/>
    <n v="6"/>
    <n v="159131"/>
    <n v="5202"/>
    <n v="3469"/>
    <n v="82"/>
    <x v="3"/>
  </r>
  <r>
    <d v="2020-06-17T00:00:00"/>
    <x v="4"/>
    <n v="6"/>
    <n v="163381"/>
    <n v="5283"/>
    <n v="4250"/>
    <n v="81"/>
    <x v="3"/>
  </r>
  <r>
    <d v="2020-06-18T00:00:00"/>
    <x v="4"/>
    <n v="6"/>
    <n v="167135"/>
    <n v="5359"/>
    <n v="3754"/>
    <n v="76"/>
    <x v="3"/>
  </r>
  <r>
    <d v="2020-06-19T00:00:00"/>
    <x v="4"/>
    <n v="6"/>
    <n v="170843"/>
    <n v="5425"/>
    <n v="3708"/>
    <n v="66"/>
    <x v="3"/>
  </r>
  <r>
    <d v="2020-06-20T00:00:00"/>
    <x v="4"/>
    <n v="6"/>
    <n v="174854"/>
    <n v="5495"/>
    <n v="4011"/>
    <n v="70"/>
    <x v="3"/>
  </r>
  <r>
    <d v="2020-06-21T00:00:00"/>
    <x v="4"/>
    <n v="6"/>
    <n v="178807"/>
    <n v="5517"/>
    <n v="3953"/>
    <n v="22"/>
    <x v="3"/>
  </r>
  <r>
    <d v="2020-06-22T00:00:00"/>
    <x v="4"/>
    <n v="6"/>
    <n v="184620"/>
    <n v="5561"/>
    <n v="5813"/>
    <n v="44"/>
    <x v="3"/>
  </r>
  <r>
    <d v="2020-06-23T00:00:00"/>
    <x v="4"/>
    <n v="6"/>
    <n v="191039"/>
    <n v="5637"/>
    <n v="6419"/>
    <n v="76"/>
    <x v="3"/>
  </r>
  <r>
    <d v="2020-06-24T00:00:00"/>
    <x v="4"/>
    <n v="6"/>
    <n v="195889"/>
    <n v="5728"/>
    <n v="4850"/>
    <n v="91"/>
    <x v="3"/>
  </r>
  <r>
    <d v="2020-06-25T00:00:00"/>
    <x v="4"/>
    <n v="6"/>
    <n v="201413"/>
    <n v="5810"/>
    <n v="5524"/>
    <n v="82"/>
    <x v="3"/>
  </r>
  <r>
    <d v="2020-06-26T00:00:00"/>
    <x v="4"/>
    <n v="6"/>
    <n v="207027"/>
    <n v="5872"/>
    <n v="5614"/>
    <n v="62"/>
    <x v="3"/>
  </r>
  <r>
    <d v="2020-06-27T00:00:00"/>
    <x v="4"/>
    <n v="6"/>
    <n v="211453"/>
    <n v="5902"/>
    <n v="4426"/>
    <n v="30"/>
    <x v="3"/>
  </r>
  <r>
    <d v="2020-06-28T00:00:00"/>
    <x v="4"/>
    <n v="6"/>
    <n v="216955"/>
    <n v="5937"/>
    <n v="5502"/>
    <n v="35"/>
    <x v="3"/>
  </r>
  <r>
    <d v="2020-06-29T00:00:00"/>
    <x v="4"/>
    <n v="6"/>
    <n v="223995"/>
    <n v="5979"/>
    <n v="7040"/>
    <n v="42"/>
    <x v="3"/>
  </r>
  <r>
    <d v="2020-06-30T00:00:00"/>
    <x v="4"/>
    <n v="6"/>
    <n v="232153"/>
    <n v="6083"/>
    <n v="8158"/>
    <n v="104"/>
    <x v="3"/>
  </r>
  <r>
    <d v="2020-03-05T00:00:00"/>
    <x v="5"/>
    <n v="8"/>
    <n v="2"/>
    <n v="0"/>
    <n v="0"/>
    <n v="0"/>
    <x v="0"/>
  </r>
  <r>
    <d v="2020-03-06T00:00:00"/>
    <x v="5"/>
    <n v="8"/>
    <n v="8"/>
    <n v="0"/>
    <n v="6"/>
    <n v="0"/>
    <x v="0"/>
  </r>
  <r>
    <d v="2020-03-07T00:00:00"/>
    <x v="5"/>
    <n v="8"/>
    <n v="8"/>
    <n v="0"/>
    <n v="0"/>
    <n v="0"/>
    <x v="0"/>
  </r>
  <r>
    <d v="2020-03-08T00:00:00"/>
    <x v="5"/>
    <n v="8"/>
    <n v="8"/>
    <n v="0"/>
    <n v="0"/>
    <n v="0"/>
    <x v="0"/>
  </r>
  <r>
    <d v="2020-03-09T00:00:00"/>
    <x v="5"/>
    <n v="8"/>
    <n v="12"/>
    <n v="0"/>
    <n v="4"/>
    <n v="0"/>
    <x v="0"/>
  </r>
  <r>
    <d v="2020-03-10T00:00:00"/>
    <x v="5"/>
    <n v="8"/>
    <n v="17"/>
    <n v="0"/>
    <n v="5"/>
    <n v="0"/>
    <x v="0"/>
  </r>
  <r>
    <d v="2020-03-11T00:00:00"/>
    <x v="5"/>
    <n v="8"/>
    <n v="34"/>
    <n v="0"/>
    <n v="17"/>
    <n v="0"/>
    <x v="0"/>
  </r>
  <r>
    <d v="2020-03-12T00:00:00"/>
    <x v="5"/>
    <n v="8"/>
    <n v="49"/>
    <n v="1"/>
    <n v="15"/>
    <n v="1"/>
    <x v="0"/>
  </r>
  <r>
    <d v="2020-03-13T00:00:00"/>
    <x v="5"/>
    <n v="8"/>
    <n v="78"/>
    <n v="2"/>
    <n v="29"/>
    <n v="1"/>
    <x v="0"/>
  </r>
  <r>
    <d v="2020-03-14T00:00:00"/>
    <x v="5"/>
    <n v="8"/>
    <n v="103"/>
    <n v="2"/>
    <n v="25"/>
    <n v="0"/>
    <x v="0"/>
  </r>
  <r>
    <d v="2020-03-15T00:00:00"/>
    <x v="5"/>
    <n v="8"/>
    <n v="136"/>
    <n v="2"/>
    <n v="33"/>
    <n v="0"/>
    <x v="0"/>
  </r>
  <r>
    <d v="2020-03-16T00:00:00"/>
    <x v="5"/>
    <n v="8"/>
    <n v="161"/>
    <n v="2"/>
    <n v="25"/>
    <n v="0"/>
    <x v="0"/>
  </r>
  <r>
    <d v="2020-03-17T00:00:00"/>
    <x v="5"/>
    <n v="8"/>
    <n v="183"/>
    <n v="3"/>
    <n v="22"/>
    <n v="1"/>
    <x v="0"/>
  </r>
  <r>
    <d v="2020-03-18T00:00:00"/>
    <x v="5"/>
    <n v="8"/>
    <n v="216"/>
    <n v="3"/>
    <n v="33"/>
    <n v="0"/>
    <x v="0"/>
  </r>
  <r>
    <d v="2020-03-19T00:00:00"/>
    <x v="5"/>
    <n v="8"/>
    <n v="278"/>
    <n v="5"/>
    <n v="62"/>
    <n v="2"/>
    <x v="0"/>
  </r>
  <r>
    <d v="2020-03-20T00:00:00"/>
    <x v="5"/>
    <n v="8"/>
    <n v="364"/>
    <n v="5"/>
    <n v="86"/>
    <n v="0"/>
    <x v="0"/>
  </r>
  <r>
    <d v="2020-03-21T00:00:00"/>
    <x v="5"/>
    <n v="8"/>
    <n v="475"/>
    <n v="6"/>
    <n v="111"/>
    <n v="1"/>
    <x v="0"/>
  </r>
  <r>
    <d v="2020-03-22T00:00:00"/>
    <x v="5"/>
    <n v="8"/>
    <n v="591"/>
    <n v="7"/>
    <n v="116"/>
    <n v="1"/>
    <x v="0"/>
  </r>
  <r>
    <d v="2020-03-23T00:00:00"/>
    <x v="5"/>
    <n v="8"/>
    <n v="721"/>
    <n v="10"/>
    <n v="130"/>
    <n v="3"/>
    <x v="0"/>
  </r>
  <r>
    <d v="2020-03-24T00:00:00"/>
    <x v="5"/>
    <n v="8"/>
    <n v="912"/>
    <n v="11"/>
    <n v="191"/>
    <n v="1"/>
    <x v="0"/>
  </r>
  <r>
    <d v="2020-03-25T00:00:00"/>
    <x v="5"/>
    <n v="8"/>
    <n v="1086"/>
    <n v="19"/>
    <n v="174"/>
    <n v="8"/>
    <x v="0"/>
  </r>
  <r>
    <d v="2020-03-26T00:00:00"/>
    <x v="5"/>
    <n v="8"/>
    <n v="1432"/>
    <n v="24"/>
    <n v="346"/>
    <n v="5"/>
    <x v="0"/>
  </r>
  <r>
    <d v="2020-03-27T00:00:00"/>
    <x v="5"/>
    <n v="8"/>
    <n v="1735"/>
    <n v="31"/>
    <n v="303"/>
    <n v="7"/>
    <x v="0"/>
  </r>
  <r>
    <d v="2020-03-28T00:00:00"/>
    <x v="5"/>
    <n v="8"/>
    <n v="2061"/>
    <n v="44"/>
    <n v="326"/>
    <n v="13"/>
    <x v="0"/>
  </r>
  <r>
    <d v="2020-03-29T00:00:00"/>
    <x v="5"/>
    <n v="8"/>
    <n v="2315"/>
    <n v="47"/>
    <n v="254"/>
    <n v="3"/>
    <x v="0"/>
  </r>
  <r>
    <d v="2020-03-30T00:00:00"/>
    <x v="5"/>
    <n v="8"/>
    <n v="2628"/>
    <n v="51"/>
    <n v="313"/>
    <n v="4"/>
    <x v="0"/>
  </r>
  <r>
    <d v="2020-03-31T00:00:00"/>
    <x v="5"/>
    <n v="8"/>
    <n v="2990"/>
    <n v="69"/>
    <n v="362"/>
    <n v="18"/>
    <x v="0"/>
  </r>
  <r>
    <d v="2020-04-01T00:00:00"/>
    <x v="5"/>
    <n v="8"/>
    <n v="3346"/>
    <n v="80"/>
    <n v="356"/>
    <n v="11"/>
    <x v="1"/>
  </r>
  <r>
    <d v="2020-04-02T00:00:00"/>
    <x v="5"/>
    <n v="8"/>
    <n v="3728"/>
    <n v="96"/>
    <n v="382"/>
    <n v="16"/>
    <x v="1"/>
  </r>
  <r>
    <d v="2020-04-03T00:00:00"/>
    <x v="5"/>
    <n v="8"/>
    <n v="4182"/>
    <n v="110"/>
    <n v="454"/>
    <n v="14"/>
    <x v="1"/>
  </r>
  <r>
    <d v="2020-04-04T00:00:00"/>
    <x v="5"/>
    <n v="8"/>
    <n v="4574"/>
    <n v="126"/>
    <n v="392"/>
    <n v="16"/>
    <x v="1"/>
  </r>
  <r>
    <d v="2020-04-05T00:00:00"/>
    <x v="5"/>
    <n v="8"/>
    <n v="4950"/>
    <n v="140"/>
    <n v="376"/>
    <n v="14"/>
    <x v="1"/>
  </r>
  <r>
    <d v="2020-04-06T00:00:00"/>
    <x v="5"/>
    <n v="8"/>
    <n v="5172"/>
    <n v="150"/>
    <n v="222"/>
    <n v="10"/>
    <x v="1"/>
  </r>
  <r>
    <d v="2020-04-07T00:00:00"/>
    <x v="5"/>
    <n v="8"/>
    <n v="5429"/>
    <n v="179"/>
    <n v="257"/>
    <n v="29"/>
    <x v="1"/>
  </r>
  <r>
    <d v="2020-04-08T00:00:00"/>
    <x v="5"/>
    <n v="8"/>
    <n v="5655"/>
    <n v="192"/>
    <n v="226"/>
    <n v="13"/>
    <x v="1"/>
  </r>
  <r>
    <d v="2020-04-09T00:00:00"/>
    <x v="5"/>
    <n v="8"/>
    <n v="6202"/>
    <n v="227"/>
    <n v="547"/>
    <n v="35"/>
    <x v="1"/>
  </r>
  <r>
    <d v="2020-04-10T00:00:00"/>
    <x v="5"/>
    <n v="8"/>
    <n v="6510"/>
    <n v="253"/>
    <n v="308"/>
    <n v="26"/>
    <x v="1"/>
  </r>
  <r>
    <d v="2020-04-11T00:00:00"/>
    <x v="5"/>
    <n v="8"/>
    <n v="6893"/>
    <n v="274"/>
    <n v="383"/>
    <n v="21"/>
    <x v="1"/>
  </r>
  <r>
    <d v="2020-04-12T00:00:00"/>
    <x v="5"/>
    <n v="8"/>
    <n v="7303"/>
    <n v="290"/>
    <n v="410"/>
    <n v="16"/>
    <x v="1"/>
  </r>
  <r>
    <d v="2020-04-13T00:00:00"/>
    <x v="5"/>
    <n v="8"/>
    <n v="7691"/>
    <n v="308"/>
    <n v="388"/>
    <n v="18"/>
    <x v="1"/>
  </r>
  <r>
    <d v="2020-04-14T00:00:00"/>
    <x v="5"/>
    <n v="8"/>
    <n v="7941"/>
    <n v="329"/>
    <n v="250"/>
    <n v="21"/>
    <x v="1"/>
  </r>
  <r>
    <d v="2020-04-15T00:00:00"/>
    <x v="5"/>
    <n v="8"/>
    <n v="8280"/>
    <n v="355"/>
    <n v="339"/>
    <n v="26"/>
    <x v="1"/>
  </r>
  <r>
    <d v="2020-04-16T00:00:00"/>
    <x v="5"/>
    <n v="8"/>
    <n v="8675"/>
    <n v="374"/>
    <n v="395"/>
    <n v="19"/>
    <x v="1"/>
  </r>
  <r>
    <d v="2020-04-17T00:00:00"/>
    <x v="5"/>
    <n v="8"/>
    <n v="9047"/>
    <n v="389"/>
    <n v="372"/>
    <n v="15"/>
    <x v="1"/>
  </r>
  <r>
    <d v="2020-04-18T00:00:00"/>
    <x v="5"/>
    <n v="8"/>
    <n v="9433"/>
    <n v="409"/>
    <n v="386"/>
    <n v="20"/>
    <x v="1"/>
  </r>
  <r>
    <d v="2020-04-19T00:00:00"/>
    <x v="5"/>
    <n v="8"/>
    <n v="9730"/>
    <n v="421"/>
    <n v="297"/>
    <n v="12"/>
    <x v="1"/>
  </r>
  <r>
    <d v="2020-04-20T00:00:00"/>
    <x v="5"/>
    <n v="8"/>
    <n v="10106"/>
    <n v="448"/>
    <n v="376"/>
    <n v="27"/>
    <x v="1"/>
  </r>
  <r>
    <d v="2020-04-21T00:00:00"/>
    <x v="5"/>
    <n v="8"/>
    <n v="10447"/>
    <n v="484"/>
    <n v="341"/>
    <n v="36"/>
    <x v="1"/>
  </r>
  <r>
    <d v="2020-04-22T00:00:00"/>
    <x v="5"/>
    <n v="8"/>
    <n v="10878"/>
    <n v="526"/>
    <n v="431"/>
    <n v="42"/>
    <x v="1"/>
  </r>
  <r>
    <d v="2020-04-23T00:00:00"/>
    <x v="5"/>
    <n v="8"/>
    <n v="11262"/>
    <n v="557"/>
    <n v="384"/>
    <n v="31"/>
    <x v="1"/>
  </r>
  <r>
    <d v="2020-04-24T00:00:00"/>
    <x v="5"/>
    <n v="8"/>
    <n v="12255"/>
    <n v="672"/>
    <n v="993"/>
    <n v="115"/>
    <x v="1"/>
  </r>
  <r>
    <d v="2020-04-25T00:00:00"/>
    <x v="5"/>
    <n v="8"/>
    <n v="12967"/>
    <n v="670"/>
    <n v="712"/>
    <n v="-2"/>
    <x v="1"/>
  </r>
  <r>
    <d v="2020-04-26T00:00:00"/>
    <x v="5"/>
    <n v="8"/>
    <n v="13440"/>
    <n v="678"/>
    <n v="473"/>
    <n v="8"/>
    <x v="1"/>
  </r>
  <r>
    <d v="2020-04-27T00:00:00"/>
    <x v="5"/>
    <n v="8"/>
    <n v="13804"/>
    <n v="705"/>
    <n v="364"/>
    <n v="27"/>
    <x v="1"/>
  </r>
  <r>
    <d v="2020-04-28T00:00:00"/>
    <x v="5"/>
    <n v="8"/>
    <n v="14239"/>
    <n v="734"/>
    <n v="435"/>
    <n v="29"/>
    <x v="1"/>
  </r>
  <r>
    <d v="2020-04-29T00:00:00"/>
    <x v="5"/>
    <n v="8"/>
    <n v="14680"/>
    <n v="764"/>
    <n v="441"/>
    <n v="30"/>
    <x v="1"/>
  </r>
  <r>
    <d v="2020-04-30T00:00:00"/>
    <x v="5"/>
    <n v="8"/>
    <n v="15207"/>
    <n v="775"/>
    <n v="527"/>
    <n v="11"/>
    <x v="1"/>
  </r>
  <r>
    <d v="2020-05-01T00:00:00"/>
    <x v="5"/>
    <n v="8"/>
    <n v="15661"/>
    <n v="818"/>
    <n v="454"/>
    <n v="43"/>
    <x v="2"/>
  </r>
  <r>
    <d v="2020-05-02T00:00:00"/>
    <x v="5"/>
    <n v="8"/>
    <n v="16118"/>
    <n v="830"/>
    <n v="457"/>
    <n v="12"/>
    <x v="2"/>
  </r>
  <r>
    <d v="2020-05-03T00:00:00"/>
    <x v="5"/>
    <n v="8"/>
    <n v="16527"/>
    <n v="840"/>
    <n v="409"/>
    <n v="10"/>
    <x v="2"/>
  </r>
  <r>
    <d v="2020-05-04T00:00:00"/>
    <x v="5"/>
    <n v="8"/>
    <n v="16799"/>
    <n v="849"/>
    <n v="272"/>
    <n v="9"/>
    <x v="2"/>
  </r>
  <r>
    <d v="2020-05-05T00:00:00"/>
    <x v="5"/>
    <n v="8"/>
    <n v="17256"/>
    <n v="901"/>
    <n v="457"/>
    <n v="52"/>
    <x v="2"/>
  </r>
  <r>
    <d v="2020-05-06T00:00:00"/>
    <x v="5"/>
    <n v="8"/>
    <n v="17720"/>
    <n v="919"/>
    <n v="464"/>
    <n v="18"/>
    <x v="2"/>
  </r>
  <r>
    <d v="2020-05-07T00:00:00"/>
    <x v="5"/>
    <n v="8"/>
    <n v="18264"/>
    <n v="942"/>
    <n v="544"/>
    <n v="23"/>
    <x v="2"/>
  </r>
  <r>
    <d v="2020-05-08T00:00:00"/>
    <x v="5"/>
    <n v="8"/>
    <n v="18719"/>
    <n v="958"/>
    <n v="455"/>
    <n v="16"/>
    <x v="2"/>
  </r>
  <r>
    <d v="2020-05-09T00:00:00"/>
    <x v="5"/>
    <n v="8"/>
    <n v="19267"/>
    <n v="965"/>
    <n v="548"/>
    <n v="7"/>
    <x v="2"/>
  </r>
  <r>
    <d v="2020-05-10T00:00:00"/>
    <x v="5"/>
    <n v="8"/>
    <n v="19595"/>
    <n v="969"/>
    <n v="328"/>
    <n v="4"/>
    <x v="2"/>
  </r>
  <r>
    <d v="2020-05-11T00:00:00"/>
    <x v="5"/>
    <n v="8"/>
    <n v="19793"/>
    <n v="986"/>
    <n v="198"/>
    <n v="17"/>
    <x v="2"/>
  </r>
  <r>
    <d v="2020-05-12T00:00:00"/>
    <x v="5"/>
    <n v="8"/>
    <n v="20103"/>
    <n v="1009"/>
    <n v="310"/>
    <n v="23"/>
    <x v="2"/>
  </r>
  <r>
    <d v="2020-05-13T00:00:00"/>
    <x v="5"/>
    <n v="8"/>
    <n v="20442"/>
    <n v="1062"/>
    <n v="339"/>
    <n v="53"/>
    <x v="2"/>
  </r>
  <r>
    <d v="2020-05-14T00:00:00"/>
    <x v="5"/>
    <n v="8"/>
    <n v="20813"/>
    <n v="1091"/>
    <n v="371"/>
    <n v="29"/>
    <x v="2"/>
  </r>
  <r>
    <d v="2020-05-15T00:00:00"/>
    <x v="5"/>
    <n v="8"/>
    <n v="21207"/>
    <n v="1150"/>
    <n v="394"/>
    <n v="59"/>
    <x v="2"/>
  </r>
  <r>
    <d v="2020-05-16T00:00:00"/>
    <x v="5"/>
    <n v="8"/>
    <n v="21604"/>
    <n v="1192"/>
    <n v="397"/>
    <n v="42"/>
    <x v="2"/>
  </r>
  <r>
    <d v="2020-05-17T00:00:00"/>
    <x v="5"/>
    <n v="8"/>
    <n v="21909"/>
    <n v="1215"/>
    <n v="305"/>
    <n v="23"/>
    <x v="2"/>
  </r>
  <r>
    <d v="2020-05-18T00:00:00"/>
    <x v="5"/>
    <n v="8"/>
    <n v="22174"/>
    <n v="1224"/>
    <n v="265"/>
    <n v="9"/>
    <x v="2"/>
  </r>
  <r>
    <d v="2020-05-19T00:00:00"/>
    <x v="5"/>
    <n v="8"/>
    <n v="22454"/>
    <n v="1257"/>
    <n v="280"/>
    <n v="33"/>
    <x v="2"/>
  </r>
  <r>
    <d v="2020-05-20T00:00:00"/>
    <x v="5"/>
    <n v="8"/>
    <n v="22769"/>
    <n v="1299"/>
    <n v="315"/>
    <n v="42"/>
    <x v="2"/>
  </r>
  <r>
    <d v="2020-05-21T00:00:00"/>
    <x v="5"/>
    <n v="8"/>
    <n v="23161"/>
    <n v="1310"/>
    <n v="392"/>
    <n v="11"/>
    <x v="2"/>
  </r>
  <r>
    <d v="2020-05-22T00:00:00"/>
    <x v="5"/>
    <n v="8"/>
    <n v="23456"/>
    <n v="1324"/>
    <n v="295"/>
    <n v="14"/>
    <x v="2"/>
  </r>
  <r>
    <d v="2020-05-23T00:00:00"/>
    <x v="5"/>
    <n v="8"/>
    <n v="23932"/>
    <n v="1327"/>
    <n v="476"/>
    <n v="3"/>
    <x v="2"/>
  </r>
  <r>
    <d v="2020-05-24T00:00:00"/>
    <x v="5"/>
    <n v="8"/>
    <n v="24140"/>
    <n v="1332"/>
    <n v="208"/>
    <n v="5"/>
    <x v="2"/>
  </r>
  <r>
    <d v="2020-05-25T00:00:00"/>
    <x v="5"/>
    <n v="8"/>
    <n v="24256"/>
    <n v="1333"/>
    <n v="116"/>
    <n v="1"/>
    <x v="2"/>
  </r>
  <r>
    <d v="2020-05-26T00:00:00"/>
    <x v="5"/>
    <n v="8"/>
    <n v="24553"/>
    <n v="1352"/>
    <n v="297"/>
    <n v="19"/>
    <x v="2"/>
  </r>
  <r>
    <d v="2020-05-27T00:00:00"/>
    <x v="5"/>
    <n v="8"/>
    <n v="24775"/>
    <n v="1393"/>
    <n v="222"/>
    <n v="41"/>
    <x v="2"/>
  </r>
  <r>
    <d v="2020-05-28T00:00:00"/>
    <x v="5"/>
    <n v="8"/>
    <n v="25116"/>
    <n v="1422"/>
    <n v="341"/>
    <n v="29"/>
    <x v="2"/>
  </r>
  <r>
    <d v="2020-05-29T00:00:00"/>
    <x v="5"/>
    <n v="8"/>
    <n v="25602"/>
    <n v="1437"/>
    <n v="486"/>
    <n v="15"/>
    <x v="2"/>
  </r>
  <r>
    <d v="2020-05-30T00:00:00"/>
    <x v="5"/>
    <n v="8"/>
    <n v="26084"/>
    <n v="1443"/>
    <n v="482"/>
    <n v="6"/>
    <x v="2"/>
  </r>
  <r>
    <d v="2020-05-31T00:00:00"/>
    <x v="5"/>
    <n v="8"/>
    <n v="26364"/>
    <n v="1445"/>
    <n v="280"/>
    <n v="2"/>
    <x v="2"/>
  </r>
  <r>
    <d v="2020-06-01T00:00:00"/>
    <x v="5"/>
    <n v="8"/>
    <n v="26563"/>
    <n v="1458"/>
    <n v="199"/>
    <n v="13"/>
    <x v="3"/>
  </r>
  <r>
    <d v="2020-06-02T00:00:00"/>
    <x v="5"/>
    <n v="8"/>
    <n v="26774"/>
    <n v="1474"/>
    <n v="211"/>
    <n v="16"/>
    <x v="3"/>
  </r>
  <r>
    <d v="2020-06-03T00:00:00"/>
    <x v="5"/>
    <n v="8"/>
    <n v="27046"/>
    <n v="1494"/>
    <n v="272"/>
    <n v="20"/>
    <x v="3"/>
  </r>
  <r>
    <d v="2020-06-04T00:00:00"/>
    <x v="5"/>
    <n v="8"/>
    <n v="27346"/>
    <n v="1512"/>
    <n v="300"/>
    <n v="18"/>
    <x v="3"/>
  </r>
  <r>
    <d v="2020-06-05T00:00:00"/>
    <x v="5"/>
    <n v="8"/>
    <n v="27601"/>
    <n v="1524"/>
    <n v="255"/>
    <n v="12"/>
    <x v="3"/>
  </r>
  <r>
    <d v="2020-06-06T00:00:00"/>
    <x v="5"/>
    <n v="8"/>
    <n v="27834"/>
    <n v="1527"/>
    <n v="233"/>
    <n v="3"/>
    <x v="3"/>
  </r>
  <r>
    <d v="2020-06-07T00:00:00"/>
    <x v="5"/>
    <n v="8"/>
    <n v="27987"/>
    <n v="1527"/>
    <n v="153"/>
    <n v="0"/>
    <x v="3"/>
  </r>
  <r>
    <d v="2020-06-08T00:00:00"/>
    <x v="5"/>
    <n v="8"/>
    <n v="28169"/>
    <n v="1543"/>
    <n v="182"/>
    <n v="16"/>
    <x v="3"/>
  </r>
  <r>
    <d v="2020-06-09T00:00:00"/>
    <x v="5"/>
    <n v="8"/>
    <n v="28333"/>
    <n v="1553"/>
    <n v="164"/>
    <n v="10"/>
    <x v="3"/>
  </r>
  <r>
    <d v="2020-06-10T00:00:00"/>
    <x v="5"/>
    <n v="8"/>
    <n v="28484"/>
    <n v="1573"/>
    <n v="151"/>
    <n v="20"/>
    <x v="3"/>
  </r>
  <r>
    <d v="2020-06-11T00:00:00"/>
    <x v="5"/>
    <n v="8"/>
    <n v="28632"/>
    <n v="1583"/>
    <n v="148"/>
    <n v="10"/>
    <x v="3"/>
  </r>
  <r>
    <d v="2020-06-12T00:00:00"/>
    <x v="5"/>
    <n v="8"/>
    <n v="28807"/>
    <n v="1595"/>
    <n v="175"/>
    <n v="12"/>
    <x v="3"/>
  </r>
  <r>
    <d v="2020-06-13T00:00:00"/>
    <x v="5"/>
    <n v="8"/>
    <n v="29002"/>
    <n v="1598"/>
    <n v="195"/>
    <n v="3"/>
    <x v="3"/>
  </r>
  <r>
    <d v="2020-06-14T00:00:00"/>
    <x v="5"/>
    <n v="8"/>
    <n v="29115"/>
    <n v="1599"/>
    <n v="113"/>
    <n v="1"/>
    <x v="3"/>
  </r>
  <r>
    <d v="2020-06-15T00:00:00"/>
    <x v="5"/>
    <n v="8"/>
    <n v="29284"/>
    <n v="1605"/>
    <n v="169"/>
    <n v="6"/>
    <x v="3"/>
  </r>
  <r>
    <d v="2020-06-16T00:00:00"/>
    <x v="5"/>
    <n v="8"/>
    <n v="29427"/>
    <n v="1617"/>
    <n v="143"/>
    <n v="12"/>
    <x v="3"/>
  </r>
  <r>
    <d v="2020-06-17T00:00:00"/>
    <x v="5"/>
    <n v="8"/>
    <n v="29658"/>
    <n v="1631"/>
    <n v="231"/>
    <n v="14"/>
    <x v="3"/>
  </r>
  <r>
    <d v="2020-06-18T00:00:00"/>
    <x v="5"/>
    <n v="8"/>
    <n v="29886"/>
    <n v="1638"/>
    <n v="228"/>
    <n v="7"/>
    <x v="3"/>
  </r>
  <r>
    <d v="2020-06-19T00:00:00"/>
    <x v="5"/>
    <n v="8"/>
    <n v="30172"/>
    <n v="1643"/>
    <n v="286"/>
    <n v="5"/>
    <x v="3"/>
  </r>
  <r>
    <d v="2020-06-20T00:00:00"/>
    <x v="5"/>
    <n v="8"/>
    <n v="30334"/>
    <n v="1647"/>
    <n v="162"/>
    <n v="4"/>
    <x v="3"/>
  </r>
  <r>
    <d v="2020-06-21T00:00:00"/>
    <x v="5"/>
    <n v="8"/>
    <n v="30524"/>
    <n v="1647"/>
    <n v="190"/>
    <n v="0"/>
    <x v="3"/>
  </r>
  <r>
    <d v="2020-06-22T00:00:00"/>
    <x v="5"/>
    <n v="8"/>
    <n v="30689"/>
    <n v="1651"/>
    <n v="165"/>
    <n v="4"/>
    <x v="3"/>
  </r>
  <r>
    <d v="2020-06-23T00:00:00"/>
    <x v="5"/>
    <n v="8"/>
    <n v="30877"/>
    <n v="1665"/>
    <n v="188"/>
    <n v="14"/>
    <x v="3"/>
  </r>
  <r>
    <d v="2020-06-24T00:00:00"/>
    <x v="5"/>
    <n v="8"/>
    <n v="31139"/>
    <n v="1667"/>
    <n v="262"/>
    <n v="2"/>
    <x v="3"/>
  </r>
  <r>
    <d v="2020-06-25T00:00:00"/>
    <x v="5"/>
    <n v="8"/>
    <n v="31463"/>
    <n v="1669"/>
    <n v="324"/>
    <n v="2"/>
    <x v="3"/>
  </r>
  <r>
    <d v="2020-06-26T00:00:00"/>
    <x v="5"/>
    <n v="8"/>
    <n v="31780"/>
    <n v="1673"/>
    <n v="317"/>
    <n v="4"/>
    <x v="3"/>
  </r>
  <r>
    <d v="2020-06-27T00:00:00"/>
    <x v="5"/>
    <n v="8"/>
    <n v="32006"/>
    <n v="1674"/>
    <n v="226"/>
    <n v="1"/>
    <x v="3"/>
  </r>
  <r>
    <d v="2020-06-28T00:00:00"/>
    <x v="5"/>
    <n v="8"/>
    <n v="32290"/>
    <n v="1676"/>
    <n v="284"/>
    <n v="2"/>
    <x v="3"/>
  </r>
  <r>
    <d v="2020-06-29T00:00:00"/>
    <x v="5"/>
    <n v="8"/>
    <n v="32495"/>
    <n v="1682"/>
    <n v="205"/>
    <n v="6"/>
    <x v="3"/>
  </r>
  <r>
    <d v="2020-06-30T00:00:00"/>
    <x v="5"/>
    <n v="8"/>
    <n v="32698"/>
    <n v="1690"/>
    <n v="203"/>
    <n v="8"/>
    <x v="3"/>
  </r>
  <r>
    <d v="2020-03-08T00:00:00"/>
    <x v="6"/>
    <n v="9"/>
    <n v="1"/>
    <n v="0"/>
    <n v="0"/>
    <n v="0"/>
    <x v="0"/>
  </r>
  <r>
    <d v="2020-03-09T00:00:00"/>
    <x v="6"/>
    <n v="9"/>
    <n v="2"/>
    <n v="0"/>
    <n v="1"/>
    <n v="0"/>
    <x v="0"/>
  </r>
  <r>
    <d v="2020-03-10T00:00:00"/>
    <x v="6"/>
    <n v="9"/>
    <n v="2"/>
    <n v="0"/>
    <n v="0"/>
    <n v="0"/>
    <x v="0"/>
  </r>
  <r>
    <d v="2020-03-11T00:00:00"/>
    <x v="6"/>
    <n v="9"/>
    <n v="3"/>
    <n v="0"/>
    <n v="1"/>
    <n v="0"/>
    <x v="0"/>
  </r>
  <r>
    <d v="2020-03-12T00:00:00"/>
    <x v="6"/>
    <n v="9"/>
    <n v="6"/>
    <n v="0"/>
    <n v="3"/>
    <n v="0"/>
    <x v="0"/>
  </r>
  <r>
    <d v="2020-03-13T00:00:00"/>
    <x v="6"/>
    <n v="9"/>
    <n v="11"/>
    <n v="0"/>
    <n v="5"/>
    <n v="0"/>
    <x v="0"/>
  </r>
  <r>
    <d v="2020-03-14T00:00:00"/>
    <x v="6"/>
    <n v="9"/>
    <n v="20"/>
    <n v="0"/>
    <n v="9"/>
    <n v="0"/>
    <x v="0"/>
  </r>
  <r>
    <d v="2020-03-15T00:00:00"/>
    <x v="6"/>
    <n v="9"/>
    <n v="26"/>
    <n v="0"/>
    <n v="6"/>
    <n v="0"/>
    <x v="0"/>
  </r>
  <r>
    <d v="2020-03-16T00:00:00"/>
    <x v="6"/>
    <n v="9"/>
    <n v="41"/>
    <n v="0"/>
    <n v="15"/>
    <n v="0"/>
    <x v="0"/>
  </r>
  <r>
    <d v="2020-03-17T00:00:00"/>
    <x v="6"/>
    <n v="9"/>
    <n v="68"/>
    <n v="0"/>
    <n v="27"/>
    <n v="0"/>
    <x v="0"/>
  </r>
  <r>
    <d v="2020-03-18T00:00:00"/>
    <x v="6"/>
    <n v="9"/>
    <n v="96"/>
    <n v="1"/>
    <n v="28"/>
    <n v="1"/>
    <x v="0"/>
  </r>
  <r>
    <d v="2020-03-19T00:00:00"/>
    <x v="6"/>
    <n v="9"/>
    <n v="159"/>
    <n v="4"/>
    <n v="63"/>
    <n v="3"/>
    <x v="0"/>
  </r>
  <r>
    <d v="2020-03-20T00:00:00"/>
    <x v="6"/>
    <n v="9"/>
    <n v="194"/>
    <n v="4"/>
    <n v="35"/>
    <n v="0"/>
    <x v="0"/>
  </r>
  <r>
    <d v="2020-03-21T00:00:00"/>
    <x v="6"/>
    <n v="9"/>
    <n v="223"/>
    <n v="5"/>
    <n v="29"/>
    <n v="1"/>
    <x v="0"/>
  </r>
  <r>
    <d v="2020-03-22T00:00:00"/>
    <x v="6"/>
    <n v="9"/>
    <n v="327"/>
    <n v="8"/>
    <n v="104"/>
    <n v="3"/>
    <x v="0"/>
  </r>
  <r>
    <d v="2020-03-23T00:00:00"/>
    <x v="6"/>
    <n v="9"/>
    <n v="415"/>
    <n v="10"/>
    <n v="88"/>
    <n v="2"/>
    <x v="0"/>
  </r>
  <r>
    <d v="2020-03-24T00:00:00"/>
    <x v="6"/>
    <n v="9"/>
    <n v="618"/>
    <n v="12"/>
    <n v="203"/>
    <n v="2"/>
    <x v="0"/>
  </r>
  <r>
    <d v="2020-03-25T00:00:00"/>
    <x v="6"/>
    <n v="9"/>
    <n v="875"/>
    <n v="19"/>
    <n v="257"/>
    <n v="7"/>
    <x v="0"/>
  </r>
  <r>
    <d v="2020-03-26T00:00:00"/>
    <x v="6"/>
    <n v="9"/>
    <n v="1012"/>
    <n v="21"/>
    <n v="137"/>
    <n v="2"/>
    <x v="0"/>
  </r>
  <r>
    <d v="2020-03-27T00:00:00"/>
    <x v="6"/>
    <n v="9"/>
    <n v="1291"/>
    <n v="27"/>
    <n v="279"/>
    <n v="6"/>
    <x v="0"/>
  </r>
  <r>
    <d v="2020-03-28T00:00:00"/>
    <x v="6"/>
    <n v="9"/>
    <n v="1524"/>
    <n v="33"/>
    <n v="233"/>
    <n v="6"/>
    <x v="0"/>
  </r>
  <r>
    <d v="2020-03-29T00:00:00"/>
    <x v="6"/>
    <n v="9"/>
    <n v="1993"/>
    <n v="34"/>
    <n v="469"/>
    <n v="1"/>
    <x v="0"/>
  </r>
  <r>
    <d v="2020-03-30T00:00:00"/>
    <x v="6"/>
    <n v="9"/>
    <n v="2571"/>
    <n v="36"/>
    <n v="578"/>
    <n v="2"/>
    <x v="0"/>
  </r>
  <r>
    <d v="2020-03-31T00:00:00"/>
    <x v="6"/>
    <n v="9"/>
    <n v="3128"/>
    <n v="69"/>
    <n v="557"/>
    <n v="33"/>
    <x v="0"/>
  </r>
  <r>
    <d v="2020-04-01T00:00:00"/>
    <x v="6"/>
    <n v="9"/>
    <n v="3557"/>
    <n v="85"/>
    <n v="429"/>
    <n v="16"/>
    <x v="1"/>
  </r>
  <r>
    <d v="2020-04-02T00:00:00"/>
    <x v="6"/>
    <n v="9"/>
    <n v="3824"/>
    <n v="112"/>
    <n v="267"/>
    <n v="27"/>
    <x v="1"/>
  </r>
  <r>
    <d v="2020-04-03T00:00:00"/>
    <x v="6"/>
    <n v="9"/>
    <n v="4915"/>
    <n v="132"/>
    <n v="1091"/>
    <n v="20"/>
    <x v="1"/>
  </r>
  <r>
    <d v="2020-04-04T00:00:00"/>
    <x v="6"/>
    <n v="9"/>
    <n v="5276"/>
    <n v="165"/>
    <n v="361"/>
    <n v="33"/>
    <x v="1"/>
  </r>
  <r>
    <d v="2020-04-05T00:00:00"/>
    <x v="6"/>
    <n v="9"/>
    <n v="5675"/>
    <n v="189"/>
    <n v="399"/>
    <n v="24"/>
    <x v="1"/>
  </r>
  <r>
    <d v="2020-04-06T00:00:00"/>
    <x v="6"/>
    <n v="9"/>
    <n v="6906"/>
    <n v="206"/>
    <n v="1231"/>
    <n v="17"/>
    <x v="1"/>
  </r>
  <r>
    <d v="2020-04-07T00:00:00"/>
    <x v="6"/>
    <n v="9"/>
    <n v="7781"/>
    <n v="277"/>
    <n v="875"/>
    <n v="71"/>
    <x v="1"/>
  </r>
  <r>
    <d v="2020-04-08T00:00:00"/>
    <x v="6"/>
    <n v="9"/>
    <n v="8781"/>
    <n v="335"/>
    <n v="1000"/>
    <n v="58"/>
    <x v="1"/>
  </r>
  <r>
    <d v="2020-04-09T00:00:00"/>
    <x v="6"/>
    <n v="9"/>
    <n v="9784"/>
    <n v="380"/>
    <n v="1003"/>
    <n v="45"/>
    <x v="1"/>
  </r>
  <r>
    <d v="2020-04-10T00:00:00"/>
    <x v="6"/>
    <n v="9"/>
    <n v="10538"/>
    <n v="448"/>
    <n v="754"/>
    <n v="68"/>
    <x v="1"/>
  </r>
  <r>
    <d v="2020-04-11T00:00:00"/>
    <x v="6"/>
    <n v="9"/>
    <n v="11510"/>
    <n v="494"/>
    <n v="972"/>
    <n v="46"/>
    <x v="1"/>
  </r>
  <r>
    <d v="2020-04-12T00:00:00"/>
    <x v="6"/>
    <n v="9"/>
    <n v="12035"/>
    <n v="554"/>
    <n v="525"/>
    <n v="60"/>
    <x v="1"/>
  </r>
  <r>
    <d v="2020-04-13T00:00:00"/>
    <x v="6"/>
    <n v="9"/>
    <n v="13381"/>
    <n v="602"/>
    <n v="1346"/>
    <n v="48"/>
    <x v="1"/>
  </r>
  <r>
    <d v="2020-04-14T00:00:00"/>
    <x v="6"/>
    <n v="9"/>
    <n v="13989"/>
    <n v="671"/>
    <n v="608"/>
    <n v="69"/>
    <x v="1"/>
  </r>
  <r>
    <d v="2020-04-15T00:00:00"/>
    <x v="6"/>
    <n v="9"/>
    <n v="14755"/>
    <n v="868"/>
    <n v="766"/>
    <n v="197"/>
    <x v="1"/>
  </r>
  <r>
    <d v="2020-04-16T00:00:00"/>
    <x v="6"/>
    <n v="9"/>
    <n v="15884"/>
    <n v="971"/>
    <n v="1129"/>
    <n v="103"/>
    <x v="1"/>
  </r>
  <r>
    <d v="2020-04-17T00:00:00"/>
    <x v="6"/>
    <n v="9"/>
    <n v="16809"/>
    <n v="1036"/>
    <n v="925"/>
    <n v="65"/>
    <x v="1"/>
  </r>
  <r>
    <d v="2020-04-18T00:00:00"/>
    <x v="6"/>
    <n v="9"/>
    <n v="17550"/>
    <n v="1086"/>
    <n v="741"/>
    <n v="50"/>
    <x v="1"/>
  </r>
  <r>
    <d v="2020-04-19T00:00:00"/>
    <x v="6"/>
    <n v="9"/>
    <n v="17962"/>
    <n v="1127"/>
    <n v="412"/>
    <n v="41"/>
    <x v="1"/>
  </r>
  <r>
    <d v="2020-04-20T00:00:00"/>
    <x v="6"/>
    <n v="9"/>
    <n v="19815"/>
    <n v="1331"/>
    <n v="1853"/>
    <n v="204"/>
    <x v="1"/>
  </r>
  <r>
    <d v="2020-04-21T00:00:00"/>
    <x v="6"/>
    <n v="9"/>
    <n v="20360"/>
    <n v="1423"/>
    <n v="545"/>
    <n v="92"/>
    <x v="1"/>
  </r>
  <r>
    <d v="2020-04-22T00:00:00"/>
    <x v="6"/>
    <n v="9"/>
    <n v="22469"/>
    <n v="1544"/>
    <n v="2109"/>
    <n v="121"/>
    <x v="1"/>
  </r>
  <r>
    <d v="2020-04-23T00:00:00"/>
    <x v="6"/>
    <n v="9"/>
    <n v="23100"/>
    <n v="1639"/>
    <n v="631"/>
    <n v="95"/>
    <x v="1"/>
  </r>
  <r>
    <d v="2020-04-24T00:00:00"/>
    <x v="6"/>
    <n v="9"/>
    <n v="23921"/>
    <n v="1764"/>
    <n v="821"/>
    <n v="125"/>
    <x v="1"/>
  </r>
  <r>
    <d v="2020-04-25T00:00:00"/>
    <x v="6"/>
    <n v="9"/>
    <n v="24582"/>
    <n v="1862"/>
    <n v="661"/>
    <n v="98"/>
    <x v="1"/>
  </r>
  <r>
    <d v="2020-04-26T00:00:00"/>
    <x v="6"/>
    <n v="9"/>
    <n v="25269"/>
    <n v="1925"/>
    <n v="687"/>
    <n v="63"/>
    <x v="1"/>
  </r>
  <r>
    <d v="2020-04-27T00:00:00"/>
    <x v="6"/>
    <n v="9"/>
    <n v="25997"/>
    <n v="2012"/>
    <n v="728"/>
    <n v="87"/>
    <x v="1"/>
  </r>
  <r>
    <d v="2020-04-28T00:00:00"/>
    <x v="6"/>
    <n v="9"/>
    <n v="26312"/>
    <n v="2089"/>
    <n v="315"/>
    <n v="77"/>
    <x v="1"/>
  </r>
  <r>
    <d v="2020-04-29T00:00:00"/>
    <x v="6"/>
    <n v="9"/>
    <n v="26767"/>
    <n v="2168"/>
    <n v="455"/>
    <n v="79"/>
    <x v="1"/>
  </r>
  <r>
    <d v="2020-04-30T00:00:00"/>
    <x v="6"/>
    <n v="9"/>
    <n v="27700"/>
    <n v="2257"/>
    <n v="933"/>
    <n v="89"/>
    <x v="1"/>
  </r>
  <r>
    <d v="2020-05-01T00:00:00"/>
    <x v="6"/>
    <n v="9"/>
    <n v="28764"/>
    <n v="2339"/>
    <n v="1064"/>
    <n v="82"/>
    <x v="2"/>
  </r>
  <r>
    <d v="2020-05-02T00:00:00"/>
    <x v="6"/>
    <n v="9"/>
    <n v="29287"/>
    <n v="2436"/>
    <n v="523"/>
    <n v="97"/>
    <x v="2"/>
  </r>
  <r>
    <d v="2020-05-03T00:00:00"/>
    <x v="6"/>
    <n v="9"/>
    <n v="29287"/>
    <n v="2436"/>
    <n v="0"/>
    <n v="0"/>
    <x v="2"/>
  </r>
  <r>
    <d v="2020-05-04T00:00:00"/>
    <x v="6"/>
    <n v="9"/>
    <n v="29973"/>
    <n v="2556"/>
    <n v="686"/>
    <n v="120"/>
    <x v="2"/>
  </r>
  <r>
    <d v="2020-05-05T00:00:00"/>
    <x v="6"/>
    <n v="9"/>
    <n v="30621"/>
    <n v="2633"/>
    <n v="648"/>
    <n v="77"/>
    <x v="2"/>
  </r>
  <r>
    <d v="2020-05-06T00:00:00"/>
    <x v="6"/>
    <n v="9"/>
    <n v="30995"/>
    <n v="2718"/>
    <n v="374"/>
    <n v="85"/>
    <x v="2"/>
  </r>
  <r>
    <d v="2020-05-07T00:00:00"/>
    <x v="6"/>
    <n v="9"/>
    <n v="31784"/>
    <n v="2797"/>
    <n v="789"/>
    <n v="79"/>
    <x v="2"/>
  </r>
  <r>
    <d v="2020-05-08T00:00:00"/>
    <x v="6"/>
    <n v="9"/>
    <n v="32411"/>
    <n v="2874"/>
    <n v="627"/>
    <n v="77"/>
    <x v="2"/>
  </r>
  <r>
    <d v="2020-05-09T00:00:00"/>
    <x v="6"/>
    <n v="9"/>
    <n v="32984"/>
    <n v="2932"/>
    <n v="573"/>
    <n v="58"/>
    <x v="2"/>
  </r>
  <r>
    <d v="2020-05-10T00:00:00"/>
    <x v="6"/>
    <n v="9"/>
    <n v="33554"/>
    <n v="2967"/>
    <n v="570"/>
    <n v="35"/>
    <x v="2"/>
  </r>
  <r>
    <d v="2020-05-11T00:00:00"/>
    <x v="6"/>
    <n v="9"/>
    <n v="33765"/>
    <n v="3008"/>
    <n v="211"/>
    <n v="41"/>
    <x v="2"/>
  </r>
  <r>
    <d v="2020-05-12T00:00:00"/>
    <x v="6"/>
    <n v="9"/>
    <n v="34333"/>
    <n v="3041"/>
    <n v="568"/>
    <n v="33"/>
    <x v="2"/>
  </r>
  <r>
    <d v="2020-05-13T00:00:00"/>
    <x v="6"/>
    <n v="9"/>
    <n v="34855"/>
    <n v="3125"/>
    <n v="522"/>
    <n v="84"/>
    <x v="2"/>
  </r>
  <r>
    <d v="2020-05-14T00:00:00"/>
    <x v="6"/>
    <n v="9"/>
    <n v="35464"/>
    <n v="3219"/>
    <n v="609"/>
    <n v="94"/>
    <x v="2"/>
  </r>
  <r>
    <d v="2020-05-15T00:00:00"/>
    <x v="6"/>
    <n v="9"/>
    <n v="36085"/>
    <n v="3285"/>
    <n v="621"/>
    <n v="66"/>
    <x v="2"/>
  </r>
  <r>
    <d v="2020-05-16T00:00:00"/>
    <x v="6"/>
    <n v="9"/>
    <n v="36703"/>
    <n v="3339"/>
    <n v="618"/>
    <n v="54"/>
    <x v="2"/>
  </r>
  <r>
    <d v="2020-05-17T00:00:00"/>
    <x v="6"/>
    <n v="9"/>
    <n v="37419"/>
    <n v="3408"/>
    <n v="716"/>
    <n v="69"/>
    <x v="2"/>
  </r>
  <r>
    <d v="2020-05-18T00:00:00"/>
    <x v="6"/>
    <n v="9"/>
    <n v="38116"/>
    <n v="3449"/>
    <n v="697"/>
    <n v="41"/>
    <x v="2"/>
  </r>
  <r>
    <d v="2020-05-19T00:00:00"/>
    <x v="6"/>
    <n v="9"/>
    <n v="38430"/>
    <n v="3472"/>
    <n v="314"/>
    <n v="23"/>
    <x v="2"/>
  </r>
  <r>
    <d v="2020-05-20T00:00:00"/>
    <x v="6"/>
    <n v="9"/>
    <n v="39017"/>
    <n v="3529"/>
    <n v="587"/>
    <n v="57"/>
    <x v="2"/>
  </r>
  <r>
    <d v="2020-05-21T00:00:00"/>
    <x v="6"/>
    <n v="9"/>
    <n v="39208"/>
    <n v="3582"/>
    <n v="191"/>
    <n v="53"/>
    <x v="2"/>
  </r>
  <r>
    <d v="2020-05-22T00:00:00"/>
    <x v="6"/>
    <n v="9"/>
    <n v="39640"/>
    <n v="3637"/>
    <n v="432"/>
    <n v="55"/>
    <x v="2"/>
  </r>
  <r>
    <d v="2020-05-23T00:00:00"/>
    <x v="6"/>
    <n v="9"/>
    <n v="40022"/>
    <n v="3675"/>
    <n v="382"/>
    <n v="38"/>
    <x v="2"/>
  </r>
  <r>
    <d v="2020-05-24T00:00:00"/>
    <x v="6"/>
    <n v="9"/>
    <n v="40468"/>
    <n v="3693"/>
    <n v="446"/>
    <n v="18"/>
    <x v="2"/>
  </r>
  <r>
    <d v="2020-05-25T00:00:00"/>
    <x v="6"/>
    <n v="9"/>
    <n v="40873"/>
    <n v="3742"/>
    <n v="405"/>
    <n v="49"/>
    <x v="2"/>
  </r>
  <r>
    <d v="2020-05-26T00:00:00"/>
    <x v="6"/>
    <n v="9"/>
    <n v="41303"/>
    <n v="3769"/>
    <n v="430"/>
    <n v="27"/>
    <x v="2"/>
  </r>
  <r>
    <d v="2020-05-27T00:00:00"/>
    <x v="6"/>
    <n v="9"/>
    <n v="41288"/>
    <n v="3803"/>
    <n v="-15"/>
    <n v="34"/>
    <x v="2"/>
  </r>
  <r>
    <d v="2020-05-28T00:00:00"/>
    <x v="6"/>
    <n v="9"/>
    <n v="41559"/>
    <n v="3826"/>
    <n v="271"/>
    <n v="23"/>
    <x v="2"/>
  </r>
  <r>
    <d v="2020-05-29T00:00:00"/>
    <x v="6"/>
    <n v="9"/>
    <n v="41762"/>
    <n v="3868"/>
    <n v="203"/>
    <n v="42"/>
    <x v="2"/>
  </r>
  <r>
    <d v="2020-05-30T00:00:00"/>
    <x v="6"/>
    <n v="9"/>
    <n v="42022"/>
    <n v="3912"/>
    <n v="260"/>
    <n v="44"/>
    <x v="2"/>
  </r>
  <r>
    <d v="2020-05-31T00:00:00"/>
    <x v="6"/>
    <n v="9"/>
    <n v="42201"/>
    <n v="3944"/>
    <n v="179"/>
    <n v="32"/>
    <x v="2"/>
  </r>
  <r>
    <d v="2020-06-01T00:00:00"/>
    <x v="6"/>
    <n v="9"/>
    <n v="42740"/>
    <n v="3964"/>
    <n v="539"/>
    <n v="20"/>
    <x v="3"/>
  </r>
  <r>
    <d v="2020-06-02T00:00:00"/>
    <x v="6"/>
    <n v="9"/>
    <n v="42979"/>
    <n v="3972"/>
    <n v="239"/>
    <n v="8"/>
    <x v="3"/>
  </r>
  <r>
    <d v="2020-06-03T00:00:00"/>
    <x v="6"/>
    <n v="9"/>
    <n v="43091"/>
    <n v="3989"/>
    <n v="112"/>
    <n v="17"/>
    <x v="3"/>
  </r>
  <r>
    <d v="2020-06-04T00:00:00"/>
    <x v="6"/>
    <n v="9"/>
    <n v="43239"/>
    <n v="4007"/>
    <n v="148"/>
    <n v="18"/>
    <x v="3"/>
  </r>
  <r>
    <d v="2020-06-05T00:00:00"/>
    <x v="6"/>
    <n v="9"/>
    <n v="43460"/>
    <n v="4038"/>
    <n v="221"/>
    <n v="31"/>
    <x v="3"/>
  </r>
  <r>
    <d v="2020-06-06T00:00:00"/>
    <x v="6"/>
    <n v="9"/>
    <n v="43818"/>
    <n v="4055"/>
    <n v="358"/>
    <n v="17"/>
    <x v="3"/>
  </r>
  <r>
    <d v="2020-06-07T00:00:00"/>
    <x v="6"/>
    <n v="9"/>
    <n v="43968"/>
    <n v="4071"/>
    <n v="150"/>
    <n v="16"/>
    <x v="3"/>
  </r>
  <r>
    <d v="2020-06-08T00:00:00"/>
    <x v="6"/>
    <n v="9"/>
    <n v="44092"/>
    <n v="4084"/>
    <n v="124"/>
    <n v="13"/>
    <x v="3"/>
  </r>
  <r>
    <d v="2020-06-09T00:00:00"/>
    <x v="6"/>
    <n v="9"/>
    <n v="44179"/>
    <n v="4097"/>
    <n v="87"/>
    <n v="13"/>
    <x v="3"/>
  </r>
  <r>
    <d v="2020-06-10T00:00:00"/>
    <x v="6"/>
    <n v="9"/>
    <n v="44347"/>
    <n v="4120"/>
    <n v="168"/>
    <n v="23"/>
    <x v="3"/>
  </r>
  <r>
    <d v="2020-06-11T00:00:00"/>
    <x v="6"/>
    <n v="9"/>
    <n v="44461"/>
    <n v="4146"/>
    <n v="114"/>
    <n v="26"/>
    <x v="3"/>
  </r>
  <r>
    <d v="2020-06-12T00:00:00"/>
    <x v="6"/>
    <n v="9"/>
    <n v="44689"/>
    <n v="4159"/>
    <n v="228"/>
    <n v="13"/>
    <x v="3"/>
  </r>
  <r>
    <d v="2020-06-13T00:00:00"/>
    <x v="6"/>
    <n v="9"/>
    <n v="44994"/>
    <n v="4186"/>
    <n v="305"/>
    <n v="27"/>
    <x v="3"/>
  </r>
  <r>
    <d v="2020-06-14T00:00:00"/>
    <x v="6"/>
    <n v="9"/>
    <n v="45088"/>
    <n v="4201"/>
    <n v="94"/>
    <n v="15"/>
    <x v="3"/>
  </r>
  <r>
    <d v="2020-06-15T00:00:00"/>
    <x v="6"/>
    <n v="9"/>
    <n v="45235"/>
    <n v="4204"/>
    <n v="147"/>
    <n v="3"/>
    <x v="3"/>
  </r>
  <r>
    <d v="2020-06-16T00:00:00"/>
    <x v="6"/>
    <n v="9"/>
    <n v="45349"/>
    <n v="4210"/>
    <n v="114"/>
    <n v="6"/>
    <x v="3"/>
  </r>
  <r>
    <d v="2020-06-17T00:00:00"/>
    <x v="6"/>
    <n v="9"/>
    <n v="45429"/>
    <n v="4219"/>
    <n v="80"/>
    <n v="9"/>
    <x v="3"/>
  </r>
  <r>
    <d v="2020-06-18T00:00:00"/>
    <x v="6"/>
    <n v="9"/>
    <n v="45440"/>
    <n v="4226"/>
    <n v="11"/>
    <n v="7"/>
    <x v="3"/>
  </r>
  <r>
    <d v="2020-06-19T00:00:00"/>
    <x v="6"/>
    <n v="9"/>
    <n v="45557"/>
    <n v="4238"/>
    <n v="117"/>
    <n v="12"/>
    <x v="3"/>
  </r>
  <r>
    <d v="2020-06-20T00:00:00"/>
    <x v="6"/>
    <n v="9"/>
    <n v="45715"/>
    <n v="4251"/>
    <n v="158"/>
    <n v="13"/>
    <x v="3"/>
  </r>
  <r>
    <d v="2020-06-21T00:00:00"/>
    <x v="6"/>
    <n v="9"/>
    <n v="45755"/>
    <n v="4260"/>
    <n v="40"/>
    <n v="9"/>
    <x v="3"/>
  </r>
  <r>
    <d v="2020-06-22T00:00:00"/>
    <x v="6"/>
    <n v="9"/>
    <n v="45782"/>
    <n v="4263"/>
    <n v="27"/>
    <n v="3"/>
    <x v="3"/>
  </r>
  <r>
    <d v="2020-06-23T00:00:00"/>
    <x v="6"/>
    <n v="9"/>
    <n v="45899"/>
    <n v="4277"/>
    <n v="117"/>
    <n v="14"/>
    <x v="3"/>
  </r>
  <r>
    <d v="2020-06-24T00:00:00"/>
    <x v="6"/>
    <n v="9"/>
    <n v="45913"/>
    <n v="4287"/>
    <n v="14"/>
    <n v="10"/>
    <x v="3"/>
  </r>
  <r>
    <d v="2020-06-25T00:00:00"/>
    <x v="6"/>
    <n v="9"/>
    <n v="45994"/>
    <n v="4298"/>
    <n v="81"/>
    <n v="11"/>
    <x v="3"/>
  </r>
  <r>
    <d v="2020-06-26T00:00:00"/>
    <x v="6"/>
    <n v="9"/>
    <n v="46059"/>
    <n v="4307"/>
    <n v="65"/>
    <n v="9"/>
    <x v="3"/>
  </r>
  <r>
    <d v="2020-06-27T00:00:00"/>
    <x v="6"/>
    <n v="9"/>
    <n v="46206"/>
    <n v="4311"/>
    <n v="147"/>
    <n v="4"/>
    <x v="3"/>
  </r>
  <r>
    <d v="2020-06-28T00:00:00"/>
    <x v="6"/>
    <n v="9"/>
    <n v="46303"/>
    <n v="4316"/>
    <n v="97"/>
    <n v="5"/>
    <x v="3"/>
  </r>
  <r>
    <d v="2020-06-29T00:00:00"/>
    <x v="6"/>
    <n v="9"/>
    <n v="46362"/>
    <n v="4320"/>
    <n v="59"/>
    <n v="4"/>
    <x v="3"/>
  </r>
  <r>
    <d v="2020-06-30T00:00:00"/>
    <x v="6"/>
    <n v="9"/>
    <n v="46514"/>
    <n v="4322"/>
    <n v="152"/>
    <n v="2"/>
    <x v="3"/>
  </r>
  <r>
    <d v="2020-03-11T00:00:00"/>
    <x v="7"/>
    <n v="10"/>
    <n v="1"/>
    <n v="0"/>
    <n v="0"/>
    <n v="0"/>
    <x v="0"/>
  </r>
  <r>
    <d v="2020-03-12T00:00:00"/>
    <x v="7"/>
    <n v="10"/>
    <n v="4"/>
    <n v="0"/>
    <n v="3"/>
    <n v="0"/>
    <x v="0"/>
  </r>
  <r>
    <d v="2020-03-13T00:00:00"/>
    <x v="7"/>
    <n v="10"/>
    <n v="4"/>
    <n v="0"/>
    <n v="0"/>
    <n v="0"/>
    <x v="0"/>
  </r>
  <r>
    <d v="2020-03-14T00:00:00"/>
    <x v="7"/>
    <n v="10"/>
    <n v="4"/>
    <n v="0"/>
    <n v="0"/>
    <n v="0"/>
    <x v="0"/>
  </r>
  <r>
    <d v="2020-03-15T00:00:00"/>
    <x v="7"/>
    <n v="10"/>
    <n v="7"/>
    <n v="0"/>
    <n v="3"/>
    <n v="0"/>
    <x v="0"/>
  </r>
  <r>
    <d v="2020-03-16T00:00:00"/>
    <x v="7"/>
    <n v="10"/>
    <n v="8"/>
    <n v="0"/>
    <n v="1"/>
    <n v="0"/>
    <x v="0"/>
  </r>
  <r>
    <d v="2020-03-17T00:00:00"/>
    <x v="7"/>
    <n v="10"/>
    <n v="16"/>
    <n v="0"/>
    <n v="8"/>
    <n v="0"/>
    <x v="0"/>
  </r>
  <r>
    <d v="2020-03-18T00:00:00"/>
    <x v="7"/>
    <n v="10"/>
    <n v="26"/>
    <n v="0"/>
    <n v="10"/>
    <n v="0"/>
    <x v="0"/>
  </r>
  <r>
    <d v="2020-03-19T00:00:00"/>
    <x v="7"/>
    <n v="10"/>
    <n v="30"/>
    <n v="0"/>
    <n v="4"/>
    <n v="0"/>
    <x v="0"/>
  </r>
  <r>
    <d v="2020-03-20T00:00:00"/>
    <x v="7"/>
    <n v="10"/>
    <n v="39"/>
    <n v="0"/>
    <n v="9"/>
    <n v="0"/>
    <x v="0"/>
  </r>
  <r>
    <d v="2020-03-21T00:00:00"/>
    <x v="7"/>
    <n v="10"/>
    <n v="45"/>
    <n v="0"/>
    <n v="6"/>
    <n v="0"/>
    <x v="0"/>
  </r>
  <r>
    <d v="2020-03-22T00:00:00"/>
    <x v="7"/>
    <n v="10"/>
    <n v="56"/>
    <n v="0"/>
    <n v="11"/>
    <n v="0"/>
    <x v="0"/>
  </r>
  <r>
    <d v="2020-03-23T00:00:00"/>
    <x v="7"/>
    <n v="10"/>
    <n v="87"/>
    <n v="0"/>
    <n v="31"/>
    <n v="0"/>
    <x v="0"/>
  </r>
  <r>
    <d v="2020-03-24T00:00:00"/>
    <x v="7"/>
    <n v="10"/>
    <n v="104"/>
    <n v="0"/>
    <n v="17"/>
    <n v="0"/>
    <x v="0"/>
  </r>
  <r>
    <d v="2020-03-25T00:00:00"/>
    <x v="7"/>
    <n v="10"/>
    <n v="119"/>
    <n v="0"/>
    <n v="15"/>
    <n v="0"/>
    <x v="0"/>
  </r>
  <r>
    <d v="2020-03-26T00:00:00"/>
    <x v="7"/>
    <n v="10"/>
    <n v="143"/>
    <n v="1"/>
    <n v="24"/>
    <n v="1"/>
    <x v="0"/>
  </r>
  <r>
    <d v="2020-03-27T00:00:00"/>
    <x v="7"/>
    <n v="10"/>
    <n v="165"/>
    <n v="2"/>
    <n v="22"/>
    <n v="1"/>
    <x v="0"/>
  </r>
  <r>
    <d v="2020-03-28T00:00:00"/>
    <x v="7"/>
    <n v="10"/>
    <n v="214"/>
    <n v="5"/>
    <n v="49"/>
    <n v="3"/>
    <x v="0"/>
  </r>
  <r>
    <d v="2020-03-29T00:00:00"/>
    <x v="7"/>
    <n v="10"/>
    <n v="232"/>
    <n v="6"/>
    <n v="18"/>
    <n v="1"/>
    <x v="0"/>
  </r>
  <r>
    <d v="2020-03-30T00:00:00"/>
    <x v="7"/>
    <n v="10"/>
    <n v="264"/>
    <n v="7"/>
    <n v="32"/>
    <n v="1"/>
    <x v="0"/>
  </r>
  <r>
    <d v="2020-03-31T00:00:00"/>
    <x v="7"/>
    <n v="10"/>
    <n v="319"/>
    <n v="10"/>
    <n v="55"/>
    <n v="3"/>
    <x v="0"/>
  </r>
  <r>
    <d v="2020-04-01T00:00:00"/>
    <x v="7"/>
    <n v="10"/>
    <n v="368"/>
    <n v="11"/>
    <n v="49"/>
    <n v="1"/>
    <x v="1"/>
  </r>
  <r>
    <d v="2020-04-02T00:00:00"/>
    <x v="7"/>
    <n v="10"/>
    <n v="393"/>
    <n v="12"/>
    <n v="25"/>
    <n v="1"/>
    <x v="1"/>
  </r>
  <r>
    <d v="2020-04-03T00:00:00"/>
    <x v="7"/>
    <n v="10"/>
    <n v="450"/>
    <n v="14"/>
    <n v="57"/>
    <n v="2"/>
    <x v="1"/>
  </r>
  <r>
    <d v="2020-04-04T00:00:00"/>
    <x v="7"/>
    <n v="10"/>
    <n v="593"/>
    <n v="14"/>
    <n v="143"/>
    <n v="0"/>
    <x v="1"/>
  </r>
  <r>
    <d v="2020-04-05T00:00:00"/>
    <x v="7"/>
    <n v="10"/>
    <n v="673"/>
    <n v="14"/>
    <n v="80"/>
    <n v="0"/>
    <x v="1"/>
  </r>
  <r>
    <d v="2020-04-06T00:00:00"/>
    <x v="7"/>
    <n v="10"/>
    <n v="783"/>
    <n v="15"/>
    <n v="110"/>
    <n v="1"/>
    <x v="1"/>
  </r>
  <r>
    <d v="2020-04-07T00:00:00"/>
    <x v="7"/>
    <n v="10"/>
    <n v="928"/>
    <n v="16"/>
    <n v="145"/>
    <n v="1"/>
    <x v="1"/>
  </r>
  <r>
    <d v="2020-04-08T00:00:00"/>
    <x v="7"/>
    <n v="10"/>
    <n v="1116"/>
    <n v="19"/>
    <n v="188"/>
    <n v="3"/>
    <x v="1"/>
  </r>
  <r>
    <d v="2020-04-09T00:00:00"/>
    <x v="7"/>
    <n v="10"/>
    <n v="1209"/>
    <n v="23"/>
    <n v="93"/>
    <n v="4"/>
    <x v="1"/>
  </r>
  <r>
    <d v="2020-04-10T00:00:00"/>
    <x v="7"/>
    <n v="10"/>
    <n v="1326"/>
    <n v="32"/>
    <n v="117"/>
    <n v="9"/>
    <x v="1"/>
  </r>
  <r>
    <d v="2020-04-11T00:00:00"/>
    <x v="7"/>
    <n v="10"/>
    <n v="1479"/>
    <n v="33"/>
    <n v="153"/>
    <n v="1"/>
    <x v="1"/>
  </r>
  <r>
    <d v="2020-04-12T00:00:00"/>
    <x v="7"/>
    <n v="10"/>
    <n v="1625"/>
    <n v="35"/>
    <n v="146"/>
    <n v="2"/>
    <x v="1"/>
  </r>
  <r>
    <d v="2020-04-13T00:00:00"/>
    <x v="7"/>
    <n v="10"/>
    <n v="1761"/>
    <n v="41"/>
    <n v="136"/>
    <n v="6"/>
    <x v="1"/>
  </r>
  <r>
    <d v="2020-04-14T00:00:00"/>
    <x v="7"/>
    <n v="10"/>
    <n v="1926"/>
    <n v="43"/>
    <n v="165"/>
    <n v="2"/>
    <x v="1"/>
  </r>
  <r>
    <d v="2020-04-15T00:00:00"/>
    <x v="7"/>
    <n v="10"/>
    <n v="2014"/>
    <n v="46"/>
    <n v="88"/>
    <n v="3"/>
    <x v="1"/>
  </r>
  <r>
    <d v="2020-04-16T00:00:00"/>
    <x v="7"/>
    <n v="10"/>
    <n v="2075"/>
    <n v="52"/>
    <n v="61"/>
    <n v="6"/>
    <x v="1"/>
  </r>
  <r>
    <d v="2020-04-17T00:00:00"/>
    <x v="7"/>
    <n v="10"/>
    <n v="2323"/>
    <n v="61"/>
    <n v="248"/>
    <n v="9"/>
    <x v="1"/>
  </r>
  <r>
    <d v="2020-04-18T00:00:00"/>
    <x v="7"/>
    <n v="10"/>
    <n v="2538"/>
    <n v="67"/>
    <n v="215"/>
    <n v="6"/>
    <x v="1"/>
  </r>
  <r>
    <d v="2020-04-19T00:00:00"/>
    <x v="7"/>
    <n v="10"/>
    <n v="2538"/>
    <n v="67"/>
    <n v="0"/>
    <n v="0"/>
    <x v="1"/>
  </r>
  <r>
    <d v="2020-04-20T00:00:00"/>
    <x v="7"/>
    <n v="10"/>
    <n v="2745"/>
    <n v="72"/>
    <n v="207"/>
    <n v="5"/>
    <x v="1"/>
  </r>
  <r>
    <d v="2020-04-21T00:00:00"/>
    <x v="7"/>
    <n v="10"/>
    <n v="2931"/>
    <n v="82"/>
    <n v="186"/>
    <n v="10"/>
    <x v="1"/>
  </r>
  <r>
    <d v="2020-04-22T00:00:00"/>
    <x v="7"/>
    <n v="10"/>
    <n v="3200"/>
    <n v="89"/>
    <n v="269"/>
    <n v="7"/>
    <x v="1"/>
  </r>
  <r>
    <d v="2020-04-23T00:00:00"/>
    <x v="7"/>
    <n v="10"/>
    <n v="3308"/>
    <n v="92"/>
    <n v="108"/>
    <n v="3"/>
    <x v="1"/>
  </r>
  <r>
    <d v="2020-04-24T00:00:00"/>
    <x v="7"/>
    <n v="10"/>
    <n v="3442"/>
    <n v="100"/>
    <n v="134"/>
    <n v="8"/>
    <x v="1"/>
  </r>
  <r>
    <d v="2020-04-25T00:00:00"/>
    <x v="7"/>
    <n v="10"/>
    <n v="3576"/>
    <n v="112"/>
    <n v="134"/>
    <n v="12"/>
    <x v="1"/>
  </r>
  <r>
    <d v="2020-04-26T00:00:00"/>
    <x v="7"/>
    <n v="10"/>
    <n v="4034"/>
    <n v="120"/>
    <n v="458"/>
    <n v="8"/>
    <x v="1"/>
  </r>
  <r>
    <d v="2020-04-27T00:00:00"/>
    <x v="7"/>
    <n v="10"/>
    <n v="4162"/>
    <n v="125"/>
    <n v="128"/>
    <n v="5"/>
    <x v="1"/>
  </r>
  <r>
    <d v="2020-04-28T00:00:00"/>
    <x v="7"/>
    <n v="10"/>
    <n v="4575"/>
    <n v="137"/>
    <n v="413"/>
    <n v="12"/>
    <x v="1"/>
  </r>
  <r>
    <d v="2020-04-29T00:00:00"/>
    <x v="7"/>
    <n v="10"/>
    <n v="4655"/>
    <n v="144"/>
    <n v="80"/>
    <n v="7"/>
    <x v="1"/>
  </r>
  <r>
    <d v="2020-04-30T00:00:00"/>
    <x v="7"/>
    <n v="10"/>
    <n v="4734"/>
    <n v="152"/>
    <n v="79"/>
    <n v="8"/>
    <x v="1"/>
  </r>
  <r>
    <d v="2020-05-01T00:00:00"/>
    <x v="7"/>
    <n v="10"/>
    <n v="4918"/>
    <n v="159"/>
    <n v="184"/>
    <n v="7"/>
    <x v="2"/>
  </r>
  <r>
    <d v="2020-05-02T00:00:00"/>
    <x v="7"/>
    <n v="10"/>
    <n v="5038"/>
    <n v="168"/>
    <n v="120"/>
    <n v="9"/>
    <x v="2"/>
  </r>
  <r>
    <d v="2020-05-03T00:00:00"/>
    <x v="7"/>
    <n v="10"/>
    <n v="5208"/>
    <n v="177"/>
    <n v="170"/>
    <n v="9"/>
    <x v="2"/>
  </r>
  <r>
    <d v="2020-05-04T00:00:00"/>
    <x v="7"/>
    <n v="10"/>
    <n v="5288"/>
    <n v="182"/>
    <n v="80"/>
    <n v="5"/>
    <x v="2"/>
  </r>
  <r>
    <d v="2020-05-05T00:00:00"/>
    <x v="7"/>
    <n v="10"/>
    <n v="5371"/>
    <n v="187"/>
    <n v="83"/>
    <n v="5"/>
    <x v="2"/>
  </r>
  <r>
    <d v="2020-05-06T00:00:00"/>
    <x v="7"/>
    <n v="10"/>
    <n v="5778"/>
    <n v="193"/>
    <n v="407"/>
    <n v="6"/>
    <x v="2"/>
  </r>
  <r>
    <d v="2020-05-07T00:00:00"/>
    <x v="7"/>
    <n v="10"/>
    <n v="5939"/>
    <n v="202"/>
    <n v="161"/>
    <n v="9"/>
    <x v="2"/>
  </r>
  <r>
    <d v="2020-05-08T00:00:00"/>
    <x v="7"/>
    <n v="10"/>
    <n v="6083"/>
    <n v="213"/>
    <n v="144"/>
    <n v="11"/>
    <x v="2"/>
  </r>
  <r>
    <d v="2020-05-09T00:00:00"/>
    <x v="7"/>
    <n v="10"/>
    <n v="6277"/>
    <n v="221"/>
    <n v="194"/>
    <n v="8"/>
    <x v="2"/>
  </r>
  <r>
    <d v="2020-05-10T00:00:00"/>
    <x v="7"/>
    <n v="10"/>
    <n v="6447"/>
    <n v="224"/>
    <n v="170"/>
    <n v="3"/>
    <x v="2"/>
  </r>
  <r>
    <d v="2020-05-11T00:00:00"/>
    <x v="7"/>
    <n v="10"/>
    <n v="6565"/>
    <n v="225"/>
    <n v="118"/>
    <n v="1"/>
    <x v="2"/>
  </r>
  <r>
    <d v="2020-05-12T00:00:00"/>
    <x v="7"/>
    <n v="10"/>
    <n v="6741"/>
    <n v="237"/>
    <n v="176"/>
    <n v="12"/>
    <x v="2"/>
  </r>
  <r>
    <d v="2020-05-13T00:00:00"/>
    <x v="7"/>
    <n v="10"/>
    <n v="6952"/>
    <n v="247"/>
    <n v="211"/>
    <n v="10"/>
    <x v="2"/>
  </r>
  <r>
    <d v="2020-05-14T00:00:00"/>
    <x v="7"/>
    <n v="10"/>
    <n v="7223"/>
    <n v="260"/>
    <n v="271"/>
    <n v="13"/>
    <x v="2"/>
  </r>
  <r>
    <d v="2020-05-15T00:00:00"/>
    <x v="7"/>
    <n v="10"/>
    <n v="7373"/>
    <n v="271"/>
    <n v="150"/>
    <n v="11"/>
    <x v="2"/>
  </r>
  <r>
    <d v="2020-05-16T00:00:00"/>
    <x v="7"/>
    <n v="10"/>
    <n v="7547"/>
    <n v="286"/>
    <n v="174"/>
    <n v="15"/>
    <x v="2"/>
  </r>
  <r>
    <d v="2020-05-17T00:00:00"/>
    <x v="7"/>
    <n v="10"/>
    <n v="7670"/>
    <n v="290"/>
    <n v="123"/>
    <n v="4"/>
    <x v="2"/>
  </r>
  <r>
    <d v="2020-05-18T00:00:00"/>
    <x v="7"/>
    <n v="10"/>
    <n v="7869"/>
    <n v="297"/>
    <n v="199"/>
    <n v="7"/>
    <x v="2"/>
  </r>
  <r>
    <d v="2020-05-19T00:00:00"/>
    <x v="7"/>
    <n v="10"/>
    <n v="8037"/>
    <n v="304"/>
    <n v="168"/>
    <n v="7"/>
    <x v="2"/>
  </r>
  <r>
    <d v="2020-05-20T00:00:00"/>
    <x v="7"/>
    <n v="10"/>
    <n v="8194"/>
    <n v="310"/>
    <n v="157"/>
    <n v="6"/>
    <x v="2"/>
  </r>
  <r>
    <d v="2020-05-21T00:00:00"/>
    <x v="7"/>
    <n v="10"/>
    <n v="8386"/>
    <n v="317"/>
    <n v="192"/>
    <n v="7"/>
    <x v="2"/>
  </r>
  <r>
    <d v="2020-05-22T00:00:00"/>
    <x v="7"/>
    <n v="10"/>
    <n v="8529"/>
    <n v="322"/>
    <n v="143"/>
    <n v="5"/>
    <x v="2"/>
  </r>
  <r>
    <d v="2020-05-23T00:00:00"/>
    <x v="7"/>
    <n v="10"/>
    <n v="8690"/>
    <n v="324"/>
    <n v="161"/>
    <n v="2"/>
    <x v="2"/>
  </r>
  <r>
    <d v="2020-05-24T00:00:00"/>
    <x v="7"/>
    <n v="10"/>
    <n v="8809"/>
    <n v="326"/>
    <n v="119"/>
    <n v="2"/>
    <x v="2"/>
  </r>
  <r>
    <d v="2020-05-25T00:00:00"/>
    <x v="7"/>
    <n v="10"/>
    <n v="8965"/>
    <n v="332"/>
    <n v="156"/>
    <n v="6"/>
    <x v="2"/>
  </r>
  <r>
    <d v="2020-05-26T00:00:00"/>
    <x v="7"/>
    <n v="10"/>
    <n v="9066"/>
    <n v="335"/>
    <n v="101"/>
    <n v="3"/>
    <x v="2"/>
  </r>
  <r>
    <d v="2020-05-27T00:00:00"/>
    <x v="7"/>
    <n v="10"/>
    <n v="9096"/>
    <n v="344"/>
    <n v="30"/>
    <n v="9"/>
    <x v="2"/>
  </r>
  <r>
    <d v="2020-05-28T00:00:00"/>
    <x v="7"/>
    <n v="10"/>
    <n v="9171"/>
    <n v="345"/>
    <n v="75"/>
    <n v="1"/>
    <x v="2"/>
  </r>
  <r>
    <d v="2020-05-29T00:00:00"/>
    <x v="7"/>
    <n v="10"/>
    <n v="9236"/>
    <n v="356"/>
    <n v="65"/>
    <n v="11"/>
    <x v="2"/>
  </r>
  <r>
    <d v="2020-05-30T00:00:00"/>
    <x v="7"/>
    <n v="10"/>
    <n v="9422"/>
    <n v="361"/>
    <n v="186"/>
    <n v="5"/>
    <x v="2"/>
  </r>
  <r>
    <d v="2020-05-31T00:00:00"/>
    <x v="7"/>
    <n v="10"/>
    <n v="9498"/>
    <n v="366"/>
    <n v="76"/>
    <n v="5"/>
    <x v="2"/>
  </r>
  <r>
    <d v="2020-06-01T00:00:00"/>
    <x v="7"/>
    <n v="10"/>
    <n v="9605"/>
    <n v="368"/>
    <n v="107"/>
    <n v="2"/>
    <x v="3"/>
  </r>
  <r>
    <d v="2020-06-02T00:00:00"/>
    <x v="7"/>
    <n v="10"/>
    <n v="9685"/>
    <n v="373"/>
    <n v="80"/>
    <n v="5"/>
    <x v="3"/>
  </r>
  <r>
    <d v="2020-06-03T00:00:00"/>
    <x v="7"/>
    <n v="10"/>
    <n v="9712"/>
    <n v="375"/>
    <n v="27"/>
    <n v="2"/>
    <x v="3"/>
  </r>
  <r>
    <d v="2020-06-04T00:00:00"/>
    <x v="7"/>
    <n v="10"/>
    <n v="9746"/>
    <n v="386"/>
    <n v="34"/>
    <n v="11"/>
    <x v="3"/>
  </r>
  <r>
    <d v="2020-06-05T00:00:00"/>
    <x v="7"/>
    <n v="10"/>
    <n v="9773"/>
    <n v="388"/>
    <n v="27"/>
    <n v="2"/>
    <x v="3"/>
  </r>
  <r>
    <d v="2020-06-06T00:00:00"/>
    <x v="7"/>
    <n v="10"/>
    <n v="9845"/>
    <n v="390"/>
    <n v="72"/>
    <n v="2"/>
    <x v="3"/>
  </r>
  <r>
    <d v="2020-06-07T00:00:00"/>
    <x v="7"/>
    <n v="10"/>
    <n v="9942"/>
    <n v="398"/>
    <n v="97"/>
    <n v="8"/>
    <x v="3"/>
  </r>
  <r>
    <d v="2020-06-08T00:00:00"/>
    <x v="7"/>
    <n v="10"/>
    <n v="9972"/>
    <n v="398"/>
    <n v="30"/>
    <n v="0"/>
    <x v="3"/>
  </r>
  <r>
    <d v="2020-06-09T00:00:00"/>
    <x v="7"/>
    <n v="10"/>
    <n v="10020"/>
    <n v="410"/>
    <n v="48"/>
    <n v="12"/>
    <x v="3"/>
  </r>
  <r>
    <d v="2020-06-10T00:00:00"/>
    <x v="7"/>
    <n v="10"/>
    <n v="10056"/>
    <n v="413"/>
    <n v="36"/>
    <n v="3"/>
    <x v="3"/>
  </r>
  <r>
    <d v="2020-06-11T00:00:00"/>
    <x v="7"/>
    <n v="10"/>
    <n v="10106"/>
    <n v="414"/>
    <n v="50"/>
    <n v="1"/>
    <x v="3"/>
  </r>
  <r>
    <d v="2020-06-12T00:00:00"/>
    <x v="7"/>
    <n v="10"/>
    <n v="10173"/>
    <n v="414"/>
    <n v="67"/>
    <n v="0"/>
    <x v="3"/>
  </r>
  <r>
    <d v="2020-06-13T00:00:00"/>
    <x v="7"/>
    <n v="10"/>
    <n v="10229"/>
    <n v="419"/>
    <n v="56"/>
    <n v="5"/>
    <x v="3"/>
  </r>
  <r>
    <d v="2020-06-14T00:00:00"/>
    <x v="7"/>
    <n v="10"/>
    <n v="10264"/>
    <n v="422"/>
    <n v="35"/>
    <n v="3"/>
    <x v="3"/>
  </r>
  <r>
    <d v="2020-06-15T00:00:00"/>
    <x v="7"/>
    <n v="10"/>
    <n v="10340"/>
    <n v="423"/>
    <n v="76"/>
    <n v="1"/>
    <x v="3"/>
  </r>
  <r>
    <d v="2020-06-16T00:00:00"/>
    <x v="7"/>
    <n v="10"/>
    <n v="10403"/>
    <n v="424"/>
    <n v="63"/>
    <n v="1"/>
    <x v="3"/>
  </r>
  <r>
    <d v="2020-06-17T00:00:00"/>
    <x v="7"/>
    <n v="10"/>
    <n v="10444"/>
    <n v="426"/>
    <n v="41"/>
    <n v="2"/>
    <x v="3"/>
  </r>
  <r>
    <d v="2020-06-18T00:00:00"/>
    <x v="7"/>
    <n v="10"/>
    <n v="10499"/>
    <n v="431"/>
    <n v="55"/>
    <n v="5"/>
    <x v="3"/>
  </r>
  <r>
    <d v="2020-06-19T00:00:00"/>
    <x v="7"/>
    <n v="10"/>
    <n v="10611"/>
    <n v="433"/>
    <n v="112"/>
    <n v="2"/>
    <x v="3"/>
  </r>
  <r>
    <d v="2020-06-20T00:00:00"/>
    <x v="7"/>
    <n v="10"/>
    <n v="10681"/>
    <n v="434"/>
    <n v="70"/>
    <n v="1"/>
    <x v="3"/>
  </r>
  <r>
    <d v="2020-06-21T00:00:00"/>
    <x v="7"/>
    <n v="10"/>
    <n v="10775"/>
    <n v="435"/>
    <n v="94"/>
    <n v="1"/>
    <x v="3"/>
  </r>
  <r>
    <d v="2020-06-22T00:00:00"/>
    <x v="7"/>
    <n v="10"/>
    <n v="10820"/>
    <n v="435"/>
    <n v="45"/>
    <n v="0"/>
    <x v="3"/>
  </r>
  <r>
    <d v="2020-06-23T00:00:00"/>
    <x v="7"/>
    <n v="10"/>
    <n v="10847"/>
    <n v="504"/>
    <n v="27"/>
    <n v="69"/>
    <x v="3"/>
  </r>
  <r>
    <d v="2020-06-24T00:00:00"/>
    <x v="7"/>
    <n v="10"/>
    <n v="10889"/>
    <n v="505"/>
    <n v="42"/>
    <n v="1"/>
    <x v="3"/>
  </r>
  <r>
    <d v="2020-06-25T00:00:00"/>
    <x v="7"/>
    <n v="10"/>
    <n v="10980"/>
    <n v="507"/>
    <n v="91"/>
    <n v="2"/>
    <x v="3"/>
  </r>
  <r>
    <d v="2020-06-26T00:00:00"/>
    <x v="7"/>
    <n v="10"/>
    <n v="11017"/>
    <n v="507"/>
    <n v="37"/>
    <n v="0"/>
    <x v="3"/>
  </r>
  <r>
    <d v="2020-06-27T00:00:00"/>
    <x v="7"/>
    <n v="10"/>
    <n v="11091"/>
    <n v="507"/>
    <n v="74"/>
    <n v="0"/>
    <x v="3"/>
  </r>
  <r>
    <d v="2020-06-28T00:00:00"/>
    <x v="7"/>
    <n v="10"/>
    <n v="11226"/>
    <n v="507"/>
    <n v="135"/>
    <n v="0"/>
    <x v="3"/>
  </r>
  <r>
    <d v="2020-06-29T00:00:00"/>
    <x v="7"/>
    <n v="10"/>
    <n v="11376"/>
    <n v="507"/>
    <n v="150"/>
    <n v="0"/>
    <x v="3"/>
  </r>
  <r>
    <d v="2020-06-30T00:00:00"/>
    <x v="7"/>
    <n v="10"/>
    <n v="11474"/>
    <n v="509"/>
    <n v="98"/>
    <n v="2"/>
    <x v="3"/>
  </r>
  <r>
    <d v="2020-03-07T00:00:00"/>
    <x v="8"/>
    <n v="11"/>
    <n v="1"/>
    <n v="0"/>
    <n v="0"/>
    <n v="0"/>
    <x v="0"/>
  </r>
  <r>
    <d v="2020-03-08T00:00:00"/>
    <x v="8"/>
    <n v="11"/>
    <n v="1"/>
    <n v="0"/>
    <n v="0"/>
    <n v="0"/>
    <x v="0"/>
  </r>
  <r>
    <d v="2020-03-09T00:00:00"/>
    <x v="8"/>
    <n v="11"/>
    <n v="4"/>
    <n v="0"/>
    <n v="3"/>
    <n v="0"/>
    <x v="0"/>
  </r>
  <r>
    <d v="2020-03-10T00:00:00"/>
    <x v="8"/>
    <n v="11"/>
    <n v="4"/>
    <n v="0"/>
    <n v="0"/>
    <n v="0"/>
    <x v="0"/>
  </r>
  <r>
    <d v="2020-03-11T00:00:00"/>
    <x v="8"/>
    <n v="11"/>
    <n v="10"/>
    <n v="0"/>
    <n v="6"/>
    <n v="0"/>
    <x v="0"/>
  </r>
  <r>
    <d v="2020-03-12T00:00:00"/>
    <x v="8"/>
    <n v="11"/>
    <n v="10"/>
    <n v="0"/>
    <n v="0"/>
    <n v="0"/>
    <x v="0"/>
  </r>
  <r>
    <d v="2020-03-13T00:00:00"/>
    <x v="8"/>
    <n v="11"/>
    <n v="10"/>
    <n v="0"/>
    <n v="0"/>
    <n v="0"/>
    <x v="0"/>
  </r>
  <r>
    <d v="2020-03-14T00:00:00"/>
    <x v="8"/>
    <n v="11"/>
    <n v="16"/>
    <n v="0"/>
    <n v="6"/>
    <n v="0"/>
    <x v="0"/>
  </r>
  <r>
    <d v="2020-03-15T00:00:00"/>
    <x v="8"/>
    <n v="11"/>
    <n v="17"/>
    <n v="0"/>
    <n v="1"/>
    <n v="0"/>
    <x v="0"/>
  </r>
  <r>
    <d v="2020-03-16T00:00:00"/>
    <x v="8"/>
    <n v="11"/>
    <n v="22"/>
    <n v="0"/>
    <n v="5"/>
    <n v="0"/>
    <x v="0"/>
  </r>
  <r>
    <d v="2020-03-17T00:00:00"/>
    <x v="8"/>
    <n v="11"/>
    <n v="31"/>
    <n v="0"/>
    <n v="9"/>
    <n v="0"/>
    <x v="0"/>
  </r>
  <r>
    <d v="2020-03-18T00:00:00"/>
    <x v="8"/>
    <n v="11"/>
    <n v="36"/>
    <n v="0"/>
    <n v="5"/>
    <n v="0"/>
    <x v="0"/>
  </r>
  <r>
    <d v="2020-03-19T00:00:00"/>
    <x v="8"/>
    <n v="11"/>
    <n v="39"/>
    <n v="0"/>
    <n v="3"/>
    <n v="0"/>
    <x v="0"/>
  </r>
  <r>
    <d v="2020-03-20T00:00:00"/>
    <x v="8"/>
    <n v="11"/>
    <n v="71"/>
    <n v="0"/>
    <n v="32"/>
    <n v="0"/>
    <x v="0"/>
  </r>
  <r>
    <d v="2020-03-21T00:00:00"/>
    <x v="8"/>
    <n v="11"/>
    <n v="77"/>
    <n v="1"/>
    <n v="6"/>
    <n v="1"/>
    <x v="0"/>
  </r>
  <r>
    <d v="2020-03-22T00:00:00"/>
    <x v="8"/>
    <n v="11"/>
    <n v="98"/>
    <n v="1"/>
    <n v="21"/>
    <n v="0"/>
    <x v="0"/>
  </r>
  <r>
    <d v="2020-03-23T00:00:00"/>
    <x v="8"/>
    <n v="11"/>
    <n v="116"/>
    <n v="2"/>
    <n v="18"/>
    <n v="1"/>
    <x v="0"/>
  </r>
  <r>
    <d v="2020-03-24T00:00:00"/>
    <x v="8"/>
    <n v="11"/>
    <n v="137"/>
    <n v="2"/>
    <n v="21"/>
    <n v="0"/>
    <x v="0"/>
  </r>
  <r>
    <d v="2020-03-25T00:00:00"/>
    <x v="8"/>
    <n v="11"/>
    <n v="183"/>
    <n v="2"/>
    <n v="46"/>
    <n v="0"/>
    <x v="0"/>
  </r>
  <r>
    <d v="2020-03-26T00:00:00"/>
    <x v="8"/>
    <n v="11"/>
    <n v="231"/>
    <n v="3"/>
    <n v="48"/>
    <n v="1"/>
    <x v="0"/>
  </r>
  <r>
    <d v="2020-03-27T00:00:00"/>
    <x v="8"/>
    <n v="11"/>
    <n v="267"/>
    <n v="3"/>
    <n v="36"/>
    <n v="0"/>
    <x v="0"/>
  </r>
  <r>
    <d v="2020-03-28T00:00:00"/>
    <x v="8"/>
    <n v="11"/>
    <n v="304"/>
    <n v="4"/>
    <n v="37"/>
    <n v="1"/>
    <x v="0"/>
  </r>
  <r>
    <d v="2020-03-29T00:00:00"/>
    <x v="8"/>
    <n v="11"/>
    <n v="342"/>
    <n v="5"/>
    <n v="38"/>
    <n v="1"/>
    <x v="0"/>
  </r>
  <r>
    <d v="2020-03-30T00:00:00"/>
    <x v="8"/>
    <n v="11"/>
    <n v="401"/>
    <n v="9"/>
    <n v="59"/>
    <n v="4"/>
    <x v="0"/>
  </r>
  <r>
    <d v="2020-03-31T00:00:00"/>
    <x v="8"/>
    <n v="11"/>
    <n v="495"/>
    <n v="9"/>
    <n v="94"/>
    <n v="0"/>
    <x v="0"/>
  </r>
  <r>
    <d v="2020-04-01T00:00:00"/>
    <x v="8"/>
    <n v="11"/>
    <n v="586"/>
    <n v="11"/>
    <n v="91"/>
    <n v="2"/>
    <x v="1"/>
  </r>
  <r>
    <d v="2020-04-02T00:00:00"/>
    <x v="8"/>
    <n v="11"/>
    <n v="653"/>
    <n v="12"/>
    <n v="67"/>
    <n v="1"/>
    <x v="1"/>
  </r>
  <r>
    <d v="2020-04-03T00:00:00"/>
    <x v="8"/>
    <n v="11"/>
    <n v="757"/>
    <n v="15"/>
    <n v="104"/>
    <n v="3"/>
    <x v="1"/>
  </r>
  <r>
    <d v="2020-04-04T00:00:00"/>
    <x v="8"/>
    <n v="11"/>
    <n v="902"/>
    <n v="21"/>
    <n v="145"/>
    <n v="6"/>
    <x v="1"/>
  </r>
  <r>
    <d v="2020-04-05T00:00:00"/>
    <x v="8"/>
    <n v="11"/>
    <n v="998"/>
    <n v="22"/>
    <n v="96"/>
    <n v="1"/>
    <x v="1"/>
  </r>
  <r>
    <d v="2020-04-06T00:00:00"/>
    <x v="8"/>
    <n v="11"/>
    <n v="1097"/>
    <n v="24"/>
    <n v="99"/>
    <n v="2"/>
    <x v="1"/>
  </r>
  <r>
    <d v="2020-04-07T00:00:00"/>
    <x v="8"/>
    <n v="11"/>
    <n v="1211"/>
    <n v="24"/>
    <n v="114"/>
    <n v="0"/>
    <x v="1"/>
  </r>
  <r>
    <d v="2020-04-08T00:00:00"/>
    <x v="8"/>
    <n v="11"/>
    <n v="1440"/>
    <n v="27"/>
    <n v="229"/>
    <n v="3"/>
    <x v="1"/>
  </r>
  <r>
    <d v="2020-04-09T00:00:00"/>
    <x v="8"/>
    <n v="11"/>
    <n v="1523"/>
    <n v="32"/>
    <n v="83"/>
    <n v="5"/>
    <x v="1"/>
  </r>
  <r>
    <d v="2020-04-10T00:00:00"/>
    <x v="8"/>
    <n v="11"/>
    <n v="1660"/>
    <n v="38"/>
    <n v="137"/>
    <n v="6"/>
    <x v="1"/>
  </r>
  <r>
    <d v="2020-04-11T00:00:00"/>
    <x v="8"/>
    <n v="11"/>
    <n v="1778"/>
    <n v="47"/>
    <n v="118"/>
    <n v="9"/>
    <x v="1"/>
  </r>
  <r>
    <d v="2020-04-12T00:00:00"/>
    <x v="8"/>
    <n v="11"/>
    <n v="1875"/>
    <n v="50"/>
    <n v="97"/>
    <n v="3"/>
    <x v="1"/>
  </r>
  <r>
    <d v="2020-04-13T00:00:00"/>
    <x v="8"/>
    <n v="11"/>
    <n v="1955"/>
    <n v="52"/>
    <n v="80"/>
    <n v="2"/>
    <x v="1"/>
  </r>
  <r>
    <d v="2020-04-14T00:00:00"/>
    <x v="8"/>
    <n v="11"/>
    <n v="2058"/>
    <n v="67"/>
    <n v="103"/>
    <n v="15"/>
    <x v="1"/>
  </r>
  <r>
    <d v="2020-04-15T00:00:00"/>
    <x v="8"/>
    <n v="11"/>
    <n v="2197"/>
    <n v="72"/>
    <n v="139"/>
    <n v="5"/>
    <x v="1"/>
  </r>
  <r>
    <d v="2020-04-16T00:00:00"/>
    <x v="8"/>
    <n v="11"/>
    <n v="2350"/>
    <n v="81"/>
    <n v="153"/>
    <n v="9"/>
    <x v="1"/>
  </r>
  <r>
    <d v="2020-04-17T00:00:00"/>
    <x v="8"/>
    <n v="11"/>
    <n v="2476"/>
    <n v="86"/>
    <n v="126"/>
    <n v="5"/>
    <x v="1"/>
  </r>
  <r>
    <d v="2020-04-18T00:00:00"/>
    <x v="8"/>
    <n v="11"/>
    <n v="2666"/>
    <n v="91"/>
    <n v="190"/>
    <n v="5"/>
    <x v="1"/>
  </r>
  <r>
    <d v="2020-04-19T00:00:00"/>
    <x v="8"/>
    <n v="11"/>
    <n v="2793"/>
    <n v="96"/>
    <n v="127"/>
    <n v="5"/>
    <x v="1"/>
  </r>
  <r>
    <d v="2020-04-20T00:00:00"/>
    <x v="8"/>
    <n v="11"/>
    <n v="2927"/>
    <n v="105"/>
    <n v="134"/>
    <n v="9"/>
    <x v="1"/>
  </r>
  <r>
    <d v="2020-04-21T00:00:00"/>
    <x v="8"/>
    <n v="11"/>
    <n v="3098"/>
    <n v="112"/>
    <n v="171"/>
    <n v="7"/>
    <x v="1"/>
  </r>
  <r>
    <d v="2020-04-22T00:00:00"/>
    <x v="8"/>
    <n v="11"/>
    <n v="3206"/>
    <n v="127"/>
    <n v="108"/>
    <n v="15"/>
    <x v="1"/>
  </r>
  <r>
    <d v="2020-04-23T00:00:00"/>
    <x v="8"/>
    <n v="11"/>
    <n v="3361"/>
    <n v="139"/>
    <n v="155"/>
    <n v="12"/>
    <x v="1"/>
  </r>
  <r>
    <d v="2020-04-24T00:00:00"/>
    <x v="8"/>
    <n v="11"/>
    <n v="3528"/>
    <n v="153"/>
    <n v="167"/>
    <n v="14"/>
    <x v="1"/>
  </r>
  <r>
    <d v="2020-04-25T00:00:00"/>
    <x v="8"/>
    <n v="11"/>
    <n v="3699"/>
    <n v="165"/>
    <n v="171"/>
    <n v="12"/>
    <x v="1"/>
  </r>
  <r>
    <d v="2020-04-26T00:00:00"/>
    <x v="8"/>
    <n v="11"/>
    <n v="3841"/>
    <n v="178"/>
    <n v="142"/>
    <n v="13"/>
    <x v="1"/>
  </r>
  <r>
    <d v="2020-04-27T00:00:00"/>
    <x v="8"/>
    <n v="11"/>
    <n v="3892"/>
    <n v="185"/>
    <n v="51"/>
    <n v="7"/>
    <x v="1"/>
  </r>
  <r>
    <d v="2020-04-28T00:00:00"/>
    <x v="8"/>
    <n v="11"/>
    <n v="3994"/>
    <n v="190"/>
    <n v="102"/>
    <n v="5"/>
    <x v="1"/>
  </r>
  <r>
    <d v="2020-04-29T00:00:00"/>
    <x v="8"/>
    <n v="11"/>
    <n v="4106"/>
    <n v="205"/>
    <n v="112"/>
    <n v="15"/>
    <x v="1"/>
  </r>
  <r>
    <d v="2020-04-30T00:00:00"/>
    <x v="8"/>
    <n v="11"/>
    <n v="4323"/>
    <n v="224"/>
    <n v="217"/>
    <n v="19"/>
    <x v="1"/>
  </r>
  <r>
    <d v="2020-05-01T00:00:00"/>
    <x v="8"/>
    <n v="11"/>
    <n v="4658"/>
    <n v="231"/>
    <n v="335"/>
    <n v="7"/>
    <x v="2"/>
  </r>
  <r>
    <d v="2020-05-02T00:00:00"/>
    <x v="8"/>
    <n v="11"/>
    <n v="4797"/>
    <n v="240"/>
    <n v="139"/>
    <n v="9"/>
    <x v="2"/>
  </r>
  <r>
    <d v="2020-05-03T00:00:00"/>
    <x v="8"/>
    <n v="11"/>
    <n v="5016"/>
    <n v="251"/>
    <n v="219"/>
    <n v="11"/>
    <x v="2"/>
  </r>
  <r>
    <d v="2020-05-04T00:00:00"/>
    <x v="8"/>
    <n v="11"/>
    <n v="5170"/>
    <n v="258"/>
    <n v="154"/>
    <n v="7"/>
    <x v="2"/>
  </r>
  <r>
    <d v="2020-05-05T00:00:00"/>
    <x v="8"/>
    <n v="11"/>
    <n v="5322"/>
    <n v="264"/>
    <n v="152"/>
    <n v="6"/>
    <x v="2"/>
  </r>
  <r>
    <d v="2020-05-06T00:00:00"/>
    <x v="8"/>
    <n v="11"/>
    <n v="5461"/>
    <n v="277"/>
    <n v="139"/>
    <n v="13"/>
    <x v="2"/>
  </r>
  <r>
    <d v="2020-05-07T00:00:00"/>
    <x v="8"/>
    <n v="11"/>
    <n v="5654"/>
    <n v="285"/>
    <n v="193"/>
    <n v="8"/>
    <x v="2"/>
  </r>
  <r>
    <d v="2020-05-08T00:00:00"/>
    <x v="8"/>
    <n v="11"/>
    <n v="5899"/>
    <n v="304"/>
    <n v="245"/>
    <n v="19"/>
    <x v="2"/>
  </r>
  <r>
    <d v="2020-05-09T00:00:00"/>
    <x v="8"/>
    <n v="11"/>
    <n v="6102"/>
    <n v="311"/>
    <n v="203"/>
    <n v="7"/>
    <x v="2"/>
  </r>
  <r>
    <d v="2020-05-10T00:00:00"/>
    <x v="8"/>
    <n v="11"/>
    <n v="6272"/>
    <n v="323"/>
    <n v="170"/>
    <n v="12"/>
    <x v="2"/>
  </r>
  <r>
    <d v="2020-05-11T00:00:00"/>
    <x v="8"/>
    <n v="11"/>
    <n v="6389"/>
    <n v="328"/>
    <n v="117"/>
    <n v="5"/>
    <x v="2"/>
  </r>
  <r>
    <d v="2020-05-12T00:00:00"/>
    <x v="8"/>
    <n v="11"/>
    <n v="6485"/>
    <n v="336"/>
    <n v="96"/>
    <n v="8"/>
    <x v="2"/>
  </r>
  <r>
    <d v="2020-05-13T00:00:00"/>
    <x v="8"/>
    <n v="11"/>
    <n v="6584"/>
    <n v="350"/>
    <n v="99"/>
    <n v="14"/>
    <x v="2"/>
  </r>
  <r>
    <d v="2020-05-14T00:00:00"/>
    <x v="8"/>
    <n v="11"/>
    <n v="6736"/>
    <n v="358"/>
    <n v="152"/>
    <n v="8"/>
    <x v="2"/>
  </r>
  <r>
    <d v="2020-05-15T00:00:00"/>
    <x v="8"/>
    <n v="11"/>
    <n v="6871"/>
    <n v="368"/>
    <n v="135"/>
    <n v="10"/>
    <x v="2"/>
  </r>
  <r>
    <d v="2020-05-16T00:00:00"/>
    <x v="8"/>
    <n v="11"/>
    <n v="7042"/>
    <n v="375"/>
    <n v="171"/>
    <n v="7"/>
    <x v="2"/>
  </r>
  <r>
    <d v="2020-05-17T00:00:00"/>
    <x v="8"/>
    <n v="11"/>
    <n v="7123"/>
    <n v="383"/>
    <n v="81"/>
    <n v="8"/>
    <x v="2"/>
  </r>
  <r>
    <d v="2020-05-18T00:00:00"/>
    <x v="8"/>
    <n v="11"/>
    <n v="7270"/>
    <n v="392"/>
    <n v="147"/>
    <n v="9"/>
    <x v="2"/>
  </r>
  <r>
    <d v="2020-05-19T00:00:00"/>
    <x v="8"/>
    <n v="11"/>
    <n v="7434"/>
    <n v="400"/>
    <n v="164"/>
    <n v="8"/>
    <x v="2"/>
  </r>
  <r>
    <d v="2020-05-20T00:00:00"/>
    <x v="8"/>
    <n v="11"/>
    <n v="7551"/>
    <n v="407"/>
    <n v="117"/>
    <n v="7"/>
    <x v="2"/>
  </r>
  <r>
    <d v="2020-05-21T00:00:00"/>
    <x v="8"/>
    <n v="11"/>
    <n v="7788"/>
    <n v="412"/>
    <n v="237"/>
    <n v="5"/>
    <x v="2"/>
  </r>
  <r>
    <d v="2020-05-22T00:00:00"/>
    <x v="8"/>
    <n v="11"/>
    <n v="7893"/>
    <n v="418"/>
    <n v="105"/>
    <n v="6"/>
    <x v="2"/>
  </r>
  <r>
    <d v="2020-05-23T00:00:00"/>
    <x v="8"/>
    <n v="11"/>
    <n v="7966"/>
    <n v="427"/>
    <n v="73"/>
    <n v="9"/>
    <x v="2"/>
  </r>
  <r>
    <d v="2020-05-24T00:00:00"/>
    <x v="8"/>
    <n v="11"/>
    <n v="8110"/>
    <n v="432"/>
    <n v="144"/>
    <n v="5"/>
    <x v="2"/>
  </r>
  <r>
    <d v="2020-05-25T00:00:00"/>
    <x v="8"/>
    <n v="11"/>
    <n v="8225"/>
    <n v="440"/>
    <n v="115"/>
    <n v="8"/>
    <x v="2"/>
  </r>
  <r>
    <d v="2020-05-26T00:00:00"/>
    <x v="8"/>
    <n v="11"/>
    <n v="8334"/>
    <n v="440"/>
    <n v="109"/>
    <n v="0"/>
    <x v="2"/>
  </r>
  <r>
    <d v="2020-05-27T00:00:00"/>
    <x v="8"/>
    <n v="11"/>
    <n v="8406"/>
    <n v="445"/>
    <n v="72"/>
    <n v="5"/>
    <x v="2"/>
  </r>
  <r>
    <d v="2020-05-28T00:00:00"/>
    <x v="8"/>
    <n v="11"/>
    <n v="8492"/>
    <n v="453"/>
    <n v="86"/>
    <n v="8"/>
    <x v="2"/>
  </r>
  <r>
    <d v="2020-05-29T00:00:00"/>
    <x v="8"/>
    <n v="11"/>
    <n v="8538"/>
    <n v="460"/>
    <n v="46"/>
    <n v="7"/>
    <x v="2"/>
  </r>
  <r>
    <d v="2020-05-30T00:00:00"/>
    <x v="8"/>
    <n v="11"/>
    <n v="8717"/>
    <n v="462"/>
    <n v="179"/>
    <n v="2"/>
    <x v="2"/>
  </r>
  <r>
    <d v="2020-05-31T00:00:00"/>
    <x v="8"/>
    <n v="11"/>
    <n v="8801"/>
    <n v="466"/>
    <n v="84"/>
    <n v="4"/>
    <x v="2"/>
  </r>
  <r>
    <d v="2020-06-01T00:00:00"/>
    <x v="8"/>
    <n v="11"/>
    <n v="8857"/>
    <n v="468"/>
    <n v="56"/>
    <n v="2"/>
    <x v="3"/>
  </r>
  <r>
    <d v="2020-06-02T00:00:00"/>
    <x v="8"/>
    <n v="11"/>
    <n v="8886"/>
    <n v="470"/>
    <n v="29"/>
    <n v="2"/>
    <x v="3"/>
  </r>
  <r>
    <d v="2020-06-03T00:00:00"/>
    <x v="8"/>
    <n v="11"/>
    <n v="9016"/>
    <n v="473"/>
    <n v="130"/>
    <n v="3"/>
    <x v="3"/>
  </r>
  <r>
    <d v="2020-06-04T00:00:00"/>
    <x v="8"/>
    <n v="11"/>
    <n v="9120"/>
    <n v="475"/>
    <n v="104"/>
    <n v="2"/>
    <x v="3"/>
  </r>
  <r>
    <d v="2020-06-05T00:00:00"/>
    <x v="8"/>
    <n v="11"/>
    <n v="9199"/>
    <n v="479"/>
    <n v="79"/>
    <n v="4"/>
    <x v="3"/>
  </r>
  <r>
    <d v="2020-06-06T00:00:00"/>
    <x v="8"/>
    <n v="11"/>
    <n v="9269"/>
    <n v="483"/>
    <n v="70"/>
    <n v="4"/>
    <x v="3"/>
  </r>
  <r>
    <d v="2020-06-07T00:00:00"/>
    <x v="8"/>
    <n v="11"/>
    <n v="9332"/>
    <n v="489"/>
    <n v="63"/>
    <n v="6"/>
    <x v="3"/>
  </r>
  <r>
    <d v="2020-06-08T00:00:00"/>
    <x v="8"/>
    <n v="11"/>
    <n v="9389"/>
    <n v="491"/>
    <n v="57"/>
    <n v="2"/>
    <x v="3"/>
  </r>
  <r>
    <d v="2020-06-09T00:00:00"/>
    <x v="8"/>
    <n v="11"/>
    <n v="9474"/>
    <n v="495"/>
    <n v="85"/>
    <n v="4"/>
    <x v="3"/>
  </r>
  <r>
    <d v="2020-06-10T00:00:00"/>
    <x v="8"/>
    <n v="11"/>
    <n v="9537"/>
    <n v="499"/>
    <n v="63"/>
    <n v="4"/>
    <x v="3"/>
  </r>
  <r>
    <d v="2020-06-11T00:00:00"/>
    <x v="8"/>
    <n v="11"/>
    <n v="9589"/>
    <n v="502"/>
    <n v="52"/>
    <n v="3"/>
    <x v="3"/>
  </r>
  <r>
    <d v="2020-06-12T00:00:00"/>
    <x v="8"/>
    <n v="11"/>
    <n v="9654"/>
    <n v="506"/>
    <n v="65"/>
    <n v="4"/>
    <x v="3"/>
  </r>
  <r>
    <d v="2020-06-13T00:00:00"/>
    <x v="8"/>
    <n v="11"/>
    <n v="9709"/>
    <n v="511"/>
    <n v="55"/>
    <n v="5"/>
    <x v="3"/>
  </r>
  <r>
    <d v="2020-06-14T00:00:00"/>
    <x v="8"/>
    <n v="11"/>
    <n v="9767"/>
    <n v="515"/>
    <n v="58"/>
    <n v="4"/>
    <x v="3"/>
  </r>
  <r>
    <d v="2020-06-15T00:00:00"/>
    <x v="8"/>
    <n v="11"/>
    <n v="9799"/>
    <n v="515"/>
    <n v="32"/>
    <n v="0"/>
    <x v="3"/>
  </r>
  <r>
    <d v="2020-06-16T00:00:00"/>
    <x v="8"/>
    <n v="11"/>
    <n v="9818"/>
    <n v="520"/>
    <n v="19"/>
    <n v="5"/>
    <x v="3"/>
  </r>
  <r>
    <d v="2020-06-17T00:00:00"/>
    <x v="8"/>
    <n v="11"/>
    <n v="9847"/>
    <n v="523"/>
    <n v="29"/>
    <n v="3"/>
    <x v="3"/>
  </r>
  <r>
    <d v="2020-06-18T00:00:00"/>
    <x v="8"/>
    <n v="11"/>
    <n v="9903"/>
    <n v="527"/>
    <n v="56"/>
    <n v="4"/>
    <x v="3"/>
  </r>
  <r>
    <d v="2020-06-19T00:00:00"/>
    <x v="8"/>
    <n v="11"/>
    <n v="9952"/>
    <n v="530"/>
    <n v="49"/>
    <n v="3"/>
    <x v="3"/>
  </r>
  <r>
    <d v="2020-06-20T00:00:00"/>
    <x v="8"/>
    <n v="11"/>
    <n v="9984"/>
    <n v="531"/>
    <n v="32"/>
    <n v="1"/>
    <x v="3"/>
  </r>
  <r>
    <d v="2020-06-21T00:00:00"/>
    <x v="8"/>
    <n v="11"/>
    <n v="10020"/>
    <n v="533"/>
    <n v="36"/>
    <n v="2"/>
    <x v="3"/>
  </r>
  <r>
    <d v="2020-06-22T00:00:00"/>
    <x v="8"/>
    <n v="11"/>
    <n v="10058"/>
    <n v="535"/>
    <n v="38"/>
    <n v="2"/>
    <x v="3"/>
  </r>
  <r>
    <d v="2020-06-23T00:00:00"/>
    <x v="8"/>
    <n v="11"/>
    <n v="10094"/>
    <n v="537"/>
    <n v="36"/>
    <n v="2"/>
    <x v="3"/>
  </r>
  <r>
    <d v="2020-06-24T00:00:00"/>
    <x v="8"/>
    <n v="11"/>
    <n v="10128"/>
    <n v="541"/>
    <n v="34"/>
    <n v="4"/>
    <x v="3"/>
  </r>
  <r>
    <d v="2020-06-25T00:00:00"/>
    <x v="8"/>
    <n v="11"/>
    <n v="10159"/>
    <n v="543"/>
    <n v="31"/>
    <n v="2"/>
    <x v="3"/>
  </r>
  <r>
    <d v="2020-06-26T00:00:00"/>
    <x v="8"/>
    <n v="11"/>
    <n v="10185"/>
    <n v="546"/>
    <n v="26"/>
    <n v="3"/>
    <x v="3"/>
  </r>
  <r>
    <d v="2020-06-27T00:00:00"/>
    <x v="8"/>
    <n v="11"/>
    <n v="10216"/>
    <n v="548"/>
    <n v="31"/>
    <n v="2"/>
    <x v="3"/>
  </r>
  <r>
    <d v="2020-06-28T00:00:00"/>
    <x v="8"/>
    <n v="11"/>
    <n v="10248"/>
    <n v="550"/>
    <n v="32"/>
    <n v="2"/>
    <x v="3"/>
  </r>
  <r>
    <d v="2020-06-29T00:00:00"/>
    <x v="8"/>
    <n v="11"/>
    <n v="10292"/>
    <n v="551"/>
    <n v="44"/>
    <n v="1"/>
    <x v="3"/>
  </r>
  <r>
    <d v="2020-06-30T00:00:00"/>
    <x v="8"/>
    <n v="11"/>
    <n v="10327"/>
    <n v="551"/>
    <n v="35"/>
    <n v="0"/>
    <x v="3"/>
  </r>
  <r>
    <d v="2020-03-01T00:00:00"/>
    <x v="9"/>
    <n v="12"/>
    <n v="2"/>
    <n v="0"/>
    <n v="0"/>
    <n v="0"/>
    <x v="0"/>
  </r>
  <r>
    <d v="2020-03-02T00:00:00"/>
    <x v="9"/>
    <n v="12"/>
    <n v="2"/>
    <n v="0"/>
    <n v="0"/>
    <n v="0"/>
    <x v="0"/>
  </r>
  <r>
    <d v="2020-03-03T00:00:00"/>
    <x v="9"/>
    <n v="12"/>
    <n v="3"/>
    <n v="0"/>
    <n v="1"/>
    <n v="0"/>
    <x v="0"/>
  </r>
  <r>
    <d v="2020-03-04T00:00:00"/>
    <x v="9"/>
    <n v="12"/>
    <n v="3"/>
    <n v="0"/>
    <n v="0"/>
    <n v="0"/>
    <x v="0"/>
  </r>
  <r>
    <d v="2020-03-05T00:00:00"/>
    <x v="9"/>
    <n v="12"/>
    <n v="4"/>
    <n v="0"/>
    <n v="1"/>
    <n v="0"/>
    <x v="0"/>
  </r>
  <r>
    <d v="2020-03-06T00:00:00"/>
    <x v="9"/>
    <n v="12"/>
    <n v="7"/>
    <n v="2"/>
    <n v="3"/>
    <n v="2"/>
    <x v="0"/>
  </r>
  <r>
    <d v="2020-03-07T00:00:00"/>
    <x v="9"/>
    <n v="12"/>
    <n v="12"/>
    <n v="2"/>
    <n v="5"/>
    <n v="0"/>
    <x v="0"/>
  </r>
  <r>
    <d v="2020-03-08T00:00:00"/>
    <x v="9"/>
    <n v="12"/>
    <n v="13"/>
    <n v="2"/>
    <n v="1"/>
    <n v="0"/>
    <x v="0"/>
  </r>
  <r>
    <d v="2020-03-09T00:00:00"/>
    <x v="9"/>
    <n v="12"/>
    <n v="14"/>
    <n v="2"/>
    <n v="1"/>
    <n v="0"/>
    <x v="0"/>
  </r>
  <r>
    <d v="2020-03-10T00:00:00"/>
    <x v="9"/>
    <n v="12"/>
    <n v="23"/>
    <n v="2"/>
    <n v="9"/>
    <n v="0"/>
    <x v="0"/>
  </r>
  <r>
    <d v="2020-03-11T00:00:00"/>
    <x v="9"/>
    <n v="12"/>
    <n v="26"/>
    <n v="2"/>
    <n v="3"/>
    <n v="0"/>
    <x v="0"/>
  </r>
  <r>
    <d v="2020-03-12T00:00:00"/>
    <x v="9"/>
    <n v="12"/>
    <n v="46"/>
    <n v="2"/>
    <n v="20"/>
    <n v="0"/>
    <x v="0"/>
  </r>
  <r>
    <d v="2020-03-13T00:00:00"/>
    <x v="9"/>
    <n v="12"/>
    <n v="70"/>
    <n v="2"/>
    <n v="24"/>
    <n v="0"/>
    <x v="0"/>
  </r>
  <r>
    <d v="2020-03-14T00:00:00"/>
    <x v="9"/>
    <n v="12"/>
    <n v="70"/>
    <n v="3"/>
    <n v="0"/>
    <n v="1"/>
    <x v="0"/>
  </r>
  <r>
    <d v="2020-03-15T00:00:00"/>
    <x v="9"/>
    <n v="12"/>
    <n v="109"/>
    <n v="3"/>
    <n v="39"/>
    <n v="0"/>
    <x v="0"/>
  </r>
  <r>
    <d v="2020-03-16T00:00:00"/>
    <x v="9"/>
    <n v="12"/>
    <n v="141"/>
    <n v="4"/>
    <n v="32"/>
    <n v="1"/>
    <x v="0"/>
  </r>
  <r>
    <d v="2020-03-17T00:00:00"/>
    <x v="9"/>
    <n v="12"/>
    <n v="210"/>
    <n v="6"/>
    <n v="69"/>
    <n v="2"/>
    <x v="0"/>
  </r>
  <r>
    <d v="2020-03-18T00:00:00"/>
    <x v="9"/>
    <n v="12"/>
    <n v="326"/>
    <n v="7"/>
    <n v="116"/>
    <n v="1"/>
    <x v="0"/>
  </r>
  <r>
    <d v="2020-03-19T00:00:00"/>
    <x v="9"/>
    <n v="12"/>
    <n v="434"/>
    <n v="8"/>
    <n v="108"/>
    <n v="1"/>
    <x v="0"/>
  </r>
  <r>
    <d v="2020-03-20T00:00:00"/>
    <x v="9"/>
    <n v="12"/>
    <n v="564"/>
    <n v="9"/>
    <n v="130"/>
    <n v="1"/>
    <x v="0"/>
  </r>
  <r>
    <d v="2020-03-21T00:00:00"/>
    <x v="9"/>
    <n v="12"/>
    <n v="764"/>
    <n v="11"/>
    <n v="200"/>
    <n v="2"/>
    <x v="0"/>
  </r>
  <r>
    <d v="2020-03-22T00:00:00"/>
    <x v="9"/>
    <n v="12"/>
    <n v="1000"/>
    <n v="13"/>
    <n v="236"/>
    <n v="2"/>
    <x v="0"/>
  </r>
  <r>
    <d v="2020-03-23T00:00:00"/>
    <x v="9"/>
    <n v="12"/>
    <n v="1222"/>
    <n v="18"/>
    <n v="222"/>
    <n v="5"/>
    <x v="0"/>
  </r>
  <r>
    <d v="2020-03-24T00:00:00"/>
    <x v="9"/>
    <n v="12"/>
    <n v="1467"/>
    <n v="20"/>
    <n v="245"/>
    <n v="2"/>
    <x v="0"/>
  </r>
  <r>
    <d v="2020-03-25T00:00:00"/>
    <x v="9"/>
    <n v="12"/>
    <n v="1971"/>
    <n v="23"/>
    <n v="504"/>
    <n v="3"/>
    <x v="0"/>
  </r>
  <r>
    <d v="2020-03-26T00:00:00"/>
    <x v="9"/>
    <n v="12"/>
    <n v="2478"/>
    <n v="29"/>
    <n v="507"/>
    <n v="6"/>
    <x v="0"/>
  </r>
  <r>
    <d v="2020-03-27T00:00:00"/>
    <x v="9"/>
    <n v="12"/>
    <n v="3198"/>
    <n v="46"/>
    <n v="720"/>
    <n v="17"/>
    <x v="0"/>
  </r>
  <r>
    <d v="2020-03-28T00:00:00"/>
    <x v="9"/>
    <n v="12"/>
    <n v="4038"/>
    <n v="56"/>
    <n v="840"/>
    <n v="10"/>
    <x v="0"/>
  </r>
  <r>
    <d v="2020-03-29T00:00:00"/>
    <x v="9"/>
    <n v="12"/>
    <n v="4943"/>
    <n v="60"/>
    <n v="905"/>
    <n v="4"/>
    <x v="0"/>
  </r>
  <r>
    <d v="2020-03-30T00:00:00"/>
    <x v="9"/>
    <n v="12"/>
    <n v="5695"/>
    <n v="72"/>
    <n v="752"/>
    <n v="12"/>
    <x v="0"/>
  </r>
  <r>
    <d v="2020-03-31T00:00:00"/>
    <x v="9"/>
    <n v="12"/>
    <n v="6742"/>
    <n v="85"/>
    <n v="1047"/>
    <n v="13"/>
    <x v="0"/>
  </r>
  <r>
    <d v="2020-04-01T00:00:00"/>
    <x v="9"/>
    <n v="12"/>
    <n v="7769"/>
    <n v="100"/>
    <n v="1027"/>
    <n v="15"/>
    <x v="1"/>
  </r>
  <r>
    <d v="2020-04-02T00:00:00"/>
    <x v="9"/>
    <n v="12"/>
    <n v="9000"/>
    <n v="144"/>
    <n v="1231"/>
    <n v="44"/>
    <x v="1"/>
  </r>
  <r>
    <d v="2020-04-03T00:00:00"/>
    <x v="9"/>
    <n v="12"/>
    <n v="10260"/>
    <n v="169"/>
    <n v="1260"/>
    <n v="25"/>
    <x v="1"/>
  </r>
  <r>
    <d v="2020-04-04T00:00:00"/>
    <x v="9"/>
    <n v="12"/>
    <n v="11537"/>
    <n v="194"/>
    <n v="1277"/>
    <n v="25"/>
    <x v="1"/>
  </r>
  <r>
    <d v="2020-04-05T00:00:00"/>
    <x v="9"/>
    <n v="12"/>
    <n v="12342"/>
    <n v="220"/>
    <n v="805"/>
    <n v="26"/>
    <x v="1"/>
  </r>
  <r>
    <d v="2020-04-06T00:00:00"/>
    <x v="9"/>
    <n v="12"/>
    <n v="13621"/>
    <n v="253"/>
    <n v="1279"/>
    <n v="33"/>
    <x v="1"/>
  </r>
  <r>
    <d v="2020-04-07T00:00:00"/>
    <x v="9"/>
    <n v="12"/>
    <n v="14739"/>
    <n v="295"/>
    <n v="1118"/>
    <n v="42"/>
    <x v="1"/>
  </r>
  <r>
    <d v="2020-04-08T00:00:00"/>
    <x v="9"/>
    <n v="12"/>
    <n v="15690"/>
    <n v="322"/>
    <n v="951"/>
    <n v="27"/>
    <x v="1"/>
  </r>
  <r>
    <d v="2020-04-09T00:00:00"/>
    <x v="9"/>
    <n v="12"/>
    <n v="16819"/>
    <n v="370"/>
    <n v="1129"/>
    <n v="48"/>
    <x v="1"/>
  </r>
  <r>
    <d v="2020-04-10T00:00:00"/>
    <x v="9"/>
    <n v="12"/>
    <n v="17960"/>
    <n v="418"/>
    <n v="1141"/>
    <n v="48"/>
    <x v="1"/>
  </r>
  <r>
    <d v="2020-04-11T00:00:00"/>
    <x v="9"/>
    <n v="12"/>
    <n v="18978"/>
    <n v="445"/>
    <n v="1018"/>
    <n v="27"/>
    <x v="1"/>
  </r>
  <r>
    <d v="2020-04-12T00:00:00"/>
    <x v="9"/>
    <n v="12"/>
    <n v="19855"/>
    <n v="460"/>
    <n v="877"/>
    <n v="15"/>
    <x v="1"/>
  </r>
  <r>
    <d v="2020-04-13T00:00:00"/>
    <x v="9"/>
    <n v="12"/>
    <n v="21011"/>
    <n v="498"/>
    <n v="1156"/>
    <n v="38"/>
    <x v="1"/>
  </r>
  <r>
    <d v="2020-04-14T00:00:00"/>
    <x v="9"/>
    <n v="12"/>
    <n v="21620"/>
    <n v="570"/>
    <n v="609"/>
    <n v="72"/>
    <x v="1"/>
  </r>
  <r>
    <d v="2020-04-15T00:00:00"/>
    <x v="9"/>
    <n v="12"/>
    <n v="22526"/>
    <n v="613"/>
    <n v="906"/>
    <n v="43"/>
    <x v="1"/>
  </r>
  <r>
    <d v="2020-04-16T00:00:00"/>
    <x v="9"/>
    <n v="12"/>
    <n v="23332"/>
    <n v="667"/>
    <n v="806"/>
    <n v="54"/>
    <x v="1"/>
  </r>
  <r>
    <d v="2020-04-17T00:00:00"/>
    <x v="9"/>
    <n v="12"/>
    <n v="24745"/>
    <n v="725"/>
    <n v="1413"/>
    <n v="58"/>
    <x v="1"/>
  </r>
  <r>
    <d v="2020-04-18T00:00:00"/>
    <x v="9"/>
    <n v="12"/>
    <n v="25484"/>
    <n v="747"/>
    <n v="739"/>
    <n v="22"/>
    <x v="1"/>
  </r>
  <r>
    <d v="2020-04-19T00:00:00"/>
    <x v="9"/>
    <n v="12"/>
    <n v="26306"/>
    <n v="773"/>
    <n v="822"/>
    <n v="26"/>
    <x v="1"/>
  </r>
  <r>
    <d v="2020-04-20T00:00:00"/>
    <x v="9"/>
    <n v="12"/>
    <n v="27050"/>
    <n v="822"/>
    <n v="744"/>
    <n v="49"/>
    <x v="1"/>
  </r>
  <r>
    <d v="2020-04-21T00:00:00"/>
    <x v="9"/>
    <n v="12"/>
    <n v="27861"/>
    <n v="866"/>
    <n v="811"/>
    <n v="44"/>
    <x v="1"/>
  </r>
  <r>
    <d v="2020-04-22T00:00:00"/>
    <x v="9"/>
    <n v="12"/>
    <n v="28301"/>
    <n v="926"/>
    <n v="440"/>
    <n v="60"/>
    <x v="1"/>
  </r>
  <r>
    <d v="2020-04-23T00:00:00"/>
    <x v="9"/>
    <n v="12"/>
    <n v="29640"/>
    <n v="986"/>
    <n v="1339"/>
    <n v="60"/>
    <x v="1"/>
  </r>
  <r>
    <d v="2020-04-24T00:00:00"/>
    <x v="9"/>
    <n v="12"/>
    <n v="30525"/>
    <n v="1045"/>
    <n v="885"/>
    <n v="59"/>
    <x v="1"/>
  </r>
  <r>
    <d v="2020-04-25T00:00:00"/>
    <x v="9"/>
    <n v="12"/>
    <n v="30831"/>
    <n v="1054"/>
    <n v="306"/>
    <n v="9"/>
    <x v="1"/>
  </r>
  <r>
    <d v="2020-04-26T00:00:00"/>
    <x v="9"/>
    <n v="12"/>
    <n v="31520"/>
    <n v="1073"/>
    <n v="689"/>
    <n v="19"/>
    <x v="1"/>
  </r>
  <r>
    <d v="2020-04-27T00:00:00"/>
    <x v="9"/>
    <n v="12"/>
    <n v="32130"/>
    <n v="1087"/>
    <n v="610"/>
    <n v="14"/>
    <x v="1"/>
  </r>
  <r>
    <d v="2020-04-28T00:00:00"/>
    <x v="9"/>
    <n v="12"/>
    <n v="32838"/>
    <n v="1170"/>
    <n v="708"/>
    <n v="83"/>
    <x v="1"/>
  </r>
  <r>
    <d v="2020-04-29T00:00:00"/>
    <x v="9"/>
    <n v="12"/>
    <n v="33185"/>
    <n v="1216"/>
    <n v="347"/>
    <n v="46"/>
    <x v="1"/>
  </r>
  <r>
    <d v="2020-04-30T00:00:00"/>
    <x v="9"/>
    <n v="12"/>
    <n v="33683"/>
    <n v="1267"/>
    <n v="498"/>
    <n v="51"/>
    <x v="1"/>
  </r>
  <r>
    <d v="2020-05-01T00:00:00"/>
    <x v="9"/>
    <n v="12"/>
    <n v="34720"/>
    <n v="1313"/>
    <n v="1037"/>
    <n v="46"/>
    <x v="2"/>
  </r>
  <r>
    <d v="2020-05-02T00:00:00"/>
    <x v="9"/>
    <n v="12"/>
    <n v="35455"/>
    <n v="1363"/>
    <n v="735"/>
    <n v="50"/>
    <x v="2"/>
  </r>
  <r>
    <d v="2020-05-03T00:00:00"/>
    <x v="9"/>
    <n v="12"/>
    <n v="36070"/>
    <n v="1378"/>
    <n v="615"/>
    <n v="15"/>
    <x v="2"/>
  </r>
  <r>
    <d v="2020-05-04T00:00:00"/>
    <x v="9"/>
    <n v="12"/>
    <n v="36889"/>
    <n v="1398"/>
    <n v="819"/>
    <n v="20"/>
    <x v="2"/>
  </r>
  <r>
    <d v="2020-05-05T00:00:00"/>
    <x v="9"/>
    <n v="12"/>
    <n v="37431"/>
    <n v="1470"/>
    <n v="542"/>
    <n v="72"/>
    <x v="2"/>
  </r>
  <r>
    <d v="2020-05-06T00:00:00"/>
    <x v="9"/>
    <n v="12"/>
    <n v="37994"/>
    <n v="1538"/>
    <n v="563"/>
    <n v="68"/>
    <x v="2"/>
  </r>
  <r>
    <d v="2020-05-07T00:00:00"/>
    <x v="9"/>
    <n v="12"/>
    <n v="38820"/>
    <n v="1599"/>
    <n v="826"/>
    <n v="61"/>
    <x v="2"/>
  </r>
  <r>
    <d v="2020-05-08T00:00:00"/>
    <x v="9"/>
    <n v="12"/>
    <n v="39191"/>
    <n v="1668"/>
    <n v="371"/>
    <n v="69"/>
    <x v="2"/>
  </r>
  <r>
    <d v="2020-05-09T00:00:00"/>
    <x v="9"/>
    <n v="12"/>
    <n v="39993"/>
    <n v="1714"/>
    <n v="802"/>
    <n v="46"/>
    <x v="2"/>
  </r>
  <r>
    <d v="2020-05-10T00:00:00"/>
    <x v="9"/>
    <n v="12"/>
    <n v="40588"/>
    <n v="1720"/>
    <n v="595"/>
    <n v="6"/>
    <x v="2"/>
  </r>
  <r>
    <d v="2020-05-11T00:00:00"/>
    <x v="9"/>
    <n v="12"/>
    <n v="40974"/>
    <n v="1734"/>
    <n v="386"/>
    <n v="14"/>
    <x v="2"/>
  </r>
  <r>
    <d v="2020-05-12T00:00:00"/>
    <x v="9"/>
    <n v="12"/>
    <n v="41915"/>
    <n v="1778"/>
    <n v="941"/>
    <n v="44"/>
    <x v="2"/>
  </r>
  <r>
    <d v="2020-05-13T00:00:00"/>
    <x v="9"/>
    <n v="12"/>
    <n v="42394"/>
    <n v="1826"/>
    <n v="479"/>
    <n v="48"/>
    <x v="2"/>
  </r>
  <r>
    <d v="2020-05-14T00:00:00"/>
    <x v="9"/>
    <n v="12"/>
    <n v="43202"/>
    <n v="1874"/>
    <n v="808"/>
    <n v="48"/>
    <x v="2"/>
  </r>
  <r>
    <d v="2020-05-15T00:00:00"/>
    <x v="9"/>
    <n v="12"/>
    <n v="44130"/>
    <n v="1916"/>
    <n v="928"/>
    <n v="42"/>
    <x v="2"/>
  </r>
  <r>
    <d v="2020-05-16T00:00:00"/>
    <x v="9"/>
    <n v="12"/>
    <n v="44803"/>
    <n v="1963"/>
    <n v="673"/>
    <n v="47"/>
    <x v="2"/>
  </r>
  <r>
    <d v="2020-05-17T00:00:00"/>
    <x v="9"/>
    <n v="12"/>
    <n v="45580"/>
    <n v="1972"/>
    <n v="777"/>
    <n v="9"/>
    <x v="2"/>
  </r>
  <r>
    <d v="2020-05-18T00:00:00"/>
    <x v="9"/>
    <n v="12"/>
    <n v="46434"/>
    <n v="1996"/>
    <n v="854"/>
    <n v="24"/>
    <x v="2"/>
  </r>
  <r>
    <d v="2020-05-19T00:00:00"/>
    <x v="9"/>
    <n v="12"/>
    <n v="46936"/>
    <n v="2051"/>
    <n v="502"/>
    <n v="55"/>
    <x v="2"/>
  </r>
  <r>
    <d v="2020-05-20T00:00:00"/>
    <x v="9"/>
    <n v="12"/>
    <n v="47463"/>
    <n v="2095"/>
    <n v="527"/>
    <n v="44"/>
    <x v="2"/>
  </r>
  <r>
    <d v="2020-05-21T00:00:00"/>
    <x v="9"/>
    <n v="12"/>
    <n v="48667"/>
    <n v="2143"/>
    <n v="1204"/>
    <n v="48"/>
    <x v="2"/>
  </r>
  <r>
    <d v="2020-05-22T00:00:00"/>
    <x v="9"/>
    <n v="12"/>
    <n v="49443"/>
    <n v="2189"/>
    <n v="776"/>
    <n v="46"/>
    <x v="2"/>
  </r>
  <r>
    <d v="2020-05-23T00:00:00"/>
    <x v="9"/>
    <n v="12"/>
    <n v="50119"/>
    <n v="2232"/>
    <n v="676"/>
    <n v="43"/>
    <x v="2"/>
  </r>
  <r>
    <d v="2020-05-24T00:00:00"/>
    <x v="9"/>
    <n v="12"/>
    <n v="50859"/>
    <n v="2236"/>
    <n v="740"/>
    <n v="4"/>
    <x v="2"/>
  </r>
  <r>
    <d v="2020-05-25T00:00:00"/>
    <x v="9"/>
    <n v="12"/>
    <n v="51738"/>
    <n v="2251"/>
    <n v="879"/>
    <n v="15"/>
    <x v="2"/>
  </r>
  <r>
    <d v="2020-05-26T00:00:00"/>
    <x v="9"/>
    <n v="12"/>
    <n v="52247"/>
    <n v="2258"/>
    <n v="509"/>
    <n v="7"/>
    <x v="2"/>
  </r>
  <r>
    <d v="2020-05-27T00:00:00"/>
    <x v="9"/>
    <n v="12"/>
    <n v="52626"/>
    <n v="2318"/>
    <n v="379"/>
    <n v="60"/>
    <x v="2"/>
  </r>
  <r>
    <d v="2020-05-28T00:00:00"/>
    <x v="9"/>
    <n v="12"/>
    <n v="53277"/>
    <n v="2363"/>
    <n v="651"/>
    <n v="45"/>
    <x v="2"/>
  </r>
  <r>
    <d v="2020-05-29T00:00:00"/>
    <x v="9"/>
    <n v="12"/>
    <n v="54489"/>
    <n v="2412"/>
    <n v="1212"/>
    <n v="49"/>
    <x v="2"/>
  </r>
  <r>
    <d v="2020-05-30T00:00:00"/>
    <x v="9"/>
    <n v="12"/>
    <n v="55416"/>
    <n v="2446"/>
    <n v="927"/>
    <n v="34"/>
    <x v="2"/>
  </r>
  <r>
    <d v="2020-05-31T00:00:00"/>
    <x v="9"/>
    <n v="12"/>
    <n v="56155"/>
    <n v="2450"/>
    <n v="739"/>
    <n v="4"/>
    <x v="2"/>
  </r>
  <r>
    <d v="2020-06-01T00:00:00"/>
    <x v="9"/>
    <n v="12"/>
    <n v="56822"/>
    <n v="2459"/>
    <n v="667"/>
    <n v="9"/>
    <x v="3"/>
  </r>
  <r>
    <d v="2020-06-02T00:00:00"/>
    <x v="9"/>
    <n v="12"/>
    <n v="57439"/>
    <n v="2529"/>
    <n v="617"/>
    <n v="70"/>
    <x v="3"/>
  </r>
  <r>
    <d v="2020-06-03T00:00:00"/>
    <x v="9"/>
    <n v="12"/>
    <n v="58756"/>
    <n v="2565"/>
    <n v="1317"/>
    <n v="36"/>
    <x v="3"/>
  </r>
  <r>
    <d v="2020-06-04T00:00:00"/>
    <x v="9"/>
    <n v="12"/>
    <n v="60175"/>
    <n v="2606"/>
    <n v="1419"/>
    <n v="41"/>
    <x v="3"/>
  </r>
  <r>
    <d v="2020-06-05T00:00:00"/>
    <x v="9"/>
    <n v="12"/>
    <n v="61480"/>
    <n v="2659"/>
    <n v="1305"/>
    <n v="53"/>
    <x v="3"/>
  </r>
  <r>
    <d v="2020-06-06T00:00:00"/>
    <x v="9"/>
    <n v="12"/>
    <n v="62750"/>
    <n v="2687"/>
    <n v="1270"/>
    <n v="28"/>
    <x v="3"/>
  </r>
  <r>
    <d v="2020-06-07T00:00:00"/>
    <x v="9"/>
    <n v="12"/>
    <n v="63930"/>
    <n v="2699"/>
    <n v="1180"/>
    <n v="12"/>
    <x v="3"/>
  </r>
  <r>
    <d v="2020-06-08T00:00:00"/>
    <x v="9"/>
    <n v="12"/>
    <n v="64896"/>
    <n v="2711"/>
    <n v="966"/>
    <n v="12"/>
    <x v="3"/>
  </r>
  <r>
    <d v="2020-06-09T00:00:00"/>
    <x v="9"/>
    <n v="12"/>
    <n v="65992"/>
    <n v="2764"/>
    <n v="1096"/>
    <n v="53"/>
    <x v="3"/>
  </r>
  <r>
    <d v="2020-06-10T00:00:00"/>
    <x v="9"/>
    <n v="12"/>
    <n v="67363"/>
    <n v="2800"/>
    <n v="1371"/>
    <n v="36"/>
    <x v="3"/>
  </r>
  <r>
    <d v="2020-06-11T00:00:00"/>
    <x v="9"/>
    <n v="12"/>
    <n v="69061"/>
    <n v="2847"/>
    <n v="1698"/>
    <n v="47"/>
    <x v="3"/>
  </r>
  <r>
    <d v="2020-06-12T00:00:00"/>
    <x v="9"/>
    <n v="12"/>
    <n v="70963"/>
    <n v="2876"/>
    <n v="1902"/>
    <n v="29"/>
    <x v="3"/>
  </r>
  <r>
    <d v="2020-06-13T00:00:00"/>
    <x v="9"/>
    <n v="12"/>
    <n v="73544"/>
    <n v="2924"/>
    <n v="2581"/>
    <n v="48"/>
    <x v="3"/>
  </r>
  <r>
    <d v="2020-06-14T00:00:00"/>
    <x v="9"/>
    <n v="12"/>
    <n v="75560"/>
    <n v="2930"/>
    <n v="2016"/>
    <n v="6"/>
    <x v="3"/>
  </r>
  <r>
    <d v="2020-06-15T00:00:00"/>
    <x v="9"/>
    <n v="12"/>
    <n v="77318"/>
    <n v="2937"/>
    <n v="1758"/>
    <n v="7"/>
    <x v="3"/>
  </r>
  <r>
    <d v="2020-06-16T00:00:00"/>
    <x v="9"/>
    <n v="12"/>
    <n v="80101"/>
    <n v="2992"/>
    <n v="2783"/>
    <n v="55"/>
    <x v="3"/>
  </r>
  <r>
    <d v="2020-06-17T00:00:00"/>
    <x v="9"/>
    <n v="12"/>
    <n v="82711"/>
    <n v="3017"/>
    <n v="2610"/>
    <n v="25"/>
    <x v="3"/>
  </r>
  <r>
    <d v="2020-06-18T00:00:00"/>
    <x v="9"/>
    <n v="12"/>
    <n v="85918"/>
    <n v="3060"/>
    <n v="3207"/>
    <n v="43"/>
    <x v="3"/>
  </r>
  <r>
    <d v="2020-06-19T00:00:00"/>
    <x v="9"/>
    <n v="12"/>
    <n v="89740"/>
    <n v="3103"/>
    <n v="3822"/>
    <n v="43"/>
    <x v="3"/>
  </r>
  <r>
    <d v="2020-06-20T00:00:00"/>
    <x v="9"/>
    <n v="12"/>
    <n v="93789"/>
    <n v="3143"/>
    <n v="4049"/>
    <n v="40"/>
    <x v="3"/>
  </r>
  <r>
    <d v="2020-06-21T00:00:00"/>
    <x v="9"/>
    <n v="12"/>
    <n v="97283"/>
    <n v="3160"/>
    <n v="3494"/>
    <n v="17"/>
    <x v="3"/>
  </r>
  <r>
    <d v="2020-06-22T00:00:00"/>
    <x v="9"/>
    <n v="12"/>
    <n v="100209"/>
    <n v="3172"/>
    <n v="2926"/>
    <n v="12"/>
    <x v="3"/>
  </r>
  <r>
    <d v="2020-06-23T00:00:00"/>
    <x v="9"/>
    <n v="12"/>
    <n v="103495"/>
    <n v="3237"/>
    <n v="3286"/>
    <n v="65"/>
    <x v="3"/>
  </r>
  <r>
    <d v="2020-06-24T00:00:00"/>
    <x v="9"/>
    <n v="12"/>
    <n v="109006"/>
    <n v="3280"/>
    <n v="5511"/>
    <n v="43"/>
    <x v="3"/>
  </r>
  <r>
    <d v="2020-06-25T00:00:00"/>
    <x v="9"/>
    <n v="12"/>
    <n v="114010"/>
    <n v="3326"/>
    <n v="5004"/>
    <n v="46"/>
    <x v="3"/>
  </r>
  <r>
    <d v="2020-06-26T00:00:00"/>
    <x v="9"/>
    <n v="12"/>
    <n v="122952"/>
    <n v="3365"/>
    <n v="8942"/>
    <n v="39"/>
    <x v="3"/>
  </r>
  <r>
    <d v="2020-06-27T00:00:00"/>
    <x v="9"/>
    <n v="12"/>
    <n v="132537"/>
    <n v="3389"/>
    <n v="9585"/>
    <n v="24"/>
    <x v="3"/>
  </r>
  <r>
    <d v="2020-06-28T00:00:00"/>
    <x v="9"/>
    <n v="12"/>
    <n v="141067"/>
    <n v="3418"/>
    <n v="8530"/>
    <n v="29"/>
    <x v="3"/>
  </r>
  <r>
    <d v="2020-06-29T00:00:00"/>
    <x v="9"/>
    <n v="12"/>
    <n v="146333"/>
    <n v="3446"/>
    <n v="5266"/>
    <n v="28"/>
    <x v="3"/>
  </r>
  <r>
    <d v="2020-06-30T00:00:00"/>
    <x v="9"/>
    <n v="12"/>
    <n v="152426"/>
    <n v="3504"/>
    <n v="6093"/>
    <n v="58"/>
    <x v="3"/>
  </r>
  <r>
    <d v="2020-03-02T00:00:00"/>
    <x v="10"/>
    <n v="13"/>
    <n v="2"/>
    <n v="0"/>
    <n v="0"/>
    <n v="0"/>
    <x v="0"/>
  </r>
  <r>
    <d v="2020-03-03T00:00:00"/>
    <x v="10"/>
    <n v="13"/>
    <n v="2"/>
    <n v="0"/>
    <n v="0"/>
    <n v="0"/>
    <x v="0"/>
  </r>
  <r>
    <d v="2020-03-04T00:00:00"/>
    <x v="10"/>
    <n v="13"/>
    <n v="2"/>
    <n v="0"/>
    <n v="0"/>
    <n v="0"/>
    <x v="0"/>
  </r>
  <r>
    <d v="2020-03-05T00:00:00"/>
    <x v="10"/>
    <n v="13"/>
    <n v="2"/>
    <n v="0"/>
    <n v="0"/>
    <n v="0"/>
    <x v="0"/>
  </r>
  <r>
    <d v="2020-03-06T00:00:00"/>
    <x v="10"/>
    <n v="13"/>
    <n v="3"/>
    <n v="0"/>
    <n v="1"/>
    <n v="0"/>
    <x v="0"/>
  </r>
  <r>
    <d v="2020-03-07T00:00:00"/>
    <x v="10"/>
    <n v="13"/>
    <n v="7"/>
    <n v="0"/>
    <n v="4"/>
    <n v="0"/>
    <x v="0"/>
  </r>
  <r>
    <d v="2020-03-08T00:00:00"/>
    <x v="10"/>
    <n v="13"/>
    <n v="11"/>
    <n v="0"/>
    <n v="4"/>
    <n v="0"/>
    <x v="0"/>
  </r>
  <r>
    <d v="2020-03-09T00:00:00"/>
    <x v="10"/>
    <n v="13"/>
    <n v="17"/>
    <n v="0"/>
    <n v="6"/>
    <n v="0"/>
    <x v="0"/>
  </r>
  <r>
    <d v="2020-03-10T00:00:00"/>
    <x v="10"/>
    <n v="13"/>
    <n v="22"/>
    <n v="0"/>
    <n v="5"/>
    <n v="0"/>
    <x v="0"/>
  </r>
  <r>
    <d v="2020-03-11T00:00:00"/>
    <x v="10"/>
    <n v="13"/>
    <n v="31"/>
    <n v="0"/>
    <n v="9"/>
    <n v="0"/>
    <x v="0"/>
  </r>
  <r>
    <d v="2020-03-12T00:00:00"/>
    <x v="10"/>
    <n v="13"/>
    <n v="31"/>
    <n v="1"/>
    <n v="0"/>
    <n v="1"/>
    <x v="0"/>
  </r>
  <r>
    <d v="2020-03-13T00:00:00"/>
    <x v="10"/>
    <n v="13"/>
    <n v="41"/>
    <n v="1"/>
    <n v="10"/>
    <n v="0"/>
    <x v="0"/>
  </r>
  <r>
    <d v="2020-03-14T00:00:00"/>
    <x v="10"/>
    <n v="13"/>
    <n v="65"/>
    <n v="1"/>
    <n v="24"/>
    <n v="0"/>
    <x v="0"/>
  </r>
  <r>
    <d v="2020-03-15T00:00:00"/>
    <x v="10"/>
    <n v="13"/>
    <n v="97"/>
    <n v="1"/>
    <n v="32"/>
    <n v="0"/>
    <x v="0"/>
  </r>
  <r>
    <d v="2020-03-16T00:00:00"/>
    <x v="10"/>
    <n v="13"/>
    <n v="118"/>
    <n v="1"/>
    <n v="21"/>
    <n v="0"/>
    <x v="0"/>
  </r>
  <r>
    <d v="2020-03-17T00:00:00"/>
    <x v="10"/>
    <n v="13"/>
    <n v="142"/>
    <n v="1"/>
    <n v="24"/>
    <n v="0"/>
    <x v="0"/>
  </r>
  <r>
    <d v="2020-03-18T00:00:00"/>
    <x v="10"/>
    <n v="13"/>
    <n v="193"/>
    <n v="3"/>
    <n v="51"/>
    <n v="2"/>
    <x v="0"/>
  </r>
  <r>
    <d v="2020-03-19T00:00:00"/>
    <x v="10"/>
    <n v="13"/>
    <n v="282"/>
    <n v="10"/>
    <n v="89"/>
    <n v="7"/>
    <x v="0"/>
  </r>
  <r>
    <d v="2020-03-20T00:00:00"/>
    <x v="10"/>
    <n v="13"/>
    <n v="482"/>
    <n v="14"/>
    <n v="200"/>
    <n v="4"/>
    <x v="0"/>
  </r>
  <r>
    <d v="2020-03-21T00:00:00"/>
    <x v="10"/>
    <n v="13"/>
    <n v="552"/>
    <n v="20"/>
    <n v="70"/>
    <n v="6"/>
    <x v="0"/>
  </r>
  <r>
    <d v="2020-03-22T00:00:00"/>
    <x v="10"/>
    <n v="13"/>
    <n v="620"/>
    <n v="25"/>
    <n v="68"/>
    <n v="5"/>
    <x v="0"/>
  </r>
  <r>
    <d v="2020-03-23T00:00:00"/>
    <x v="10"/>
    <n v="13"/>
    <n v="800"/>
    <n v="25"/>
    <n v="180"/>
    <n v="0"/>
    <x v="0"/>
  </r>
  <r>
    <d v="2020-03-24T00:00:00"/>
    <x v="10"/>
    <n v="13"/>
    <n v="1095"/>
    <n v="38"/>
    <n v="295"/>
    <n v="13"/>
    <x v="0"/>
  </r>
  <r>
    <d v="2020-03-25T00:00:00"/>
    <x v="10"/>
    <n v="13"/>
    <n v="1385"/>
    <n v="47"/>
    <n v="290"/>
    <n v="9"/>
    <x v="0"/>
  </r>
  <r>
    <d v="2020-03-26T00:00:00"/>
    <x v="10"/>
    <n v="13"/>
    <n v="1641"/>
    <n v="56"/>
    <n v="256"/>
    <n v="9"/>
    <x v="0"/>
  </r>
  <r>
    <d v="2020-03-27T00:00:00"/>
    <x v="10"/>
    <n v="13"/>
    <n v="2198"/>
    <n v="64"/>
    <n v="557"/>
    <n v="8"/>
    <x v="0"/>
  </r>
  <r>
    <d v="2020-03-28T00:00:00"/>
    <x v="10"/>
    <n v="13"/>
    <n v="2447"/>
    <n v="79"/>
    <n v="249"/>
    <n v="15"/>
    <x v="0"/>
  </r>
  <r>
    <d v="2020-03-29T00:00:00"/>
    <x v="10"/>
    <n v="13"/>
    <n v="2683"/>
    <n v="83"/>
    <n v="236"/>
    <n v="4"/>
    <x v="0"/>
  </r>
  <r>
    <d v="2020-03-30T00:00:00"/>
    <x v="10"/>
    <n v="13"/>
    <n v="3032"/>
    <n v="103"/>
    <n v="349"/>
    <n v="20"/>
    <x v="0"/>
  </r>
  <r>
    <d v="2020-03-31T00:00:00"/>
    <x v="10"/>
    <n v="13"/>
    <n v="4116"/>
    <n v="126"/>
    <n v="1084"/>
    <n v="23"/>
    <x v="0"/>
  </r>
  <r>
    <d v="2020-04-01T00:00:00"/>
    <x v="10"/>
    <n v="13"/>
    <n v="4747"/>
    <n v="154"/>
    <n v="631"/>
    <n v="28"/>
    <x v="1"/>
  </r>
  <r>
    <d v="2020-04-02T00:00:00"/>
    <x v="10"/>
    <n v="13"/>
    <n v="5444"/>
    <n v="176"/>
    <n v="697"/>
    <n v="22"/>
    <x v="1"/>
  </r>
  <r>
    <d v="2020-04-03T00:00:00"/>
    <x v="10"/>
    <n v="13"/>
    <n v="5967"/>
    <n v="198"/>
    <n v="523"/>
    <n v="22"/>
    <x v="1"/>
  </r>
  <r>
    <d v="2020-04-04T00:00:00"/>
    <x v="10"/>
    <n v="13"/>
    <n v="6383"/>
    <n v="208"/>
    <n v="416"/>
    <n v="10"/>
    <x v="1"/>
  </r>
  <r>
    <d v="2020-04-05T00:00:00"/>
    <x v="10"/>
    <n v="13"/>
    <n v="6742"/>
    <n v="219"/>
    <n v="359"/>
    <n v="11"/>
    <x v="1"/>
  </r>
  <r>
    <d v="2020-04-06T00:00:00"/>
    <x v="10"/>
    <n v="13"/>
    <n v="7558"/>
    <n v="294"/>
    <n v="816"/>
    <n v="75"/>
    <x v="1"/>
  </r>
  <r>
    <d v="2020-04-07T00:00:00"/>
    <x v="10"/>
    <n v="13"/>
    <n v="9156"/>
    <n v="348"/>
    <n v="1598"/>
    <n v="54"/>
    <x v="1"/>
  </r>
  <r>
    <d v="2020-04-08T00:00:00"/>
    <x v="10"/>
    <n v="13"/>
    <n v="10204"/>
    <n v="370"/>
    <n v="1048"/>
    <n v="22"/>
    <x v="1"/>
  </r>
  <r>
    <d v="2020-04-09T00:00:00"/>
    <x v="10"/>
    <n v="13"/>
    <n v="10885"/>
    <n v="412"/>
    <n v="681"/>
    <n v="42"/>
    <x v="1"/>
  </r>
  <r>
    <d v="2020-04-10T00:00:00"/>
    <x v="10"/>
    <n v="13"/>
    <n v="11859"/>
    <n v="425"/>
    <n v="974"/>
    <n v="13"/>
    <x v="1"/>
  </r>
  <r>
    <d v="2020-04-11T00:00:00"/>
    <x v="10"/>
    <n v="13"/>
    <n v="12261"/>
    <n v="432"/>
    <n v="402"/>
    <n v="7"/>
    <x v="1"/>
  </r>
  <r>
    <d v="2020-04-12T00:00:00"/>
    <x v="10"/>
    <n v="13"/>
    <n v="12103"/>
    <n v="438"/>
    <n v="-158"/>
    <n v="6"/>
    <x v="1"/>
  </r>
  <r>
    <d v="2020-04-13T00:00:00"/>
    <x v="10"/>
    <n v="13"/>
    <n v="13125"/>
    <n v="479"/>
    <n v="1022"/>
    <n v="41"/>
    <x v="1"/>
  </r>
  <r>
    <d v="2020-04-14T00:00:00"/>
    <x v="10"/>
    <n v="13"/>
    <n v="13913"/>
    <n v="517"/>
    <n v="788"/>
    <n v="38"/>
    <x v="1"/>
  </r>
  <r>
    <d v="2020-04-15T00:00:00"/>
    <x v="10"/>
    <n v="13"/>
    <n v="14583"/>
    <n v="569"/>
    <n v="670"/>
    <n v="52"/>
    <x v="1"/>
  </r>
  <r>
    <d v="2020-04-16T00:00:00"/>
    <x v="10"/>
    <n v="13"/>
    <n v="15644"/>
    <n v="611"/>
    <n v="1061"/>
    <n v="42"/>
    <x v="1"/>
  </r>
  <r>
    <d v="2020-04-17T00:00:00"/>
    <x v="10"/>
    <n v="13"/>
    <n v="16658"/>
    <n v="661"/>
    <n v="1014"/>
    <n v="50"/>
    <x v="1"/>
  </r>
  <r>
    <d v="2020-04-18T00:00:00"/>
    <x v="10"/>
    <n v="13"/>
    <n v="17014"/>
    <n v="670"/>
    <n v="356"/>
    <n v="9"/>
    <x v="1"/>
  </r>
  <r>
    <d v="2020-04-19T00:00:00"/>
    <x v="10"/>
    <n v="13"/>
    <n v="17619"/>
    <n v="682"/>
    <n v="605"/>
    <n v="12"/>
    <x v="1"/>
  </r>
  <r>
    <d v="2020-04-20T00:00:00"/>
    <x v="10"/>
    <n v="13"/>
    <n v="18447"/>
    <n v="767"/>
    <n v="828"/>
    <n v="85"/>
    <x v="1"/>
  </r>
  <r>
    <d v="2020-04-21T00:00:00"/>
    <x v="10"/>
    <n v="13"/>
    <n v="19189"/>
    <n v="810"/>
    <n v="742"/>
    <n v="43"/>
    <x v="1"/>
  </r>
  <r>
    <d v="2020-04-22T00:00:00"/>
    <x v="10"/>
    <n v="13"/>
    <n v="20099"/>
    <n v="837"/>
    <n v="910"/>
    <n v="27"/>
    <x v="1"/>
  </r>
  <r>
    <d v="2020-04-23T00:00:00"/>
    <x v="10"/>
    <n v="13"/>
    <n v="20905"/>
    <n v="871"/>
    <n v="806"/>
    <n v="34"/>
    <x v="1"/>
  </r>
  <r>
    <d v="2020-04-24T00:00:00"/>
    <x v="10"/>
    <n v="13"/>
    <n v="21575"/>
    <n v="889"/>
    <n v="670"/>
    <n v="18"/>
    <x v="1"/>
  </r>
  <r>
    <d v="2020-04-25T00:00:00"/>
    <x v="10"/>
    <n v="13"/>
    <n v="22225"/>
    <n v="897"/>
    <n v="650"/>
    <n v="8"/>
    <x v="1"/>
  </r>
  <r>
    <d v="2020-04-26T00:00:00"/>
    <x v="10"/>
    <n v="13"/>
    <n v="22459"/>
    <n v="907"/>
    <n v="234"/>
    <n v="10"/>
    <x v="1"/>
  </r>
  <r>
    <d v="2020-04-27T00:00:00"/>
    <x v="10"/>
    <n v="13"/>
    <n v="23229"/>
    <n v="981"/>
    <n v="770"/>
    <n v="74"/>
    <x v="1"/>
  </r>
  <r>
    <d v="2020-04-28T00:00:00"/>
    <x v="10"/>
    <n v="13"/>
    <n v="23607"/>
    <n v="1022"/>
    <n v="378"/>
    <n v="41"/>
    <x v="1"/>
  </r>
  <r>
    <d v="2020-04-29T00:00:00"/>
    <x v="10"/>
    <n v="13"/>
    <n v="24300"/>
    <n v="1086"/>
    <n v="693"/>
    <n v="64"/>
    <x v="1"/>
  </r>
  <r>
    <d v="2020-04-30T00:00:00"/>
    <x v="10"/>
    <n v="13"/>
    <n v="25431"/>
    <n v="1121"/>
    <n v="1131"/>
    <n v="35"/>
    <x v="1"/>
  </r>
  <r>
    <d v="2020-05-01T00:00:00"/>
    <x v="10"/>
    <n v="13"/>
    <n v="26436"/>
    <n v="1153"/>
    <n v="1005"/>
    <n v="32"/>
    <x v="2"/>
  </r>
  <r>
    <d v="2020-05-02T00:00:00"/>
    <x v="10"/>
    <n v="13"/>
    <n v="27268"/>
    <n v="1161"/>
    <n v="832"/>
    <n v="8"/>
    <x v="2"/>
  </r>
  <r>
    <d v="2020-05-03T00:00:00"/>
    <x v="10"/>
    <n v="13"/>
    <n v="27618"/>
    <n v="1168"/>
    <n v="350"/>
    <n v="7"/>
    <x v="2"/>
  </r>
  <r>
    <d v="2020-05-04T00:00:00"/>
    <x v="10"/>
    <n v="13"/>
    <n v="28350"/>
    <n v="1228"/>
    <n v="732"/>
    <n v="60"/>
    <x v="2"/>
  </r>
  <r>
    <d v="2020-05-05T00:00:00"/>
    <x v="10"/>
    <n v="13"/>
    <n v="28876"/>
    <n v="1277"/>
    <n v="526"/>
    <n v="49"/>
    <x v="2"/>
  </r>
  <r>
    <d v="2020-05-06T00:00:00"/>
    <x v="10"/>
    <n v="13"/>
    <n v="29724"/>
    <n v="1309"/>
    <n v="848"/>
    <n v="32"/>
    <x v="2"/>
  </r>
  <r>
    <d v="2020-05-07T00:00:00"/>
    <x v="10"/>
    <n v="13"/>
    <n v="30524"/>
    <n v="1332"/>
    <n v="800"/>
    <n v="23"/>
    <x v="2"/>
  </r>
  <r>
    <d v="2020-05-08T00:00:00"/>
    <x v="10"/>
    <n v="13"/>
    <n v="31089"/>
    <n v="1378"/>
    <n v="565"/>
    <n v="46"/>
    <x v="2"/>
  </r>
  <r>
    <d v="2020-05-09T00:00:00"/>
    <x v="10"/>
    <n v="13"/>
    <n v="31481"/>
    <n v="1380"/>
    <n v="392"/>
    <n v="2"/>
    <x v="2"/>
  </r>
  <r>
    <d v="2020-05-10T00:00:00"/>
    <x v="10"/>
    <n v="13"/>
    <n v="32267"/>
    <n v="1383"/>
    <n v="786"/>
    <n v="3"/>
    <x v="2"/>
  </r>
  <r>
    <d v="2020-05-11T00:00:00"/>
    <x v="10"/>
    <n v="13"/>
    <n v="32448"/>
    <n v="1420"/>
    <n v="181"/>
    <n v="37"/>
    <x v="2"/>
  </r>
  <r>
    <d v="2020-05-12T00:00:00"/>
    <x v="10"/>
    <n v="13"/>
    <n v="33311"/>
    <n v="1470"/>
    <n v="863"/>
    <n v="50"/>
    <x v="2"/>
  </r>
  <r>
    <d v="2020-05-13T00:00:00"/>
    <x v="10"/>
    <n v="13"/>
    <n v="33866"/>
    <n v="1494"/>
    <n v="555"/>
    <n v="24"/>
    <x v="2"/>
  </r>
  <r>
    <d v="2020-05-14T00:00:00"/>
    <x v="10"/>
    <n v="13"/>
    <n v="34422"/>
    <n v="1521"/>
    <n v="556"/>
    <n v="27"/>
    <x v="2"/>
  </r>
  <r>
    <d v="2020-05-15T00:00:00"/>
    <x v="10"/>
    <n v="13"/>
    <n v="35242"/>
    <n v="1563"/>
    <n v="820"/>
    <n v="42"/>
    <x v="2"/>
  </r>
  <r>
    <d v="2020-05-16T00:00:00"/>
    <x v="10"/>
    <n v="13"/>
    <n v="35655"/>
    <n v="1573"/>
    <n v="413"/>
    <n v="10"/>
    <x v="2"/>
  </r>
  <r>
    <d v="2020-05-17T00:00:00"/>
    <x v="10"/>
    <n v="13"/>
    <n v="35954"/>
    <n v="1584"/>
    <n v="299"/>
    <n v="11"/>
    <x v="2"/>
  </r>
  <r>
    <d v="2020-05-18T00:00:00"/>
    <x v="10"/>
    <n v="13"/>
    <n v="36634"/>
    <n v="1624"/>
    <n v="680"/>
    <n v="40"/>
    <x v="2"/>
  </r>
  <r>
    <d v="2020-05-19T00:00:00"/>
    <x v="10"/>
    <n v="13"/>
    <n v="37214"/>
    <n v="1650"/>
    <n v="580"/>
    <n v="26"/>
    <x v="2"/>
  </r>
  <r>
    <d v="2020-05-20T00:00:00"/>
    <x v="10"/>
    <n v="13"/>
    <n v="38162"/>
    <n v="1672"/>
    <n v="948"/>
    <n v="22"/>
    <x v="2"/>
  </r>
  <r>
    <d v="2020-05-21T00:00:00"/>
    <x v="10"/>
    <n v="13"/>
    <n v="38969"/>
    <n v="1749"/>
    <n v="807"/>
    <n v="77"/>
    <x v="2"/>
  </r>
  <r>
    <d v="2020-05-22T00:00:00"/>
    <x v="10"/>
    <n v="13"/>
    <n v="39734"/>
    <n v="1779"/>
    <n v="765"/>
    <n v="30"/>
    <x v="2"/>
  </r>
  <r>
    <d v="2020-05-23T00:00:00"/>
    <x v="10"/>
    <n v="13"/>
    <n v="40408"/>
    <n v="1794"/>
    <n v="674"/>
    <n v="15"/>
    <x v="2"/>
  </r>
  <r>
    <d v="2020-05-24T00:00:00"/>
    <x v="10"/>
    <n v="13"/>
    <n v="40989"/>
    <n v="1799"/>
    <n v="581"/>
    <n v="5"/>
    <x v="2"/>
  </r>
  <r>
    <d v="2020-05-25T00:00:00"/>
    <x v="10"/>
    <n v="13"/>
    <n v="41414"/>
    <n v="1820"/>
    <n v="425"/>
    <n v="21"/>
    <x v="2"/>
  </r>
  <r>
    <d v="2020-05-26T00:00:00"/>
    <x v="10"/>
    <n v="13"/>
    <n v="42066"/>
    <n v="1867"/>
    <n v="652"/>
    <n v="47"/>
    <x v="2"/>
  </r>
  <r>
    <d v="2020-05-27T00:00:00"/>
    <x v="10"/>
    <n v="13"/>
    <n v="42713"/>
    <n v="1904"/>
    <n v="647"/>
    <n v="37"/>
    <x v="2"/>
  </r>
  <r>
    <d v="2020-05-28T00:00:00"/>
    <x v="10"/>
    <n v="13"/>
    <n v="43363"/>
    <n v="1942"/>
    <n v="650"/>
    <n v="38"/>
    <x v="2"/>
  </r>
  <r>
    <d v="2020-05-29T00:00:00"/>
    <x v="10"/>
    <n v="13"/>
    <n v="43888"/>
    <n v="1953"/>
    <n v="525"/>
    <n v="11"/>
    <x v="2"/>
  </r>
  <r>
    <d v="2020-05-30T00:00:00"/>
    <x v="10"/>
    <n v="13"/>
    <n v="44336"/>
    <n v="1973"/>
    <n v="448"/>
    <n v="20"/>
    <x v="2"/>
  </r>
  <r>
    <d v="2020-05-31T00:00:00"/>
    <x v="10"/>
    <n v="13"/>
    <n v="45051"/>
    <n v="2019"/>
    <n v="715"/>
    <n v="46"/>
    <x v="2"/>
  </r>
  <r>
    <d v="2020-06-01T00:00:00"/>
    <x v="10"/>
    <n v="13"/>
    <n v="45757"/>
    <n v="2057"/>
    <n v="706"/>
    <n v="38"/>
    <x v="3"/>
  </r>
  <r>
    <d v="2020-06-02T00:00:00"/>
    <x v="10"/>
    <n v="13"/>
    <n v="46063"/>
    <n v="2070"/>
    <n v="306"/>
    <n v="13"/>
    <x v="3"/>
  </r>
  <r>
    <d v="2020-06-03T00:00:00"/>
    <x v="10"/>
    <n v="13"/>
    <n v="46711"/>
    <n v="2092"/>
    <n v="648"/>
    <n v="22"/>
    <x v="3"/>
  </r>
  <r>
    <d v="2020-06-04T00:00:00"/>
    <x v="10"/>
    <n v="13"/>
    <n v="47528"/>
    <n v="2116"/>
    <n v="817"/>
    <n v="24"/>
    <x v="3"/>
  </r>
  <r>
    <d v="2020-06-05T00:00:00"/>
    <x v="10"/>
    <n v="13"/>
    <n v="48280"/>
    <n v="2143"/>
    <n v="752"/>
    <n v="27"/>
    <x v="3"/>
  </r>
  <r>
    <d v="2020-06-06T00:00:00"/>
    <x v="10"/>
    <n v="13"/>
    <n v="48943"/>
    <n v="2147"/>
    <n v="663"/>
    <n v="4"/>
    <x v="3"/>
  </r>
  <r>
    <d v="2020-06-07T00:00:00"/>
    <x v="10"/>
    <n v="13"/>
    <n v="49371"/>
    <n v="2148"/>
    <n v="428"/>
    <n v="1"/>
    <x v="3"/>
  </r>
  <r>
    <d v="2020-06-08T00:00:00"/>
    <x v="10"/>
    <n v="13"/>
    <n v="49995"/>
    <n v="2176"/>
    <n v="624"/>
    <n v="28"/>
    <x v="3"/>
  </r>
  <r>
    <d v="2020-06-09T00:00:00"/>
    <x v="10"/>
    <n v="13"/>
    <n v="50769"/>
    <n v="2250"/>
    <n v="774"/>
    <n v="74"/>
    <x v="3"/>
  </r>
  <r>
    <d v="2020-06-10T00:00:00"/>
    <x v="10"/>
    <n v="13"/>
    <n v="51465"/>
    <n v="2292"/>
    <n v="696"/>
    <n v="42"/>
    <x v="3"/>
  </r>
  <r>
    <d v="2020-06-11T00:00:00"/>
    <x v="10"/>
    <n v="13"/>
    <n v="52332"/>
    <n v="2337"/>
    <n v="867"/>
    <n v="45"/>
    <x v="3"/>
  </r>
  <r>
    <d v="2020-06-12T00:00:00"/>
    <x v="10"/>
    <n v="13"/>
    <n v="53201"/>
    <n v="2384"/>
    <n v="869"/>
    <n v="47"/>
    <x v="3"/>
  </r>
  <r>
    <d v="2020-06-13T00:00:00"/>
    <x v="10"/>
    <n v="13"/>
    <n v="54178"/>
    <n v="2411"/>
    <n v="977"/>
    <n v="27"/>
    <x v="3"/>
  </r>
  <r>
    <d v="2020-06-14T00:00:00"/>
    <x v="10"/>
    <n v="13"/>
    <n v="54874"/>
    <n v="2416"/>
    <n v="696"/>
    <n v="5"/>
    <x v="3"/>
  </r>
  <r>
    <d v="2020-06-15T00:00:00"/>
    <x v="10"/>
    <n v="13"/>
    <n v="55505"/>
    <n v="2457"/>
    <n v="631"/>
    <n v="41"/>
    <x v="3"/>
  </r>
  <r>
    <d v="2020-06-16T00:00:00"/>
    <x v="10"/>
    <n v="13"/>
    <n v="56302"/>
    <n v="2492"/>
    <n v="797"/>
    <n v="35"/>
    <x v="3"/>
  </r>
  <r>
    <d v="2020-06-17T00:00:00"/>
    <x v="10"/>
    <n v="13"/>
    <n v="57217"/>
    <n v="2536"/>
    <n v="915"/>
    <n v="44"/>
    <x v="3"/>
  </r>
  <r>
    <d v="2020-06-18T00:00:00"/>
    <x v="10"/>
    <n v="13"/>
    <n v="58040"/>
    <n v="2565"/>
    <n v="823"/>
    <n v="29"/>
    <x v="3"/>
  </r>
  <r>
    <d v="2020-06-19T00:00:00"/>
    <x v="10"/>
    <n v="13"/>
    <n v="59117"/>
    <n v="2596"/>
    <n v="1077"/>
    <n v="31"/>
    <x v="3"/>
  </r>
  <r>
    <d v="2020-06-20T00:00:00"/>
    <x v="10"/>
    <n v="13"/>
    <n v="60669"/>
    <n v="2602"/>
    <n v="1552"/>
    <n v="6"/>
    <x v="3"/>
  </r>
  <r>
    <d v="2020-06-21T00:00:00"/>
    <x v="10"/>
    <n v="13"/>
    <n v="61493"/>
    <n v="2603"/>
    <n v="824"/>
    <n v="1"/>
    <x v="3"/>
  </r>
  <r>
    <d v="2020-06-22T00:00:00"/>
    <x v="10"/>
    <n v="13"/>
    <n v="62705"/>
    <n v="2607"/>
    <n v="1212"/>
    <n v="4"/>
    <x v="3"/>
  </r>
  <r>
    <d v="2020-06-23T00:00:00"/>
    <x v="10"/>
    <n v="13"/>
    <n v="64577"/>
    <n v="2646"/>
    <n v="1872"/>
    <n v="39"/>
    <x v="3"/>
  </r>
  <r>
    <d v="2020-06-24T00:00:00"/>
    <x v="10"/>
    <n v="13"/>
    <n v="66290"/>
    <n v="2658"/>
    <n v="1713"/>
    <n v="12"/>
    <x v="3"/>
  </r>
  <r>
    <d v="2020-06-25T00:00:00"/>
    <x v="10"/>
    <n v="13"/>
    <n v="67796"/>
    <n v="2704"/>
    <n v="1506"/>
    <n v="46"/>
    <x v="3"/>
  </r>
  <r>
    <d v="2020-06-26T00:00:00"/>
    <x v="10"/>
    <n v="13"/>
    <n v="69542"/>
    <n v="2727"/>
    <n v="1746"/>
    <n v="23"/>
    <x v="3"/>
  </r>
  <r>
    <d v="2020-06-27T00:00:00"/>
    <x v="10"/>
    <n v="13"/>
    <n v="71066"/>
    <n v="2733"/>
    <n v="1524"/>
    <n v="6"/>
    <x v="3"/>
  </r>
  <r>
    <d v="2020-06-28T00:00:00"/>
    <x v="10"/>
    <n v="13"/>
    <n v="72800"/>
    <n v="2735"/>
    <n v="1734"/>
    <n v="2"/>
    <x v="3"/>
  </r>
  <r>
    <d v="2020-06-29T00:00:00"/>
    <x v="10"/>
    <n v="13"/>
    <n v="74816"/>
    <n v="2739"/>
    <n v="2016"/>
    <n v="4"/>
    <x v="3"/>
  </r>
  <r>
    <d v="2020-06-30T00:00:00"/>
    <x v="10"/>
    <n v="13"/>
    <n v="77280"/>
    <n v="2758"/>
    <n v="2464"/>
    <n v="19"/>
    <x v="3"/>
  </r>
  <r>
    <d v="2020-03-15T00:00:00"/>
    <x v="11"/>
    <n v="66"/>
    <n v="3"/>
    <n v="0"/>
    <n v="0"/>
    <n v="0"/>
    <x v="0"/>
  </r>
  <r>
    <d v="2020-03-16T00:00:00"/>
    <x v="11"/>
    <n v="66"/>
    <n v="3"/>
    <n v="0"/>
    <n v="0"/>
    <n v="0"/>
    <x v="0"/>
  </r>
  <r>
    <d v="2020-03-17T00:00:00"/>
    <x v="11"/>
    <n v="66"/>
    <n v="3"/>
    <n v="0"/>
    <n v="0"/>
    <n v="0"/>
    <x v="0"/>
  </r>
  <r>
    <d v="2020-03-18T00:00:00"/>
    <x v="11"/>
    <n v="66"/>
    <n v="8"/>
    <n v="0"/>
    <n v="5"/>
    <n v="0"/>
    <x v="0"/>
  </r>
  <r>
    <d v="2020-03-19T00:00:00"/>
    <x v="11"/>
    <n v="66"/>
    <n v="12"/>
    <n v="0"/>
    <n v="4"/>
    <n v="0"/>
    <x v="0"/>
  </r>
  <r>
    <d v="2020-03-20T00:00:00"/>
    <x v="11"/>
    <n v="66"/>
    <n v="14"/>
    <n v="0"/>
    <n v="2"/>
    <n v="0"/>
    <x v="0"/>
  </r>
  <r>
    <d v="2020-03-21T00:00:00"/>
    <x v="11"/>
    <n v="66"/>
    <n v="15"/>
    <n v="0"/>
    <n v="1"/>
    <n v="0"/>
    <x v="0"/>
  </r>
  <r>
    <d v="2020-03-22T00:00:00"/>
    <x v="11"/>
    <n v="66"/>
    <n v="27"/>
    <n v="1"/>
    <n v="12"/>
    <n v="1"/>
    <x v="0"/>
  </r>
  <r>
    <d v="2020-03-23T00:00:00"/>
    <x v="11"/>
    <n v="66"/>
    <n v="29"/>
    <n v="1"/>
    <n v="2"/>
    <n v="0"/>
    <x v="0"/>
  </r>
  <r>
    <d v="2020-03-24T00:00:00"/>
    <x v="11"/>
    <n v="66"/>
    <n v="32"/>
    <n v="1"/>
    <n v="3"/>
    <n v="0"/>
    <x v="0"/>
  </r>
  <r>
    <d v="2020-03-25T00:00:00"/>
    <x v="11"/>
    <n v="66"/>
    <n v="32"/>
    <n v="1"/>
    <n v="0"/>
    <n v="0"/>
    <x v="0"/>
  </r>
  <r>
    <d v="2020-03-26T00:00:00"/>
    <x v="11"/>
    <n v="66"/>
    <n v="49"/>
    <n v="1"/>
    <n v="17"/>
    <n v="0"/>
    <x v="0"/>
  </r>
  <r>
    <d v="2020-03-27T00:00:00"/>
    <x v="11"/>
    <n v="66"/>
    <n v="53"/>
    <n v="1"/>
    <n v="4"/>
    <n v="0"/>
    <x v="0"/>
  </r>
  <r>
    <d v="2020-03-28T00:00:00"/>
    <x v="11"/>
    <n v="66"/>
    <n v="57"/>
    <n v="1"/>
    <n v="4"/>
    <n v="0"/>
    <x v="0"/>
  </r>
  <r>
    <d v="2020-03-29T00:00:00"/>
    <x v="11"/>
    <n v="66"/>
    <n v="58"/>
    <n v="1"/>
    <n v="1"/>
    <n v="0"/>
    <x v="0"/>
  </r>
  <r>
    <d v="2020-03-30T00:00:00"/>
    <x v="11"/>
    <n v="66"/>
    <n v="60"/>
    <n v="1"/>
    <n v="2"/>
    <n v="0"/>
    <x v="0"/>
  </r>
  <r>
    <d v="2020-03-31T00:00:00"/>
    <x v="11"/>
    <n v="66"/>
    <n v="139"/>
    <n v="2"/>
    <n v="79"/>
    <n v="1"/>
    <x v="0"/>
  </r>
  <r>
    <d v="2020-04-01T00:00:00"/>
    <x v="11"/>
    <n v="66"/>
    <n v="147"/>
    <n v="3"/>
    <n v="8"/>
    <n v="1"/>
    <x v="1"/>
  </r>
  <r>
    <d v="2020-04-02T00:00:00"/>
    <x v="11"/>
    <n v="66"/>
    <n v="152"/>
    <n v="3"/>
    <n v="5"/>
    <n v="0"/>
    <x v="1"/>
  </r>
  <r>
    <d v="2020-04-03T00:00:00"/>
    <x v="11"/>
    <n v="66"/>
    <n v="154"/>
    <n v="4"/>
    <n v="2"/>
    <n v="1"/>
    <x v="1"/>
  </r>
  <r>
    <d v="2020-04-04T00:00:00"/>
    <x v="11"/>
    <n v="66"/>
    <n v="223"/>
    <n v="4"/>
    <n v="69"/>
    <n v="0"/>
    <x v="1"/>
  </r>
  <r>
    <d v="2020-04-05T00:00:00"/>
    <x v="11"/>
    <n v="66"/>
    <n v="265"/>
    <n v="4"/>
    <n v="42"/>
    <n v="0"/>
    <x v="1"/>
  </r>
  <r>
    <d v="2020-04-06T00:00:00"/>
    <x v="11"/>
    <n v="66"/>
    <n v="266"/>
    <n v="4"/>
    <n v="1"/>
    <n v="0"/>
    <x v="1"/>
  </r>
  <r>
    <d v="2020-04-07T00:00:00"/>
    <x v="11"/>
    <n v="66"/>
    <n v="274"/>
    <n v="4"/>
    <n v="8"/>
    <n v="0"/>
    <x v="1"/>
  </r>
  <r>
    <d v="2020-04-08T00:00:00"/>
    <x v="11"/>
    <n v="66"/>
    <n v="409"/>
    <n v="4"/>
    <n v="135"/>
    <n v="0"/>
    <x v="1"/>
  </r>
  <r>
    <d v="2020-04-09T00:00:00"/>
    <x v="11"/>
    <n v="66"/>
    <n v="542"/>
    <n v="4"/>
    <n v="133"/>
    <n v="0"/>
    <x v="1"/>
  </r>
  <r>
    <d v="2020-04-10T00:00:00"/>
    <x v="11"/>
    <n v="66"/>
    <n v="577"/>
    <n v="4"/>
    <n v="35"/>
    <n v="0"/>
    <x v="1"/>
  </r>
  <r>
    <d v="2020-04-11T00:00:00"/>
    <x v="11"/>
    <n v="66"/>
    <n v="681"/>
    <n v="5"/>
    <n v="104"/>
    <n v="1"/>
    <x v="1"/>
  </r>
  <r>
    <d v="2020-04-12T00:00:00"/>
    <x v="11"/>
    <n v="66"/>
    <n v="716"/>
    <n v="5"/>
    <n v="35"/>
    <n v="0"/>
    <x v="1"/>
  </r>
  <r>
    <d v="2020-04-13T00:00:00"/>
    <x v="11"/>
    <n v="66"/>
    <n v="719"/>
    <n v="6"/>
    <n v="3"/>
    <n v="1"/>
    <x v="1"/>
  </r>
  <r>
    <d v="2020-04-14T00:00:00"/>
    <x v="11"/>
    <n v="66"/>
    <n v="721"/>
    <n v="6"/>
    <n v="2"/>
    <n v="0"/>
    <x v="1"/>
  </r>
  <r>
    <d v="2020-04-15T00:00:00"/>
    <x v="11"/>
    <n v="66"/>
    <n v="750"/>
    <n v="6"/>
    <n v="29"/>
    <n v="0"/>
    <x v="1"/>
  </r>
  <r>
    <d v="2020-04-16T00:00:00"/>
    <x v="11"/>
    <n v="66"/>
    <n v="790"/>
    <n v="6"/>
    <n v="40"/>
    <n v="0"/>
    <x v="1"/>
  </r>
  <r>
    <d v="2020-04-17T00:00:00"/>
    <x v="11"/>
    <n v="66"/>
    <n v="796"/>
    <n v="6"/>
    <n v="6"/>
    <n v="0"/>
    <x v="1"/>
  </r>
  <r>
    <d v="2020-04-18T00:00:00"/>
    <x v="11"/>
    <n v="66"/>
    <n v="805"/>
    <n v="6"/>
    <n v="9"/>
    <n v="0"/>
    <x v="1"/>
  </r>
  <r>
    <d v="2020-04-19T00:00:00"/>
    <x v="11"/>
    <n v="66"/>
    <n v="808"/>
    <n v="6"/>
    <n v="3"/>
    <n v="0"/>
    <x v="1"/>
  </r>
  <r>
    <d v="2020-04-20T00:00:00"/>
    <x v="11"/>
    <n v="66"/>
    <n v="811"/>
    <n v="6"/>
    <n v="3"/>
    <n v="0"/>
    <x v="1"/>
  </r>
  <r>
    <d v="2020-04-21T00:00:00"/>
    <x v="11"/>
    <n v="66"/>
    <n v="852"/>
    <n v="6"/>
    <n v="41"/>
    <n v="0"/>
    <x v="1"/>
  </r>
  <r>
    <d v="2020-04-22T00:00:00"/>
    <x v="11"/>
    <n v="66"/>
    <n v="911"/>
    <n v="6"/>
    <n v="59"/>
    <n v="0"/>
    <x v="1"/>
  </r>
  <r>
    <d v="2020-04-23T00:00:00"/>
    <x v="11"/>
    <n v="66"/>
    <n v="979"/>
    <n v="6"/>
    <n v="68"/>
    <n v="0"/>
    <x v="1"/>
  </r>
  <r>
    <d v="2020-04-24T00:00:00"/>
    <x v="11"/>
    <n v="66"/>
    <n v="997"/>
    <n v="6"/>
    <n v="18"/>
    <n v="0"/>
    <x v="1"/>
  </r>
  <r>
    <d v="2020-04-25T00:00:00"/>
    <x v="11"/>
    <n v="66"/>
    <n v="997"/>
    <n v="6"/>
    <n v="0"/>
    <n v="0"/>
    <x v="1"/>
  </r>
  <r>
    <d v="2020-04-26T00:00:00"/>
    <x v="11"/>
    <n v="66"/>
    <n v="997"/>
    <n v="6"/>
    <n v="0"/>
    <n v="0"/>
    <x v="1"/>
  </r>
  <r>
    <d v="2020-04-27T00:00:00"/>
    <x v="11"/>
    <n v="66"/>
    <n v="1113"/>
    <n v="6"/>
    <n v="116"/>
    <n v="0"/>
    <x v="1"/>
  </r>
  <r>
    <d v="2020-04-28T00:00:00"/>
    <x v="11"/>
    <n v="66"/>
    <n v="1114"/>
    <n v="6"/>
    <n v="1"/>
    <n v="0"/>
    <x v="1"/>
  </r>
  <r>
    <d v="2020-04-29T00:00:00"/>
    <x v="11"/>
    <n v="66"/>
    <n v="1114"/>
    <n v="6"/>
    <n v="0"/>
    <n v="0"/>
    <x v="1"/>
  </r>
  <r>
    <d v="2020-04-30T00:00:00"/>
    <x v="11"/>
    <n v="66"/>
    <n v="1115"/>
    <n v="6"/>
    <n v="1"/>
    <n v="0"/>
    <x v="1"/>
  </r>
  <r>
    <d v="2020-05-01T00:00:00"/>
    <x v="11"/>
    <n v="66"/>
    <n v="1115"/>
    <n v="6"/>
    <n v="0"/>
    <n v="0"/>
    <x v="2"/>
  </r>
  <r>
    <d v="2020-05-02T00:00:00"/>
    <x v="11"/>
    <n v="66"/>
    <n v="1117"/>
    <n v="6"/>
    <n v="2"/>
    <n v="0"/>
    <x v="2"/>
  </r>
  <r>
    <d v="2020-05-03T00:00:00"/>
    <x v="11"/>
    <n v="66"/>
    <n v="1118"/>
    <n v="6"/>
    <n v="1"/>
    <n v="0"/>
    <x v="2"/>
  </r>
  <r>
    <d v="2020-05-04T00:00:00"/>
    <x v="11"/>
    <n v="66"/>
    <n v="1118"/>
    <n v="6"/>
    <n v="0"/>
    <n v="0"/>
    <x v="2"/>
  </r>
  <r>
    <d v="2020-05-05T00:00:00"/>
    <x v="11"/>
    <n v="66"/>
    <n v="1118"/>
    <n v="6"/>
    <n v="0"/>
    <n v="0"/>
    <x v="2"/>
  </r>
  <r>
    <d v="2020-05-06T00:00:00"/>
    <x v="11"/>
    <n v="66"/>
    <n v="1118"/>
    <n v="6"/>
    <n v="0"/>
    <n v="0"/>
    <x v="2"/>
  </r>
  <r>
    <d v="2020-05-07T00:00:00"/>
    <x v="11"/>
    <n v="66"/>
    <n v="1118"/>
    <n v="6"/>
    <n v="0"/>
    <n v="0"/>
    <x v="2"/>
  </r>
  <r>
    <d v="2020-05-08T00:00:00"/>
    <x v="11"/>
    <n v="66"/>
    <n v="1120"/>
    <n v="6"/>
    <n v="2"/>
    <n v="0"/>
    <x v="2"/>
  </r>
  <r>
    <d v="2020-05-09T00:00:00"/>
    <x v="11"/>
    <n v="66"/>
    <n v="1120"/>
    <n v="6"/>
    <n v="0"/>
    <n v="0"/>
    <x v="2"/>
  </r>
  <r>
    <d v="2020-05-10T00:00:00"/>
    <x v="11"/>
    <n v="66"/>
    <n v="1120"/>
    <n v="6"/>
    <n v="0"/>
    <n v="0"/>
    <x v="2"/>
  </r>
  <r>
    <d v="2020-05-11T00:00:00"/>
    <x v="11"/>
    <n v="66"/>
    <n v="1120"/>
    <n v="6"/>
    <n v="0"/>
    <n v="0"/>
    <x v="2"/>
  </r>
  <r>
    <d v="2020-05-12T00:00:00"/>
    <x v="11"/>
    <n v="66"/>
    <n v="1121"/>
    <n v="6"/>
    <n v="1"/>
    <n v="0"/>
    <x v="2"/>
  </r>
  <r>
    <d v="2020-05-13T00:00:00"/>
    <x v="11"/>
    <n v="66"/>
    <n v="1121"/>
    <n v="6"/>
    <n v="0"/>
    <n v="0"/>
    <x v="2"/>
  </r>
  <r>
    <d v="2020-05-14T00:00:00"/>
    <x v="11"/>
    <n v="66"/>
    <n v="1121"/>
    <n v="6"/>
    <n v="0"/>
    <n v="0"/>
    <x v="2"/>
  </r>
  <r>
    <d v="2020-05-15T00:00:00"/>
    <x v="11"/>
    <n v="66"/>
    <n v="1123"/>
    <n v="6"/>
    <n v="2"/>
    <n v="0"/>
    <x v="2"/>
  </r>
  <r>
    <d v="2020-05-16T00:00:00"/>
    <x v="11"/>
    <n v="66"/>
    <n v="1123"/>
    <n v="6"/>
    <n v="0"/>
    <n v="0"/>
    <x v="2"/>
  </r>
  <r>
    <d v="2020-05-17T00:00:00"/>
    <x v="11"/>
    <n v="66"/>
    <n v="1123"/>
    <n v="6"/>
    <n v="0"/>
    <n v="0"/>
    <x v="2"/>
  </r>
  <r>
    <d v="2020-05-18T00:00:00"/>
    <x v="11"/>
    <n v="66"/>
    <n v="1123"/>
    <n v="6"/>
    <n v="0"/>
    <n v="0"/>
    <x v="2"/>
  </r>
  <r>
    <d v="2020-05-19T00:00:00"/>
    <x v="11"/>
    <n v="66"/>
    <n v="1123"/>
    <n v="6"/>
    <n v="0"/>
    <n v="0"/>
    <x v="2"/>
  </r>
  <r>
    <d v="2020-05-20T00:00:00"/>
    <x v="11"/>
    <n v="66"/>
    <n v="1134"/>
    <n v="6"/>
    <n v="11"/>
    <n v="0"/>
    <x v="2"/>
  </r>
  <r>
    <d v="2020-05-21T00:00:00"/>
    <x v="11"/>
    <n v="66"/>
    <n v="1134"/>
    <n v="6"/>
    <n v="0"/>
    <n v="0"/>
    <x v="2"/>
  </r>
  <r>
    <d v="2020-05-22T00:00:00"/>
    <x v="11"/>
    <n v="66"/>
    <n v="1134"/>
    <n v="6"/>
    <n v="0"/>
    <n v="0"/>
    <x v="2"/>
  </r>
  <r>
    <d v="2020-05-23T00:00:00"/>
    <x v="11"/>
    <n v="66"/>
    <n v="1134"/>
    <n v="6"/>
    <n v="0"/>
    <n v="0"/>
    <x v="2"/>
  </r>
  <r>
    <d v="2020-05-24T00:00:00"/>
    <x v="11"/>
    <n v="66"/>
    <n v="1135"/>
    <n v="6"/>
    <n v="1"/>
    <n v="0"/>
    <x v="2"/>
  </r>
  <r>
    <d v="2020-05-25T00:00:00"/>
    <x v="11"/>
    <n v="66"/>
    <n v="1135"/>
    <n v="6"/>
    <n v="0"/>
    <n v="0"/>
    <x v="2"/>
  </r>
  <r>
    <d v="2020-05-26T00:00:00"/>
    <x v="11"/>
    <n v="66"/>
    <n v="1139"/>
    <n v="6"/>
    <n v="4"/>
    <n v="0"/>
    <x v="2"/>
  </r>
  <r>
    <d v="2020-05-27T00:00:00"/>
    <x v="11"/>
    <n v="66"/>
    <n v="1140"/>
    <n v="6"/>
    <n v="1"/>
    <n v="0"/>
    <x v="2"/>
  </r>
  <r>
    <d v="2020-05-28T00:00:00"/>
    <x v="11"/>
    <n v="66"/>
    <n v="1141"/>
    <n v="6"/>
    <n v="1"/>
    <n v="0"/>
    <x v="2"/>
  </r>
  <r>
    <d v="2020-05-29T00:00:00"/>
    <x v="11"/>
    <n v="66"/>
    <n v="1141"/>
    <n v="6"/>
    <n v="0"/>
    <n v="0"/>
    <x v="2"/>
  </r>
  <r>
    <d v="2020-05-30T00:00:00"/>
    <x v="11"/>
    <n v="66"/>
    <n v="1141"/>
    <n v="6"/>
    <n v="0"/>
    <n v="0"/>
    <x v="2"/>
  </r>
  <r>
    <d v="2020-05-31T00:00:00"/>
    <x v="11"/>
    <n v="66"/>
    <n v="1144"/>
    <n v="6"/>
    <n v="3"/>
    <n v="0"/>
    <x v="2"/>
  </r>
  <r>
    <d v="2020-06-01T00:00:00"/>
    <x v="11"/>
    <n v="66"/>
    <n v="1144"/>
    <n v="6"/>
    <n v="0"/>
    <n v="0"/>
    <x v="3"/>
  </r>
  <r>
    <d v="2020-06-02T00:00:00"/>
    <x v="11"/>
    <n v="66"/>
    <n v="1146"/>
    <n v="6"/>
    <n v="2"/>
    <n v="0"/>
    <x v="3"/>
  </r>
  <r>
    <d v="2020-06-03T00:00:00"/>
    <x v="11"/>
    <n v="66"/>
    <n v="1146"/>
    <n v="6"/>
    <n v="0"/>
    <n v="0"/>
    <x v="3"/>
  </r>
  <r>
    <d v="2020-06-04T00:00:00"/>
    <x v="11"/>
    <n v="66"/>
    <n v="1148"/>
    <n v="6"/>
    <n v="2"/>
    <n v="0"/>
    <x v="3"/>
  </r>
  <r>
    <d v="2020-06-05T00:00:00"/>
    <x v="11"/>
    <n v="66"/>
    <n v="1148"/>
    <n v="6"/>
    <n v="0"/>
    <n v="0"/>
    <x v="3"/>
  </r>
  <r>
    <d v="2020-06-06T00:00:00"/>
    <x v="11"/>
    <n v="66"/>
    <n v="1148"/>
    <n v="6"/>
    <n v="0"/>
    <n v="0"/>
    <x v="3"/>
  </r>
  <r>
    <d v="2020-06-07T00:00:00"/>
    <x v="11"/>
    <n v="66"/>
    <n v="1148"/>
    <n v="6"/>
    <n v="0"/>
    <n v="0"/>
    <x v="3"/>
  </r>
  <r>
    <d v="2020-06-08T00:00:00"/>
    <x v="11"/>
    <n v="66"/>
    <n v="1149"/>
    <n v="6"/>
    <n v="1"/>
    <n v="0"/>
    <x v="3"/>
  </r>
  <r>
    <d v="2020-06-09T00:00:00"/>
    <x v="11"/>
    <n v="66"/>
    <n v="1149"/>
    <n v="6"/>
    <n v="0"/>
    <n v="0"/>
    <x v="3"/>
  </r>
  <r>
    <d v="2020-06-10T00:00:00"/>
    <x v="11"/>
    <n v="66"/>
    <n v="1149"/>
    <n v="6"/>
    <n v="0"/>
    <n v="0"/>
    <x v="3"/>
  </r>
  <r>
    <d v="2020-06-11T00:00:00"/>
    <x v="11"/>
    <n v="66"/>
    <n v="1152"/>
    <n v="6"/>
    <n v="3"/>
    <n v="0"/>
    <x v="3"/>
  </r>
  <r>
    <d v="2020-06-12T00:00:00"/>
    <x v="11"/>
    <n v="66"/>
    <n v="1153"/>
    <n v="6"/>
    <n v="1"/>
    <n v="0"/>
    <x v="3"/>
  </r>
  <r>
    <d v="2020-06-13T00:00:00"/>
    <x v="11"/>
    <n v="66"/>
    <n v="1154"/>
    <n v="6"/>
    <n v="1"/>
    <n v="0"/>
    <x v="3"/>
  </r>
  <r>
    <d v="2020-06-14T00:00:00"/>
    <x v="11"/>
    <n v="66"/>
    <n v="1154"/>
    <n v="6"/>
    <n v="0"/>
    <n v="0"/>
    <x v="3"/>
  </r>
  <r>
    <d v="2020-06-15T00:00:00"/>
    <x v="11"/>
    <n v="66"/>
    <n v="1155"/>
    <n v="6"/>
    <n v="1"/>
    <n v="0"/>
    <x v="3"/>
  </r>
  <r>
    <d v="2020-06-16T00:00:00"/>
    <x v="11"/>
    <n v="66"/>
    <n v="1155"/>
    <n v="6"/>
    <n v="0"/>
    <n v="0"/>
    <x v="3"/>
  </r>
  <r>
    <d v="2020-06-17T00:00:00"/>
    <x v="11"/>
    <n v="66"/>
    <n v="1157"/>
    <n v="6"/>
    <n v="2"/>
    <n v="0"/>
    <x v="3"/>
  </r>
  <r>
    <d v="2020-06-18T00:00:00"/>
    <x v="11"/>
    <n v="66"/>
    <n v="1162"/>
    <n v="6"/>
    <n v="5"/>
    <n v="0"/>
    <x v="3"/>
  </r>
  <r>
    <d v="2020-06-19T00:00:00"/>
    <x v="11"/>
    <n v="66"/>
    <n v="1169"/>
    <n v="6"/>
    <n v="7"/>
    <n v="0"/>
    <x v="3"/>
  </r>
  <r>
    <d v="2020-06-20T00:00:00"/>
    <x v="11"/>
    <n v="66"/>
    <n v="1191"/>
    <n v="6"/>
    <n v="22"/>
    <n v="0"/>
    <x v="3"/>
  </r>
  <r>
    <d v="2020-06-21T00:00:00"/>
    <x v="11"/>
    <n v="66"/>
    <n v="1191"/>
    <n v="6"/>
    <n v="0"/>
    <n v="0"/>
    <x v="3"/>
  </r>
  <r>
    <d v="2020-06-22T00:00:00"/>
    <x v="11"/>
    <n v="66"/>
    <n v="1191"/>
    <n v="6"/>
    <n v="0"/>
    <n v="0"/>
    <x v="3"/>
  </r>
  <r>
    <d v="2020-06-23T00:00:00"/>
    <x v="11"/>
    <n v="66"/>
    <n v="1194"/>
    <n v="6"/>
    <n v="3"/>
    <n v="0"/>
    <x v="3"/>
  </r>
  <r>
    <d v="2020-06-24T00:00:00"/>
    <x v="11"/>
    <n v="66"/>
    <n v="1200"/>
    <n v="6"/>
    <n v="6"/>
    <n v="0"/>
    <x v="3"/>
  </r>
  <r>
    <d v="2020-06-25T00:00:00"/>
    <x v="11"/>
    <n v="66"/>
    <n v="1214"/>
    <n v="6"/>
    <n v="14"/>
    <n v="0"/>
    <x v="3"/>
  </r>
  <r>
    <d v="2020-06-26T00:00:00"/>
    <x v="11"/>
    <n v="66"/>
    <n v="1217"/>
    <n v="6"/>
    <n v="3"/>
    <n v="0"/>
    <x v="3"/>
  </r>
  <r>
    <d v="2020-06-27T00:00:00"/>
    <x v="11"/>
    <n v="66"/>
    <n v="1217"/>
    <n v="6"/>
    <n v="0"/>
    <n v="0"/>
    <x v="3"/>
  </r>
  <r>
    <d v="2020-06-28T00:00:00"/>
    <x v="11"/>
    <n v="66"/>
    <n v="1217"/>
    <n v="6"/>
    <n v="0"/>
    <n v="0"/>
    <x v="3"/>
  </r>
  <r>
    <d v="2020-06-29T00:00:00"/>
    <x v="11"/>
    <n v="66"/>
    <n v="1224"/>
    <n v="6"/>
    <n v="7"/>
    <n v="0"/>
    <x v="3"/>
  </r>
  <r>
    <d v="2020-06-30T00:00:00"/>
    <x v="11"/>
    <n v="66"/>
    <n v="1228"/>
    <n v="6"/>
    <n v="4"/>
    <n v="0"/>
    <x v="3"/>
  </r>
  <r>
    <d v="2020-03-06T00:00:00"/>
    <x v="12"/>
    <n v="15"/>
    <n v="1"/>
    <n v="0"/>
    <n v="0"/>
    <n v="0"/>
    <x v="0"/>
  </r>
  <r>
    <d v="2020-03-07T00:00:00"/>
    <x v="12"/>
    <n v="15"/>
    <n v="1"/>
    <n v="0"/>
    <n v="0"/>
    <n v="0"/>
    <x v="0"/>
  </r>
  <r>
    <d v="2020-03-08T00:00:00"/>
    <x v="12"/>
    <n v="15"/>
    <n v="2"/>
    <n v="0"/>
    <n v="1"/>
    <n v="0"/>
    <x v="0"/>
  </r>
  <r>
    <d v="2020-03-09T00:00:00"/>
    <x v="12"/>
    <n v="15"/>
    <n v="2"/>
    <n v="0"/>
    <n v="0"/>
    <n v="0"/>
    <x v="0"/>
  </r>
  <r>
    <d v="2020-03-10T00:00:00"/>
    <x v="12"/>
    <n v="15"/>
    <n v="2"/>
    <n v="0"/>
    <n v="0"/>
    <n v="0"/>
    <x v="0"/>
  </r>
  <r>
    <d v="2020-03-11T00:00:00"/>
    <x v="12"/>
    <n v="15"/>
    <n v="2"/>
    <n v="0"/>
    <n v="0"/>
    <n v="0"/>
    <x v="0"/>
  </r>
  <r>
    <d v="2020-03-12T00:00:00"/>
    <x v="12"/>
    <n v="15"/>
    <n v="2"/>
    <n v="0"/>
    <n v="0"/>
    <n v="0"/>
    <x v="0"/>
  </r>
  <r>
    <d v="2020-03-13T00:00:00"/>
    <x v="12"/>
    <n v="15"/>
    <n v="2"/>
    <n v="0"/>
    <n v="0"/>
    <n v="0"/>
    <x v="0"/>
  </r>
  <r>
    <d v="2020-03-14T00:00:00"/>
    <x v="12"/>
    <n v="15"/>
    <n v="4"/>
    <n v="0"/>
    <n v="2"/>
    <n v="0"/>
    <x v="0"/>
  </r>
  <r>
    <d v="2020-03-15T00:00:00"/>
    <x v="12"/>
    <n v="15"/>
    <n v="7"/>
    <n v="0"/>
    <n v="3"/>
    <n v="0"/>
    <x v="0"/>
  </r>
  <r>
    <d v="2020-03-16T00:00:00"/>
    <x v="12"/>
    <n v="15"/>
    <n v="10"/>
    <n v="0"/>
    <n v="3"/>
    <n v="0"/>
    <x v="0"/>
  </r>
  <r>
    <d v="2020-03-17T00:00:00"/>
    <x v="12"/>
    <n v="15"/>
    <n v="14"/>
    <n v="0"/>
    <n v="4"/>
    <n v="0"/>
    <x v="0"/>
  </r>
  <r>
    <d v="2020-03-18T00:00:00"/>
    <x v="12"/>
    <n v="15"/>
    <n v="16"/>
    <n v="0"/>
    <n v="2"/>
    <n v="0"/>
    <x v="0"/>
  </r>
  <r>
    <d v="2020-03-19T00:00:00"/>
    <x v="12"/>
    <n v="15"/>
    <n v="26"/>
    <n v="0"/>
    <n v="10"/>
    <n v="0"/>
    <x v="0"/>
  </r>
  <r>
    <d v="2020-03-20T00:00:00"/>
    <x v="12"/>
    <n v="15"/>
    <n v="37"/>
    <n v="0"/>
    <n v="11"/>
    <n v="0"/>
    <x v="0"/>
  </r>
  <r>
    <d v="2020-03-21T00:00:00"/>
    <x v="12"/>
    <n v="15"/>
    <n v="48"/>
    <n v="0"/>
    <n v="11"/>
    <n v="0"/>
    <x v="0"/>
  </r>
  <r>
    <d v="2020-03-22T00:00:00"/>
    <x v="12"/>
    <n v="15"/>
    <n v="56"/>
    <n v="0"/>
    <n v="8"/>
    <n v="0"/>
    <x v="0"/>
  </r>
  <r>
    <d v="2020-03-23T00:00:00"/>
    <x v="12"/>
    <n v="15"/>
    <n v="77"/>
    <n v="0"/>
    <n v="21"/>
    <n v="0"/>
    <x v="0"/>
  </r>
  <r>
    <d v="2020-03-24T00:00:00"/>
    <x v="12"/>
    <n v="15"/>
    <n v="90"/>
    <n v="0"/>
    <n v="13"/>
    <n v="0"/>
    <x v="0"/>
  </r>
  <r>
    <d v="2020-03-25T00:00:00"/>
    <x v="12"/>
    <n v="15"/>
    <n v="95"/>
    <n v="0"/>
    <n v="5"/>
    <n v="0"/>
    <x v="0"/>
  </r>
  <r>
    <d v="2020-03-26T00:00:00"/>
    <x v="12"/>
    <n v="15"/>
    <n v="106"/>
    <n v="0"/>
    <n v="11"/>
    <n v="0"/>
    <x v="0"/>
  </r>
  <r>
    <d v="2020-03-27T00:00:00"/>
    <x v="12"/>
    <n v="15"/>
    <n v="120"/>
    <n v="0"/>
    <n v="14"/>
    <n v="0"/>
    <x v="0"/>
  </r>
  <r>
    <d v="2020-03-28T00:00:00"/>
    <x v="12"/>
    <n v="15"/>
    <n v="151"/>
    <n v="0"/>
    <n v="31"/>
    <n v="0"/>
    <x v="0"/>
  </r>
  <r>
    <d v="2020-03-29T00:00:00"/>
    <x v="12"/>
    <n v="15"/>
    <n v="175"/>
    <n v="0"/>
    <n v="24"/>
    <n v="0"/>
    <x v="0"/>
  </r>
  <r>
    <d v="2020-03-30T00:00:00"/>
    <x v="12"/>
    <n v="15"/>
    <n v="204"/>
    <n v="0"/>
    <n v="29"/>
    <n v="0"/>
    <x v="0"/>
  </r>
  <r>
    <d v="2020-03-31T00:00:00"/>
    <x v="12"/>
    <n v="15"/>
    <n v="224"/>
    <n v="1"/>
    <n v="20"/>
    <n v="1"/>
    <x v="0"/>
  </r>
  <r>
    <d v="2020-04-01T00:00:00"/>
    <x v="12"/>
    <n v="15"/>
    <n v="258"/>
    <n v="1"/>
    <n v="34"/>
    <n v="0"/>
    <x v="1"/>
  </r>
  <r>
    <d v="2020-04-02T00:00:00"/>
    <x v="12"/>
    <n v="15"/>
    <n v="283"/>
    <n v="2"/>
    <n v="25"/>
    <n v="1"/>
    <x v="1"/>
  </r>
  <r>
    <d v="2020-04-03T00:00:00"/>
    <x v="12"/>
    <n v="15"/>
    <n v="317"/>
    <n v="3"/>
    <n v="34"/>
    <n v="1"/>
    <x v="1"/>
  </r>
  <r>
    <d v="2020-04-04T00:00:00"/>
    <x v="12"/>
    <n v="15"/>
    <n v="349"/>
    <n v="3"/>
    <n v="32"/>
    <n v="0"/>
    <x v="1"/>
  </r>
  <r>
    <d v="2020-04-05T00:00:00"/>
    <x v="12"/>
    <n v="15"/>
    <n v="369"/>
    <n v="4"/>
    <n v="20"/>
    <n v="1"/>
    <x v="1"/>
  </r>
  <r>
    <d v="2020-04-06T00:00:00"/>
    <x v="12"/>
    <n v="15"/>
    <n v="385"/>
    <n v="5"/>
    <n v="16"/>
    <n v="1"/>
    <x v="1"/>
  </r>
  <r>
    <d v="2020-04-07T00:00:00"/>
    <x v="12"/>
    <n v="15"/>
    <n v="408"/>
    <n v="5"/>
    <n v="23"/>
    <n v="0"/>
    <x v="1"/>
  </r>
  <r>
    <d v="2020-04-08T00:00:00"/>
    <x v="12"/>
    <n v="15"/>
    <n v="433"/>
    <n v="5"/>
    <n v="25"/>
    <n v="0"/>
    <x v="1"/>
  </r>
  <r>
    <d v="2020-04-09T00:00:00"/>
    <x v="12"/>
    <n v="15"/>
    <n v="440"/>
    <n v="6"/>
    <n v="7"/>
    <n v="1"/>
    <x v="1"/>
  </r>
  <r>
    <d v="2020-04-10T00:00:00"/>
    <x v="12"/>
    <n v="15"/>
    <n v="463"/>
    <n v="8"/>
    <n v="23"/>
    <n v="2"/>
    <x v="1"/>
  </r>
  <r>
    <d v="2020-04-11T00:00:00"/>
    <x v="12"/>
    <n v="15"/>
    <n v="484"/>
    <n v="8"/>
    <n v="21"/>
    <n v="0"/>
    <x v="1"/>
  </r>
  <r>
    <d v="2020-04-12T00:00:00"/>
    <x v="12"/>
    <n v="15"/>
    <n v="497"/>
    <n v="9"/>
    <n v="13"/>
    <n v="1"/>
    <x v="1"/>
  </r>
  <r>
    <d v="2020-04-13T00:00:00"/>
    <x v="12"/>
    <n v="15"/>
    <n v="502"/>
    <n v="9"/>
    <n v="5"/>
    <n v="0"/>
    <x v="1"/>
  </r>
  <r>
    <d v="2020-04-14T00:00:00"/>
    <x v="12"/>
    <n v="15"/>
    <n v="511"/>
    <n v="9"/>
    <n v="9"/>
    <n v="0"/>
    <x v="1"/>
  </r>
  <r>
    <d v="2020-04-15T00:00:00"/>
    <x v="12"/>
    <n v="15"/>
    <n v="524"/>
    <n v="9"/>
    <n v="13"/>
    <n v="0"/>
    <x v="1"/>
  </r>
  <r>
    <d v="2020-04-16T00:00:00"/>
    <x v="12"/>
    <n v="15"/>
    <n v="535"/>
    <n v="9"/>
    <n v="11"/>
    <n v="0"/>
    <x v="1"/>
  </r>
  <r>
    <d v="2020-04-17T00:00:00"/>
    <x v="12"/>
    <n v="15"/>
    <n v="547"/>
    <n v="9"/>
    <n v="12"/>
    <n v="0"/>
    <x v="1"/>
  </r>
  <r>
    <d v="2020-04-18T00:00:00"/>
    <x v="12"/>
    <n v="15"/>
    <n v="568"/>
    <n v="9"/>
    <n v="21"/>
    <n v="0"/>
    <x v="1"/>
  </r>
  <r>
    <d v="2020-04-19T00:00:00"/>
    <x v="12"/>
    <n v="15"/>
    <n v="574"/>
    <n v="10"/>
    <n v="6"/>
    <n v="1"/>
    <x v="1"/>
  </r>
  <r>
    <d v="2020-04-20T00:00:00"/>
    <x v="12"/>
    <n v="15"/>
    <n v="578"/>
    <n v="10"/>
    <n v="4"/>
    <n v="0"/>
    <x v="1"/>
  </r>
  <r>
    <d v="2020-04-21T00:00:00"/>
    <x v="12"/>
    <n v="15"/>
    <n v="580"/>
    <n v="12"/>
    <n v="2"/>
    <n v="2"/>
    <x v="1"/>
  </r>
  <r>
    <d v="2020-04-22T00:00:00"/>
    <x v="12"/>
    <n v="15"/>
    <n v="586"/>
    <n v="12"/>
    <n v="6"/>
    <n v="0"/>
    <x v="1"/>
  </r>
  <r>
    <d v="2020-04-23T00:00:00"/>
    <x v="12"/>
    <n v="15"/>
    <n v="590"/>
    <n v="12"/>
    <n v="4"/>
    <n v="0"/>
    <x v="1"/>
  </r>
  <r>
    <d v="2020-04-24T00:00:00"/>
    <x v="12"/>
    <n v="15"/>
    <n v="595"/>
    <n v="13"/>
    <n v="5"/>
    <n v="1"/>
    <x v="1"/>
  </r>
  <r>
    <d v="2020-04-25T00:00:00"/>
    <x v="12"/>
    <n v="15"/>
    <n v="597"/>
    <n v="14"/>
    <n v="2"/>
    <n v="1"/>
    <x v="1"/>
  </r>
  <r>
    <d v="2020-04-26T00:00:00"/>
    <x v="12"/>
    <n v="15"/>
    <n v="599"/>
    <n v="14"/>
    <n v="2"/>
    <n v="0"/>
    <x v="1"/>
  </r>
  <r>
    <d v="2020-04-27T00:00:00"/>
    <x v="12"/>
    <n v="15"/>
    <n v="600"/>
    <n v="16"/>
    <n v="1"/>
    <n v="2"/>
    <x v="1"/>
  </r>
  <r>
    <d v="2020-04-28T00:00:00"/>
    <x v="12"/>
    <n v="15"/>
    <n v="602"/>
    <n v="16"/>
    <n v="2"/>
    <n v="0"/>
    <x v="1"/>
  </r>
  <r>
    <d v="2020-04-29T00:00:00"/>
    <x v="12"/>
    <n v="15"/>
    <n v="605"/>
    <n v="16"/>
    <n v="3"/>
    <n v="0"/>
    <x v="1"/>
  </r>
  <r>
    <d v="2020-04-30T00:00:00"/>
    <x v="12"/>
    <n v="15"/>
    <n v="609"/>
    <n v="16"/>
    <n v="4"/>
    <n v="0"/>
    <x v="1"/>
  </r>
  <r>
    <d v="2020-05-01T00:00:00"/>
    <x v="12"/>
    <n v="15"/>
    <n v="610"/>
    <n v="16"/>
    <n v="1"/>
    <n v="0"/>
    <x v="2"/>
  </r>
  <r>
    <d v="2020-05-02T00:00:00"/>
    <x v="12"/>
    <n v="15"/>
    <n v="611"/>
    <n v="16"/>
    <n v="1"/>
    <n v="0"/>
    <x v="2"/>
  </r>
  <r>
    <d v="2020-05-03T00:00:00"/>
    <x v="12"/>
    <n v="15"/>
    <n v="611"/>
    <n v="17"/>
    <n v="0"/>
    <n v="1"/>
    <x v="2"/>
  </r>
  <r>
    <d v="2020-05-04T00:00:00"/>
    <x v="12"/>
    <n v="15"/>
    <n v="612"/>
    <n v="17"/>
    <n v="1"/>
    <n v="0"/>
    <x v="2"/>
  </r>
  <r>
    <d v="2020-05-05T00:00:00"/>
    <x v="12"/>
    <n v="15"/>
    <n v="615"/>
    <n v="17"/>
    <n v="3"/>
    <n v="0"/>
    <x v="2"/>
  </r>
  <r>
    <d v="2020-05-06T00:00:00"/>
    <x v="12"/>
    <n v="15"/>
    <n v="616"/>
    <n v="17"/>
    <n v="1"/>
    <n v="0"/>
    <x v="2"/>
  </r>
  <r>
    <d v="2020-05-07T00:00:00"/>
    <x v="12"/>
    <n v="15"/>
    <n v="619"/>
    <n v="17"/>
    <n v="3"/>
    <n v="0"/>
    <x v="2"/>
  </r>
  <r>
    <d v="2020-05-08T00:00:00"/>
    <x v="12"/>
    <n v="15"/>
    <n v="619"/>
    <n v="17"/>
    <n v="0"/>
    <n v="0"/>
    <x v="2"/>
  </r>
  <r>
    <d v="2020-05-09T00:00:00"/>
    <x v="12"/>
    <n v="15"/>
    <n v="620"/>
    <n v="17"/>
    <n v="1"/>
    <n v="0"/>
    <x v="2"/>
  </r>
  <r>
    <d v="2020-05-10T00:00:00"/>
    <x v="12"/>
    <n v="15"/>
    <n v="621"/>
    <n v="17"/>
    <n v="1"/>
    <n v="0"/>
    <x v="2"/>
  </r>
  <r>
    <d v="2020-05-11T00:00:00"/>
    <x v="12"/>
    <n v="15"/>
    <n v="623"/>
    <n v="17"/>
    <n v="2"/>
    <n v="0"/>
    <x v="2"/>
  </r>
  <r>
    <d v="2020-05-12T00:00:00"/>
    <x v="12"/>
    <n v="15"/>
    <n v="624"/>
    <n v="17"/>
    <n v="1"/>
    <n v="0"/>
    <x v="2"/>
  </r>
  <r>
    <d v="2020-05-13T00:00:00"/>
    <x v="12"/>
    <n v="15"/>
    <n v="627"/>
    <n v="17"/>
    <n v="3"/>
    <n v="0"/>
    <x v="2"/>
  </r>
  <r>
    <d v="2020-05-14T00:00:00"/>
    <x v="12"/>
    <n v="15"/>
    <n v="627"/>
    <n v="17"/>
    <n v="0"/>
    <n v="0"/>
    <x v="2"/>
  </r>
  <r>
    <d v="2020-05-15T00:00:00"/>
    <x v="12"/>
    <n v="15"/>
    <n v="628"/>
    <n v="17"/>
    <n v="1"/>
    <n v="0"/>
    <x v="2"/>
  </r>
  <r>
    <d v="2020-05-16T00:00:00"/>
    <x v="12"/>
    <n v="15"/>
    <n v="629"/>
    <n v="17"/>
    <n v="1"/>
    <n v="0"/>
    <x v="2"/>
  </r>
  <r>
    <d v="2020-05-17T00:00:00"/>
    <x v="12"/>
    <n v="15"/>
    <n v="630"/>
    <n v="17"/>
    <n v="1"/>
    <n v="0"/>
    <x v="2"/>
  </r>
  <r>
    <d v="2020-05-18T00:00:00"/>
    <x v="12"/>
    <n v="15"/>
    <n v="630"/>
    <n v="17"/>
    <n v="0"/>
    <n v="0"/>
    <x v="2"/>
  </r>
  <r>
    <d v="2020-05-19T00:00:00"/>
    <x v="12"/>
    <n v="15"/>
    <n v="631"/>
    <n v="17"/>
    <n v="1"/>
    <n v="0"/>
    <x v="2"/>
  </r>
  <r>
    <d v="2020-05-20T00:00:00"/>
    <x v="12"/>
    <n v="15"/>
    <n v="633"/>
    <n v="17"/>
    <n v="2"/>
    <n v="0"/>
    <x v="2"/>
  </r>
  <r>
    <d v="2020-05-21T00:00:00"/>
    <x v="12"/>
    <n v="15"/>
    <n v="637"/>
    <n v="17"/>
    <n v="4"/>
    <n v="0"/>
    <x v="2"/>
  </r>
  <r>
    <d v="2020-05-22T00:00:00"/>
    <x v="12"/>
    <n v="15"/>
    <n v="632"/>
    <n v="17"/>
    <n v="-5"/>
    <n v="0"/>
    <x v="2"/>
  </r>
  <r>
    <d v="2020-05-23T00:00:00"/>
    <x v="12"/>
    <n v="15"/>
    <n v="633"/>
    <n v="17"/>
    <n v="1"/>
    <n v="0"/>
    <x v="2"/>
  </r>
  <r>
    <d v="2020-05-24T00:00:00"/>
    <x v="12"/>
    <n v="15"/>
    <n v="633"/>
    <n v="17"/>
    <n v="0"/>
    <n v="0"/>
    <x v="2"/>
  </r>
  <r>
    <d v="2020-05-25T00:00:00"/>
    <x v="12"/>
    <n v="15"/>
    <n v="633"/>
    <n v="17"/>
    <n v="0"/>
    <n v="0"/>
    <x v="2"/>
  </r>
  <r>
    <d v="2020-05-26T00:00:00"/>
    <x v="12"/>
    <n v="15"/>
    <n v="633"/>
    <n v="17"/>
    <n v="0"/>
    <n v="0"/>
    <x v="2"/>
  </r>
  <r>
    <d v="2020-05-27T00:00:00"/>
    <x v="12"/>
    <n v="15"/>
    <n v="634"/>
    <n v="17"/>
    <n v="1"/>
    <n v="0"/>
    <x v="2"/>
  </r>
  <r>
    <d v="2020-05-28T00:00:00"/>
    <x v="12"/>
    <n v="15"/>
    <n v="637"/>
    <n v="17"/>
    <n v="3"/>
    <n v="0"/>
    <x v="2"/>
  </r>
  <r>
    <d v="2020-05-29T00:00:00"/>
    <x v="12"/>
    <n v="15"/>
    <n v="639"/>
    <n v="17"/>
    <n v="2"/>
    <n v="0"/>
    <x v="2"/>
  </r>
  <r>
    <d v="2020-05-30T00:00:00"/>
    <x v="12"/>
    <n v="15"/>
    <n v="641"/>
    <n v="17"/>
    <n v="2"/>
    <n v="0"/>
    <x v="2"/>
  </r>
  <r>
    <d v="2020-05-31T00:00:00"/>
    <x v="12"/>
    <n v="15"/>
    <n v="642"/>
    <n v="17"/>
    <n v="1"/>
    <n v="0"/>
    <x v="2"/>
  </r>
  <r>
    <d v="2020-06-01T00:00:00"/>
    <x v="12"/>
    <n v="15"/>
    <n v="642"/>
    <n v="17"/>
    <n v="0"/>
    <n v="0"/>
    <x v="3"/>
  </r>
  <r>
    <d v="2020-06-02T00:00:00"/>
    <x v="12"/>
    <n v="15"/>
    <n v="643"/>
    <n v="17"/>
    <n v="1"/>
    <n v="0"/>
    <x v="3"/>
  </r>
  <r>
    <d v="2020-06-03T00:00:00"/>
    <x v="12"/>
    <n v="15"/>
    <n v="643"/>
    <n v="17"/>
    <n v="0"/>
    <n v="0"/>
    <x v="3"/>
  </r>
  <r>
    <d v="2020-06-04T00:00:00"/>
    <x v="12"/>
    <n v="15"/>
    <n v="644"/>
    <n v="17"/>
    <n v="1"/>
    <n v="0"/>
    <x v="3"/>
  </r>
  <r>
    <d v="2020-06-05T00:00:00"/>
    <x v="12"/>
    <n v="15"/>
    <n v="653"/>
    <n v="17"/>
    <n v="9"/>
    <n v="0"/>
    <x v="3"/>
  </r>
  <r>
    <d v="2020-06-06T00:00:00"/>
    <x v="12"/>
    <n v="15"/>
    <n v="661"/>
    <n v="17"/>
    <n v="8"/>
    <n v="0"/>
    <x v="3"/>
  </r>
  <r>
    <d v="2020-06-07T00:00:00"/>
    <x v="12"/>
    <n v="15"/>
    <n v="663"/>
    <n v="17"/>
    <n v="2"/>
    <n v="0"/>
    <x v="3"/>
  </r>
  <r>
    <d v="2020-06-08T00:00:00"/>
    <x v="12"/>
    <n v="15"/>
    <n v="664"/>
    <n v="17"/>
    <n v="1"/>
    <n v="0"/>
    <x v="3"/>
  </r>
  <r>
    <d v="2020-06-09T00:00:00"/>
    <x v="12"/>
    <n v="15"/>
    <n v="670"/>
    <n v="17"/>
    <n v="6"/>
    <n v="0"/>
    <x v="3"/>
  </r>
  <r>
    <d v="2020-06-10T00:00:00"/>
    <x v="12"/>
    <n v="15"/>
    <n v="673"/>
    <n v="17"/>
    <n v="3"/>
    <n v="0"/>
    <x v="3"/>
  </r>
  <r>
    <d v="2020-06-11T00:00:00"/>
    <x v="12"/>
    <n v="15"/>
    <n v="680"/>
    <n v="17"/>
    <n v="7"/>
    <n v="0"/>
    <x v="3"/>
  </r>
  <r>
    <d v="2020-06-12T00:00:00"/>
    <x v="12"/>
    <n v="15"/>
    <n v="694"/>
    <n v="17"/>
    <n v="14"/>
    <n v="0"/>
    <x v="3"/>
  </r>
  <r>
    <d v="2020-06-13T00:00:00"/>
    <x v="12"/>
    <n v="15"/>
    <n v="711"/>
    <n v="17"/>
    <n v="17"/>
    <n v="0"/>
    <x v="3"/>
  </r>
  <r>
    <d v="2020-06-14T00:00:00"/>
    <x v="12"/>
    <n v="15"/>
    <n v="716"/>
    <n v="17"/>
    <n v="5"/>
    <n v="0"/>
    <x v="3"/>
  </r>
  <r>
    <d v="2020-06-15T00:00:00"/>
    <x v="12"/>
    <n v="15"/>
    <n v="724"/>
    <n v="17"/>
    <n v="8"/>
    <n v="0"/>
    <x v="3"/>
  </r>
  <r>
    <d v="2020-06-16T00:00:00"/>
    <x v="12"/>
    <n v="15"/>
    <n v="728"/>
    <n v="17"/>
    <n v="4"/>
    <n v="0"/>
    <x v="3"/>
  </r>
  <r>
    <d v="2020-06-17T00:00:00"/>
    <x v="12"/>
    <n v="15"/>
    <n v="732"/>
    <n v="17"/>
    <n v="4"/>
    <n v="0"/>
    <x v="3"/>
  </r>
  <r>
    <d v="2020-06-18T00:00:00"/>
    <x v="12"/>
    <n v="15"/>
    <n v="750"/>
    <n v="17"/>
    <n v="18"/>
    <n v="0"/>
    <x v="3"/>
  </r>
  <r>
    <d v="2020-06-19T00:00:00"/>
    <x v="12"/>
    <n v="15"/>
    <n v="777"/>
    <n v="17"/>
    <n v="27"/>
    <n v="0"/>
    <x v="3"/>
  </r>
  <r>
    <d v="2020-06-20T00:00:00"/>
    <x v="12"/>
    <n v="15"/>
    <n v="791"/>
    <n v="17"/>
    <n v="14"/>
    <n v="0"/>
    <x v="3"/>
  </r>
  <r>
    <d v="2020-06-21T00:00:00"/>
    <x v="12"/>
    <n v="15"/>
    <n v="802"/>
    <n v="17"/>
    <n v="11"/>
    <n v="0"/>
    <x v="3"/>
  </r>
  <r>
    <d v="2020-06-22T00:00:00"/>
    <x v="12"/>
    <n v="15"/>
    <n v="804"/>
    <n v="17"/>
    <n v="2"/>
    <n v="0"/>
    <x v="3"/>
  </r>
  <r>
    <d v="2020-06-23T00:00:00"/>
    <x v="12"/>
    <n v="15"/>
    <n v="807"/>
    <n v="17"/>
    <n v="3"/>
    <n v="0"/>
    <x v="3"/>
  </r>
  <r>
    <d v="2020-06-24T00:00:00"/>
    <x v="12"/>
    <n v="15"/>
    <n v="821"/>
    <n v="17"/>
    <n v="14"/>
    <n v="0"/>
    <x v="3"/>
  </r>
  <r>
    <d v="2020-06-25T00:00:00"/>
    <x v="12"/>
    <n v="15"/>
    <n v="836"/>
    <n v="17"/>
    <n v="15"/>
    <n v="0"/>
    <x v="3"/>
  </r>
  <r>
    <d v="2020-06-26T00:00:00"/>
    <x v="12"/>
    <n v="15"/>
    <n v="850"/>
    <n v="17"/>
    <n v="14"/>
    <n v="0"/>
    <x v="3"/>
  </r>
  <r>
    <d v="2020-06-27T00:00:00"/>
    <x v="12"/>
    <n v="15"/>
    <n v="856"/>
    <n v="18"/>
    <n v="6"/>
    <n v="1"/>
    <x v="3"/>
  </r>
  <r>
    <d v="2020-06-28T00:00:00"/>
    <x v="12"/>
    <n v="15"/>
    <n v="883"/>
    <n v="18"/>
    <n v="27"/>
    <n v="0"/>
    <x v="3"/>
  </r>
  <r>
    <d v="2020-06-29T00:00:00"/>
    <x v="12"/>
    <n v="15"/>
    <n v="884"/>
    <n v="18"/>
    <n v="1"/>
    <n v="0"/>
    <x v="3"/>
  </r>
  <r>
    <d v="2020-06-30T00:00:00"/>
    <x v="12"/>
    <n v="15"/>
    <n v="901"/>
    <n v="18"/>
    <n v="17"/>
    <n v="0"/>
    <x v="3"/>
  </r>
  <r>
    <d v="2020-03-13T00:00:00"/>
    <x v="13"/>
    <n v="16"/>
    <n v="1"/>
    <n v="0"/>
    <n v="0"/>
    <n v="0"/>
    <x v="0"/>
  </r>
  <r>
    <d v="2020-03-14T00:00:00"/>
    <x v="13"/>
    <n v="16"/>
    <n v="5"/>
    <n v="0"/>
    <n v="4"/>
    <n v="0"/>
    <x v="0"/>
  </r>
  <r>
    <d v="2020-03-15T00:00:00"/>
    <x v="13"/>
    <n v="16"/>
    <n v="5"/>
    <n v="0"/>
    <n v="0"/>
    <n v="0"/>
    <x v="0"/>
  </r>
  <r>
    <d v="2020-03-16T00:00:00"/>
    <x v="13"/>
    <n v="16"/>
    <n v="5"/>
    <n v="0"/>
    <n v="0"/>
    <n v="0"/>
    <x v="0"/>
  </r>
  <r>
    <d v="2020-03-17T00:00:00"/>
    <x v="13"/>
    <n v="16"/>
    <n v="9"/>
    <n v="0"/>
    <n v="4"/>
    <n v="0"/>
    <x v="0"/>
  </r>
  <r>
    <d v="2020-03-18T00:00:00"/>
    <x v="13"/>
    <n v="16"/>
    <n v="11"/>
    <n v="0"/>
    <n v="2"/>
    <n v="0"/>
    <x v="0"/>
  </r>
  <r>
    <d v="2020-03-19T00:00:00"/>
    <x v="13"/>
    <n v="16"/>
    <n v="23"/>
    <n v="0"/>
    <n v="12"/>
    <n v="0"/>
    <x v="0"/>
  </r>
  <r>
    <d v="2020-03-20T00:00:00"/>
    <x v="13"/>
    <n v="16"/>
    <n v="31"/>
    <n v="0"/>
    <n v="8"/>
    <n v="0"/>
    <x v="0"/>
  </r>
  <r>
    <d v="2020-03-21T00:00:00"/>
    <x v="13"/>
    <n v="16"/>
    <n v="42"/>
    <n v="0"/>
    <n v="11"/>
    <n v="0"/>
    <x v="0"/>
  </r>
  <r>
    <d v="2020-03-22T00:00:00"/>
    <x v="13"/>
    <n v="16"/>
    <n v="47"/>
    <n v="0"/>
    <n v="5"/>
    <n v="0"/>
    <x v="0"/>
  </r>
  <r>
    <d v="2020-03-23T00:00:00"/>
    <x v="13"/>
    <n v="16"/>
    <n v="50"/>
    <n v="0"/>
    <n v="3"/>
    <n v="0"/>
    <x v="0"/>
  </r>
  <r>
    <d v="2020-03-24T00:00:00"/>
    <x v="13"/>
    <n v="16"/>
    <n v="73"/>
    <n v="0"/>
    <n v="23"/>
    <n v="0"/>
    <x v="0"/>
  </r>
  <r>
    <d v="2020-03-25T00:00:00"/>
    <x v="13"/>
    <n v="16"/>
    <n v="123"/>
    <n v="0"/>
    <n v="50"/>
    <n v="0"/>
    <x v="0"/>
  </r>
  <r>
    <d v="2020-03-26T00:00:00"/>
    <x v="13"/>
    <n v="16"/>
    <n v="189"/>
    <n v="3"/>
    <n v="66"/>
    <n v="3"/>
    <x v="0"/>
  </r>
  <r>
    <d v="2020-03-27T00:00:00"/>
    <x v="13"/>
    <n v="16"/>
    <n v="232"/>
    <n v="4"/>
    <n v="43"/>
    <n v="1"/>
    <x v="0"/>
  </r>
  <r>
    <d v="2020-03-28T00:00:00"/>
    <x v="13"/>
    <n v="16"/>
    <n v="262"/>
    <n v="5"/>
    <n v="30"/>
    <n v="1"/>
    <x v="0"/>
  </r>
  <r>
    <d v="2020-03-29T00:00:00"/>
    <x v="13"/>
    <n v="16"/>
    <n v="310"/>
    <n v="6"/>
    <n v="48"/>
    <n v="1"/>
    <x v="0"/>
  </r>
  <r>
    <d v="2020-03-30T00:00:00"/>
    <x v="13"/>
    <n v="16"/>
    <n v="415"/>
    <n v="7"/>
    <n v="105"/>
    <n v="1"/>
    <x v="0"/>
  </r>
  <r>
    <d v="2020-03-31T00:00:00"/>
    <x v="13"/>
    <n v="16"/>
    <n v="526"/>
    <n v="9"/>
    <n v="111"/>
    <n v="2"/>
    <x v="0"/>
  </r>
  <r>
    <d v="2020-04-01T00:00:00"/>
    <x v="13"/>
    <n v="16"/>
    <n v="669"/>
    <n v="9"/>
    <n v="143"/>
    <n v="0"/>
    <x v="1"/>
  </r>
  <r>
    <d v="2020-04-02T00:00:00"/>
    <x v="13"/>
    <n v="16"/>
    <n v="891"/>
    <n v="9"/>
    <n v="222"/>
    <n v="0"/>
    <x v="1"/>
  </r>
  <r>
    <d v="2020-04-03T00:00:00"/>
    <x v="13"/>
    <n v="16"/>
    <n v="1012"/>
    <n v="10"/>
    <n v="121"/>
    <n v="1"/>
    <x v="1"/>
  </r>
  <r>
    <d v="2020-04-04T00:00:00"/>
    <x v="13"/>
    <n v="16"/>
    <n v="1076"/>
    <n v="10"/>
    <n v="64"/>
    <n v="0"/>
    <x v="1"/>
  </r>
  <r>
    <d v="2020-04-05T00:00:00"/>
    <x v="13"/>
    <n v="16"/>
    <n v="1100"/>
    <n v="10"/>
    <n v="24"/>
    <n v="0"/>
    <x v="1"/>
  </r>
  <r>
    <d v="2020-04-06T00:00:00"/>
    <x v="13"/>
    <n v="16"/>
    <n v="1170"/>
    <n v="13"/>
    <n v="70"/>
    <n v="3"/>
    <x v="1"/>
  </r>
  <r>
    <d v="2020-04-07T00:00:00"/>
    <x v="13"/>
    <n v="16"/>
    <n v="1210"/>
    <n v="15"/>
    <n v="40"/>
    <n v="2"/>
    <x v="1"/>
  </r>
  <r>
    <d v="2020-04-08T00:00:00"/>
    <x v="13"/>
    <n v="16"/>
    <n v="1232"/>
    <n v="19"/>
    <n v="22"/>
    <n v="4"/>
    <x v="1"/>
  </r>
  <r>
    <d v="2020-04-09T00:00:00"/>
    <x v="13"/>
    <n v="16"/>
    <n v="1366"/>
    <n v="24"/>
    <n v="134"/>
    <n v="5"/>
    <x v="1"/>
  </r>
  <r>
    <d v="2020-04-10T00:00:00"/>
    <x v="13"/>
    <n v="16"/>
    <n v="1425"/>
    <n v="25"/>
    <n v="59"/>
    <n v="1"/>
    <x v="1"/>
  </r>
  <r>
    <d v="2020-04-11T00:00:00"/>
    <x v="13"/>
    <n v="16"/>
    <n v="1438"/>
    <n v="27"/>
    <n v="13"/>
    <n v="2"/>
    <x v="1"/>
  </r>
  <r>
    <d v="2020-04-12T00:00:00"/>
    <x v="13"/>
    <n v="16"/>
    <n v="1457"/>
    <n v="27"/>
    <n v="19"/>
    <n v="0"/>
    <x v="1"/>
  </r>
  <r>
    <d v="2020-04-13T00:00:00"/>
    <x v="13"/>
    <n v="16"/>
    <n v="1499"/>
    <n v="33"/>
    <n v="42"/>
    <n v="6"/>
    <x v="1"/>
  </r>
  <r>
    <d v="2020-04-14T00:00:00"/>
    <x v="13"/>
    <n v="16"/>
    <n v="1538"/>
    <n v="39"/>
    <n v="39"/>
    <n v="6"/>
    <x v="1"/>
  </r>
  <r>
    <d v="2020-04-15T00:00:00"/>
    <x v="13"/>
    <n v="16"/>
    <n v="1587"/>
    <n v="41"/>
    <n v="49"/>
    <n v="2"/>
    <x v="1"/>
  </r>
  <r>
    <d v="2020-04-16T00:00:00"/>
    <x v="13"/>
    <n v="16"/>
    <n v="1609"/>
    <n v="41"/>
    <n v="22"/>
    <n v="0"/>
    <x v="1"/>
  </r>
  <r>
    <d v="2020-04-17T00:00:00"/>
    <x v="13"/>
    <n v="16"/>
    <n v="1655"/>
    <n v="43"/>
    <n v="46"/>
    <n v="2"/>
    <x v="1"/>
  </r>
  <r>
    <d v="2020-04-18T00:00:00"/>
    <x v="13"/>
    <n v="16"/>
    <n v="1668"/>
    <n v="44"/>
    <n v="13"/>
    <n v="1"/>
    <x v="1"/>
  </r>
  <r>
    <d v="2020-04-19T00:00:00"/>
    <x v="13"/>
    <n v="16"/>
    <n v="1672"/>
    <n v="45"/>
    <n v="4"/>
    <n v="1"/>
    <x v="1"/>
  </r>
  <r>
    <d v="2020-04-20T00:00:00"/>
    <x v="13"/>
    <n v="16"/>
    <n v="1736"/>
    <n v="48"/>
    <n v="64"/>
    <n v="3"/>
    <x v="1"/>
  </r>
  <r>
    <d v="2020-04-21T00:00:00"/>
    <x v="13"/>
    <n v="16"/>
    <n v="1766"/>
    <n v="51"/>
    <n v="30"/>
    <n v="3"/>
    <x v="1"/>
  </r>
  <r>
    <d v="2020-04-22T00:00:00"/>
    <x v="13"/>
    <n v="16"/>
    <n v="1802"/>
    <n v="54"/>
    <n v="36"/>
    <n v="3"/>
    <x v="1"/>
  </r>
  <r>
    <d v="2020-04-23T00:00:00"/>
    <x v="13"/>
    <n v="16"/>
    <n v="1836"/>
    <n v="54"/>
    <n v="34"/>
    <n v="0"/>
    <x v="1"/>
  </r>
  <r>
    <d v="2020-04-24T00:00:00"/>
    <x v="13"/>
    <n v="16"/>
    <n v="1870"/>
    <n v="54"/>
    <n v="34"/>
    <n v="0"/>
    <x v="1"/>
  </r>
  <r>
    <d v="2020-04-25T00:00:00"/>
    <x v="13"/>
    <n v="16"/>
    <n v="1887"/>
    <n v="56"/>
    <n v="17"/>
    <n v="2"/>
    <x v="1"/>
  </r>
  <r>
    <d v="2020-04-26T00:00:00"/>
    <x v="13"/>
    <n v="16"/>
    <n v="1897"/>
    <n v="56"/>
    <n v="10"/>
    <n v="0"/>
    <x v="1"/>
  </r>
  <r>
    <d v="2020-04-27T00:00:00"/>
    <x v="13"/>
    <n v="16"/>
    <n v="1917"/>
    <n v="58"/>
    <n v="20"/>
    <n v="2"/>
    <x v="1"/>
  </r>
  <r>
    <d v="2020-04-28T00:00:00"/>
    <x v="13"/>
    <n v="16"/>
    <n v="1952"/>
    <n v="60"/>
    <n v="35"/>
    <n v="2"/>
    <x v="1"/>
  </r>
  <r>
    <d v="2020-04-29T00:00:00"/>
    <x v="13"/>
    <n v="16"/>
    <n v="1984"/>
    <n v="60"/>
    <n v="32"/>
    <n v="0"/>
    <x v="1"/>
  </r>
  <r>
    <d v="2020-04-30T00:00:00"/>
    <x v="13"/>
    <n v="16"/>
    <n v="2016"/>
    <n v="63"/>
    <n v="32"/>
    <n v="3"/>
    <x v="1"/>
  </r>
  <r>
    <d v="2020-05-01T00:00:00"/>
    <x v="13"/>
    <n v="16"/>
    <n v="2035"/>
    <n v="63"/>
    <n v="19"/>
    <n v="0"/>
    <x v="2"/>
  </r>
  <r>
    <d v="2020-05-02T00:00:00"/>
    <x v="13"/>
    <n v="16"/>
    <n v="2061"/>
    <n v="64"/>
    <n v="26"/>
    <n v="1"/>
    <x v="2"/>
  </r>
  <r>
    <d v="2020-05-03T00:00:00"/>
    <x v="13"/>
    <n v="16"/>
    <n v="2059"/>
    <n v="64"/>
    <n v="-2"/>
    <n v="0"/>
    <x v="2"/>
  </r>
  <r>
    <d v="2020-05-04T00:00:00"/>
    <x v="13"/>
    <n v="16"/>
    <n v="2106"/>
    <n v="64"/>
    <n v="47"/>
    <n v="0"/>
    <x v="2"/>
  </r>
  <r>
    <d v="2020-05-05T00:00:00"/>
    <x v="13"/>
    <n v="16"/>
    <n v="2127"/>
    <n v="66"/>
    <n v="21"/>
    <n v="2"/>
    <x v="2"/>
  </r>
  <r>
    <d v="2020-05-06T00:00:00"/>
    <x v="13"/>
    <n v="16"/>
    <n v="2158"/>
    <n v="67"/>
    <n v="31"/>
    <n v="1"/>
    <x v="2"/>
  </r>
  <r>
    <d v="2020-05-07T00:00:00"/>
    <x v="13"/>
    <n v="16"/>
    <n v="2178"/>
    <n v="67"/>
    <n v="20"/>
    <n v="0"/>
    <x v="2"/>
  </r>
  <r>
    <d v="2020-05-08T00:00:00"/>
    <x v="13"/>
    <n v="16"/>
    <n v="2205"/>
    <n v="67"/>
    <n v="27"/>
    <n v="0"/>
    <x v="2"/>
  </r>
  <r>
    <d v="2020-05-09T00:00:00"/>
    <x v="13"/>
    <n v="16"/>
    <n v="2230"/>
    <n v="67"/>
    <n v="25"/>
    <n v="0"/>
    <x v="2"/>
  </r>
  <r>
    <d v="2020-05-10T00:00:00"/>
    <x v="13"/>
    <n v="16"/>
    <n v="2232"/>
    <n v="67"/>
    <n v="2"/>
    <n v="0"/>
    <x v="2"/>
  </r>
  <r>
    <d v="2020-05-11T00:00:00"/>
    <x v="13"/>
    <n v="16"/>
    <n v="2261"/>
    <n v="69"/>
    <n v="29"/>
    <n v="2"/>
    <x v="2"/>
  </r>
  <r>
    <d v="2020-05-12T00:00:00"/>
    <x v="13"/>
    <n v="16"/>
    <n v="2294"/>
    <n v="69"/>
    <n v="33"/>
    <n v="0"/>
    <x v="2"/>
  </r>
  <r>
    <d v="2020-05-13T00:00:00"/>
    <x v="13"/>
    <n v="16"/>
    <n v="2325"/>
    <n v="69"/>
    <n v="31"/>
    <n v="0"/>
    <x v="2"/>
  </r>
  <r>
    <d v="2020-05-14T00:00:00"/>
    <x v="13"/>
    <n v="16"/>
    <n v="2352"/>
    <n v="72"/>
    <n v="27"/>
    <n v="3"/>
    <x v="2"/>
  </r>
  <r>
    <d v="2020-05-15T00:00:00"/>
    <x v="13"/>
    <n v="16"/>
    <n v="2389"/>
    <n v="73"/>
    <n v="37"/>
    <n v="1"/>
    <x v="2"/>
  </r>
  <r>
    <d v="2020-05-16T00:00:00"/>
    <x v="13"/>
    <n v="16"/>
    <n v="2419"/>
    <n v="73"/>
    <n v="30"/>
    <n v="0"/>
    <x v="2"/>
  </r>
  <r>
    <d v="2020-05-17T00:00:00"/>
    <x v="13"/>
    <n v="16"/>
    <n v="2421"/>
    <n v="73"/>
    <n v="2"/>
    <n v="0"/>
    <x v="2"/>
  </r>
  <r>
    <d v="2020-05-18T00:00:00"/>
    <x v="13"/>
    <n v="16"/>
    <n v="2455"/>
    <n v="74"/>
    <n v="34"/>
    <n v="1"/>
    <x v="2"/>
  </r>
  <r>
    <d v="2020-05-19T00:00:00"/>
    <x v="13"/>
    <n v="16"/>
    <n v="2476"/>
    <n v="77"/>
    <n v="21"/>
    <n v="3"/>
    <x v="2"/>
  </r>
  <r>
    <d v="2020-05-20T00:00:00"/>
    <x v="13"/>
    <n v="16"/>
    <n v="2506"/>
    <n v="77"/>
    <n v="30"/>
    <n v="0"/>
    <x v="2"/>
  </r>
  <r>
    <d v="2020-05-21T00:00:00"/>
    <x v="13"/>
    <n v="16"/>
    <n v="2534"/>
    <n v="77"/>
    <n v="28"/>
    <n v="0"/>
    <x v="2"/>
  </r>
  <r>
    <d v="2020-05-22T00:00:00"/>
    <x v="13"/>
    <n v="16"/>
    <n v="2595"/>
    <n v="79"/>
    <n v="61"/>
    <n v="2"/>
    <x v="2"/>
  </r>
  <r>
    <d v="2020-05-23T00:00:00"/>
    <x v="13"/>
    <n v="16"/>
    <n v="2626"/>
    <n v="79"/>
    <n v="31"/>
    <n v="0"/>
    <x v="2"/>
  </r>
  <r>
    <d v="2020-05-24T00:00:00"/>
    <x v="13"/>
    <n v="16"/>
    <n v="2650"/>
    <n v="79"/>
    <n v="24"/>
    <n v="0"/>
    <x v="2"/>
  </r>
  <r>
    <d v="2020-05-25T00:00:00"/>
    <x v="13"/>
    <n v="16"/>
    <n v="2664"/>
    <n v="79"/>
    <n v="14"/>
    <n v="0"/>
    <x v="2"/>
  </r>
  <r>
    <d v="2020-05-26T00:00:00"/>
    <x v="13"/>
    <n v="16"/>
    <n v="2699"/>
    <n v="81"/>
    <n v="35"/>
    <n v="2"/>
    <x v="2"/>
  </r>
  <r>
    <d v="2020-05-27T00:00:00"/>
    <x v="13"/>
    <n v="16"/>
    <n v="2731"/>
    <n v="82"/>
    <n v="32"/>
    <n v="1"/>
    <x v="2"/>
  </r>
  <r>
    <d v="2020-05-28T00:00:00"/>
    <x v="13"/>
    <n v="16"/>
    <n v="2770"/>
    <n v="82"/>
    <n v="39"/>
    <n v="0"/>
    <x v="2"/>
  </r>
  <r>
    <d v="2020-05-29T00:00:00"/>
    <x v="13"/>
    <n v="16"/>
    <n v="2804"/>
    <n v="82"/>
    <n v="34"/>
    <n v="0"/>
    <x v="2"/>
  </r>
  <r>
    <d v="2020-05-30T00:00:00"/>
    <x v="13"/>
    <n v="16"/>
    <n v="2840"/>
    <n v="82"/>
    <n v="36"/>
    <n v="0"/>
    <x v="2"/>
  </r>
  <r>
    <d v="2020-05-31T00:00:00"/>
    <x v="13"/>
    <n v="16"/>
    <n v="2855"/>
    <n v="82"/>
    <n v="15"/>
    <n v="0"/>
    <x v="2"/>
  </r>
  <r>
    <d v="2020-06-01T00:00:00"/>
    <x v="13"/>
    <n v="16"/>
    <n v="2908"/>
    <n v="83"/>
    <n v="53"/>
    <n v="1"/>
    <x v="3"/>
  </r>
  <r>
    <d v="2020-06-02T00:00:00"/>
    <x v="13"/>
    <n v="16"/>
    <n v="2935"/>
    <n v="83"/>
    <n v="27"/>
    <n v="0"/>
    <x v="3"/>
  </r>
  <r>
    <d v="2020-06-03T00:00:00"/>
    <x v="13"/>
    <n v="16"/>
    <n v="2990"/>
    <n v="83"/>
    <n v="55"/>
    <n v="0"/>
    <x v="3"/>
  </r>
  <r>
    <d v="2020-06-04T00:00:00"/>
    <x v="13"/>
    <n v="16"/>
    <n v="3054"/>
    <n v="83"/>
    <n v="64"/>
    <n v="0"/>
    <x v="3"/>
  </r>
  <r>
    <d v="2020-06-05T00:00:00"/>
    <x v="13"/>
    <n v="16"/>
    <n v="3111"/>
    <n v="83"/>
    <n v="57"/>
    <n v="0"/>
    <x v="3"/>
  </r>
  <r>
    <d v="2020-06-06T00:00:00"/>
    <x v="13"/>
    <n v="16"/>
    <n v="3139"/>
    <n v="83"/>
    <n v="28"/>
    <n v="0"/>
    <x v="3"/>
  </r>
  <r>
    <d v="2020-06-07T00:00:00"/>
    <x v="13"/>
    <n v="16"/>
    <n v="3153"/>
    <n v="83"/>
    <n v="14"/>
    <n v="0"/>
    <x v="3"/>
  </r>
  <r>
    <d v="2020-06-08T00:00:00"/>
    <x v="13"/>
    <n v="16"/>
    <n v="3197"/>
    <n v="83"/>
    <n v="44"/>
    <n v="0"/>
    <x v="3"/>
  </r>
  <r>
    <d v="2020-06-09T00:00:00"/>
    <x v="13"/>
    <n v="16"/>
    <n v="3226"/>
    <n v="85"/>
    <n v="29"/>
    <n v="2"/>
    <x v="3"/>
  </r>
  <r>
    <d v="2020-06-10T00:00:00"/>
    <x v="13"/>
    <n v="16"/>
    <n v="3262"/>
    <n v="85"/>
    <n v="36"/>
    <n v="0"/>
    <x v="3"/>
  </r>
  <r>
    <d v="2020-06-11T00:00:00"/>
    <x v="13"/>
    <n v="16"/>
    <n v="3303"/>
    <n v="86"/>
    <n v="41"/>
    <n v="1"/>
    <x v="3"/>
  </r>
  <r>
    <d v="2020-06-12T00:00:00"/>
    <x v="13"/>
    <n v="16"/>
    <n v="3354"/>
    <n v="87"/>
    <n v="51"/>
    <n v="1"/>
    <x v="3"/>
  </r>
  <r>
    <d v="2020-06-13T00:00:00"/>
    <x v="13"/>
    <n v="16"/>
    <n v="3399"/>
    <n v="87"/>
    <n v="45"/>
    <n v="0"/>
    <x v="3"/>
  </r>
  <r>
    <d v="2020-06-14T00:00:00"/>
    <x v="13"/>
    <n v="16"/>
    <n v="3413"/>
    <n v="88"/>
    <n v="14"/>
    <n v="1"/>
    <x v="3"/>
  </r>
  <r>
    <d v="2020-06-15T00:00:00"/>
    <x v="13"/>
    <n v="16"/>
    <n v="3472"/>
    <n v="89"/>
    <n v="59"/>
    <n v="1"/>
    <x v="3"/>
  </r>
  <r>
    <d v="2020-06-16T00:00:00"/>
    <x v="13"/>
    <n v="16"/>
    <n v="3543"/>
    <n v="89"/>
    <n v="71"/>
    <n v="0"/>
    <x v="3"/>
  </r>
  <r>
    <d v="2020-06-17T00:00:00"/>
    <x v="13"/>
    <n v="16"/>
    <n v="3634"/>
    <n v="89"/>
    <n v="91"/>
    <n v="0"/>
    <x v="3"/>
  </r>
  <r>
    <d v="2020-06-18T00:00:00"/>
    <x v="13"/>
    <n v="16"/>
    <n v="3744"/>
    <n v="90"/>
    <n v="110"/>
    <n v="1"/>
    <x v="3"/>
  </r>
  <r>
    <d v="2020-06-19T00:00:00"/>
    <x v="13"/>
    <n v="16"/>
    <n v="3871"/>
    <n v="90"/>
    <n v="127"/>
    <n v="0"/>
    <x v="3"/>
  </r>
  <r>
    <d v="2020-06-20T00:00:00"/>
    <x v="13"/>
    <n v="16"/>
    <n v="4006"/>
    <n v="90"/>
    <n v="135"/>
    <n v="0"/>
    <x v="3"/>
  </r>
  <r>
    <d v="2020-06-21T00:00:00"/>
    <x v="13"/>
    <n v="16"/>
    <n v="4025"/>
    <n v="90"/>
    <n v="19"/>
    <n v="0"/>
    <x v="3"/>
  </r>
  <r>
    <d v="2020-06-22T00:00:00"/>
    <x v="13"/>
    <n v="16"/>
    <n v="4267"/>
    <n v="90"/>
    <n v="242"/>
    <n v="0"/>
    <x v="3"/>
  </r>
  <r>
    <d v="2020-06-23T00:00:00"/>
    <x v="13"/>
    <n v="16"/>
    <n v="4412"/>
    <n v="90"/>
    <n v="145"/>
    <n v="0"/>
    <x v="3"/>
  </r>
  <r>
    <d v="2020-06-24T00:00:00"/>
    <x v="13"/>
    <n v="16"/>
    <n v="4650"/>
    <n v="91"/>
    <n v="238"/>
    <n v="1"/>
    <x v="3"/>
  </r>
  <r>
    <d v="2020-06-25T00:00:00"/>
    <x v="13"/>
    <n v="16"/>
    <n v="4869"/>
    <n v="91"/>
    <n v="219"/>
    <n v="0"/>
    <x v="3"/>
  </r>
  <r>
    <d v="2020-06-26T00:00:00"/>
    <x v="13"/>
    <n v="16"/>
    <n v="5149"/>
    <n v="91"/>
    <n v="280"/>
    <n v="0"/>
    <x v="3"/>
  </r>
  <r>
    <d v="2020-06-27T00:00:00"/>
    <x v="13"/>
    <n v="16"/>
    <n v="5319"/>
    <n v="92"/>
    <n v="170"/>
    <n v="1"/>
    <x v="3"/>
  </r>
  <r>
    <d v="2020-06-28T00:00:00"/>
    <x v="13"/>
    <n v="16"/>
    <n v="5543"/>
    <n v="91"/>
    <n v="224"/>
    <n v="-1"/>
    <x v="3"/>
  </r>
  <r>
    <d v="2020-06-29T00:00:00"/>
    <x v="13"/>
    <n v="16"/>
    <n v="5770"/>
    <n v="91"/>
    <n v="227"/>
    <n v="0"/>
    <x v="3"/>
  </r>
  <r>
    <d v="2020-06-30T00:00:00"/>
    <x v="13"/>
    <n v="16"/>
    <n v="6124"/>
    <n v="92"/>
    <n v="354"/>
    <n v="1"/>
    <x v="3"/>
  </r>
  <r>
    <d v="2020-03-01T00:00:00"/>
    <x v="14"/>
    <n v="17"/>
    <n v="3"/>
    <n v="0"/>
    <n v="0"/>
    <n v="0"/>
    <x v="0"/>
  </r>
  <r>
    <d v="2020-03-02T00:00:00"/>
    <x v="14"/>
    <n v="17"/>
    <n v="4"/>
    <n v="0"/>
    <n v="1"/>
    <n v="0"/>
    <x v="0"/>
  </r>
  <r>
    <d v="2020-03-03T00:00:00"/>
    <x v="14"/>
    <n v="17"/>
    <n v="4"/>
    <n v="0"/>
    <n v="0"/>
    <n v="0"/>
    <x v="0"/>
  </r>
  <r>
    <d v="2020-03-04T00:00:00"/>
    <x v="14"/>
    <n v="17"/>
    <n v="4"/>
    <n v="0"/>
    <n v="0"/>
    <n v="0"/>
    <x v="0"/>
  </r>
  <r>
    <d v="2020-03-05T00:00:00"/>
    <x v="14"/>
    <n v="17"/>
    <n v="5"/>
    <n v="0"/>
    <n v="1"/>
    <n v="0"/>
    <x v="0"/>
  </r>
  <r>
    <d v="2020-03-06T00:00:00"/>
    <x v="14"/>
    <n v="17"/>
    <n v="6"/>
    <n v="0"/>
    <n v="1"/>
    <n v="0"/>
    <x v="0"/>
  </r>
  <r>
    <d v="2020-03-07T00:00:00"/>
    <x v="14"/>
    <n v="17"/>
    <n v="6"/>
    <n v="0"/>
    <n v="0"/>
    <n v="0"/>
    <x v="0"/>
  </r>
  <r>
    <d v="2020-03-08T00:00:00"/>
    <x v="14"/>
    <n v="17"/>
    <n v="7"/>
    <n v="0"/>
    <n v="1"/>
    <n v="0"/>
    <x v="0"/>
  </r>
  <r>
    <d v="2020-03-09T00:00:00"/>
    <x v="14"/>
    <n v="17"/>
    <n v="11"/>
    <n v="0"/>
    <n v="4"/>
    <n v="0"/>
    <x v="0"/>
  </r>
  <r>
    <d v="2020-03-10T00:00:00"/>
    <x v="14"/>
    <n v="17"/>
    <n v="19"/>
    <n v="0"/>
    <n v="8"/>
    <n v="0"/>
    <x v="0"/>
  </r>
  <r>
    <d v="2020-03-11T00:00:00"/>
    <x v="14"/>
    <n v="17"/>
    <n v="25"/>
    <n v="0"/>
    <n v="6"/>
    <n v="0"/>
    <x v="0"/>
  </r>
  <r>
    <d v="2020-03-12T00:00:00"/>
    <x v="14"/>
    <n v="17"/>
    <n v="32"/>
    <n v="0"/>
    <n v="7"/>
    <n v="0"/>
    <x v="0"/>
  </r>
  <r>
    <d v="2020-03-13T00:00:00"/>
    <x v="14"/>
    <n v="17"/>
    <n v="46"/>
    <n v="0"/>
    <n v="14"/>
    <n v="0"/>
    <x v="0"/>
  </r>
  <r>
    <d v="2020-03-14T00:00:00"/>
    <x v="14"/>
    <n v="17"/>
    <n v="66"/>
    <n v="0"/>
    <n v="20"/>
    <n v="0"/>
    <x v="0"/>
  </r>
  <r>
    <d v="2020-03-15T00:00:00"/>
    <x v="14"/>
    <n v="17"/>
    <n v="94"/>
    <n v="0"/>
    <n v="28"/>
    <n v="0"/>
    <x v="0"/>
  </r>
  <r>
    <d v="2020-03-16T00:00:00"/>
    <x v="14"/>
    <n v="17"/>
    <n v="104"/>
    <n v="0"/>
    <n v="10"/>
    <n v="0"/>
    <x v="0"/>
  </r>
  <r>
    <d v="2020-03-17T00:00:00"/>
    <x v="14"/>
    <n v="17"/>
    <n v="159"/>
    <n v="1"/>
    <n v="55"/>
    <n v="1"/>
    <x v="0"/>
  </r>
  <r>
    <d v="2020-03-18T00:00:00"/>
    <x v="14"/>
    <n v="17"/>
    <n v="286"/>
    <n v="1"/>
    <n v="127"/>
    <n v="0"/>
    <x v="0"/>
  </r>
  <r>
    <d v="2020-03-19T00:00:00"/>
    <x v="14"/>
    <n v="17"/>
    <n v="420"/>
    <n v="4"/>
    <n v="134"/>
    <n v="3"/>
    <x v="0"/>
  </r>
  <r>
    <d v="2020-03-20T00:00:00"/>
    <x v="14"/>
    <n v="17"/>
    <n v="583"/>
    <n v="5"/>
    <n v="163"/>
    <n v="1"/>
    <x v="0"/>
  </r>
  <r>
    <d v="2020-03-21T00:00:00"/>
    <x v="14"/>
    <n v="17"/>
    <n v="751"/>
    <n v="6"/>
    <n v="168"/>
    <n v="1"/>
    <x v="0"/>
  </r>
  <r>
    <d v="2020-03-22T00:00:00"/>
    <x v="14"/>
    <n v="17"/>
    <n v="1047"/>
    <n v="9"/>
    <n v="296"/>
    <n v="3"/>
    <x v="0"/>
  </r>
  <r>
    <d v="2020-03-23T00:00:00"/>
    <x v="14"/>
    <n v="17"/>
    <n v="1285"/>
    <n v="12"/>
    <n v="238"/>
    <n v="3"/>
    <x v="0"/>
  </r>
  <r>
    <d v="2020-03-24T00:00:00"/>
    <x v="14"/>
    <n v="17"/>
    <n v="1535"/>
    <n v="16"/>
    <n v="250"/>
    <n v="4"/>
    <x v="0"/>
  </r>
  <r>
    <d v="2020-03-25T00:00:00"/>
    <x v="14"/>
    <n v="17"/>
    <n v="1874"/>
    <n v="21"/>
    <n v="339"/>
    <n v="5"/>
    <x v="0"/>
  </r>
  <r>
    <d v="2020-03-26T00:00:00"/>
    <x v="14"/>
    <n v="17"/>
    <n v="2538"/>
    <n v="26"/>
    <n v="664"/>
    <n v="5"/>
    <x v="0"/>
  </r>
  <r>
    <d v="2020-03-27T00:00:00"/>
    <x v="14"/>
    <n v="17"/>
    <n v="3029"/>
    <n v="37"/>
    <n v="491"/>
    <n v="11"/>
    <x v="0"/>
  </r>
  <r>
    <d v="2020-03-28T00:00:00"/>
    <x v="14"/>
    <n v="17"/>
    <n v="3547"/>
    <n v="50"/>
    <n v="518"/>
    <n v="13"/>
    <x v="0"/>
  </r>
  <r>
    <d v="2020-03-29T00:00:00"/>
    <x v="14"/>
    <n v="17"/>
    <n v="4615"/>
    <n v="71"/>
    <n v="1068"/>
    <n v="21"/>
    <x v="0"/>
  </r>
  <r>
    <d v="2020-03-30T00:00:00"/>
    <x v="14"/>
    <n v="17"/>
    <n v="5070"/>
    <n v="84"/>
    <n v="455"/>
    <n v="13"/>
    <x v="0"/>
  </r>
  <r>
    <d v="2020-03-31T00:00:00"/>
    <x v="14"/>
    <n v="17"/>
    <n v="5992"/>
    <n v="107"/>
    <n v="922"/>
    <n v="23"/>
    <x v="0"/>
  </r>
  <r>
    <d v="2020-04-01T00:00:00"/>
    <x v="14"/>
    <n v="17"/>
    <n v="6978"/>
    <n v="146"/>
    <n v="986"/>
    <n v="39"/>
    <x v="1"/>
  </r>
  <r>
    <d v="2020-04-02T00:00:00"/>
    <x v="14"/>
    <n v="17"/>
    <n v="7695"/>
    <n v="165"/>
    <n v="717"/>
    <n v="19"/>
    <x v="1"/>
  </r>
  <r>
    <d v="2020-04-03T00:00:00"/>
    <x v="14"/>
    <n v="17"/>
    <n v="8904"/>
    <n v="212"/>
    <n v="1209"/>
    <n v="47"/>
    <x v="1"/>
  </r>
  <r>
    <d v="2020-04-04T00:00:00"/>
    <x v="14"/>
    <n v="17"/>
    <n v="10357"/>
    <n v="248"/>
    <n v="1453"/>
    <n v="36"/>
    <x v="1"/>
  </r>
  <r>
    <d v="2020-04-05T00:00:00"/>
    <x v="14"/>
    <n v="17"/>
    <n v="11276"/>
    <n v="283"/>
    <n v="919"/>
    <n v="35"/>
    <x v="1"/>
  </r>
  <r>
    <d v="2020-04-06T00:00:00"/>
    <x v="14"/>
    <n v="17"/>
    <n v="12262"/>
    <n v="309"/>
    <n v="986"/>
    <n v="26"/>
    <x v="1"/>
  </r>
  <r>
    <d v="2020-04-07T00:00:00"/>
    <x v="14"/>
    <n v="17"/>
    <n v="13549"/>
    <n v="384"/>
    <n v="1287"/>
    <n v="75"/>
    <x v="1"/>
  </r>
  <r>
    <d v="2020-04-08T00:00:00"/>
    <x v="14"/>
    <n v="17"/>
    <n v="15078"/>
    <n v="464"/>
    <n v="1529"/>
    <n v="80"/>
    <x v="1"/>
  </r>
  <r>
    <d v="2020-04-09T00:00:00"/>
    <x v="14"/>
    <n v="17"/>
    <n v="16422"/>
    <n v="534"/>
    <n v="1344"/>
    <n v="70"/>
    <x v="1"/>
  </r>
  <r>
    <d v="2020-04-10T00:00:00"/>
    <x v="14"/>
    <n v="17"/>
    <n v="17887"/>
    <n v="607"/>
    <n v="1465"/>
    <n v="73"/>
    <x v="1"/>
  </r>
  <r>
    <d v="2020-04-11T00:00:00"/>
    <x v="14"/>
    <n v="17"/>
    <n v="19180"/>
    <n v="682"/>
    <n v="1293"/>
    <n v="75"/>
    <x v="1"/>
  </r>
  <r>
    <d v="2020-04-12T00:00:00"/>
    <x v="14"/>
    <n v="17"/>
    <n v="20852"/>
    <n v="727"/>
    <n v="1672"/>
    <n v="45"/>
    <x v="1"/>
  </r>
  <r>
    <d v="2020-04-13T00:00:00"/>
    <x v="14"/>
    <n v="17"/>
    <n v="22025"/>
    <n v="800"/>
    <n v="1173"/>
    <n v="73"/>
    <x v="1"/>
  </r>
  <r>
    <d v="2020-04-14T00:00:00"/>
    <x v="14"/>
    <n v="17"/>
    <n v="23247"/>
    <n v="878"/>
    <n v="1222"/>
    <n v="78"/>
    <x v="1"/>
  </r>
  <r>
    <d v="2020-04-15T00:00:00"/>
    <x v="14"/>
    <n v="17"/>
    <n v="24593"/>
    <n v="958"/>
    <n v="1346"/>
    <n v="80"/>
    <x v="1"/>
  </r>
  <r>
    <d v="2020-04-16T00:00:00"/>
    <x v="14"/>
    <n v="17"/>
    <n v="25734"/>
    <n v="1081"/>
    <n v="1141"/>
    <n v="123"/>
    <x v="1"/>
  </r>
  <r>
    <d v="2020-04-17T00:00:00"/>
    <x v="14"/>
    <n v="17"/>
    <n v="27575"/>
    <n v="1142"/>
    <n v="1841"/>
    <n v="61"/>
    <x v="1"/>
  </r>
  <r>
    <d v="2020-04-18T00:00:00"/>
    <x v="14"/>
    <n v="17"/>
    <n v="29160"/>
    <n v="1272"/>
    <n v="1585"/>
    <n v="130"/>
    <x v="1"/>
  </r>
  <r>
    <d v="2020-04-19T00:00:00"/>
    <x v="14"/>
    <n v="17"/>
    <n v="30357"/>
    <n v="1302"/>
    <n v="1197"/>
    <n v="30"/>
    <x v="1"/>
  </r>
  <r>
    <d v="2020-04-20T00:00:00"/>
    <x v="14"/>
    <n v="17"/>
    <n v="31508"/>
    <n v="1359"/>
    <n v="1151"/>
    <n v="57"/>
    <x v="1"/>
  </r>
  <r>
    <d v="2020-04-21T00:00:00"/>
    <x v="14"/>
    <n v="17"/>
    <n v="33059"/>
    <n v="1479"/>
    <n v="1551"/>
    <n v="120"/>
    <x v="1"/>
  </r>
  <r>
    <d v="2020-04-22T00:00:00"/>
    <x v="14"/>
    <n v="17"/>
    <n v="35108"/>
    <n v="1577"/>
    <n v="2049"/>
    <n v="98"/>
    <x v="1"/>
  </r>
  <r>
    <d v="2020-04-23T00:00:00"/>
    <x v="14"/>
    <n v="17"/>
    <n v="36935"/>
    <n v="1696"/>
    <n v="1827"/>
    <n v="119"/>
    <x v="1"/>
  </r>
  <r>
    <d v="2020-04-24T00:00:00"/>
    <x v="14"/>
    <n v="17"/>
    <n v="39658"/>
    <n v="1804"/>
    <n v="2723"/>
    <n v="108"/>
    <x v="1"/>
  </r>
  <r>
    <d v="2020-04-25T00:00:00"/>
    <x v="14"/>
    <n v="17"/>
    <n v="41777"/>
    <n v="1884"/>
    <n v="2119"/>
    <n v="80"/>
    <x v="1"/>
  </r>
  <r>
    <d v="2020-04-26T00:00:00"/>
    <x v="14"/>
    <n v="17"/>
    <n v="43903"/>
    <n v="1943"/>
    <n v="2126"/>
    <n v="59"/>
    <x v="1"/>
  </r>
  <r>
    <d v="2020-04-27T00:00:00"/>
    <x v="14"/>
    <n v="17"/>
    <n v="45883"/>
    <n v="1992"/>
    <n v="1980"/>
    <n v="49"/>
    <x v="1"/>
  </r>
  <r>
    <d v="2020-04-28T00:00:00"/>
    <x v="14"/>
    <n v="17"/>
    <n v="48102"/>
    <n v="2132"/>
    <n v="2219"/>
    <n v="140"/>
    <x v="1"/>
  </r>
  <r>
    <d v="2020-04-29T00:00:00"/>
    <x v="14"/>
    <n v="17"/>
    <n v="50355"/>
    <n v="2221"/>
    <n v="2253"/>
    <n v="89"/>
    <x v="1"/>
  </r>
  <r>
    <d v="2020-04-30T00:00:00"/>
    <x v="14"/>
    <n v="17"/>
    <n v="52918"/>
    <n v="2361"/>
    <n v="2563"/>
    <n v="140"/>
    <x v="1"/>
  </r>
  <r>
    <d v="2020-05-01T00:00:00"/>
    <x v="14"/>
    <n v="17"/>
    <n v="56055"/>
    <n v="2464"/>
    <n v="3137"/>
    <n v="103"/>
    <x v="2"/>
  </r>
  <r>
    <d v="2020-05-02T00:00:00"/>
    <x v="14"/>
    <n v="17"/>
    <n v="58505"/>
    <n v="2576"/>
    <n v="2450"/>
    <n v="112"/>
    <x v="2"/>
  </r>
  <r>
    <d v="2020-05-03T00:00:00"/>
    <x v="14"/>
    <n v="17"/>
    <n v="61499"/>
    <n v="2632"/>
    <n v="2994"/>
    <n v="56"/>
    <x v="2"/>
  </r>
  <r>
    <d v="2020-05-04T00:00:00"/>
    <x v="14"/>
    <n v="17"/>
    <n v="63840"/>
    <n v="2673"/>
    <n v="2341"/>
    <n v="41"/>
    <x v="2"/>
  </r>
  <r>
    <d v="2020-05-05T00:00:00"/>
    <x v="14"/>
    <n v="17"/>
    <n v="65889"/>
    <n v="2843"/>
    <n v="2049"/>
    <n v="170"/>
    <x v="2"/>
  </r>
  <r>
    <d v="2020-05-06T00:00:00"/>
    <x v="14"/>
    <n v="17"/>
    <n v="68164"/>
    <n v="2977"/>
    <n v="2275"/>
    <n v="134"/>
    <x v="2"/>
  </r>
  <r>
    <d v="2020-05-07T00:00:00"/>
    <x v="14"/>
    <n v="17"/>
    <n v="70802"/>
    <n v="3139"/>
    <n v="2638"/>
    <n v="162"/>
    <x v="2"/>
  </r>
  <r>
    <d v="2020-05-08T00:00:00"/>
    <x v="14"/>
    <n v="17"/>
    <n v="73688"/>
    <n v="3262"/>
    <n v="2886"/>
    <n v="123"/>
    <x v="2"/>
  </r>
  <r>
    <d v="2020-05-09T00:00:00"/>
    <x v="14"/>
    <n v="17"/>
    <n v="76008"/>
    <n v="3362"/>
    <n v="2320"/>
    <n v="100"/>
    <x v="2"/>
  </r>
  <r>
    <d v="2020-05-10T00:00:00"/>
    <x v="14"/>
    <n v="17"/>
    <n v="77662"/>
    <n v="3426"/>
    <n v="1654"/>
    <n v="64"/>
    <x v="2"/>
  </r>
  <r>
    <d v="2020-05-11T00:00:00"/>
    <x v="14"/>
    <n v="17"/>
    <n v="79123"/>
    <n v="3480"/>
    <n v="1461"/>
    <n v="54"/>
    <x v="2"/>
  </r>
  <r>
    <d v="2020-05-12T00:00:00"/>
    <x v="14"/>
    <n v="17"/>
    <n v="83168"/>
    <n v="3617"/>
    <n v="4045"/>
    <n v="137"/>
    <x v="2"/>
  </r>
  <r>
    <d v="2020-05-13T00:00:00"/>
    <x v="14"/>
    <n v="17"/>
    <n v="84874"/>
    <n v="3815"/>
    <n v="1706"/>
    <n v="198"/>
    <x v="2"/>
  </r>
  <r>
    <d v="2020-05-14T00:00:00"/>
    <x v="14"/>
    <n v="17"/>
    <n v="88081"/>
    <n v="3945"/>
    <n v="3207"/>
    <n v="130"/>
    <x v="2"/>
  </r>
  <r>
    <d v="2020-05-15T00:00:00"/>
    <x v="14"/>
    <n v="17"/>
    <n v="90528"/>
    <n v="4075"/>
    <n v="2447"/>
    <n v="130"/>
    <x v="2"/>
  </r>
  <r>
    <d v="2020-05-16T00:00:00"/>
    <x v="14"/>
    <n v="17"/>
    <n v="92669"/>
    <n v="4149"/>
    <n v="2141"/>
    <n v="74"/>
    <x v="2"/>
  </r>
  <r>
    <d v="2020-05-17T00:00:00"/>
    <x v="14"/>
    <n v="17"/>
    <n v="94360"/>
    <n v="4198"/>
    <n v="1691"/>
    <n v="49"/>
    <x v="2"/>
  </r>
  <r>
    <d v="2020-05-18T00:00:00"/>
    <x v="14"/>
    <n v="17"/>
    <n v="96778"/>
    <n v="4257"/>
    <n v="2418"/>
    <n v="59"/>
    <x v="2"/>
  </r>
  <r>
    <d v="2020-05-19T00:00:00"/>
    <x v="14"/>
    <n v="17"/>
    <n v="98298"/>
    <n v="4399"/>
    <n v="1520"/>
    <n v="142"/>
    <x v="2"/>
  </r>
  <r>
    <d v="2020-05-20T00:00:00"/>
    <x v="14"/>
    <n v="17"/>
    <n v="100713"/>
    <n v="4547"/>
    <n v="2415"/>
    <n v="148"/>
    <x v="2"/>
  </r>
  <r>
    <d v="2020-05-21T00:00:00"/>
    <x v="14"/>
    <n v="17"/>
    <n v="102995"/>
    <n v="4634"/>
    <n v="2282"/>
    <n v="87"/>
    <x v="2"/>
  </r>
  <r>
    <d v="2020-05-22T00:00:00"/>
    <x v="14"/>
    <n v="17"/>
    <n v="105710"/>
    <n v="4740"/>
    <n v="2715"/>
    <n v="106"/>
    <x v="2"/>
  </r>
  <r>
    <d v="2020-05-23T00:00:00"/>
    <x v="14"/>
    <n v="17"/>
    <n v="108100"/>
    <n v="4817"/>
    <n v="2390"/>
    <n v="77"/>
    <x v="2"/>
  </r>
  <r>
    <d v="2020-05-24T00:00:00"/>
    <x v="14"/>
    <n v="17"/>
    <n v="110541"/>
    <n v="4884"/>
    <n v="2441"/>
    <n v="67"/>
    <x v="2"/>
  </r>
  <r>
    <d v="2020-05-25T00:00:00"/>
    <x v="14"/>
    <n v="17"/>
    <n v="112248"/>
    <n v="4912"/>
    <n v="1707"/>
    <n v="28"/>
    <x v="2"/>
  </r>
  <r>
    <d v="2020-05-26T00:00:00"/>
    <x v="14"/>
    <n v="17"/>
    <n v="113486"/>
    <n v="4960"/>
    <n v="1238"/>
    <n v="48"/>
    <x v="2"/>
  </r>
  <r>
    <d v="2020-05-27T00:00:00"/>
    <x v="14"/>
    <n v="17"/>
    <n v="114612"/>
    <n v="5118"/>
    <n v="1126"/>
    <n v="158"/>
    <x v="2"/>
  </r>
  <r>
    <d v="2020-05-28T00:00:00"/>
    <x v="14"/>
    <n v="17"/>
    <n v="116128"/>
    <n v="5225"/>
    <n v="1516"/>
    <n v="107"/>
    <x v="2"/>
  </r>
  <r>
    <d v="2020-05-29T00:00:00"/>
    <x v="14"/>
    <n v="17"/>
    <n v="117794"/>
    <n v="5308"/>
    <n v="1666"/>
    <n v="83"/>
    <x v="2"/>
  </r>
  <r>
    <d v="2020-05-30T00:00:00"/>
    <x v="14"/>
    <n v="17"/>
    <n v="119290"/>
    <n v="5368"/>
    <n v="1496"/>
    <n v="60"/>
    <x v="2"/>
  </r>
  <r>
    <d v="2020-05-31T00:00:00"/>
    <x v="14"/>
    <n v="17"/>
    <n v="120588"/>
    <n v="5426"/>
    <n v="1298"/>
    <n v="58"/>
    <x v="2"/>
  </r>
  <r>
    <d v="2020-06-01T00:00:00"/>
    <x v="14"/>
    <n v="17"/>
    <n v="121666"/>
    <n v="5458"/>
    <n v="1078"/>
    <n v="32"/>
    <x v="3"/>
  </r>
  <r>
    <d v="2020-06-02T00:00:00"/>
    <x v="14"/>
    <n v="17"/>
    <n v="123244"/>
    <n v="5567"/>
    <n v="1578"/>
    <n v="109"/>
    <x v="3"/>
  </r>
  <r>
    <d v="2020-06-03T00:00:00"/>
    <x v="14"/>
    <n v="17"/>
    <n v="124279"/>
    <n v="5665"/>
    <n v="1035"/>
    <n v="98"/>
    <x v="3"/>
  </r>
  <r>
    <d v="2020-06-04T00:00:00"/>
    <x v="14"/>
    <n v="17"/>
    <n v="125149"/>
    <n v="5772"/>
    <n v="870"/>
    <n v="107"/>
    <x v="3"/>
  </r>
  <r>
    <d v="2020-06-05T00:00:00"/>
    <x v="14"/>
    <n v="17"/>
    <n v="126317"/>
    <n v="5834"/>
    <n v="1168"/>
    <n v="62"/>
    <x v="3"/>
  </r>
  <r>
    <d v="2020-06-06T00:00:00"/>
    <x v="14"/>
    <n v="17"/>
    <n v="127251"/>
    <n v="5898"/>
    <n v="934"/>
    <n v="64"/>
    <x v="3"/>
  </r>
  <r>
    <d v="2020-06-07T00:00:00"/>
    <x v="14"/>
    <n v="17"/>
    <n v="128070"/>
    <n v="5939"/>
    <n v="819"/>
    <n v="41"/>
    <x v="3"/>
  </r>
  <r>
    <d v="2020-06-08T00:00:00"/>
    <x v="14"/>
    <n v="17"/>
    <n v="129543"/>
    <n v="6142"/>
    <n v="1473"/>
    <n v="203"/>
    <x v="3"/>
  </r>
  <r>
    <d v="2020-06-09T00:00:00"/>
    <x v="14"/>
    <n v="17"/>
    <n v="130321"/>
    <n v="6237"/>
    <n v="778"/>
    <n v="95"/>
    <x v="3"/>
  </r>
  <r>
    <d v="2020-06-10T00:00:00"/>
    <x v="14"/>
    <n v="17"/>
    <n v="130889"/>
    <n v="6302"/>
    <n v="568"/>
    <n v="65"/>
    <x v="3"/>
  </r>
  <r>
    <d v="2020-06-11T00:00:00"/>
    <x v="14"/>
    <n v="17"/>
    <n v="131731"/>
    <n v="6388"/>
    <n v="842"/>
    <n v="86"/>
    <x v="3"/>
  </r>
  <r>
    <d v="2020-06-12T00:00:00"/>
    <x v="14"/>
    <n v="17"/>
    <n v="132489"/>
    <n v="6469"/>
    <n v="758"/>
    <n v="81"/>
    <x v="3"/>
  </r>
  <r>
    <d v="2020-06-13T00:00:00"/>
    <x v="14"/>
    <n v="17"/>
    <n v="133117"/>
    <n v="6491"/>
    <n v="628"/>
    <n v="22"/>
    <x v="3"/>
  </r>
  <r>
    <d v="2020-06-14T00:00:00"/>
    <x v="14"/>
    <n v="17"/>
    <n v="133719"/>
    <n v="6512"/>
    <n v="602"/>
    <n v="21"/>
    <x v="3"/>
  </r>
  <r>
    <d v="2020-06-15T00:00:00"/>
    <x v="14"/>
    <n v="17"/>
    <n v="134247"/>
    <n v="6543"/>
    <n v="528"/>
    <n v="31"/>
    <x v="3"/>
  </r>
  <r>
    <d v="2020-06-16T00:00:00"/>
    <x v="14"/>
    <n v="17"/>
    <n v="134866"/>
    <n v="6608"/>
    <n v="619"/>
    <n v="65"/>
    <x v="3"/>
  </r>
  <r>
    <d v="2020-06-17T00:00:00"/>
    <x v="14"/>
    <n v="17"/>
    <n v="135416"/>
    <n v="6687"/>
    <n v="550"/>
    <n v="79"/>
    <x v="3"/>
  </r>
  <r>
    <d v="2020-06-18T00:00:00"/>
    <x v="14"/>
    <n v="17"/>
    <n v="136081"/>
    <n v="6737"/>
    <n v="665"/>
    <n v="50"/>
    <x v="3"/>
  </r>
  <r>
    <d v="2020-06-19T00:00:00"/>
    <x v="14"/>
    <n v="17"/>
    <n v="136917"/>
    <n v="6801"/>
    <n v="836"/>
    <n v="64"/>
    <x v="3"/>
  </r>
  <r>
    <d v="2020-06-20T00:00:00"/>
    <x v="14"/>
    <n v="17"/>
    <n v="137535"/>
    <n v="6846"/>
    <n v="618"/>
    <n v="45"/>
    <x v="3"/>
  </r>
  <r>
    <d v="2020-06-21T00:00:00"/>
    <x v="14"/>
    <n v="17"/>
    <n v="138154"/>
    <n v="6865"/>
    <n v="619"/>
    <n v="19"/>
    <x v="3"/>
  </r>
  <r>
    <d v="2020-06-22T00:00:00"/>
    <x v="14"/>
    <n v="17"/>
    <n v="138615"/>
    <n v="6889"/>
    <n v="461"/>
    <n v="24"/>
    <x v="3"/>
  </r>
  <r>
    <d v="2020-06-23T00:00:00"/>
    <x v="14"/>
    <n v="17"/>
    <n v="139282"/>
    <n v="6925"/>
    <n v="667"/>
    <n v="36"/>
    <x v="3"/>
  </r>
  <r>
    <d v="2020-06-24T00:00:00"/>
    <x v="14"/>
    <n v="17"/>
    <n v="140025"/>
    <n v="6986"/>
    <n v="743"/>
    <n v="61"/>
    <x v="3"/>
  </r>
  <r>
    <d v="2020-06-25T00:00:00"/>
    <x v="14"/>
    <n v="17"/>
    <n v="140935"/>
    <n v="7024"/>
    <n v="910"/>
    <n v="38"/>
    <x v="3"/>
  </r>
  <r>
    <d v="2020-06-26T00:00:00"/>
    <x v="14"/>
    <n v="17"/>
    <n v="141812"/>
    <n v="7059"/>
    <n v="877"/>
    <n v="35"/>
    <x v="3"/>
  </r>
  <r>
    <d v="2020-06-27T00:00:00"/>
    <x v="14"/>
    <n v="17"/>
    <n v="142536"/>
    <n v="7083"/>
    <n v="724"/>
    <n v="24"/>
    <x v="3"/>
  </r>
  <r>
    <d v="2020-06-28T00:00:00"/>
    <x v="14"/>
    <n v="17"/>
    <n v="143117"/>
    <n v="7098"/>
    <n v="581"/>
    <n v="15"/>
    <x v="3"/>
  </r>
  <r>
    <d v="2020-06-29T00:00:00"/>
    <x v="14"/>
    <n v="17"/>
    <n v="143885"/>
    <n v="7115"/>
    <n v="768"/>
    <n v="17"/>
    <x v="3"/>
  </r>
  <r>
    <d v="2020-06-30T00:00:00"/>
    <x v="14"/>
    <n v="17"/>
    <n v="144661"/>
    <n v="7136"/>
    <n v="776"/>
    <n v="21"/>
    <x v="3"/>
  </r>
  <r>
    <d v="2020-03-06T00:00:00"/>
    <x v="15"/>
    <n v="18"/>
    <n v="1"/>
    <n v="0"/>
    <n v="0"/>
    <n v="0"/>
    <x v="0"/>
  </r>
  <r>
    <d v="2020-03-07T00:00:00"/>
    <x v="15"/>
    <n v="18"/>
    <n v="1"/>
    <n v="0"/>
    <n v="0"/>
    <n v="0"/>
    <x v="0"/>
  </r>
  <r>
    <d v="2020-03-08T00:00:00"/>
    <x v="15"/>
    <n v="18"/>
    <n v="2"/>
    <n v="0"/>
    <n v="1"/>
    <n v="0"/>
    <x v="0"/>
  </r>
  <r>
    <d v="2020-03-09T00:00:00"/>
    <x v="15"/>
    <n v="18"/>
    <n v="4"/>
    <n v="0"/>
    <n v="2"/>
    <n v="0"/>
    <x v="0"/>
  </r>
  <r>
    <d v="2020-03-10T00:00:00"/>
    <x v="15"/>
    <n v="18"/>
    <n v="6"/>
    <n v="0"/>
    <n v="2"/>
    <n v="0"/>
    <x v="0"/>
  </r>
  <r>
    <d v="2020-03-11T00:00:00"/>
    <x v="15"/>
    <n v="18"/>
    <n v="11"/>
    <n v="0"/>
    <n v="5"/>
    <n v="0"/>
    <x v="0"/>
  </r>
  <r>
    <d v="2020-03-12T00:00:00"/>
    <x v="15"/>
    <n v="18"/>
    <n v="12"/>
    <n v="0"/>
    <n v="1"/>
    <n v="0"/>
    <x v="0"/>
  </r>
  <r>
    <d v="2020-03-13T00:00:00"/>
    <x v="15"/>
    <n v="18"/>
    <n v="12"/>
    <n v="0"/>
    <n v="0"/>
    <n v="0"/>
    <x v="0"/>
  </r>
  <r>
    <d v="2020-03-14T00:00:00"/>
    <x v="15"/>
    <n v="18"/>
    <n v="15"/>
    <n v="0"/>
    <n v="3"/>
    <n v="0"/>
    <x v="0"/>
  </r>
  <r>
    <d v="2020-03-15T00:00:00"/>
    <x v="15"/>
    <n v="18"/>
    <n v="19"/>
    <n v="0"/>
    <n v="4"/>
    <n v="0"/>
    <x v="0"/>
  </r>
  <r>
    <d v="2020-03-16T00:00:00"/>
    <x v="15"/>
    <n v="18"/>
    <n v="24"/>
    <n v="1"/>
    <n v="5"/>
    <n v="1"/>
    <x v="0"/>
  </r>
  <r>
    <d v="2020-03-17T00:00:00"/>
    <x v="15"/>
    <n v="18"/>
    <n v="30"/>
    <n v="2"/>
    <n v="6"/>
    <n v="1"/>
    <x v="0"/>
  </r>
  <r>
    <d v="2020-03-18T00:00:00"/>
    <x v="15"/>
    <n v="18"/>
    <n v="39"/>
    <n v="2"/>
    <n v="9"/>
    <n v="0"/>
    <x v="0"/>
  </r>
  <r>
    <d v="2020-03-19T00:00:00"/>
    <x v="15"/>
    <n v="18"/>
    <n v="56"/>
    <n v="2"/>
    <n v="17"/>
    <n v="0"/>
    <x v="0"/>
  </r>
  <r>
    <d v="2020-03-20T00:00:00"/>
    <x v="15"/>
    <n v="18"/>
    <n v="81"/>
    <n v="5"/>
    <n v="25"/>
    <n v="3"/>
    <x v="0"/>
  </r>
  <r>
    <d v="2020-03-21T00:00:00"/>
    <x v="15"/>
    <n v="18"/>
    <n v="128"/>
    <n v="6"/>
    <n v="47"/>
    <n v="1"/>
    <x v="0"/>
  </r>
  <r>
    <d v="2020-03-22T00:00:00"/>
    <x v="15"/>
    <n v="18"/>
    <n v="204"/>
    <n v="9"/>
    <n v="76"/>
    <n v="3"/>
    <x v="0"/>
  </r>
  <r>
    <d v="2020-03-23T00:00:00"/>
    <x v="15"/>
    <n v="18"/>
    <n v="264"/>
    <n v="12"/>
    <n v="60"/>
    <n v="3"/>
    <x v="0"/>
  </r>
  <r>
    <d v="2020-03-24T00:00:00"/>
    <x v="15"/>
    <n v="18"/>
    <n v="371"/>
    <n v="17"/>
    <n v="107"/>
    <n v="5"/>
    <x v="0"/>
  </r>
  <r>
    <d v="2020-03-25T00:00:00"/>
    <x v="15"/>
    <n v="18"/>
    <n v="484"/>
    <n v="19"/>
    <n v="113"/>
    <n v="2"/>
    <x v="0"/>
  </r>
  <r>
    <d v="2020-03-26T00:00:00"/>
    <x v="15"/>
    <n v="18"/>
    <n v="661"/>
    <n v="23"/>
    <n v="177"/>
    <n v="4"/>
    <x v="0"/>
  </r>
  <r>
    <d v="2020-03-27T00:00:00"/>
    <x v="15"/>
    <n v="18"/>
    <n v="992"/>
    <n v="32"/>
    <n v="331"/>
    <n v="9"/>
    <x v="0"/>
  </r>
  <r>
    <d v="2020-03-28T00:00:00"/>
    <x v="15"/>
    <n v="18"/>
    <n v="1239"/>
    <n v="38"/>
    <n v="247"/>
    <n v="6"/>
    <x v="0"/>
  </r>
  <r>
    <d v="2020-03-29T00:00:00"/>
    <x v="15"/>
    <n v="18"/>
    <n v="1522"/>
    <n v="40"/>
    <n v="283"/>
    <n v="2"/>
    <x v="0"/>
  </r>
  <r>
    <d v="2020-03-30T00:00:00"/>
    <x v="15"/>
    <n v="18"/>
    <n v="1797"/>
    <n v="44"/>
    <n v="275"/>
    <n v="4"/>
    <x v="0"/>
  </r>
  <r>
    <d v="2020-03-31T00:00:00"/>
    <x v="15"/>
    <n v="18"/>
    <n v="2177"/>
    <n v="61"/>
    <n v="380"/>
    <n v="17"/>
    <x v="0"/>
  </r>
  <r>
    <d v="2020-04-01T00:00:00"/>
    <x v="15"/>
    <n v="18"/>
    <n v="2578"/>
    <n v="80"/>
    <n v="401"/>
    <n v="19"/>
    <x v="1"/>
  </r>
  <r>
    <d v="2020-04-02T00:00:00"/>
    <x v="15"/>
    <n v="18"/>
    <n v="3056"/>
    <n v="94"/>
    <n v="478"/>
    <n v="14"/>
    <x v="1"/>
  </r>
  <r>
    <d v="2020-04-03T00:00:00"/>
    <x v="15"/>
    <n v="18"/>
    <n v="3455"/>
    <n v="118"/>
    <n v="399"/>
    <n v="24"/>
    <x v="1"/>
  </r>
  <r>
    <d v="2020-04-04T00:00:00"/>
    <x v="15"/>
    <n v="18"/>
    <n v="3975"/>
    <n v="136"/>
    <n v="520"/>
    <n v="18"/>
    <x v="1"/>
  </r>
  <r>
    <d v="2020-04-05T00:00:00"/>
    <x v="15"/>
    <n v="18"/>
    <n v="4437"/>
    <n v="151"/>
    <n v="462"/>
    <n v="15"/>
    <x v="1"/>
  </r>
  <r>
    <d v="2020-04-06T00:00:00"/>
    <x v="15"/>
    <n v="18"/>
    <n v="4986"/>
    <n v="171"/>
    <n v="549"/>
    <n v="20"/>
    <x v="1"/>
  </r>
  <r>
    <d v="2020-04-07T00:00:00"/>
    <x v="15"/>
    <n v="18"/>
    <n v="5544"/>
    <n v="208"/>
    <n v="558"/>
    <n v="37"/>
    <x v="1"/>
  </r>
  <r>
    <d v="2020-04-08T00:00:00"/>
    <x v="15"/>
    <n v="18"/>
    <n v="5986"/>
    <n v="246"/>
    <n v="442"/>
    <n v="38"/>
    <x v="1"/>
  </r>
  <r>
    <d v="2020-04-09T00:00:00"/>
    <x v="15"/>
    <n v="18"/>
    <n v="6400"/>
    <n v="295"/>
    <n v="414"/>
    <n v="49"/>
    <x v="1"/>
  </r>
  <r>
    <d v="2020-04-10T00:00:00"/>
    <x v="15"/>
    <n v="18"/>
    <n v="6960"/>
    <n v="353"/>
    <n v="560"/>
    <n v="58"/>
    <x v="1"/>
  </r>
  <r>
    <d v="2020-04-11T00:00:00"/>
    <x v="15"/>
    <n v="18"/>
    <n v="7494"/>
    <n v="389"/>
    <n v="534"/>
    <n v="36"/>
    <x v="1"/>
  </r>
  <r>
    <d v="2020-04-12T00:00:00"/>
    <x v="15"/>
    <n v="18"/>
    <n v="7990"/>
    <n v="405"/>
    <n v="496"/>
    <n v="16"/>
    <x v="1"/>
  </r>
  <r>
    <d v="2020-04-13T00:00:00"/>
    <x v="15"/>
    <n v="18"/>
    <n v="8300"/>
    <n v="414"/>
    <n v="310"/>
    <n v="9"/>
    <x v="1"/>
  </r>
  <r>
    <d v="2020-04-14T00:00:00"/>
    <x v="15"/>
    <n v="18"/>
    <n v="8598"/>
    <n v="458"/>
    <n v="298"/>
    <n v="44"/>
    <x v="1"/>
  </r>
  <r>
    <d v="2020-04-15T00:00:00"/>
    <x v="15"/>
    <n v="18"/>
    <n v="9030"/>
    <n v="511"/>
    <n v="432"/>
    <n v="53"/>
    <x v="1"/>
  </r>
  <r>
    <d v="2020-04-16T00:00:00"/>
    <x v="15"/>
    <n v="18"/>
    <n v="9619"/>
    <n v="554"/>
    <n v="589"/>
    <n v="43"/>
    <x v="1"/>
  </r>
  <r>
    <d v="2020-04-17T00:00:00"/>
    <x v="15"/>
    <n v="18"/>
    <n v="10235"/>
    <n v="599"/>
    <n v="616"/>
    <n v="45"/>
    <x v="1"/>
  </r>
  <r>
    <d v="2020-04-18T00:00:00"/>
    <x v="15"/>
    <n v="18"/>
    <n v="10730"/>
    <n v="633"/>
    <n v="495"/>
    <n v="34"/>
    <x v="1"/>
  </r>
  <r>
    <d v="2020-04-19T00:00:00"/>
    <x v="15"/>
    <n v="18"/>
    <n v="11301"/>
    <n v="652"/>
    <n v="571"/>
    <n v="19"/>
    <x v="1"/>
  </r>
  <r>
    <d v="2020-04-20T00:00:00"/>
    <x v="15"/>
    <n v="18"/>
    <n v="11784"/>
    <n v="666"/>
    <n v="483"/>
    <n v="14"/>
    <x v="1"/>
  </r>
  <r>
    <d v="2020-04-21T00:00:00"/>
    <x v="15"/>
    <n v="18"/>
    <n v="12214"/>
    <n v="731"/>
    <n v="430"/>
    <n v="65"/>
    <x v="1"/>
  </r>
  <r>
    <d v="2020-04-22T00:00:00"/>
    <x v="15"/>
    <n v="18"/>
    <n v="12575"/>
    <n v="764"/>
    <n v="361"/>
    <n v="33"/>
    <x v="1"/>
  </r>
  <r>
    <d v="2020-04-23T00:00:00"/>
    <x v="15"/>
    <n v="18"/>
    <n v="13196"/>
    <n v="811"/>
    <n v="621"/>
    <n v="47"/>
    <x v="1"/>
  </r>
  <r>
    <d v="2020-04-24T00:00:00"/>
    <x v="15"/>
    <n v="18"/>
    <n v="13848"/>
    <n v="851"/>
    <n v="652"/>
    <n v="40"/>
    <x v="1"/>
  </r>
  <r>
    <d v="2020-04-25T00:00:00"/>
    <x v="15"/>
    <n v="18"/>
    <n v="14567"/>
    <n v="897"/>
    <n v="719"/>
    <n v="46"/>
    <x v="1"/>
  </r>
  <r>
    <d v="2020-04-26T00:00:00"/>
    <x v="15"/>
    <n v="18"/>
    <n v="15187"/>
    <n v="928"/>
    <n v="620"/>
    <n v="31"/>
    <x v="1"/>
  </r>
  <r>
    <d v="2020-04-27T00:00:00"/>
    <x v="15"/>
    <n v="18"/>
    <n v="16137"/>
    <n v="932"/>
    <n v="950"/>
    <n v="4"/>
    <x v="1"/>
  </r>
  <r>
    <d v="2020-04-28T00:00:00"/>
    <x v="15"/>
    <n v="18"/>
    <n v="16783"/>
    <n v="992"/>
    <n v="646"/>
    <n v="60"/>
    <x v="1"/>
  </r>
  <r>
    <d v="2020-04-29T00:00:00"/>
    <x v="15"/>
    <n v="18"/>
    <n v="17409"/>
    <n v="1065"/>
    <n v="626"/>
    <n v="73"/>
    <x v="1"/>
  </r>
  <r>
    <d v="2020-04-30T00:00:00"/>
    <x v="15"/>
    <n v="18"/>
    <n v="18099"/>
    <n v="1114"/>
    <n v="690"/>
    <n v="49"/>
    <x v="1"/>
  </r>
  <r>
    <d v="2020-05-01T00:00:00"/>
    <x v="15"/>
    <n v="18"/>
    <n v="18941"/>
    <n v="1175"/>
    <n v="842"/>
    <n v="61"/>
    <x v="2"/>
  </r>
  <r>
    <d v="2020-05-02T00:00:00"/>
    <x v="15"/>
    <n v="18"/>
    <n v="19629"/>
    <n v="1229"/>
    <n v="688"/>
    <n v="54"/>
    <x v="2"/>
  </r>
  <r>
    <d v="2020-05-03T00:00:00"/>
    <x v="15"/>
    <n v="18"/>
    <n v="20267"/>
    <n v="1246"/>
    <n v="638"/>
    <n v="17"/>
    <x v="2"/>
  </r>
  <r>
    <d v="2020-05-04T00:00:00"/>
    <x v="15"/>
    <n v="18"/>
    <n v="20855"/>
    <n v="1264"/>
    <n v="588"/>
    <n v="18"/>
    <x v="2"/>
  </r>
  <r>
    <d v="2020-05-05T00:00:00"/>
    <x v="15"/>
    <n v="18"/>
    <n v="21423"/>
    <n v="1326"/>
    <n v="568"/>
    <n v="62"/>
    <x v="2"/>
  </r>
  <r>
    <d v="2020-05-06T00:00:00"/>
    <x v="15"/>
    <n v="18"/>
    <n v="22286"/>
    <n v="1377"/>
    <n v="863"/>
    <n v="51"/>
    <x v="2"/>
  </r>
  <r>
    <d v="2020-05-07T00:00:00"/>
    <x v="15"/>
    <n v="18"/>
    <n v="22942"/>
    <n v="1414"/>
    <n v="656"/>
    <n v="37"/>
    <x v="2"/>
  </r>
  <r>
    <d v="2020-05-08T00:00:00"/>
    <x v="15"/>
    <n v="18"/>
    <n v="23620"/>
    <n v="1447"/>
    <n v="678"/>
    <n v="33"/>
    <x v="2"/>
  </r>
  <r>
    <d v="2020-05-09T00:00:00"/>
    <x v="15"/>
    <n v="18"/>
    <n v="24239"/>
    <n v="1490"/>
    <n v="619"/>
    <n v="43"/>
    <x v="2"/>
  </r>
  <r>
    <d v="2020-05-10T00:00:00"/>
    <x v="15"/>
    <n v="18"/>
    <n v="24633"/>
    <n v="1508"/>
    <n v="394"/>
    <n v="18"/>
    <x v="2"/>
  </r>
  <r>
    <d v="2020-05-11T00:00:00"/>
    <x v="15"/>
    <n v="18"/>
    <n v="25134"/>
    <n v="1540"/>
    <n v="501"/>
    <n v="32"/>
    <x v="2"/>
  </r>
  <r>
    <d v="2020-05-12T00:00:00"/>
    <x v="15"/>
    <n v="18"/>
    <n v="25676"/>
    <n v="1578"/>
    <n v="542"/>
    <n v="38"/>
    <x v="2"/>
  </r>
  <r>
    <d v="2020-05-13T00:00:00"/>
    <x v="15"/>
    <n v="18"/>
    <n v="26044"/>
    <n v="1619"/>
    <n v="368"/>
    <n v="41"/>
    <x v="2"/>
  </r>
  <r>
    <d v="2020-05-14T00:00:00"/>
    <x v="15"/>
    <n v="18"/>
    <n v="26627"/>
    <n v="1646"/>
    <n v="583"/>
    <n v="27"/>
    <x v="2"/>
  </r>
  <r>
    <d v="2020-05-15T00:00:00"/>
    <x v="15"/>
    <n v="18"/>
    <n v="27281"/>
    <n v="1691"/>
    <n v="654"/>
    <n v="45"/>
    <x v="2"/>
  </r>
  <r>
    <d v="2020-05-16T00:00:00"/>
    <x v="15"/>
    <n v="18"/>
    <n v="27919"/>
    <n v="1741"/>
    <n v="638"/>
    <n v="50"/>
    <x v="2"/>
  </r>
  <r>
    <d v="2020-05-17T00:00:00"/>
    <x v="15"/>
    <n v="18"/>
    <n v="28419"/>
    <n v="1751"/>
    <n v="500"/>
    <n v="10"/>
    <x v="2"/>
  </r>
  <r>
    <d v="2020-05-18T00:00:00"/>
    <x v="15"/>
    <n v="18"/>
    <n v="28897"/>
    <n v="1765"/>
    <n v="478"/>
    <n v="14"/>
    <x v="2"/>
  </r>
  <r>
    <d v="2020-05-19T00:00:00"/>
    <x v="15"/>
    <n v="18"/>
    <n v="29402"/>
    <n v="1824"/>
    <n v="505"/>
    <n v="59"/>
    <x v="2"/>
  </r>
  <r>
    <d v="2020-05-20T00:00:00"/>
    <x v="15"/>
    <n v="18"/>
    <n v="29986"/>
    <n v="1864"/>
    <n v="584"/>
    <n v="40"/>
    <x v="2"/>
  </r>
  <r>
    <d v="2020-05-21T00:00:00"/>
    <x v="15"/>
    <n v="18"/>
    <n v="30673"/>
    <n v="1913"/>
    <n v="687"/>
    <n v="49"/>
    <x v="2"/>
  </r>
  <r>
    <d v="2020-05-22T00:00:00"/>
    <x v="15"/>
    <n v="18"/>
    <n v="31165"/>
    <n v="1941"/>
    <n v="492"/>
    <n v="28"/>
    <x v="2"/>
  </r>
  <r>
    <d v="2020-05-23T00:00:00"/>
    <x v="15"/>
    <n v="18"/>
    <n v="31674"/>
    <n v="1964"/>
    <n v="509"/>
    <n v="23"/>
    <x v="2"/>
  </r>
  <r>
    <d v="2020-05-24T00:00:00"/>
    <x v="15"/>
    <n v="18"/>
    <n v="32151"/>
    <n v="1976"/>
    <n v="477"/>
    <n v="12"/>
    <x v="2"/>
  </r>
  <r>
    <d v="2020-05-25T00:00:00"/>
    <x v="15"/>
    <n v="18"/>
    <n v="32489"/>
    <n v="1984"/>
    <n v="338"/>
    <n v="8"/>
    <x v="2"/>
  </r>
  <r>
    <d v="2020-05-26T00:00:00"/>
    <x v="15"/>
    <n v="18"/>
    <n v="32856"/>
    <n v="2004"/>
    <n v="367"/>
    <n v="20"/>
    <x v="2"/>
  </r>
  <r>
    <d v="2020-05-27T00:00:00"/>
    <x v="15"/>
    <n v="18"/>
    <n v="33242"/>
    <n v="2030"/>
    <n v="386"/>
    <n v="26"/>
    <x v="2"/>
  </r>
  <r>
    <d v="2020-05-28T00:00:00"/>
    <x v="15"/>
    <n v="18"/>
    <n v="33885"/>
    <n v="2068"/>
    <n v="643"/>
    <n v="38"/>
    <x v="2"/>
  </r>
  <r>
    <d v="2020-05-29T00:00:00"/>
    <x v="15"/>
    <n v="18"/>
    <n v="34399"/>
    <n v="2110"/>
    <n v="514"/>
    <n v="42"/>
    <x v="2"/>
  </r>
  <r>
    <d v="2020-05-30T00:00:00"/>
    <x v="15"/>
    <n v="18"/>
    <n v="35064"/>
    <n v="2125"/>
    <n v="665"/>
    <n v="15"/>
    <x v="2"/>
  </r>
  <r>
    <d v="2020-05-31T00:00:00"/>
    <x v="15"/>
    <n v="18"/>
    <n v="35429"/>
    <n v="2134"/>
    <n v="365"/>
    <n v="9"/>
    <x v="2"/>
  </r>
  <r>
    <d v="2020-06-01T00:00:00"/>
    <x v="15"/>
    <n v="18"/>
    <n v="35684"/>
    <n v="2142"/>
    <n v="255"/>
    <n v="8"/>
    <x v="3"/>
  </r>
  <r>
    <d v="2020-06-02T00:00:00"/>
    <x v="15"/>
    <n v="18"/>
    <n v="36129"/>
    <n v="2197"/>
    <n v="445"/>
    <n v="55"/>
    <x v="3"/>
  </r>
  <r>
    <d v="2020-06-03T00:00:00"/>
    <x v="15"/>
    <n v="18"/>
    <n v="36609"/>
    <n v="2207"/>
    <n v="480"/>
    <n v="10"/>
    <x v="3"/>
  </r>
  <r>
    <d v="2020-06-04T00:00:00"/>
    <x v="15"/>
    <n v="18"/>
    <n v="37005"/>
    <n v="2231"/>
    <n v="396"/>
    <n v="24"/>
    <x v="3"/>
  </r>
  <r>
    <d v="2020-06-05T00:00:00"/>
    <x v="15"/>
    <n v="18"/>
    <n v="37499"/>
    <n v="2258"/>
    <n v="494"/>
    <n v="27"/>
    <x v="3"/>
  </r>
  <r>
    <d v="2020-06-06T00:00:00"/>
    <x v="15"/>
    <n v="18"/>
    <n v="37928"/>
    <n v="2292"/>
    <n v="429"/>
    <n v="34"/>
    <x v="3"/>
  </r>
  <r>
    <d v="2020-06-07T00:00:00"/>
    <x v="15"/>
    <n v="18"/>
    <n v="38328"/>
    <n v="2303"/>
    <n v="400"/>
    <n v="11"/>
    <x v="3"/>
  </r>
  <r>
    <d v="2020-06-08T00:00:00"/>
    <x v="15"/>
    <n v="18"/>
    <n v="38553"/>
    <n v="2316"/>
    <n v="225"/>
    <n v="13"/>
    <x v="3"/>
  </r>
  <r>
    <d v="2020-06-09T00:00:00"/>
    <x v="15"/>
    <n v="18"/>
    <n v="38985"/>
    <n v="2339"/>
    <n v="432"/>
    <n v="23"/>
    <x v="3"/>
  </r>
  <r>
    <d v="2020-06-10T00:00:00"/>
    <x v="15"/>
    <n v="18"/>
    <n v="39297"/>
    <n v="2355"/>
    <n v="312"/>
    <n v="16"/>
    <x v="3"/>
  </r>
  <r>
    <d v="2020-06-11T00:00:00"/>
    <x v="15"/>
    <n v="18"/>
    <n v="39714"/>
    <n v="2380"/>
    <n v="417"/>
    <n v="25"/>
    <x v="3"/>
  </r>
  <r>
    <d v="2020-06-12T00:00:00"/>
    <x v="15"/>
    <n v="18"/>
    <n v="40114"/>
    <n v="2396"/>
    <n v="400"/>
    <n v="16"/>
    <x v="3"/>
  </r>
  <r>
    <d v="2020-06-13T00:00:00"/>
    <x v="15"/>
    <n v="18"/>
    <n v="40535"/>
    <n v="2413"/>
    <n v="421"/>
    <n v="17"/>
    <x v="3"/>
  </r>
  <r>
    <d v="2020-06-14T00:00:00"/>
    <x v="15"/>
    <n v="18"/>
    <n v="40901"/>
    <n v="2422"/>
    <n v="366"/>
    <n v="9"/>
    <x v="3"/>
  </r>
  <r>
    <d v="2020-06-15T00:00:00"/>
    <x v="15"/>
    <n v="18"/>
    <n v="41422"/>
    <n v="2433"/>
    <n v="521"/>
    <n v="11"/>
    <x v="3"/>
  </r>
  <r>
    <d v="2020-06-16T00:00:00"/>
    <x v="15"/>
    <n v="18"/>
    <n v="41780"/>
    <n v="2447"/>
    <n v="358"/>
    <n v="14"/>
    <x v="3"/>
  </r>
  <r>
    <d v="2020-06-17T00:00:00"/>
    <x v="15"/>
    <n v="18"/>
    <n v="42036"/>
    <n v="2475"/>
    <n v="256"/>
    <n v="28"/>
    <x v="3"/>
  </r>
  <r>
    <d v="2020-06-18T00:00:00"/>
    <x v="15"/>
    <n v="18"/>
    <n v="42480"/>
    <n v="2491"/>
    <n v="444"/>
    <n v="16"/>
    <x v="3"/>
  </r>
  <r>
    <d v="2020-06-19T00:00:00"/>
    <x v="15"/>
    <n v="18"/>
    <n v="42801"/>
    <n v="2516"/>
    <n v="321"/>
    <n v="25"/>
    <x v="3"/>
  </r>
  <r>
    <d v="2020-06-20T00:00:00"/>
    <x v="15"/>
    <n v="18"/>
    <n v="43135"/>
    <n v="2536"/>
    <n v="334"/>
    <n v="20"/>
    <x v="3"/>
  </r>
  <r>
    <d v="2020-06-21T00:00:00"/>
    <x v="15"/>
    <n v="18"/>
    <n v="43496"/>
    <n v="2540"/>
    <n v="361"/>
    <n v="4"/>
    <x v="3"/>
  </r>
  <r>
    <d v="2020-06-22T00:00:00"/>
    <x v="15"/>
    <n v="18"/>
    <n v="43709"/>
    <n v="2553"/>
    <n v="213"/>
    <n v="13"/>
    <x v="3"/>
  </r>
  <r>
    <d v="2020-06-23T00:00:00"/>
    <x v="15"/>
    <n v="18"/>
    <n v="43967"/>
    <n v="2569"/>
    <n v="258"/>
    <n v="16"/>
    <x v="3"/>
  </r>
  <r>
    <d v="2020-06-24T00:00:00"/>
    <x v="15"/>
    <n v="18"/>
    <n v="44260"/>
    <n v="2578"/>
    <n v="293"/>
    <n v="9"/>
    <x v="3"/>
  </r>
  <r>
    <d v="2020-06-25T00:00:00"/>
    <x v="15"/>
    <n v="18"/>
    <n v="44779"/>
    <n v="2586"/>
    <n v="519"/>
    <n v="8"/>
    <x v="3"/>
  </r>
  <r>
    <d v="2020-06-26T00:00:00"/>
    <x v="15"/>
    <n v="18"/>
    <n v="45269"/>
    <n v="2595"/>
    <n v="490"/>
    <n v="9"/>
    <x v="3"/>
  </r>
  <r>
    <d v="2020-06-27T00:00:00"/>
    <x v="15"/>
    <n v="18"/>
    <n v="45707"/>
    <n v="2616"/>
    <n v="438"/>
    <n v="21"/>
    <x v="3"/>
  </r>
  <r>
    <d v="2020-06-28T00:00:00"/>
    <x v="15"/>
    <n v="18"/>
    <n v="46071"/>
    <n v="2619"/>
    <n v="364"/>
    <n v="3"/>
    <x v="3"/>
  </r>
  <r>
    <d v="2020-06-29T00:00:00"/>
    <x v="15"/>
    <n v="18"/>
    <n v="46370"/>
    <n v="2624"/>
    <n v="299"/>
    <n v="5"/>
    <x v="3"/>
  </r>
  <r>
    <d v="2020-06-30T00:00:00"/>
    <x v="15"/>
    <n v="18"/>
    <n v="46740"/>
    <n v="2640"/>
    <n v="370"/>
    <n v="16"/>
    <x v="3"/>
  </r>
  <r>
    <d v="2020-03-08T00:00:00"/>
    <x v="16"/>
    <n v="19"/>
    <n v="3"/>
    <n v="0"/>
    <n v="0"/>
    <n v="0"/>
    <x v="0"/>
  </r>
  <r>
    <d v="2020-03-09T00:00:00"/>
    <x v="16"/>
    <n v="19"/>
    <n v="8"/>
    <n v="0"/>
    <n v="5"/>
    <n v="0"/>
    <x v="0"/>
  </r>
  <r>
    <d v="2020-03-10T00:00:00"/>
    <x v="16"/>
    <n v="19"/>
    <n v="13"/>
    <n v="0"/>
    <n v="5"/>
    <n v="0"/>
    <x v="0"/>
  </r>
  <r>
    <d v="2020-03-11T00:00:00"/>
    <x v="16"/>
    <n v="19"/>
    <n v="14"/>
    <n v="0"/>
    <n v="1"/>
    <n v="0"/>
    <x v="0"/>
  </r>
  <r>
    <d v="2020-03-12T00:00:00"/>
    <x v="16"/>
    <n v="19"/>
    <n v="16"/>
    <n v="0"/>
    <n v="2"/>
    <n v="0"/>
    <x v="0"/>
  </r>
  <r>
    <d v="2020-03-13T00:00:00"/>
    <x v="16"/>
    <n v="19"/>
    <n v="17"/>
    <n v="0"/>
    <n v="1"/>
    <n v="0"/>
    <x v="0"/>
  </r>
  <r>
    <d v="2020-03-14T00:00:00"/>
    <x v="16"/>
    <n v="19"/>
    <n v="18"/>
    <n v="0"/>
    <n v="1"/>
    <n v="0"/>
    <x v="0"/>
  </r>
  <r>
    <d v="2020-03-15T00:00:00"/>
    <x v="16"/>
    <n v="19"/>
    <n v="22"/>
    <n v="0"/>
    <n v="4"/>
    <n v="0"/>
    <x v="0"/>
  </r>
  <r>
    <d v="2020-03-16T00:00:00"/>
    <x v="16"/>
    <n v="19"/>
    <n v="22"/>
    <n v="0"/>
    <n v="0"/>
    <n v="0"/>
    <x v="0"/>
  </r>
  <r>
    <d v="2020-03-17T00:00:00"/>
    <x v="16"/>
    <n v="19"/>
    <n v="29"/>
    <n v="0"/>
    <n v="7"/>
    <n v="0"/>
    <x v="0"/>
  </r>
  <r>
    <d v="2020-03-18T00:00:00"/>
    <x v="16"/>
    <n v="19"/>
    <n v="38"/>
    <n v="0"/>
    <n v="9"/>
    <n v="0"/>
    <x v="0"/>
  </r>
  <r>
    <d v="2020-03-19T00:00:00"/>
    <x v="16"/>
    <n v="19"/>
    <n v="44"/>
    <n v="0"/>
    <n v="6"/>
    <n v="0"/>
    <x v="0"/>
  </r>
  <r>
    <d v="2020-03-20T00:00:00"/>
    <x v="16"/>
    <n v="19"/>
    <n v="45"/>
    <n v="0"/>
    <n v="1"/>
    <n v="0"/>
    <x v="0"/>
  </r>
  <r>
    <d v="2020-03-21T00:00:00"/>
    <x v="16"/>
    <n v="19"/>
    <n v="68"/>
    <n v="0"/>
    <n v="23"/>
    <n v="0"/>
    <x v="0"/>
  </r>
  <r>
    <d v="2020-03-22T00:00:00"/>
    <x v="16"/>
    <n v="19"/>
    <n v="90"/>
    <n v="0"/>
    <n v="22"/>
    <n v="0"/>
    <x v="0"/>
  </r>
  <r>
    <d v="2020-03-23T00:00:00"/>
    <x v="16"/>
    <n v="19"/>
    <n v="105"/>
    <n v="0"/>
    <n v="15"/>
    <n v="0"/>
    <x v="0"/>
  </r>
  <r>
    <d v="2020-03-24T00:00:00"/>
    <x v="16"/>
    <n v="19"/>
    <n v="124"/>
    <n v="1"/>
    <n v="19"/>
    <n v="1"/>
    <x v="0"/>
  </r>
  <r>
    <d v="2020-03-25T00:00:00"/>
    <x v="16"/>
    <n v="19"/>
    <n v="147"/>
    <n v="1"/>
    <n v="23"/>
    <n v="0"/>
    <x v="0"/>
  </r>
  <r>
    <d v="2020-03-26T00:00:00"/>
    <x v="16"/>
    <n v="19"/>
    <n v="179"/>
    <n v="1"/>
    <n v="32"/>
    <n v="0"/>
    <x v="0"/>
  </r>
  <r>
    <d v="2020-03-27T00:00:00"/>
    <x v="16"/>
    <n v="19"/>
    <n v="236"/>
    <n v="3"/>
    <n v="57"/>
    <n v="2"/>
    <x v="0"/>
  </r>
  <r>
    <d v="2020-03-28T00:00:00"/>
    <x v="16"/>
    <n v="19"/>
    <n v="298"/>
    <n v="3"/>
    <n v="62"/>
    <n v="0"/>
    <x v="0"/>
  </r>
  <r>
    <d v="2020-03-29T00:00:00"/>
    <x v="16"/>
    <n v="19"/>
    <n v="336"/>
    <n v="4"/>
    <n v="38"/>
    <n v="1"/>
    <x v="0"/>
  </r>
  <r>
    <d v="2020-03-30T00:00:00"/>
    <x v="16"/>
    <n v="19"/>
    <n v="424"/>
    <n v="6"/>
    <n v="88"/>
    <n v="2"/>
    <x v="0"/>
  </r>
  <r>
    <d v="2020-03-31T00:00:00"/>
    <x v="16"/>
    <n v="19"/>
    <n v="498"/>
    <n v="7"/>
    <n v="74"/>
    <n v="1"/>
    <x v="0"/>
  </r>
  <r>
    <d v="2020-04-01T00:00:00"/>
    <x v="16"/>
    <n v="19"/>
    <n v="549"/>
    <n v="9"/>
    <n v="51"/>
    <n v="2"/>
    <x v="1"/>
  </r>
  <r>
    <d v="2020-04-02T00:00:00"/>
    <x v="16"/>
    <n v="19"/>
    <n v="614"/>
    <n v="11"/>
    <n v="65"/>
    <n v="2"/>
    <x v="1"/>
  </r>
  <r>
    <d v="2020-04-03T00:00:00"/>
    <x v="16"/>
    <n v="19"/>
    <n v="699"/>
    <n v="11"/>
    <n v="85"/>
    <n v="0"/>
    <x v="1"/>
  </r>
  <r>
    <d v="2020-04-04T00:00:00"/>
    <x v="16"/>
    <n v="19"/>
    <n v="786"/>
    <n v="11"/>
    <n v="87"/>
    <n v="0"/>
    <x v="1"/>
  </r>
  <r>
    <d v="2020-04-05T00:00:00"/>
    <x v="16"/>
    <n v="19"/>
    <n v="868"/>
    <n v="22"/>
    <n v="82"/>
    <n v="11"/>
    <x v="1"/>
  </r>
  <r>
    <d v="2020-04-06T00:00:00"/>
    <x v="16"/>
    <n v="19"/>
    <n v="946"/>
    <n v="25"/>
    <n v="78"/>
    <n v="3"/>
    <x v="1"/>
  </r>
  <r>
    <d v="2020-04-07T00:00:00"/>
    <x v="16"/>
    <n v="19"/>
    <n v="1048"/>
    <n v="26"/>
    <n v="102"/>
    <n v="1"/>
    <x v="1"/>
  </r>
  <r>
    <d v="2020-04-08T00:00:00"/>
    <x v="16"/>
    <n v="19"/>
    <n v="1145"/>
    <n v="27"/>
    <n v="97"/>
    <n v="1"/>
    <x v="1"/>
  </r>
  <r>
    <d v="2020-04-09T00:00:00"/>
    <x v="16"/>
    <n v="19"/>
    <n v="1270"/>
    <n v="27"/>
    <n v="125"/>
    <n v="0"/>
    <x v="1"/>
  </r>
  <r>
    <d v="2020-04-10T00:00:00"/>
    <x v="16"/>
    <n v="19"/>
    <n v="1388"/>
    <n v="31"/>
    <n v="118"/>
    <n v="4"/>
    <x v="1"/>
  </r>
  <r>
    <d v="2020-04-11T00:00:00"/>
    <x v="16"/>
    <n v="19"/>
    <n v="1510"/>
    <n v="34"/>
    <n v="122"/>
    <n v="3"/>
    <x v="1"/>
  </r>
  <r>
    <d v="2020-04-12T00:00:00"/>
    <x v="16"/>
    <n v="19"/>
    <n v="1587"/>
    <n v="41"/>
    <n v="77"/>
    <n v="7"/>
    <x v="1"/>
  </r>
  <r>
    <d v="2020-04-13T00:00:00"/>
    <x v="16"/>
    <n v="19"/>
    <n v="1710"/>
    <n v="44"/>
    <n v="123"/>
    <n v="3"/>
    <x v="1"/>
  </r>
  <r>
    <d v="2020-04-14T00:00:00"/>
    <x v="16"/>
    <n v="19"/>
    <n v="1899"/>
    <n v="44"/>
    <n v="189"/>
    <n v="0"/>
    <x v="1"/>
  </r>
  <r>
    <d v="2020-04-15T00:00:00"/>
    <x v="16"/>
    <n v="19"/>
    <n v="1995"/>
    <n v="53"/>
    <n v="96"/>
    <n v="9"/>
    <x v="1"/>
  </r>
  <r>
    <d v="2020-04-16T00:00:00"/>
    <x v="16"/>
    <n v="19"/>
    <n v="2141"/>
    <n v="60"/>
    <n v="146"/>
    <n v="7"/>
    <x v="1"/>
  </r>
  <r>
    <d v="2020-04-17T00:00:00"/>
    <x v="16"/>
    <n v="19"/>
    <n v="2332"/>
    <n v="64"/>
    <n v="191"/>
    <n v="4"/>
    <x v="1"/>
  </r>
  <r>
    <d v="2020-04-18T00:00:00"/>
    <x v="16"/>
    <n v="19"/>
    <n v="2513"/>
    <n v="74"/>
    <n v="181"/>
    <n v="10"/>
    <x v="1"/>
  </r>
  <r>
    <d v="2020-04-19T00:00:00"/>
    <x v="16"/>
    <n v="19"/>
    <n v="2915"/>
    <n v="75"/>
    <n v="402"/>
    <n v="1"/>
    <x v="1"/>
  </r>
  <r>
    <d v="2020-04-20T00:00:00"/>
    <x v="16"/>
    <n v="19"/>
    <n v="3175"/>
    <n v="79"/>
    <n v="260"/>
    <n v="4"/>
    <x v="1"/>
  </r>
  <r>
    <d v="2020-04-21T00:00:00"/>
    <x v="16"/>
    <n v="19"/>
    <n v="3641"/>
    <n v="83"/>
    <n v="466"/>
    <n v="4"/>
    <x v="1"/>
  </r>
  <r>
    <d v="2020-04-22T00:00:00"/>
    <x v="16"/>
    <n v="19"/>
    <n v="3764"/>
    <n v="90"/>
    <n v="123"/>
    <n v="7"/>
    <x v="1"/>
  </r>
  <r>
    <d v="2020-04-23T00:00:00"/>
    <x v="16"/>
    <n v="19"/>
    <n v="3939"/>
    <n v="96"/>
    <n v="175"/>
    <n v="6"/>
    <x v="1"/>
  </r>
  <r>
    <d v="2020-04-24T00:00:00"/>
    <x v="16"/>
    <n v="19"/>
    <n v="4459"/>
    <n v="107"/>
    <n v="520"/>
    <n v="11"/>
    <x v="1"/>
  </r>
  <r>
    <d v="2020-04-25T00:00:00"/>
    <x v="16"/>
    <n v="19"/>
    <n v="5109"/>
    <n v="112"/>
    <n v="650"/>
    <n v="5"/>
    <x v="1"/>
  </r>
  <r>
    <d v="2020-04-26T00:00:00"/>
    <x v="16"/>
    <n v="19"/>
    <n v="5490"/>
    <n v="118"/>
    <n v="381"/>
    <n v="6"/>
    <x v="1"/>
  </r>
  <r>
    <d v="2020-04-27T00:00:00"/>
    <x v="16"/>
    <n v="19"/>
    <n v="5868"/>
    <n v="127"/>
    <n v="378"/>
    <n v="9"/>
    <x v="1"/>
  </r>
  <r>
    <d v="2020-04-28T00:00:00"/>
    <x v="16"/>
    <n v="19"/>
    <n v="6376"/>
    <n v="136"/>
    <n v="508"/>
    <n v="9"/>
    <x v="1"/>
  </r>
  <r>
    <d v="2020-04-29T00:00:00"/>
    <x v="16"/>
    <n v="19"/>
    <n v="6843"/>
    <n v="148"/>
    <n v="467"/>
    <n v="12"/>
    <x v="1"/>
  </r>
  <r>
    <d v="2020-04-30T00:00:00"/>
    <x v="16"/>
    <n v="19"/>
    <n v="7145"/>
    <n v="162"/>
    <n v="302"/>
    <n v="14"/>
    <x v="1"/>
  </r>
  <r>
    <d v="2020-05-01T00:00:00"/>
    <x v="16"/>
    <n v="19"/>
    <n v="7883"/>
    <n v="170"/>
    <n v="738"/>
    <n v="8"/>
    <x v="2"/>
  </r>
  <r>
    <d v="2020-05-02T00:00:00"/>
    <x v="16"/>
    <n v="19"/>
    <n v="8641"/>
    <n v="175"/>
    <n v="758"/>
    <n v="5"/>
    <x v="2"/>
  </r>
  <r>
    <d v="2020-05-03T00:00:00"/>
    <x v="16"/>
    <n v="19"/>
    <n v="9169"/>
    <n v="184"/>
    <n v="528"/>
    <n v="9"/>
    <x v="2"/>
  </r>
  <r>
    <d v="2020-05-04T00:00:00"/>
    <x v="16"/>
    <n v="19"/>
    <n v="9703"/>
    <n v="188"/>
    <n v="534"/>
    <n v="4"/>
    <x v="2"/>
  </r>
  <r>
    <d v="2020-05-05T00:00:00"/>
    <x v="16"/>
    <n v="19"/>
    <n v="10111"/>
    <n v="207"/>
    <n v="408"/>
    <n v="19"/>
    <x v="2"/>
  </r>
  <r>
    <d v="2020-05-06T00:00:00"/>
    <x v="16"/>
    <n v="19"/>
    <n v="10404"/>
    <n v="219"/>
    <n v="293"/>
    <n v="12"/>
    <x v="2"/>
  </r>
  <r>
    <d v="2020-05-07T00:00:00"/>
    <x v="16"/>
    <n v="19"/>
    <n v="11059"/>
    <n v="231"/>
    <n v="655"/>
    <n v="12"/>
    <x v="2"/>
  </r>
  <r>
    <d v="2020-05-08T00:00:00"/>
    <x v="16"/>
    <n v="19"/>
    <n v="11457"/>
    <n v="243"/>
    <n v="398"/>
    <n v="12"/>
    <x v="2"/>
  </r>
  <r>
    <d v="2020-05-09T00:00:00"/>
    <x v="16"/>
    <n v="19"/>
    <n v="11671"/>
    <n v="252"/>
    <n v="214"/>
    <n v="9"/>
    <x v="2"/>
  </r>
  <r>
    <d v="2020-05-10T00:00:00"/>
    <x v="16"/>
    <n v="19"/>
    <n v="11959"/>
    <n v="265"/>
    <n v="288"/>
    <n v="13"/>
    <x v="2"/>
  </r>
  <r>
    <d v="2020-05-11T00:00:00"/>
    <x v="16"/>
    <n v="19"/>
    <n v="12373"/>
    <n v="271"/>
    <n v="414"/>
    <n v="6"/>
    <x v="2"/>
  </r>
  <r>
    <d v="2020-05-12T00:00:00"/>
    <x v="16"/>
    <n v="19"/>
    <n v="12912"/>
    <n v="289"/>
    <n v="539"/>
    <n v="18"/>
    <x v="2"/>
  </r>
  <r>
    <d v="2020-05-13T00:00:00"/>
    <x v="16"/>
    <n v="19"/>
    <n v="13289"/>
    <n v="306"/>
    <n v="377"/>
    <n v="17"/>
    <x v="2"/>
  </r>
  <r>
    <d v="2020-05-14T00:00:00"/>
    <x v="16"/>
    <n v="19"/>
    <n v="13675"/>
    <n v="318"/>
    <n v="386"/>
    <n v="12"/>
    <x v="2"/>
  </r>
  <r>
    <d v="2020-05-15T00:00:00"/>
    <x v="16"/>
    <n v="19"/>
    <n v="14049"/>
    <n v="336"/>
    <n v="374"/>
    <n v="18"/>
    <x v="2"/>
  </r>
  <r>
    <d v="2020-05-16T00:00:00"/>
    <x v="16"/>
    <n v="19"/>
    <n v="14328"/>
    <n v="346"/>
    <n v="279"/>
    <n v="10"/>
    <x v="2"/>
  </r>
  <r>
    <d v="2020-05-17T00:00:00"/>
    <x v="16"/>
    <n v="19"/>
    <n v="14651"/>
    <n v="351"/>
    <n v="323"/>
    <n v="5"/>
    <x v="2"/>
  </r>
  <r>
    <d v="2020-05-18T00:00:00"/>
    <x v="16"/>
    <n v="19"/>
    <n v="14955"/>
    <n v="355"/>
    <n v="304"/>
    <n v="4"/>
    <x v="2"/>
  </r>
  <r>
    <d v="2020-05-19T00:00:00"/>
    <x v="16"/>
    <n v="19"/>
    <n v="15296"/>
    <n v="367"/>
    <n v="341"/>
    <n v="12"/>
    <x v="2"/>
  </r>
  <r>
    <d v="2020-05-20T00:00:00"/>
    <x v="16"/>
    <n v="19"/>
    <n v="15868"/>
    <n v="400"/>
    <n v="572"/>
    <n v="33"/>
    <x v="2"/>
  </r>
  <r>
    <d v="2020-05-21T00:00:00"/>
    <x v="16"/>
    <n v="19"/>
    <n v="16170"/>
    <n v="414"/>
    <n v="302"/>
    <n v="14"/>
    <x v="2"/>
  </r>
  <r>
    <d v="2020-05-22T00:00:00"/>
    <x v="16"/>
    <n v="19"/>
    <n v="16510"/>
    <n v="441"/>
    <n v="340"/>
    <n v="27"/>
    <x v="2"/>
  </r>
  <r>
    <d v="2020-05-23T00:00:00"/>
    <x v="16"/>
    <n v="19"/>
    <n v="16898"/>
    <n v="446"/>
    <n v="388"/>
    <n v="5"/>
    <x v="2"/>
  </r>
  <r>
    <d v="2020-05-24T00:00:00"/>
    <x v="16"/>
    <n v="19"/>
    <n v="17434"/>
    <n v="456"/>
    <n v="536"/>
    <n v="10"/>
    <x v="2"/>
  </r>
  <r>
    <d v="2020-05-25T00:00:00"/>
    <x v="16"/>
    <n v="19"/>
    <n v="17628"/>
    <n v="460"/>
    <n v="194"/>
    <n v="4"/>
    <x v="2"/>
  </r>
  <r>
    <d v="2020-05-26T00:00:00"/>
    <x v="16"/>
    <n v="19"/>
    <n v="17999"/>
    <n v="480"/>
    <n v="371"/>
    <n v="20"/>
    <x v="2"/>
  </r>
  <r>
    <d v="2020-05-27T00:00:00"/>
    <x v="16"/>
    <n v="19"/>
    <n v="18446"/>
    <n v="496"/>
    <n v="447"/>
    <n v="16"/>
    <x v="2"/>
  </r>
  <r>
    <d v="2020-05-28T00:00:00"/>
    <x v="16"/>
    <n v="19"/>
    <n v="18672"/>
    <n v="510"/>
    <n v="226"/>
    <n v="14"/>
    <x v="2"/>
  </r>
  <r>
    <d v="2020-05-29T00:00:00"/>
    <x v="16"/>
    <n v="19"/>
    <n v="19019"/>
    <n v="525"/>
    <n v="347"/>
    <n v="15"/>
    <x v="2"/>
  </r>
  <r>
    <d v="2020-05-30T00:00:00"/>
    <x v="16"/>
    <n v="19"/>
    <n v="19336"/>
    <n v="531"/>
    <n v="317"/>
    <n v="6"/>
    <x v="2"/>
  </r>
  <r>
    <d v="2020-05-31T00:00:00"/>
    <x v="16"/>
    <n v="19"/>
    <n v="19621"/>
    <n v="537"/>
    <n v="285"/>
    <n v="6"/>
    <x v="2"/>
  </r>
  <r>
    <d v="2020-06-01T00:00:00"/>
    <x v="16"/>
    <n v="19"/>
    <n v="19789"/>
    <n v="558"/>
    <n v="168"/>
    <n v="21"/>
    <x v="3"/>
  </r>
  <r>
    <d v="2020-06-02T00:00:00"/>
    <x v="16"/>
    <n v="19"/>
    <n v="20017"/>
    <n v="564"/>
    <n v="228"/>
    <n v="6"/>
    <x v="3"/>
  </r>
  <r>
    <d v="2020-06-03T00:00:00"/>
    <x v="16"/>
    <n v="19"/>
    <n v="20376"/>
    <n v="574"/>
    <n v="359"/>
    <n v="10"/>
    <x v="3"/>
  </r>
  <r>
    <d v="2020-06-04T00:00:00"/>
    <x v="16"/>
    <n v="19"/>
    <n v="20943"/>
    <n v="590"/>
    <n v="567"/>
    <n v="16"/>
    <x v="3"/>
  </r>
  <r>
    <d v="2020-06-05T00:00:00"/>
    <x v="16"/>
    <n v="19"/>
    <n v="21332"/>
    <n v="597"/>
    <n v="389"/>
    <n v="7"/>
    <x v="3"/>
  </r>
  <r>
    <d v="2020-06-06T00:00:00"/>
    <x v="16"/>
    <n v="19"/>
    <n v="21527"/>
    <n v="602"/>
    <n v="195"/>
    <n v="5"/>
    <x v="3"/>
  </r>
  <r>
    <d v="2020-06-07T00:00:00"/>
    <x v="16"/>
    <n v="19"/>
    <n v="21794"/>
    <n v="606"/>
    <n v="267"/>
    <n v="4"/>
    <x v="3"/>
  </r>
  <r>
    <d v="2020-06-08T00:00:00"/>
    <x v="16"/>
    <n v="19"/>
    <n v="22111"/>
    <n v="623"/>
    <n v="317"/>
    <n v="17"/>
    <x v="3"/>
  </r>
  <r>
    <d v="2020-06-09T00:00:00"/>
    <x v="16"/>
    <n v="19"/>
    <n v="22271"/>
    <n v="629"/>
    <n v="160"/>
    <n v="6"/>
    <x v="3"/>
  </r>
  <r>
    <d v="2020-06-10T00:00:00"/>
    <x v="16"/>
    <n v="19"/>
    <n v="22733"/>
    <n v="638"/>
    <n v="462"/>
    <n v="9"/>
    <x v="3"/>
  </r>
  <r>
    <d v="2020-06-11T00:00:00"/>
    <x v="16"/>
    <n v="19"/>
    <n v="23103"/>
    <n v="641"/>
    <n v="370"/>
    <n v="3"/>
    <x v="3"/>
  </r>
  <r>
    <d v="2020-06-12T00:00:00"/>
    <x v="16"/>
    <n v="19"/>
    <n v="23455"/>
    <n v="650"/>
    <n v="352"/>
    <n v="9"/>
    <x v="3"/>
  </r>
  <r>
    <d v="2020-06-13T00:00:00"/>
    <x v="16"/>
    <n v="19"/>
    <n v="23792"/>
    <n v="651"/>
    <n v="337"/>
    <n v="1"/>
    <x v="3"/>
  </r>
  <r>
    <d v="2020-06-14T00:00:00"/>
    <x v="16"/>
    <n v="19"/>
    <n v="23959"/>
    <n v="652"/>
    <n v="167"/>
    <n v="1"/>
    <x v="3"/>
  </r>
  <r>
    <d v="2020-06-15T00:00:00"/>
    <x v="16"/>
    <n v="19"/>
    <n v="24110"/>
    <n v="661"/>
    <n v="151"/>
    <n v="9"/>
    <x v="3"/>
  </r>
  <r>
    <d v="2020-06-16T00:00:00"/>
    <x v="16"/>
    <n v="19"/>
    <n v="24263"/>
    <n v="670"/>
    <n v="153"/>
    <n v="9"/>
    <x v="3"/>
  </r>
  <r>
    <d v="2020-06-17T00:00:00"/>
    <x v="16"/>
    <n v="19"/>
    <n v="24616"/>
    <n v="677"/>
    <n v="353"/>
    <n v="7"/>
    <x v="3"/>
  </r>
  <r>
    <d v="2020-06-18T00:00:00"/>
    <x v="16"/>
    <n v="19"/>
    <n v="24959"/>
    <n v="680"/>
    <n v="343"/>
    <n v="3"/>
    <x v="3"/>
  </r>
  <r>
    <d v="2020-06-19T00:00:00"/>
    <x v="16"/>
    <n v="19"/>
    <n v="25424"/>
    <n v="681"/>
    <n v="465"/>
    <n v="1"/>
    <x v="3"/>
  </r>
  <r>
    <d v="2020-06-20T00:00:00"/>
    <x v="16"/>
    <n v="19"/>
    <n v="25552"/>
    <n v="685"/>
    <n v="128"/>
    <n v="4"/>
    <x v="3"/>
  </r>
  <r>
    <d v="2020-06-21T00:00:00"/>
    <x v="16"/>
    <n v="19"/>
    <n v="26020"/>
    <n v="686"/>
    <n v="468"/>
    <n v="1"/>
    <x v="3"/>
  </r>
  <r>
    <d v="2020-06-22T00:00:00"/>
    <x v="16"/>
    <n v="19"/>
    <n v="26217"/>
    <n v="687"/>
    <n v="197"/>
    <n v="1"/>
    <x v="3"/>
  </r>
  <r>
    <d v="2020-06-23T00:00:00"/>
    <x v="16"/>
    <n v="19"/>
    <n v="26470"/>
    <n v="690"/>
    <n v="253"/>
    <n v="3"/>
    <x v="3"/>
  </r>
  <r>
    <d v="2020-06-24T00:00:00"/>
    <x v="16"/>
    <n v="19"/>
    <n v="26897"/>
    <n v="694"/>
    <n v="427"/>
    <n v="4"/>
    <x v="3"/>
  </r>
  <r>
    <d v="2020-06-25T00:00:00"/>
    <x v="16"/>
    <n v="19"/>
    <n v="27384"/>
    <n v="702"/>
    <n v="487"/>
    <n v="8"/>
    <x v="3"/>
  </r>
  <r>
    <d v="2020-06-26T00:00:00"/>
    <x v="16"/>
    <n v="19"/>
    <n v="27828"/>
    <n v="704"/>
    <n v="444"/>
    <n v="2"/>
    <x v="3"/>
  </r>
  <r>
    <d v="2020-06-27T00:00:00"/>
    <x v="16"/>
    <n v="19"/>
    <n v="28203"/>
    <n v="704"/>
    <n v="375"/>
    <n v="0"/>
    <x v="3"/>
  </r>
  <r>
    <d v="2020-06-28T00:00:00"/>
    <x v="16"/>
    <n v="19"/>
    <n v="28520"/>
    <n v="706"/>
    <n v="317"/>
    <n v="2"/>
    <x v="3"/>
  </r>
  <r>
    <d v="2020-06-29T00:00:00"/>
    <x v="16"/>
    <n v="19"/>
    <n v="28874"/>
    <n v="712"/>
    <n v="354"/>
    <n v="6"/>
    <x v="3"/>
  </r>
  <r>
    <d v="2020-06-30T00:00:00"/>
    <x v="16"/>
    <n v="19"/>
    <n v="29152"/>
    <n v="717"/>
    <n v="278"/>
    <n v="5"/>
    <x v="3"/>
  </r>
  <r>
    <d v="2020-03-07T00:00:00"/>
    <x v="17"/>
    <n v="20"/>
    <n v="1"/>
    <n v="0"/>
    <n v="0"/>
    <n v="0"/>
    <x v="0"/>
  </r>
  <r>
    <d v="2020-03-08T00:00:00"/>
    <x v="17"/>
    <n v="20"/>
    <n v="1"/>
    <n v="0"/>
    <n v="0"/>
    <n v="0"/>
    <x v="0"/>
  </r>
  <r>
    <d v="2020-03-09T00:00:00"/>
    <x v="17"/>
    <n v="20"/>
    <n v="1"/>
    <n v="0"/>
    <n v="0"/>
    <n v="0"/>
    <x v="0"/>
  </r>
  <r>
    <d v="2020-03-10T00:00:00"/>
    <x v="17"/>
    <n v="20"/>
    <n v="1"/>
    <n v="0"/>
    <n v="0"/>
    <n v="0"/>
    <x v="0"/>
  </r>
  <r>
    <d v="2020-03-11T00:00:00"/>
    <x v="17"/>
    <n v="20"/>
    <n v="1"/>
    <n v="0"/>
    <n v="0"/>
    <n v="0"/>
    <x v="0"/>
  </r>
  <r>
    <d v="2020-03-12T00:00:00"/>
    <x v="17"/>
    <n v="20"/>
    <n v="5"/>
    <n v="1"/>
    <n v="4"/>
    <n v="1"/>
    <x v="0"/>
  </r>
  <r>
    <d v="2020-03-13T00:00:00"/>
    <x v="17"/>
    <n v="20"/>
    <n v="6"/>
    <n v="1"/>
    <n v="1"/>
    <n v="0"/>
    <x v="0"/>
  </r>
  <r>
    <d v="2020-03-14T00:00:00"/>
    <x v="17"/>
    <n v="20"/>
    <n v="8"/>
    <n v="1"/>
    <n v="2"/>
    <n v="0"/>
    <x v="0"/>
  </r>
  <r>
    <d v="2020-03-15T00:00:00"/>
    <x v="17"/>
    <n v="20"/>
    <n v="9"/>
    <n v="1"/>
    <n v="1"/>
    <n v="0"/>
    <x v="0"/>
  </r>
  <r>
    <d v="2020-03-16T00:00:00"/>
    <x v="17"/>
    <n v="20"/>
    <n v="11"/>
    <n v="1"/>
    <n v="2"/>
    <n v="0"/>
    <x v="0"/>
  </r>
  <r>
    <d v="2020-03-17T00:00:00"/>
    <x v="17"/>
    <n v="20"/>
    <n v="17"/>
    <n v="1"/>
    <n v="6"/>
    <n v="0"/>
    <x v="0"/>
  </r>
  <r>
    <d v="2020-03-18T00:00:00"/>
    <x v="17"/>
    <n v="20"/>
    <n v="22"/>
    <n v="1"/>
    <n v="5"/>
    <n v="0"/>
    <x v="0"/>
  </r>
  <r>
    <d v="2020-03-19T00:00:00"/>
    <x v="17"/>
    <n v="20"/>
    <n v="35"/>
    <n v="1"/>
    <n v="13"/>
    <n v="0"/>
    <x v="0"/>
  </r>
  <r>
    <d v="2020-03-20T00:00:00"/>
    <x v="17"/>
    <n v="20"/>
    <n v="49"/>
    <n v="1"/>
    <n v="14"/>
    <n v="0"/>
    <x v="0"/>
  </r>
  <r>
    <d v="2020-03-21T00:00:00"/>
    <x v="17"/>
    <n v="20"/>
    <n v="57"/>
    <n v="2"/>
    <n v="8"/>
    <n v="1"/>
    <x v="0"/>
  </r>
  <r>
    <d v="2020-03-22T00:00:00"/>
    <x v="17"/>
    <n v="20"/>
    <n v="66"/>
    <n v="2"/>
    <n v="9"/>
    <n v="0"/>
    <x v="0"/>
  </r>
  <r>
    <d v="2020-03-23T00:00:00"/>
    <x v="17"/>
    <n v="20"/>
    <n v="82"/>
    <n v="2"/>
    <n v="16"/>
    <n v="0"/>
    <x v="0"/>
  </r>
  <r>
    <d v="2020-03-24T00:00:00"/>
    <x v="17"/>
    <n v="20"/>
    <n v="102"/>
    <n v="3"/>
    <n v="20"/>
    <n v="1"/>
    <x v="0"/>
  </r>
  <r>
    <d v="2020-03-25T00:00:00"/>
    <x v="17"/>
    <n v="20"/>
    <n v="134"/>
    <n v="3"/>
    <n v="32"/>
    <n v="0"/>
    <x v="0"/>
  </r>
  <r>
    <d v="2020-03-26T00:00:00"/>
    <x v="17"/>
    <n v="20"/>
    <n v="173"/>
    <n v="3"/>
    <n v="39"/>
    <n v="0"/>
    <x v="0"/>
  </r>
  <r>
    <d v="2020-03-27T00:00:00"/>
    <x v="17"/>
    <n v="20"/>
    <n v="213"/>
    <n v="4"/>
    <n v="40"/>
    <n v="1"/>
    <x v="0"/>
  </r>
  <r>
    <d v="2020-03-28T00:00:00"/>
    <x v="17"/>
    <n v="20"/>
    <n v="272"/>
    <n v="6"/>
    <n v="59"/>
    <n v="2"/>
    <x v="0"/>
  </r>
  <r>
    <d v="2020-03-29T00:00:00"/>
    <x v="17"/>
    <n v="20"/>
    <n v="333"/>
    <n v="7"/>
    <n v="61"/>
    <n v="1"/>
    <x v="0"/>
  </r>
  <r>
    <d v="2020-03-30T00:00:00"/>
    <x v="17"/>
    <n v="20"/>
    <n v="374"/>
    <n v="9"/>
    <n v="41"/>
    <n v="2"/>
    <x v="0"/>
  </r>
  <r>
    <d v="2020-03-31T00:00:00"/>
    <x v="17"/>
    <n v="20"/>
    <n v="435"/>
    <n v="10"/>
    <n v="61"/>
    <n v="1"/>
    <x v="0"/>
  </r>
  <r>
    <d v="2020-04-01T00:00:00"/>
    <x v="17"/>
    <n v="20"/>
    <n v="489"/>
    <n v="11"/>
    <n v="54"/>
    <n v="1"/>
    <x v="1"/>
  </r>
  <r>
    <d v="2020-04-02T00:00:00"/>
    <x v="17"/>
    <n v="20"/>
    <n v="554"/>
    <n v="14"/>
    <n v="65"/>
    <n v="3"/>
    <x v="1"/>
  </r>
  <r>
    <d v="2020-04-03T00:00:00"/>
    <x v="17"/>
    <n v="20"/>
    <n v="625"/>
    <n v="19"/>
    <n v="71"/>
    <n v="5"/>
    <x v="1"/>
  </r>
  <r>
    <d v="2020-04-04T00:00:00"/>
    <x v="17"/>
    <n v="20"/>
    <n v="702"/>
    <n v="21"/>
    <n v="77"/>
    <n v="2"/>
    <x v="1"/>
  </r>
  <r>
    <d v="2020-04-05T00:00:00"/>
    <x v="17"/>
    <n v="20"/>
    <n v="769"/>
    <n v="23"/>
    <n v="67"/>
    <n v="2"/>
    <x v="1"/>
  </r>
  <r>
    <d v="2020-04-06T00:00:00"/>
    <x v="17"/>
    <n v="20"/>
    <n v="854"/>
    <n v="25"/>
    <n v="85"/>
    <n v="2"/>
    <x v="1"/>
  </r>
  <r>
    <d v="2020-04-07T00:00:00"/>
    <x v="17"/>
    <n v="20"/>
    <n v="905"/>
    <n v="30"/>
    <n v="51"/>
    <n v="5"/>
    <x v="1"/>
  </r>
  <r>
    <d v="2020-04-08T00:00:00"/>
    <x v="17"/>
    <n v="20"/>
    <n v="1055"/>
    <n v="38"/>
    <n v="150"/>
    <n v="8"/>
    <x v="1"/>
  </r>
  <r>
    <d v="2020-04-09T00:00:00"/>
    <x v="17"/>
    <n v="20"/>
    <n v="1116"/>
    <n v="42"/>
    <n v="61"/>
    <n v="4"/>
    <x v="1"/>
  </r>
  <r>
    <d v="2020-04-10T00:00:00"/>
    <x v="17"/>
    <n v="20"/>
    <n v="1180"/>
    <n v="50"/>
    <n v="64"/>
    <n v="8"/>
    <x v="1"/>
  </r>
  <r>
    <d v="2020-04-11T00:00:00"/>
    <x v="17"/>
    <n v="20"/>
    <n v="1282"/>
    <n v="55"/>
    <n v="102"/>
    <n v="5"/>
    <x v="1"/>
  </r>
  <r>
    <d v="2020-04-12T00:00:00"/>
    <x v="17"/>
    <n v="20"/>
    <n v="1337"/>
    <n v="56"/>
    <n v="55"/>
    <n v="1"/>
    <x v="1"/>
  </r>
  <r>
    <d v="2020-04-13T00:00:00"/>
    <x v="17"/>
    <n v="20"/>
    <n v="1384"/>
    <n v="63"/>
    <n v="47"/>
    <n v="7"/>
    <x v="1"/>
  </r>
  <r>
    <d v="2020-04-14T00:00:00"/>
    <x v="17"/>
    <n v="20"/>
    <n v="1440"/>
    <n v="69"/>
    <n v="56"/>
    <n v="6"/>
    <x v="1"/>
  </r>
  <r>
    <d v="2020-04-15T00:00:00"/>
    <x v="17"/>
    <n v="20"/>
    <n v="1503"/>
    <n v="76"/>
    <n v="63"/>
    <n v="7"/>
    <x v="1"/>
  </r>
  <r>
    <d v="2020-04-16T00:00:00"/>
    <x v="17"/>
    <n v="20"/>
    <n v="1595"/>
    <n v="80"/>
    <n v="92"/>
    <n v="4"/>
    <x v="1"/>
  </r>
  <r>
    <d v="2020-04-17T00:00:00"/>
    <x v="17"/>
    <n v="20"/>
    <n v="1732"/>
    <n v="84"/>
    <n v="137"/>
    <n v="4"/>
    <x v="1"/>
  </r>
  <r>
    <d v="2020-04-18T00:00:00"/>
    <x v="17"/>
    <n v="20"/>
    <n v="1820"/>
    <n v="86"/>
    <n v="88"/>
    <n v="2"/>
    <x v="1"/>
  </r>
  <r>
    <d v="2020-04-19T00:00:00"/>
    <x v="17"/>
    <n v="20"/>
    <n v="1897"/>
    <n v="94"/>
    <n v="77"/>
    <n v="8"/>
    <x v="1"/>
  </r>
  <r>
    <d v="2020-04-20T00:00:00"/>
    <x v="17"/>
    <n v="20"/>
    <n v="2030"/>
    <n v="101"/>
    <n v="133"/>
    <n v="7"/>
    <x v="1"/>
  </r>
  <r>
    <d v="2020-04-21T00:00:00"/>
    <x v="17"/>
    <n v="20"/>
    <n v="2114"/>
    <n v="107"/>
    <n v="84"/>
    <n v="6"/>
    <x v="1"/>
  </r>
  <r>
    <d v="2020-04-22T00:00:00"/>
    <x v="17"/>
    <n v="20"/>
    <n v="2291"/>
    <n v="111"/>
    <n v="177"/>
    <n v="4"/>
    <x v="1"/>
  </r>
  <r>
    <d v="2020-04-23T00:00:00"/>
    <x v="17"/>
    <n v="20"/>
    <n v="2626"/>
    <n v="112"/>
    <n v="335"/>
    <n v="1"/>
    <x v="1"/>
  </r>
  <r>
    <d v="2020-04-24T00:00:00"/>
    <x v="17"/>
    <n v="20"/>
    <n v="2842"/>
    <n v="117"/>
    <n v="216"/>
    <n v="5"/>
    <x v="1"/>
  </r>
  <r>
    <d v="2020-04-25T00:00:00"/>
    <x v="17"/>
    <n v="20"/>
    <n v="3091"/>
    <n v="119"/>
    <n v="249"/>
    <n v="2"/>
    <x v="1"/>
  </r>
  <r>
    <d v="2020-04-26T00:00:00"/>
    <x v="17"/>
    <n v="20"/>
    <n v="3198"/>
    <n v="120"/>
    <n v="107"/>
    <n v="1"/>
    <x v="1"/>
  </r>
  <r>
    <d v="2020-04-27T00:00:00"/>
    <x v="17"/>
    <n v="20"/>
    <n v="3407"/>
    <n v="126"/>
    <n v="209"/>
    <n v="6"/>
    <x v="1"/>
  </r>
  <r>
    <d v="2020-04-28T00:00:00"/>
    <x v="17"/>
    <n v="20"/>
    <n v="3601"/>
    <n v="127"/>
    <n v="194"/>
    <n v="1"/>
    <x v="1"/>
  </r>
  <r>
    <d v="2020-04-29T00:00:00"/>
    <x v="17"/>
    <n v="20"/>
    <n v="3811"/>
    <n v="132"/>
    <n v="210"/>
    <n v="5"/>
    <x v="1"/>
  </r>
  <r>
    <d v="2020-04-30T00:00:00"/>
    <x v="17"/>
    <n v="20"/>
    <n v="4305"/>
    <n v="133"/>
    <n v="494"/>
    <n v="1"/>
    <x v="1"/>
  </r>
  <r>
    <d v="2020-05-01T00:00:00"/>
    <x v="17"/>
    <n v="20"/>
    <n v="4510"/>
    <n v="136"/>
    <n v="205"/>
    <n v="3"/>
    <x v="2"/>
  </r>
  <r>
    <d v="2020-05-02T00:00:00"/>
    <x v="17"/>
    <n v="20"/>
    <n v="4863"/>
    <n v="140"/>
    <n v="353"/>
    <n v="4"/>
    <x v="2"/>
  </r>
  <r>
    <d v="2020-05-03T00:00:00"/>
    <x v="17"/>
    <n v="20"/>
    <n v="5177"/>
    <n v="142"/>
    <n v="314"/>
    <n v="2"/>
    <x v="2"/>
  </r>
  <r>
    <d v="2020-05-04T00:00:00"/>
    <x v="17"/>
    <n v="20"/>
    <n v="5385"/>
    <n v="154"/>
    <n v="208"/>
    <n v="12"/>
    <x v="2"/>
  </r>
  <r>
    <d v="2020-05-05T00:00:00"/>
    <x v="17"/>
    <n v="20"/>
    <n v="5627"/>
    <n v="160"/>
    <n v="242"/>
    <n v="6"/>
    <x v="2"/>
  </r>
  <r>
    <d v="2020-05-06T00:00:00"/>
    <x v="17"/>
    <n v="20"/>
    <n v="5893"/>
    <n v="163"/>
    <n v="266"/>
    <n v="3"/>
    <x v="2"/>
  </r>
  <r>
    <d v="2020-05-07T00:00:00"/>
    <x v="17"/>
    <n v="20"/>
    <n v="6240"/>
    <n v="164"/>
    <n v="347"/>
    <n v="1"/>
    <x v="2"/>
  </r>
  <r>
    <d v="2020-05-08T00:00:00"/>
    <x v="17"/>
    <n v="20"/>
    <n v="6751"/>
    <n v="167"/>
    <n v="511"/>
    <n v="3"/>
    <x v="2"/>
  </r>
  <r>
    <d v="2020-05-09T00:00:00"/>
    <x v="17"/>
    <n v="20"/>
    <n v="6923"/>
    <n v="172"/>
    <n v="172"/>
    <n v="5"/>
    <x v="2"/>
  </r>
  <r>
    <d v="2020-05-10T00:00:00"/>
    <x v="17"/>
    <n v="20"/>
    <n v="7045"/>
    <n v="172"/>
    <n v="122"/>
    <n v="0"/>
    <x v="2"/>
  </r>
  <r>
    <d v="2020-05-11T00:00:00"/>
    <x v="17"/>
    <n v="20"/>
    <n v="7161"/>
    <n v="174"/>
    <n v="116"/>
    <n v="2"/>
    <x v="2"/>
  </r>
  <r>
    <d v="2020-05-12T00:00:00"/>
    <x v="17"/>
    <n v="20"/>
    <n v="7352"/>
    <n v="178"/>
    <n v="191"/>
    <n v="4"/>
    <x v="2"/>
  </r>
  <r>
    <d v="2020-05-13T00:00:00"/>
    <x v="17"/>
    <n v="20"/>
    <n v="7552"/>
    <n v="179"/>
    <n v="200"/>
    <n v="1"/>
    <x v="2"/>
  </r>
  <r>
    <d v="2020-05-14T00:00:00"/>
    <x v="17"/>
    <n v="20"/>
    <n v="7668"/>
    <n v="181"/>
    <n v="116"/>
    <n v="2"/>
    <x v="2"/>
  </r>
  <r>
    <d v="2020-05-15T00:00:00"/>
    <x v="17"/>
    <n v="20"/>
    <n v="8006"/>
    <n v="187"/>
    <n v="338"/>
    <n v="6"/>
    <x v="2"/>
  </r>
  <r>
    <d v="2020-05-16T00:00:00"/>
    <x v="17"/>
    <n v="20"/>
    <n v="8059"/>
    <n v="189"/>
    <n v="53"/>
    <n v="2"/>
    <x v="2"/>
  </r>
  <r>
    <d v="2020-05-17T00:00:00"/>
    <x v="17"/>
    <n v="20"/>
    <n v="8066"/>
    <n v="189"/>
    <n v="7"/>
    <n v="0"/>
    <x v="2"/>
  </r>
  <r>
    <d v="2020-05-18T00:00:00"/>
    <x v="17"/>
    <n v="20"/>
    <n v="8439"/>
    <n v="190"/>
    <n v="373"/>
    <n v="1"/>
    <x v="2"/>
  </r>
  <r>
    <d v="2020-05-19T00:00:00"/>
    <x v="17"/>
    <n v="20"/>
    <n v="8488"/>
    <n v="193"/>
    <n v="49"/>
    <n v="3"/>
    <x v="2"/>
  </r>
  <r>
    <d v="2020-05-20T00:00:00"/>
    <x v="17"/>
    <n v="20"/>
    <n v="8661"/>
    <n v="197"/>
    <n v="173"/>
    <n v="4"/>
    <x v="2"/>
  </r>
  <r>
    <d v="2020-05-21T00:00:00"/>
    <x v="17"/>
    <n v="20"/>
    <n v="8771"/>
    <n v="199"/>
    <n v="110"/>
    <n v="2"/>
    <x v="2"/>
  </r>
  <r>
    <d v="2020-05-22T00:00:00"/>
    <x v="17"/>
    <n v="20"/>
    <n v="9068"/>
    <n v="200"/>
    <n v="297"/>
    <n v="1"/>
    <x v="2"/>
  </r>
  <r>
    <d v="2020-05-23T00:00:00"/>
    <x v="17"/>
    <n v="20"/>
    <n v="9119"/>
    <n v="200"/>
    <n v="51"/>
    <n v="0"/>
    <x v="2"/>
  </r>
  <r>
    <d v="2020-05-24T00:00:00"/>
    <x v="17"/>
    <n v="20"/>
    <n v="9135"/>
    <n v="200"/>
    <n v="16"/>
    <n v="0"/>
    <x v="2"/>
  </r>
  <r>
    <d v="2020-05-25T00:00:00"/>
    <x v="17"/>
    <n v="20"/>
    <n v="9272"/>
    <n v="201"/>
    <n v="137"/>
    <n v="1"/>
    <x v="2"/>
  </r>
  <r>
    <d v="2020-05-26T00:00:00"/>
    <x v="17"/>
    <n v="20"/>
    <n v="9352"/>
    <n v="204"/>
    <n v="80"/>
    <n v="3"/>
    <x v="2"/>
  </r>
  <r>
    <d v="2020-05-27T00:00:00"/>
    <x v="17"/>
    <n v="20"/>
    <n v="9453"/>
    <n v="207"/>
    <n v="101"/>
    <n v="3"/>
    <x v="2"/>
  </r>
  <r>
    <d v="2020-05-28T00:00:00"/>
    <x v="17"/>
    <n v="20"/>
    <n v="9513"/>
    <n v="209"/>
    <n v="60"/>
    <n v="2"/>
    <x v="2"/>
  </r>
  <r>
    <d v="2020-05-29T00:00:00"/>
    <x v="17"/>
    <n v="20"/>
    <n v="9826"/>
    <n v="209"/>
    <n v="313"/>
    <n v="0"/>
    <x v="2"/>
  </r>
  <r>
    <d v="2020-05-30T00:00:00"/>
    <x v="17"/>
    <n v="20"/>
    <n v="9847"/>
    <n v="209"/>
    <n v="21"/>
    <n v="0"/>
    <x v="2"/>
  </r>
  <r>
    <d v="2020-05-31T00:00:00"/>
    <x v="17"/>
    <n v="20"/>
    <n v="9878"/>
    <n v="211"/>
    <n v="31"/>
    <n v="2"/>
    <x v="2"/>
  </r>
  <r>
    <d v="2020-06-01T00:00:00"/>
    <x v="17"/>
    <n v="20"/>
    <n v="10103"/>
    <n v="217"/>
    <n v="225"/>
    <n v="6"/>
    <x v="3"/>
  </r>
  <r>
    <d v="2020-06-02T00:00:00"/>
    <x v="17"/>
    <n v="20"/>
    <n v="10143"/>
    <n v="227"/>
    <n v="40"/>
    <n v="10"/>
    <x v="3"/>
  </r>
  <r>
    <d v="2020-06-03T00:00:00"/>
    <x v="17"/>
    <n v="20"/>
    <n v="10281"/>
    <n v="227"/>
    <n v="138"/>
    <n v="0"/>
    <x v="3"/>
  </r>
  <r>
    <d v="2020-06-04T00:00:00"/>
    <x v="17"/>
    <n v="20"/>
    <n v="10332"/>
    <n v="230"/>
    <n v="51"/>
    <n v="3"/>
    <x v="3"/>
  </r>
  <r>
    <d v="2020-06-05T00:00:00"/>
    <x v="17"/>
    <n v="20"/>
    <n v="10493"/>
    <n v="233"/>
    <n v="161"/>
    <n v="3"/>
    <x v="3"/>
  </r>
  <r>
    <d v="2020-06-06T00:00:00"/>
    <x v="17"/>
    <n v="20"/>
    <n v="10517"/>
    <n v="234"/>
    <n v="24"/>
    <n v="1"/>
    <x v="3"/>
  </r>
  <r>
    <d v="2020-06-07T00:00:00"/>
    <x v="17"/>
    <n v="20"/>
    <n v="10549"/>
    <n v="234"/>
    <n v="32"/>
    <n v="0"/>
    <x v="3"/>
  </r>
  <r>
    <d v="2020-06-08T00:00:00"/>
    <x v="17"/>
    <n v="20"/>
    <n v="10724"/>
    <n v="237"/>
    <n v="175"/>
    <n v="3"/>
    <x v="3"/>
  </r>
  <r>
    <d v="2020-06-09T00:00:00"/>
    <x v="17"/>
    <n v="20"/>
    <n v="10786"/>
    <n v="238"/>
    <n v="62"/>
    <n v="1"/>
    <x v="3"/>
  </r>
  <r>
    <d v="2020-06-10T00:00:00"/>
    <x v="17"/>
    <n v="20"/>
    <n v="10931"/>
    <n v="241"/>
    <n v="145"/>
    <n v="3"/>
    <x v="3"/>
  </r>
  <r>
    <d v="2020-06-11T00:00:00"/>
    <x v="17"/>
    <n v="20"/>
    <n v="10984"/>
    <n v="242"/>
    <n v="53"/>
    <n v="1"/>
    <x v="3"/>
  </r>
  <r>
    <d v="2020-06-12T00:00:00"/>
    <x v="17"/>
    <n v="20"/>
    <n v="11152"/>
    <n v="243"/>
    <n v="168"/>
    <n v="1"/>
    <x v="3"/>
  </r>
  <r>
    <d v="2020-06-13T00:00:00"/>
    <x v="17"/>
    <n v="20"/>
    <n v="11195"/>
    <n v="244"/>
    <n v="43"/>
    <n v="1"/>
    <x v="3"/>
  </r>
  <r>
    <d v="2020-06-14T00:00:00"/>
    <x v="17"/>
    <n v="20"/>
    <n v="11247"/>
    <n v="244"/>
    <n v="52"/>
    <n v="0"/>
    <x v="3"/>
  </r>
  <r>
    <d v="2020-06-15T00:00:00"/>
    <x v="17"/>
    <n v="20"/>
    <n v="11516"/>
    <n v="246"/>
    <n v="269"/>
    <n v="2"/>
    <x v="3"/>
  </r>
  <r>
    <d v="2020-06-16T00:00:00"/>
    <x v="17"/>
    <n v="20"/>
    <n v="11569"/>
    <n v="246"/>
    <n v="53"/>
    <n v="0"/>
    <x v="3"/>
  </r>
  <r>
    <d v="2020-06-17T00:00:00"/>
    <x v="17"/>
    <n v="20"/>
    <n v="11801"/>
    <n v="248"/>
    <n v="232"/>
    <n v="2"/>
    <x v="3"/>
  </r>
  <r>
    <d v="2020-06-18T00:00:00"/>
    <x v="17"/>
    <n v="20"/>
    <n v="11886"/>
    <n v="252"/>
    <n v="85"/>
    <n v="4"/>
    <x v="3"/>
  </r>
  <r>
    <d v="2020-06-19T00:00:00"/>
    <x v="17"/>
    <n v="20"/>
    <n v="12168"/>
    <n v="254"/>
    <n v="282"/>
    <n v="2"/>
    <x v="3"/>
  </r>
  <r>
    <d v="2020-06-20T00:00:00"/>
    <x v="17"/>
    <n v="20"/>
    <n v="12218"/>
    <n v="257"/>
    <n v="50"/>
    <n v="3"/>
    <x v="3"/>
  </r>
  <r>
    <d v="2020-06-21T00:00:00"/>
    <x v="17"/>
    <n v="20"/>
    <n v="12258"/>
    <n v="258"/>
    <n v="40"/>
    <n v="1"/>
    <x v="3"/>
  </r>
  <r>
    <d v="2020-06-22T00:00:00"/>
    <x v="17"/>
    <n v="20"/>
    <n v="12576"/>
    <n v="260"/>
    <n v="318"/>
    <n v="2"/>
    <x v="3"/>
  </r>
  <r>
    <d v="2020-06-23T00:00:00"/>
    <x v="17"/>
    <n v="20"/>
    <n v="12659"/>
    <n v="261"/>
    <n v="83"/>
    <n v="1"/>
    <x v="3"/>
  </r>
  <r>
    <d v="2020-06-24T00:00:00"/>
    <x v="17"/>
    <n v="20"/>
    <n v="13110"/>
    <n v="262"/>
    <n v="451"/>
    <n v="1"/>
    <x v="3"/>
  </r>
  <r>
    <d v="2020-06-25T00:00:00"/>
    <x v="17"/>
    <n v="20"/>
    <n v="13207"/>
    <n v="263"/>
    <n v="97"/>
    <n v="1"/>
    <x v="3"/>
  </r>
  <r>
    <d v="2020-06-26T00:00:00"/>
    <x v="17"/>
    <n v="20"/>
    <n v="13729"/>
    <n v="266"/>
    <n v="522"/>
    <n v="3"/>
    <x v="3"/>
  </r>
  <r>
    <d v="2020-06-27T00:00:00"/>
    <x v="17"/>
    <n v="20"/>
    <n v="13767"/>
    <n v="269"/>
    <n v="38"/>
    <n v="3"/>
    <x v="3"/>
  </r>
  <r>
    <d v="2020-06-28T00:00:00"/>
    <x v="17"/>
    <n v="20"/>
    <n v="14016"/>
    <n v="272"/>
    <n v="249"/>
    <n v="3"/>
    <x v="3"/>
  </r>
  <r>
    <d v="2020-06-29T00:00:00"/>
    <x v="17"/>
    <n v="20"/>
    <n v="14568"/>
    <n v="276"/>
    <n v="552"/>
    <n v="4"/>
    <x v="3"/>
  </r>
  <r>
    <d v="2020-06-30T00:00:00"/>
    <x v="17"/>
    <n v="20"/>
    <n v="14629"/>
    <n v="276"/>
    <n v="61"/>
    <n v="0"/>
    <x v="3"/>
  </r>
  <r>
    <d v="2020-03-06T00:00:00"/>
    <x v="18"/>
    <n v="21"/>
    <n v="1"/>
    <n v="0"/>
    <n v="0"/>
    <n v="0"/>
    <x v="0"/>
  </r>
  <r>
    <d v="2020-03-07T00:00:00"/>
    <x v="18"/>
    <n v="21"/>
    <n v="1"/>
    <n v="0"/>
    <n v="0"/>
    <n v="0"/>
    <x v="0"/>
  </r>
  <r>
    <d v="2020-03-08T00:00:00"/>
    <x v="18"/>
    <n v="21"/>
    <n v="4"/>
    <n v="0"/>
    <n v="3"/>
    <n v="0"/>
    <x v="0"/>
  </r>
  <r>
    <d v="2020-03-09T00:00:00"/>
    <x v="18"/>
    <n v="21"/>
    <n v="5"/>
    <n v="0"/>
    <n v="1"/>
    <n v="0"/>
    <x v="0"/>
  </r>
  <r>
    <d v="2020-03-10T00:00:00"/>
    <x v="18"/>
    <n v="21"/>
    <n v="7"/>
    <n v="0"/>
    <n v="2"/>
    <n v="0"/>
    <x v="0"/>
  </r>
  <r>
    <d v="2020-03-11T00:00:00"/>
    <x v="18"/>
    <n v="21"/>
    <n v="7"/>
    <n v="0"/>
    <n v="0"/>
    <n v="0"/>
    <x v="0"/>
  </r>
  <r>
    <d v="2020-03-12T00:00:00"/>
    <x v="18"/>
    <n v="21"/>
    <n v="11"/>
    <n v="0"/>
    <n v="4"/>
    <n v="0"/>
    <x v="0"/>
  </r>
  <r>
    <d v="2020-03-13T00:00:00"/>
    <x v="18"/>
    <n v="21"/>
    <n v="11"/>
    <n v="0"/>
    <n v="0"/>
    <n v="0"/>
    <x v="0"/>
  </r>
  <r>
    <d v="2020-03-14T00:00:00"/>
    <x v="18"/>
    <n v="21"/>
    <n v="18"/>
    <n v="0"/>
    <n v="7"/>
    <n v="0"/>
    <x v="0"/>
  </r>
  <r>
    <d v="2020-03-15T00:00:00"/>
    <x v="18"/>
    <n v="21"/>
    <n v="21"/>
    <n v="0"/>
    <n v="3"/>
    <n v="0"/>
    <x v="0"/>
  </r>
  <r>
    <d v="2020-03-16T00:00:00"/>
    <x v="18"/>
    <n v="21"/>
    <n v="22"/>
    <n v="1"/>
    <n v="1"/>
    <n v="1"/>
    <x v="0"/>
  </r>
  <r>
    <d v="2020-03-17T00:00:00"/>
    <x v="18"/>
    <n v="21"/>
    <n v="26"/>
    <n v="1"/>
    <n v="4"/>
    <n v="0"/>
    <x v="0"/>
  </r>
  <r>
    <d v="2020-03-18T00:00:00"/>
    <x v="18"/>
    <n v="21"/>
    <n v="35"/>
    <n v="1"/>
    <n v="9"/>
    <n v="0"/>
    <x v="0"/>
  </r>
  <r>
    <d v="2020-03-19T00:00:00"/>
    <x v="18"/>
    <n v="21"/>
    <n v="47"/>
    <n v="2"/>
    <n v="12"/>
    <n v="1"/>
    <x v="0"/>
  </r>
  <r>
    <d v="2020-03-20T00:00:00"/>
    <x v="18"/>
    <n v="21"/>
    <n v="63"/>
    <n v="2"/>
    <n v="16"/>
    <n v="0"/>
    <x v="0"/>
  </r>
  <r>
    <d v="2020-03-21T00:00:00"/>
    <x v="18"/>
    <n v="21"/>
    <n v="84"/>
    <n v="3"/>
    <n v="21"/>
    <n v="1"/>
    <x v="0"/>
  </r>
  <r>
    <d v="2020-03-22T00:00:00"/>
    <x v="18"/>
    <n v="21"/>
    <n v="103"/>
    <n v="3"/>
    <n v="19"/>
    <n v="0"/>
    <x v="0"/>
  </r>
  <r>
    <d v="2020-03-23T00:00:00"/>
    <x v="18"/>
    <n v="21"/>
    <n v="124"/>
    <n v="3"/>
    <n v="21"/>
    <n v="0"/>
    <x v="0"/>
  </r>
  <r>
    <d v="2020-03-24T00:00:00"/>
    <x v="18"/>
    <n v="21"/>
    <n v="157"/>
    <n v="3"/>
    <n v="33"/>
    <n v="0"/>
    <x v="0"/>
  </r>
  <r>
    <d v="2020-03-25T00:00:00"/>
    <x v="18"/>
    <n v="21"/>
    <n v="198"/>
    <n v="5"/>
    <n v="41"/>
    <n v="2"/>
    <x v="0"/>
  </r>
  <r>
    <d v="2020-03-26T00:00:00"/>
    <x v="18"/>
    <n v="21"/>
    <n v="248"/>
    <n v="5"/>
    <n v="50"/>
    <n v="0"/>
    <x v="0"/>
  </r>
  <r>
    <d v="2020-03-27T00:00:00"/>
    <x v="18"/>
    <n v="21"/>
    <n v="302"/>
    <n v="8"/>
    <n v="54"/>
    <n v="3"/>
    <x v="0"/>
  </r>
  <r>
    <d v="2020-03-28T00:00:00"/>
    <x v="18"/>
    <n v="21"/>
    <n v="394"/>
    <n v="9"/>
    <n v="92"/>
    <n v="1"/>
    <x v="0"/>
  </r>
  <r>
    <d v="2020-03-29T00:00:00"/>
    <x v="18"/>
    <n v="21"/>
    <n v="439"/>
    <n v="9"/>
    <n v="45"/>
    <n v="0"/>
    <x v="0"/>
  </r>
  <r>
    <d v="2020-03-30T00:00:00"/>
    <x v="18"/>
    <n v="21"/>
    <n v="480"/>
    <n v="11"/>
    <n v="41"/>
    <n v="2"/>
    <x v="0"/>
  </r>
  <r>
    <d v="2020-03-31T00:00:00"/>
    <x v="18"/>
    <n v="21"/>
    <n v="590"/>
    <n v="18"/>
    <n v="110"/>
    <n v="7"/>
    <x v="0"/>
  </r>
  <r>
    <d v="2020-04-01T00:00:00"/>
    <x v="18"/>
    <n v="21"/>
    <n v="674"/>
    <n v="20"/>
    <n v="84"/>
    <n v="2"/>
    <x v="1"/>
  </r>
  <r>
    <d v="2020-04-02T00:00:00"/>
    <x v="18"/>
    <n v="21"/>
    <n v="747"/>
    <n v="34"/>
    <n v="73"/>
    <n v="14"/>
    <x v="1"/>
  </r>
  <r>
    <d v="2020-04-03T00:00:00"/>
    <x v="18"/>
    <n v="21"/>
    <n v="762"/>
    <n v="34"/>
    <n v="15"/>
    <n v="0"/>
    <x v="1"/>
  </r>
  <r>
    <d v="2020-04-04T00:00:00"/>
    <x v="18"/>
    <n v="21"/>
    <n v="909"/>
    <n v="40"/>
    <n v="147"/>
    <n v="6"/>
    <x v="1"/>
  </r>
  <r>
    <d v="2020-04-05T00:00:00"/>
    <x v="18"/>
    <n v="21"/>
    <n v="1048"/>
    <n v="44"/>
    <n v="139"/>
    <n v="4"/>
    <x v="1"/>
  </r>
  <r>
    <d v="2020-04-06T00:00:00"/>
    <x v="18"/>
    <n v="21"/>
    <n v="1057"/>
    <n v="52"/>
    <n v="9"/>
    <n v="8"/>
    <x v="1"/>
  </r>
  <r>
    <d v="2020-04-07T00:00:00"/>
    <x v="18"/>
    <n v="21"/>
    <n v="1289"/>
    <n v="66"/>
    <n v="232"/>
    <n v="14"/>
    <x v="1"/>
  </r>
  <r>
    <d v="2020-04-08T00:00:00"/>
    <x v="18"/>
    <n v="21"/>
    <n v="1393"/>
    <n v="73"/>
    <n v="104"/>
    <n v="7"/>
    <x v="1"/>
  </r>
  <r>
    <d v="2020-04-09T00:00:00"/>
    <x v="18"/>
    <n v="21"/>
    <n v="1525"/>
    <n v="84"/>
    <n v="132"/>
    <n v="11"/>
    <x v="1"/>
  </r>
  <r>
    <d v="2020-04-10T00:00:00"/>
    <x v="18"/>
    <n v="21"/>
    <n v="1702"/>
    <n v="90"/>
    <n v="177"/>
    <n v="6"/>
    <x v="1"/>
  </r>
  <r>
    <d v="2020-04-11T00:00:00"/>
    <x v="18"/>
    <n v="21"/>
    <n v="1851"/>
    <n v="94"/>
    <n v="149"/>
    <n v="4"/>
    <x v="1"/>
  </r>
  <r>
    <d v="2020-04-12T00:00:00"/>
    <x v="18"/>
    <n v="21"/>
    <n v="1963"/>
    <n v="98"/>
    <n v="112"/>
    <n v="4"/>
    <x v="1"/>
  </r>
  <r>
    <d v="2020-04-13T00:00:00"/>
    <x v="18"/>
    <n v="21"/>
    <n v="2048"/>
    <n v="106"/>
    <n v="85"/>
    <n v="8"/>
    <x v="1"/>
  </r>
  <r>
    <d v="2020-04-14T00:00:00"/>
    <x v="18"/>
    <n v="21"/>
    <n v="2210"/>
    <n v="115"/>
    <n v="162"/>
    <n v="9"/>
    <x v="1"/>
  </r>
  <r>
    <d v="2020-04-15T00:00:00"/>
    <x v="18"/>
    <n v="21"/>
    <n v="2295"/>
    <n v="124"/>
    <n v="85"/>
    <n v="9"/>
    <x v="1"/>
  </r>
  <r>
    <d v="2020-04-16T00:00:00"/>
    <x v="18"/>
    <n v="21"/>
    <n v="2429"/>
    <n v="131"/>
    <n v="134"/>
    <n v="7"/>
    <x v="1"/>
  </r>
  <r>
    <d v="2020-04-17T00:00:00"/>
    <x v="18"/>
    <n v="21"/>
    <n v="2522"/>
    <n v="140"/>
    <n v="93"/>
    <n v="9"/>
    <x v="1"/>
  </r>
  <r>
    <d v="2020-04-18T00:00:00"/>
    <x v="18"/>
    <n v="21"/>
    <n v="2707"/>
    <n v="145"/>
    <n v="185"/>
    <n v="5"/>
    <x v="1"/>
  </r>
  <r>
    <d v="2020-04-19T00:00:00"/>
    <x v="18"/>
    <n v="21"/>
    <n v="2960"/>
    <n v="149"/>
    <n v="253"/>
    <n v="4"/>
    <x v="1"/>
  </r>
  <r>
    <d v="2020-04-20T00:00:00"/>
    <x v="18"/>
    <n v="21"/>
    <n v="3050"/>
    <n v="155"/>
    <n v="90"/>
    <n v="6"/>
    <x v="1"/>
  </r>
  <r>
    <d v="2020-04-21T00:00:00"/>
    <x v="18"/>
    <n v="21"/>
    <n v="3193"/>
    <n v="172"/>
    <n v="143"/>
    <n v="17"/>
    <x v="1"/>
  </r>
  <r>
    <d v="2020-04-22T00:00:00"/>
    <x v="18"/>
    <n v="21"/>
    <n v="3373"/>
    <n v="185"/>
    <n v="180"/>
    <n v="13"/>
    <x v="1"/>
  </r>
  <r>
    <d v="2020-04-23T00:00:00"/>
    <x v="18"/>
    <n v="21"/>
    <n v="3548"/>
    <n v="194"/>
    <n v="175"/>
    <n v="9"/>
    <x v="1"/>
  </r>
  <r>
    <d v="2020-04-24T00:00:00"/>
    <x v="18"/>
    <n v="21"/>
    <n v="3779"/>
    <n v="203"/>
    <n v="231"/>
    <n v="9"/>
    <x v="1"/>
  </r>
  <r>
    <d v="2020-04-25T00:00:00"/>
    <x v="18"/>
    <n v="21"/>
    <n v="3905"/>
    <n v="208"/>
    <n v="126"/>
    <n v="5"/>
    <x v="1"/>
  </r>
  <r>
    <d v="2020-04-26T00:00:00"/>
    <x v="18"/>
    <n v="21"/>
    <n v="4074"/>
    <n v="211"/>
    <n v="169"/>
    <n v="3"/>
    <x v="1"/>
  </r>
  <r>
    <d v="2020-04-27T00:00:00"/>
    <x v="18"/>
    <n v="21"/>
    <n v="4146"/>
    <n v="216"/>
    <n v="72"/>
    <n v="5"/>
    <x v="1"/>
  </r>
  <r>
    <d v="2020-04-28T00:00:00"/>
    <x v="18"/>
    <n v="21"/>
    <n v="4375"/>
    <n v="231"/>
    <n v="229"/>
    <n v="15"/>
    <x v="1"/>
  </r>
  <r>
    <d v="2020-04-29T00:00:00"/>
    <x v="18"/>
    <n v="21"/>
    <n v="4538"/>
    <n v="235"/>
    <n v="163"/>
    <n v="4"/>
    <x v="1"/>
  </r>
  <r>
    <d v="2020-04-30T00:00:00"/>
    <x v="18"/>
    <n v="21"/>
    <n v="4708"/>
    <n v="240"/>
    <n v="170"/>
    <n v="5"/>
    <x v="1"/>
  </r>
  <r>
    <d v="2020-05-01T00:00:00"/>
    <x v="18"/>
    <n v="21"/>
    <n v="4879"/>
    <n v="248"/>
    <n v="171"/>
    <n v="8"/>
    <x v="2"/>
  </r>
  <r>
    <d v="2020-05-02T00:00:00"/>
    <x v="18"/>
    <n v="21"/>
    <n v="4881"/>
    <n v="252"/>
    <n v="2"/>
    <n v="4"/>
    <x v="2"/>
  </r>
  <r>
    <d v="2020-05-03T00:00:00"/>
    <x v="18"/>
    <n v="21"/>
    <n v="5223"/>
    <n v="256"/>
    <n v="342"/>
    <n v="4"/>
    <x v="2"/>
  </r>
  <r>
    <d v="2020-05-04T00:00:00"/>
    <x v="18"/>
    <n v="21"/>
    <n v="5370"/>
    <n v="267"/>
    <n v="147"/>
    <n v="11"/>
    <x v="2"/>
  </r>
  <r>
    <d v="2020-05-05T00:00:00"/>
    <x v="18"/>
    <n v="21"/>
    <n v="5822"/>
    <n v="278"/>
    <n v="452"/>
    <n v="11"/>
    <x v="2"/>
  </r>
  <r>
    <d v="2020-05-06T00:00:00"/>
    <x v="18"/>
    <n v="21"/>
    <n v="5946"/>
    <n v="286"/>
    <n v="124"/>
    <n v="8"/>
    <x v="2"/>
  </r>
  <r>
    <d v="2020-05-07T00:00:00"/>
    <x v="18"/>
    <n v="21"/>
    <n v="6173"/>
    <n v="302"/>
    <n v="227"/>
    <n v="16"/>
    <x v="2"/>
  </r>
  <r>
    <d v="2020-05-08T00:00:00"/>
    <x v="18"/>
    <n v="21"/>
    <n v="6298"/>
    <n v="304"/>
    <n v="125"/>
    <n v="2"/>
    <x v="2"/>
  </r>
  <r>
    <d v="2020-05-09T00:00:00"/>
    <x v="18"/>
    <n v="21"/>
    <n v="6469"/>
    <n v="312"/>
    <n v="171"/>
    <n v="8"/>
    <x v="2"/>
  </r>
  <r>
    <d v="2020-05-10T00:00:00"/>
    <x v="18"/>
    <n v="21"/>
    <n v="6486"/>
    <n v="312"/>
    <n v="17"/>
    <n v="0"/>
    <x v="2"/>
  </r>
  <r>
    <d v="2020-05-11T00:00:00"/>
    <x v="18"/>
    <n v="21"/>
    <n v="6710"/>
    <n v="325"/>
    <n v="224"/>
    <n v="13"/>
    <x v="2"/>
  </r>
  <r>
    <d v="2020-05-12T00:00:00"/>
    <x v="18"/>
    <n v="21"/>
    <n v="7003"/>
    <n v="333"/>
    <n v="293"/>
    <n v="8"/>
    <x v="2"/>
  </r>
  <r>
    <d v="2020-05-13T00:00:00"/>
    <x v="18"/>
    <n v="21"/>
    <n v="7102"/>
    <n v="334"/>
    <n v="99"/>
    <n v="1"/>
    <x v="2"/>
  </r>
  <r>
    <d v="2020-05-14T00:00:00"/>
    <x v="18"/>
    <n v="21"/>
    <n v="7397"/>
    <n v="341"/>
    <n v="295"/>
    <n v="7"/>
    <x v="2"/>
  </r>
  <r>
    <d v="2020-05-15T00:00:00"/>
    <x v="18"/>
    <n v="21"/>
    <n v="7578"/>
    <n v="343"/>
    <n v="181"/>
    <n v="2"/>
    <x v="2"/>
  </r>
  <r>
    <d v="2020-05-16T00:00:00"/>
    <x v="18"/>
    <n v="21"/>
    <n v="7773"/>
    <n v="346"/>
    <n v="195"/>
    <n v="3"/>
    <x v="2"/>
  </r>
  <r>
    <d v="2020-05-17T00:00:00"/>
    <x v="18"/>
    <n v="21"/>
    <n v="7793"/>
    <n v="346"/>
    <n v="20"/>
    <n v="0"/>
    <x v="2"/>
  </r>
  <r>
    <d v="2020-05-18T00:00:00"/>
    <x v="18"/>
    <n v="21"/>
    <n v="8041"/>
    <n v="354"/>
    <n v="248"/>
    <n v="8"/>
    <x v="2"/>
  </r>
  <r>
    <d v="2020-05-19T00:00:00"/>
    <x v="18"/>
    <n v="21"/>
    <n v="8205"/>
    <n v="369"/>
    <n v="164"/>
    <n v="15"/>
    <x v="2"/>
  </r>
  <r>
    <d v="2020-05-20T00:00:00"/>
    <x v="18"/>
    <n v="21"/>
    <n v="8336"/>
    <n v="381"/>
    <n v="131"/>
    <n v="12"/>
    <x v="2"/>
  </r>
  <r>
    <d v="2020-05-21T00:00:00"/>
    <x v="18"/>
    <n v="21"/>
    <n v="8475"/>
    <n v="393"/>
    <n v="139"/>
    <n v="12"/>
    <x v="2"/>
  </r>
  <r>
    <d v="2020-05-22T00:00:00"/>
    <x v="18"/>
    <n v="21"/>
    <n v="8688"/>
    <n v="398"/>
    <n v="213"/>
    <n v="5"/>
    <x v="2"/>
  </r>
  <r>
    <d v="2020-05-23T00:00:00"/>
    <x v="18"/>
    <n v="21"/>
    <n v="8812"/>
    <n v="399"/>
    <n v="124"/>
    <n v="1"/>
    <x v="2"/>
  </r>
  <r>
    <d v="2020-05-24T00:00:00"/>
    <x v="18"/>
    <n v="21"/>
    <n v="8842"/>
    <n v="399"/>
    <n v="30"/>
    <n v="0"/>
    <x v="2"/>
  </r>
  <r>
    <d v="2020-05-25T00:00:00"/>
    <x v="18"/>
    <n v="21"/>
    <n v="8899"/>
    <n v="403"/>
    <n v="57"/>
    <n v="4"/>
    <x v="2"/>
  </r>
  <r>
    <d v="2020-05-26T00:00:00"/>
    <x v="18"/>
    <n v="21"/>
    <n v="9175"/>
    <n v="407"/>
    <n v="276"/>
    <n v="4"/>
    <x v="2"/>
  </r>
  <r>
    <d v="2020-05-27T00:00:00"/>
    <x v="18"/>
    <n v="21"/>
    <n v="9313"/>
    <n v="420"/>
    <n v="138"/>
    <n v="13"/>
    <x v="2"/>
  </r>
  <r>
    <d v="2020-05-28T00:00:00"/>
    <x v="18"/>
    <n v="21"/>
    <n v="9510"/>
    <n v="424"/>
    <n v="197"/>
    <n v="4"/>
    <x v="2"/>
  </r>
  <r>
    <d v="2020-05-29T00:00:00"/>
    <x v="18"/>
    <n v="21"/>
    <n v="9688"/>
    <n v="434"/>
    <n v="178"/>
    <n v="10"/>
    <x v="2"/>
  </r>
  <r>
    <d v="2020-05-30T00:00:00"/>
    <x v="18"/>
    <n v="21"/>
    <n v="9887"/>
    <n v="441"/>
    <n v="199"/>
    <n v="7"/>
    <x v="2"/>
  </r>
  <r>
    <d v="2020-05-31T00:00:00"/>
    <x v="18"/>
    <n v="21"/>
    <n v="9937"/>
    <n v="441"/>
    <n v="50"/>
    <n v="0"/>
    <x v="2"/>
  </r>
  <r>
    <d v="2020-06-01T00:00:00"/>
    <x v="18"/>
    <n v="21"/>
    <n v="10150"/>
    <n v="445"/>
    <n v="213"/>
    <n v="4"/>
    <x v="3"/>
  </r>
  <r>
    <d v="2020-06-02T00:00:00"/>
    <x v="18"/>
    <n v="21"/>
    <n v="10287"/>
    <n v="451"/>
    <n v="137"/>
    <n v="6"/>
    <x v="3"/>
  </r>
  <r>
    <d v="2020-06-03T00:00:00"/>
    <x v="18"/>
    <n v="21"/>
    <n v="10485"/>
    <n v="458"/>
    <n v="198"/>
    <n v="7"/>
    <x v="3"/>
  </r>
  <r>
    <d v="2020-06-04T00:00:00"/>
    <x v="18"/>
    <n v="21"/>
    <n v="10781"/>
    <n v="469"/>
    <n v="296"/>
    <n v="11"/>
    <x v="3"/>
  </r>
  <r>
    <d v="2020-06-05T00:00:00"/>
    <x v="18"/>
    <n v="21"/>
    <n v="11051"/>
    <n v="476"/>
    <n v="270"/>
    <n v="7"/>
    <x v="3"/>
  </r>
  <r>
    <d v="2020-06-06T00:00:00"/>
    <x v="18"/>
    <n v="21"/>
    <n v="11359"/>
    <n v="480"/>
    <n v="308"/>
    <n v="4"/>
    <x v="3"/>
  </r>
  <r>
    <d v="2020-06-07T00:00:00"/>
    <x v="18"/>
    <n v="21"/>
    <n v="11393"/>
    <n v="481"/>
    <n v="34"/>
    <n v="1"/>
    <x v="3"/>
  </r>
  <r>
    <d v="2020-06-08T00:00:00"/>
    <x v="18"/>
    <n v="21"/>
    <n v="11701"/>
    <n v="487"/>
    <n v="308"/>
    <n v="6"/>
    <x v="3"/>
  </r>
  <r>
    <d v="2020-06-09T00:00:00"/>
    <x v="18"/>
    <n v="21"/>
    <n v="11891"/>
    <n v="494"/>
    <n v="190"/>
    <n v="7"/>
    <x v="3"/>
  </r>
  <r>
    <d v="2020-06-10T00:00:00"/>
    <x v="18"/>
    <n v="21"/>
    <n v="12029"/>
    <n v="498"/>
    <n v="138"/>
    <n v="4"/>
    <x v="3"/>
  </r>
  <r>
    <d v="2020-06-11T00:00:00"/>
    <x v="18"/>
    <n v="21"/>
    <n v="12128"/>
    <n v="513"/>
    <n v="99"/>
    <n v="15"/>
    <x v="3"/>
  </r>
  <r>
    <d v="2020-06-12T00:00:00"/>
    <x v="18"/>
    <n v="21"/>
    <n v="12352"/>
    <n v="525"/>
    <n v="224"/>
    <n v="12"/>
    <x v="3"/>
  </r>
  <r>
    <d v="2020-06-13T00:00:00"/>
    <x v="18"/>
    <n v="21"/>
    <n v="12605"/>
    <n v="527"/>
    <n v="253"/>
    <n v="2"/>
    <x v="3"/>
  </r>
  <r>
    <d v="2020-06-14T00:00:00"/>
    <x v="18"/>
    <n v="21"/>
    <n v="12652"/>
    <n v="527"/>
    <n v="47"/>
    <n v="0"/>
    <x v="3"/>
  </r>
  <r>
    <d v="2020-06-15T00:00:00"/>
    <x v="18"/>
    <n v="21"/>
    <n v="12863"/>
    <n v="524"/>
    <n v="211"/>
    <n v="-3"/>
    <x v="3"/>
  </r>
  <r>
    <d v="2020-06-16T00:00:00"/>
    <x v="18"/>
    <n v="21"/>
    <n v="12899"/>
    <n v="530"/>
    <n v="36"/>
    <n v="6"/>
    <x v="3"/>
  </r>
  <r>
    <d v="2020-06-17T00:00:00"/>
    <x v="18"/>
    <n v="21"/>
    <n v="13190"/>
    <n v="536"/>
    <n v="291"/>
    <n v="6"/>
    <x v="3"/>
  </r>
  <r>
    <d v="2020-06-18T00:00:00"/>
    <x v="18"/>
    <n v="21"/>
    <n v="13391"/>
    <n v="540"/>
    <n v="201"/>
    <n v="4"/>
    <x v="3"/>
  </r>
  <r>
    <d v="2020-06-19T00:00:00"/>
    <x v="18"/>
    <n v="21"/>
    <n v="13629"/>
    <n v="542"/>
    <n v="238"/>
    <n v="2"/>
    <x v="3"/>
  </r>
  <r>
    <d v="2020-06-20T00:00:00"/>
    <x v="18"/>
    <n v="21"/>
    <n v="13800"/>
    <n v="542"/>
    <n v="171"/>
    <n v="0"/>
    <x v="3"/>
  </r>
  <r>
    <d v="2020-06-21T00:00:00"/>
    <x v="18"/>
    <n v="21"/>
    <n v="13919"/>
    <n v="544"/>
    <n v="119"/>
    <n v="2"/>
    <x v="3"/>
  </r>
  <r>
    <d v="2020-06-22T00:00:00"/>
    <x v="18"/>
    <n v="21"/>
    <n v="14073"/>
    <n v="549"/>
    <n v="154"/>
    <n v="5"/>
    <x v="3"/>
  </r>
  <r>
    <d v="2020-06-23T00:00:00"/>
    <x v="18"/>
    <n v="21"/>
    <n v="14323"/>
    <n v="559"/>
    <n v="250"/>
    <n v="10"/>
    <x v="3"/>
  </r>
  <r>
    <d v="2020-06-24T00:00:00"/>
    <x v="18"/>
    <n v="21"/>
    <n v="14522"/>
    <n v="561"/>
    <n v="199"/>
    <n v="2"/>
    <x v="3"/>
  </r>
  <r>
    <d v="2020-06-25T00:00:00"/>
    <x v="18"/>
    <n v="21"/>
    <n v="14793"/>
    <n v="569"/>
    <n v="271"/>
    <n v="8"/>
    <x v="3"/>
  </r>
  <r>
    <d v="2020-06-26T00:00:00"/>
    <x v="18"/>
    <n v="21"/>
    <n v="15033"/>
    <n v="575"/>
    <n v="240"/>
    <n v="6"/>
    <x v="3"/>
  </r>
  <r>
    <d v="2020-06-27T00:00:00"/>
    <x v="18"/>
    <n v="21"/>
    <n v="15337"/>
    <n v="575"/>
    <n v="304"/>
    <n v="0"/>
    <x v="3"/>
  </r>
  <r>
    <d v="2020-06-28T00:00:00"/>
    <x v="18"/>
    <n v="21"/>
    <n v="15480"/>
    <n v="577"/>
    <n v="143"/>
    <n v="2"/>
    <x v="3"/>
  </r>
  <r>
    <d v="2020-06-29T00:00:00"/>
    <x v="18"/>
    <n v="21"/>
    <n v="15657"/>
    <n v="584"/>
    <n v="177"/>
    <n v="7"/>
    <x v="3"/>
  </r>
  <r>
    <d v="2020-06-30T00:00:00"/>
    <x v="18"/>
    <n v="21"/>
    <n v="15916"/>
    <n v="588"/>
    <n v="259"/>
    <n v="4"/>
    <x v="3"/>
  </r>
  <r>
    <d v="2020-03-09T00:00:00"/>
    <x v="19"/>
    <n v="22"/>
    <n v="1"/>
    <n v="0"/>
    <n v="0"/>
    <n v="0"/>
    <x v="0"/>
  </r>
  <r>
    <d v="2020-03-10T00:00:00"/>
    <x v="19"/>
    <n v="22"/>
    <n v="6"/>
    <n v="0"/>
    <n v="5"/>
    <n v="0"/>
    <x v="0"/>
  </r>
  <r>
    <d v="2020-03-11T00:00:00"/>
    <x v="19"/>
    <n v="22"/>
    <n v="13"/>
    <n v="0"/>
    <n v="7"/>
    <n v="0"/>
    <x v="0"/>
  </r>
  <r>
    <d v="2020-03-12T00:00:00"/>
    <x v="19"/>
    <n v="22"/>
    <n v="14"/>
    <n v="0"/>
    <n v="1"/>
    <n v="0"/>
    <x v="0"/>
  </r>
  <r>
    <d v="2020-03-13T00:00:00"/>
    <x v="19"/>
    <n v="22"/>
    <n v="36"/>
    <n v="0"/>
    <n v="22"/>
    <n v="0"/>
    <x v="0"/>
  </r>
  <r>
    <d v="2020-03-14T00:00:00"/>
    <x v="19"/>
    <n v="22"/>
    <n v="77"/>
    <n v="1"/>
    <n v="41"/>
    <n v="1"/>
    <x v="0"/>
  </r>
  <r>
    <d v="2020-03-15T00:00:00"/>
    <x v="19"/>
    <n v="22"/>
    <n v="103"/>
    <n v="2"/>
    <n v="26"/>
    <n v="1"/>
    <x v="0"/>
  </r>
  <r>
    <d v="2020-03-16T00:00:00"/>
    <x v="19"/>
    <n v="22"/>
    <n v="137"/>
    <n v="3"/>
    <n v="34"/>
    <n v="1"/>
    <x v="0"/>
  </r>
  <r>
    <d v="2020-03-17T00:00:00"/>
    <x v="19"/>
    <n v="22"/>
    <n v="196"/>
    <n v="5"/>
    <n v="59"/>
    <n v="2"/>
    <x v="0"/>
  </r>
  <r>
    <d v="2020-03-18T00:00:00"/>
    <x v="19"/>
    <n v="22"/>
    <n v="280"/>
    <n v="7"/>
    <n v="84"/>
    <n v="2"/>
    <x v="0"/>
  </r>
  <r>
    <d v="2020-03-19T00:00:00"/>
    <x v="19"/>
    <n v="22"/>
    <n v="392"/>
    <n v="10"/>
    <n v="112"/>
    <n v="3"/>
    <x v="0"/>
  </r>
  <r>
    <d v="2020-03-20T00:00:00"/>
    <x v="19"/>
    <n v="22"/>
    <n v="537"/>
    <n v="10"/>
    <n v="145"/>
    <n v="0"/>
    <x v="0"/>
  </r>
  <r>
    <d v="2020-03-21T00:00:00"/>
    <x v="19"/>
    <n v="22"/>
    <n v="763"/>
    <n v="16"/>
    <n v="226"/>
    <n v="6"/>
    <x v="0"/>
  </r>
  <r>
    <d v="2020-03-22T00:00:00"/>
    <x v="19"/>
    <n v="22"/>
    <n v="837"/>
    <n v="20"/>
    <n v="74"/>
    <n v="4"/>
    <x v="0"/>
  </r>
  <r>
    <d v="2020-03-23T00:00:00"/>
    <x v="19"/>
    <n v="22"/>
    <n v="1172"/>
    <n v="34"/>
    <n v="335"/>
    <n v="14"/>
    <x v="0"/>
  </r>
  <r>
    <d v="2020-03-24T00:00:00"/>
    <x v="19"/>
    <n v="22"/>
    <n v="1388"/>
    <n v="46"/>
    <n v="216"/>
    <n v="12"/>
    <x v="0"/>
  </r>
  <r>
    <d v="2020-03-25T00:00:00"/>
    <x v="19"/>
    <n v="22"/>
    <n v="1795"/>
    <n v="65"/>
    <n v="407"/>
    <n v="19"/>
    <x v="0"/>
  </r>
  <r>
    <d v="2020-03-26T00:00:00"/>
    <x v="19"/>
    <n v="22"/>
    <n v="2305"/>
    <n v="83"/>
    <n v="510"/>
    <n v="18"/>
    <x v="0"/>
  </r>
  <r>
    <d v="2020-03-27T00:00:00"/>
    <x v="19"/>
    <n v="22"/>
    <n v="2746"/>
    <n v="119"/>
    <n v="441"/>
    <n v="36"/>
    <x v="0"/>
  </r>
  <r>
    <d v="2020-03-28T00:00:00"/>
    <x v="19"/>
    <n v="22"/>
    <n v="3315"/>
    <n v="137"/>
    <n v="569"/>
    <n v="18"/>
    <x v="0"/>
  </r>
  <r>
    <d v="2020-03-29T00:00:00"/>
    <x v="19"/>
    <n v="22"/>
    <n v="3539"/>
    <n v="153"/>
    <n v="224"/>
    <n v="16"/>
    <x v="0"/>
  </r>
  <r>
    <d v="2020-03-30T00:00:00"/>
    <x v="19"/>
    <n v="22"/>
    <n v="4024"/>
    <n v="186"/>
    <n v="485"/>
    <n v="33"/>
    <x v="0"/>
  </r>
  <r>
    <d v="2020-03-31T00:00:00"/>
    <x v="19"/>
    <n v="22"/>
    <n v="5237"/>
    <n v="240"/>
    <n v="1213"/>
    <n v="54"/>
    <x v="0"/>
  </r>
  <r>
    <d v="2020-04-01T00:00:00"/>
    <x v="19"/>
    <n v="22"/>
    <n v="6424"/>
    <n v="275"/>
    <n v="1187"/>
    <n v="35"/>
    <x v="1"/>
  </r>
  <r>
    <d v="2020-04-02T00:00:00"/>
    <x v="19"/>
    <n v="22"/>
    <n v="9152"/>
    <n v="310"/>
    <n v="2728"/>
    <n v="35"/>
    <x v="1"/>
  </r>
  <r>
    <d v="2020-04-03T00:00:00"/>
    <x v="19"/>
    <n v="22"/>
    <n v="10299"/>
    <n v="370"/>
    <n v="1147"/>
    <n v="60"/>
    <x v="1"/>
  </r>
  <r>
    <d v="2020-04-04T00:00:00"/>
    <x v="19"/>
    <n v="22"/>
    <n v="12500"/>
    <n v="412"/>
    <n v="2201"/>
    <n v="42"/>
    <x v="1"/>
  </r>
  <r>
    <d v="2020-04-05T00:00:00"/>
    <x v="19"/>
    <n v="22"/>
    <n v="13014"/>
    <n v="477"/>
    <n v="514"/>
    <n v="65"/>
    <x v="1"/>
  </r>
  <r>
    <d v="2020-04-06T00:00:00"/>
    <x v="19"/>
    <n v="22"/>
    <n v="14867"/>
    <n v="512"/>
    <n v="1853"/>
    <n v="35"/>
    <x v="1"/>
  </r>
  <r>
    <d v="2020-04-07T00:00:00"/>
    <x v="19"/>
    <n v="22"/>
    <n v="16284"/>
    <n v="582"/>
    <n v="1417"/>
    <n v="70"/>
    <x v="1"/>
  </r>
  <r>
    <d v="2020-04-08T00:00:00"/>
    <x v="19"/>
    <n v="22"/>
    <n v="17030"/>
    <n v="652"/>
    <n v="746"/>
    <n v="70"/>
    <x v="1"/>
  </r>
  <r>
    <d v="2020-04-09T00:00:00"/>
    <x v="19"/>
    <n v="22"/>
    <n v="18283"/>
    <n v="702"/>
    <n v="1253"/>
    <n v="50"/>
    <x v="1"/>
  </r>
  <r>
    <d v="2020-04-10T00:00:00"/>
    <x v="19"/>
    <n v="22"/>
    <n v="19253"/>
    <n v="755"/>
    <n v="970"/>
    <n v="53"/>
    <x v="1"/>
  </r>
  <r>
    <d v="2020-04-11T00:00:00"/>
    <x v="19"/>
    <n v="22"/>
    <n v="20014"/>
    <n v="806"/>
    <n v="761"/>
    <n v="51"/>
    <x v="1"/>
  </r>
  <r>
    <d v="2020-04-12T00:00:00"/>
    <x v="19"/>
    <n v="22"/>
    <n v="20595"/>
    <n v="840"/>
    <n v="581"/>
    <n v="34"/>
    <x v="1"/>
  </r>
  <r>
    <d v="2020-04-13T00:00:00"/>
    <x v="19"/>
    <n v="22"/>
    <n v="21016"/>
    <n v="884"/>
    <n v="421"/>
    <n v="44"/>
    <x v="1"/>
  </r>
  <r>
    <d v="2020-04-14T00:00:00"/>
    <x v="19"/>
    <n v="22"/>
    <n v="21518"/>
    <n v="1013"/>
    <n v="502"/>
    <n v="129"/>
    <x v="1"/>
  </r>
  <r>
    <d v="2020-04-15T00:00:00"/>
    <x v="19"/>
    <n v="22"/>
    <n v="21951"/>
    <n v="1103"/>
    <n v="433"/>
    <n v="90"/>
    <x v="1"/>
  </r>
  <r>
    <d v="2020-04-16T00:00:00"/>
    <x v="19"/>
    <n v="22"/>
    <n v="22532"/>
    <n v="1156"/>
    <n v="581"/>
    <n v="53"/>
    <x v="1"/>
  </r>
  <r>
    <d v="2020-04-17T00:00:00"/>
    <x v="19"/>
    <n v="22"/>
    <n v="23118"/>
    <n v="1213"/>
    <n v="586"/>
    <n v="57"/>
    <x v="1"/>
  </r>
  <r>
    <d v="2020-04-18T00:00:00"/>
    <x v="19"/>
    <n v="22"/>
    <n v="23580"/>
    <n v="1267"/>
    <n v="462"/>
    <n v="54"/>
    <x v="1"/>
  </r>
  <r>
    <d v="2020-04-19T00:00:00"/>
    <x v="19"/>
    <n v="22"/>
    <n v="23928"/>
    <n v="1296"/>
    <n v="348"/>
    <n v="29"/>
    <x v="1"/>
  </r>
  <r>
    <d v="2020-04-20T00:00:00"/>
    <x v="19"/>
    <n v="22"/>
    <n v="24523"/>
    <n v="1328"/>
    <n v="595"/>
    <n v="32"/>
    <x v="1"/>
  </r>
  <r>
    <d v="2020-04-21T00:00:00"/>
    <x v="19"/>
    <n v="22"/>
    <n v="24854"/>
    <n v="1405"/>
    <n v="331"/>
    <n v="77"/>
    <x v="1"/>
  </r>
  <r>
    <d v="2020-04-22T00:00:00"/>
    <x v="19"/>
    <n v="22"/>
    <n v="25317"/>
    <n v="1532"/>
    <n v="463"/>
    <n v="127"/>
    <x v="1"/>
  </r>
  <r>
    <d v="2020-04-23T00:00:00"/>
    <x v="19"/>
    <n v="22"/>
    <n v="25798"/>
    <n v="1599"/>
    <n v="481"/>
    <n v="67"/>
    <x v="1"/>
  </r>
  <r>
    <d v="2020-04-24T00:00:00"/>
    <x v="19"/>
    <n v="22"/>
    <n v="26199"/>
    <n v="1660"/>
    <n v="401"/>
    <n v="61"/>
    <x v="1"/>
  </r>
  <r>
    <d v="2020-04-25T00:00:00"/>
    <x v="19"/>
    <n v="22"/>
    <n v="26571"/>
    <n v="1703"/>
    <n v="372"/>
    <n v="43"/>
    <x v="1"/>
  </r>
  <r>
    <d v="2020-04-26T00:00:00"/>
    <x v="19"/>
    <n v="22"/>
    <n v="26832"/>
    <n v="1729"/>
    <n v="261"/>
    <n v="26"/>
    <x v="1"/>
  </r>
  <r>
    <d v="2020-04-27T00:00:00"/>
    <x v="19"/>
    <n v="22"/>
    <n v="27111"/>
    <n v="1740"/>
    <n v="279"/>
    <n v="11"/>
    <x v="1"/>
  </r>
  <r>
    <d v="2020-04-28T00:00:00"/>
    <x v="19"/>
    <n v="22"/>
    <n v="27329"/>
    <n v="1801"/>
    <n v="218"/>
    <n v="61"/>
    <x v="1"/>
  </r>
  <r>
    <d v="2020-04-29T00:00:00"/>
    <x v="19"/>
    <n v="22"/>
    <n v="27703"/>
    <n v="1845"/>
    <n v="374"/>
    <n v="44"/>
    <x v="1"/>
  </r>
  <r>
    <d v="2020-04-30T00:00:00"/>
    <x v="19"/>
    <n v="22"/>
    <n v="28044"/>
    <n v="1905"/>
    <n v="341"/>
    <n v="60"/>
    <x v="1"/>
  </r>
  <r>
    <d v="2020-05-01T00:00:00"/>
    <x v="19"/>
    <n v="22"/>
    <n v="28754"/>
    <n v="1970"/>
    <n v="710"/>
    <n v="65"/>
    <x v="2"/>
  </r>
  <r>
    <d v="2020-05-02T00:00:00"/>
    <x v="19"/>
    <n v="22"/>
    <n v="29183"/>
    <n v="1993"/>
    <n v="429"/>
    <n v="23"/>
    <x v="2"/>
  </r>
  <r>
    <d v="2020-05-03T00:00:00"/>
    <x v="19"/>
    <n v="22"/>
    <n v="29383"/>
    <n v="2012"/>
    <n v="200"/>
    <n v="19"/>
    <x v="2"/>
  </r>
  <r>
    <d v="2020-05-04T00:00:00"/>
    <x v="19"/>
    <n v="22"/>
    <n v="29746"/>
    <n v="2064"/>
    <n v="363"/>
    <n v="52"/>
    <x v="2"/>
  </r>
  <r>
    <d v="2020-05-05T00:00:00"/>
    <x v="19"/>
    <n v="22"/>
    <n v="30069"/>
    <n v="2115"/>
    <n v="323"/>
    <n v="51"/>
    <x v="2"/>
  </r>
  <r>
    <d v="2020-05-06T00:00:00"/>
    <x v="19"/>
    <n v="22"/>
    <n v="30472"/>
    <n v="2167"/>
    <n v="403"/>
    <n v="52"/>
    <x v="2"/>
  </r>
  <r>
    <d v="2020-05-07T00:00:00"/>
    <x v="19"/>
    <n v="22"/>
    <n v="30725"/>
    <n v="2208"/>
    <n v="253"/>
    <n v="41"/>
    <x v="2"/>
  </r>
  <r>
    <d v="2020-05-08T00:00:00"/>
    <x v="19"/>
    <n v="22"/>
    <n v="30928"/>
    <n v="2227"/>
    <n v="203"/>
    <n v="19"/>
    <x v="2"/>
  </r>
  <r>
    <d v="2020-05-09T00:00:00"/>
    <x v="19"/>
    <n v="22"/>
    <n v="31490"/>
    <n v="2267"/>
    <n v="562"/>
    <n v="40"/>
    <x v="2"/>
  </r>
  <r>
    <d v="2020-05-10T00:00:00"/>
    <x v="19"/>
    <n v="22"/>
    <n v="31673"/>
    <n v="2286"/>
    <n v="183"/>
    <n v="19"/>
    <x v="2"/>
  </r>
  <r>
    <d v="2020-05-11T00:00:00"/>
    <x v="19"/>
    <n v="22"/>
    <n v="31881"/>
    <n v="2308"/>
    <n v="208"/>
    <n v="22"/>
    <x v="2"/>
  </r>
  <r>
    <d v="2020-05-12T00:00:00"/>
    <x v="19"/>
    <n v="22"/>
    <n v="32116"/>
    <n v="2347"/>
    <n v="235"/>
    <n v="39"/>
    <x v="2"/>
  </r>
  <r>
    <d v="2020-05-13T00:00:00"/>
    <x v="19"/>
    <n v="22"/>
    <n v="32728"/>
    <n v="2381"/>
    <n v="612"/>
    <n v="34"/>
    <x v="2"/>
  </r>
  <r>
    <d v="2020-05-14T00:00:00"/>
    <x v="19"/>
    <n v="22"/>
    <n v="33555"/>
    <n v="2417"/>
    <n v="827"/>
    <n v="36"/>
    <x v="2"/>
  </r>
  <r>
    <d v="2020-05-15T00:00:00"/>
    <x v="19"/>
    <n v="22"/>
    <n v="33903"/>
    <n v="2448"/>
    <n v="348"/>
    <n v="31"/>
    <x v="2"/>
  </r>
  <r>
    <d v="2020-05-16T00:00:00"/>
    <x v="19"/>
    <n v="22"/>
    <n v="34183"/>
    <n v="2479"/>
    <n v="280"/>
    <n v="31"/>
    <x v="2"/>
  </r>
  <r>
    <d v="2020-05-17T00:00:00"/>
    <x v="19"/>
    <n v="22"/>
    <n v="34498"/>
    <n v="2491"/>
    <n v="315"/>
    <n v="12"/>
    <x v="2"/>
  </r>
  <r>
    <d v="2020-05-18T00:00:00"/>
    <x v="19"/>
    <n v="22"/>
    <n v="34832"/>
    <n v="2563"/>
    <n v="334"/>
    <n v="72"/>
    <x v="2"/>
  </r>
  <r>
    <d v="2020-05-19T00:00:00"/>
    <x v="19"/>
    <n v="22"/>
    <n v="35161"/>
    <n v="2581"/>
    <n v="329"/>
    <n v="18"/>
    <x v="2"/>
  </r>
  <r>
    <d v="2020-05-20T00:00:00"/>
    <x v="19"/>
    <n v="22"/>
    <n v="35439"/>
    <n v="2608"/>
    <n v="278"/>
    <n v="27"/>
    <x v="2"/>
  </r>
  <r>
    <d v="2020-05-21T00:00:00"/>
    <x v="19"/>
    <n v="22"/>
    <n v="36627"/>
    <n v="2629"/>
    <n v="1188"/>
    <n v="21"/>
    <x v="2"/>
  </r>
  <r>
    <d v="2020-05-22T00:00:00"/>
    <x v="19"/>
    <n v="22"/>
    <n v="37048"/>
    <n v="2669"/>
    <n v="421"/>
    <n v="40"/>
    <x v="2"/>
  </r>
  <r>
    <d v="2020-05-23T00:00:00"/>
    <x v="19"/>
    <n v="22"/>
    <n v="37165"/>
    <n v="2683"/>
    <n v="117"/>
    <n v="14"/>
    <x v="2"/>
  </r>
  <r>
    <d v="2020-05-24T00:00:00"/>
    <x v="19"/>
    <n v="22"/>
    <n v="37293"/>
    <n v="2690"/>
    <n v="128"/>
    <n v="7"/>
    <x v="2"/>
  </r>
  <r>
    <d v="2020-05-25T00:00:00"/>
    <x v="19"/>
    <n v="22"/>
    <n v="37916"/>
    <n v="2690"/>
    <n v="623"/>
    <n v="0"/>
    <x v="2"/>
  </r>
  <r>
    <d v="2020-05-26T00:00:00"/>
    <x v="19"/>
    <n v="22"/>
    <n v="38252"/>
    <n v="2701"/>
    <n v="336"/>
    <n v="11"/>
    <x v="2"/>
  </r>
  <r>
    <d v="2020-05-27T00:00:00"/>
    <x v="19"/>
    <n v="22"/>
    <n v="38694"/>
    <n v="2722"/>
    <n v="442"/>
    <n v="21"/>
    <x v="2"/>
  </r>
  <r>
    <d v="2020-05-28T00:00:00"/>
    <x v="19"/>
    <n v="22"/>
    <n v="38907"/>
    <n v="2740"/>
    <n v="213"/>
    <n v="18"/>
    <x v="2"/>
  </r>
  <r>
    <d v="2020-05-29T00:00:00"/>
    <x v="19"/>
    <n v="22"/>
    <n v="38907"/>
    <n v="2766"/>
    <n v="0"/>
    <n v="26"/>
    <x v="2"/>
  </r>
  <r>
    <d v="2020-05-30T00:00:00"/>
    <x v="19"/>
    <n v="22"/>
    <n v="39682"/>
    <n v="2785"/>
    <n v="775"/>
    <n v="19"/>
    <x v="2"/>
  </r>
  <r>
    <d v="2020-05-31T00:00:00"/>
    <x v="19"/>
    <n v="22"/>
    <n v="40021"/>
    <n v="2791"/>
    <n v="339"/>
    <n v="6"/>
    <x v="2"/>
  </r>
  <r>
    <d v="2020-06-01T00:00:00"/>
    <x v="19"/>
    <n v="22"/>
    <n v="40452"/>
    <n v="2801"/>
    <n v="431"/>
    <n v="10"/>
    <x v="3"/>
  </r>
  <r>
    <d v="2020-06-02T00:00:00"/>
    <x v="19"/>
    <n v="22"/>
    <n v="40857"/>
    <n v="2835"/>
    <n v="405"/>
    <n v="34"/>
    <x v="3"/>
  </r>
  <r>
    <d v="2020-06-03T00:00:00"/>
    <x v="19"/>
    <n v="22"/>
    <n v="41244"/>
    <n v="2870"/>
    <n v="387"/>
    <n v="35"/>
    <x v="3"/>
  </r>
  <r>
    <d v="2020-06-04T00:00:00"/>
    <x v="19"/>
    <n v="22"/>
    <n v="41673"/>
    <n v="2883"/>
    <n v="429"/>
    <n v="13"/>
    <x v="3"/>
  </r>
  <r>
    <d v="2020-06-05T00:00:00"/>
    <x v="19"/>
    <n v="22"/>
    <n v="42100"/>
    <n v="2912"/>
    <n v="427"/>
    <n v="29"/>
    <x v="3"/>
  </r>
  <r>
    <d v="2020-06-06T00:00:00"/>
    <x v="19"/>
    <n v="22"/>
    <n v="42597"/>
    <n v="2925"/>
    <n v="497"/>
    <n v="13"/>
    <x v="3"/>
  </r>
  <r>
    <d v="2020-06-07T00:00:00"/>
    <x v="19"/>
    <n v="22"/>
    <n v="42927"/>
    <n v="2936"/>
    <n v="330"/>
    <n v="11"/>
    <x v="3"/>
  </r>
  <r>
    <d v="2020-06-08T00:00:00"/>
    <x v="19"/>
    <n v="22"/>
    <n v="43163"/>
    <n v="2944"/>
    <n v="236"/>
    <n v="8"/>
    <x v="3"/>
  </r>
  <r>
    <d v="2020-06-09T00:00:00"/>
    <x v="19"/>
    <n v="22"/>
    <n v="43725"/>
    <n v="2957"/>
    <n v="562"/>
    <n v="13"/>
    <x v="3"/>
  </r>
  <r>
    <d v="2020-06-10T00:00:00"/>
    <x v="19"/>
    <n v="22"/>
    <n v="44143"/>
    <n v="2968"/>
    <n v="418"/>
    <n v="11"/>
    <x v="3"/>
  </r>
  <r>
    <d v="2020-06-11T00:00:00"/>
    <x v="19"/>
    <n v="22"/>
    <n v="44585"/>
    <n v="2987"/>
    <n v="442"/>
    <n v="19"/>
    <x v="3"/>
  </r>
  <r>
    <d v="2020-06-12T00:00:00"/>
    <x v="19"/>
    <n v="22"/>
    <n v="45108"/>
    <n v="2996"/>
    <n v="523"/>
    <n v="9"/>
    <x v="3"/>
  </r>
  <r>
    <d v="2020-06-13T00:00:00"/>
    <x v="19"/>
    <n v="22"/>
    <n v="46396"/>
    <n v="3004"/>
    <n v="1288"/>
    <n v="8"/>
    <x v="3"/>
  </r>
  <r>
    <d v="2020-06-14T00:00:00"/>
    <x v="19"/>
    <n v="22"/>
    <n v="46732"/>
    <n v="3014"/>
    <n v="336"/>
    <n v="10"/>
    <x v="3"/>
  </r>
  <r>
    <d v="2020-06-15T00:00:00"/>
    <x v="19"/>
    <n v="22"/>
    <n v="47284"/>
    <n v="3018"/>
    <n v="552"/>
    <n v="4"/>
    <x v="3"/>
  </r>
  <r>
    <d v="2020-06-16T00:00:00"/>
    <x v="19"/>
    <n v="22"/>
    <n v="47818"/>
    <n v="3042"/>
    <n v="534"/>
    <n v="24"/>
    <x v="3"/>
  </r>
  <r>
    <d v="2020-06-17T00:00:00"/>
    <x v="19"/>
    <n v="22"/>
    <n v="48746"/>
    <n v="3062"/>
    <n v="928"/>
    <n v="20"/>
    <x v="3"/>
  </r>
  <r>
    <d v="2020-06-18T00:00:00"/>
    <x v="19"/>
    <n v="22"/>
    <n v="49506"/>
    <n v="3069"/>
    <n v="760"/>
    <n v="7"/>
    <x v="3"/>
  </r>
  <r>
    <d v="2020-06-19T00:00:00"/>
    <x v="19"/>
    <n v="22"/>
    <n v="48627"/>
    <n v="3084"/>
    <n v="-879"/>
    <n v="15"/>
    <x v="3"/>
  </r>
  <r>
    <d v="2020-06-20T00:00:00"/>
    <x v="19"/>
    <n v="22"/>
    <n v="49497"/>
    <n v="3104"/>
    <n v="870"/>
    <n v="20"/>
    <x v="3"/>
  </r>
  <r>
    <d v="2020-06-21T00:00:00"/>
    <x v="19"/>
    <n v="22"/>
    <n v="49890"/>
    <n v="3105"/>
    <n v="393"/>
    <n v="1"/>
    <x v="3"/>
  </r>
  <r>
    <d v="2020-06-22T00:00:00"/>
    <x v="19"/>
    <n v="22"/>
    <n v="50352"/>
    <n v="3117"/>
    <n v="462"/>
    <n v="12"/>
    <x v="3"/>
  </r>
  <r>
    <d v="2020-06-23T00:00:00"/>
    <x v="19"/>
    <n v="22"/>
    <n v="51708"/>
    <n v="3134"/>
    <n v="1356"/>
    <n v="17"/>
    <x v="3"/>
  </r>
  <r>
    <d v="2020-06-24T00:00:00"/>
    <x v="19"/>
    <n v="22"/>
    <n v="52590"/>
    <n v="3152"/>
    <n v="882"/>
    <n v="18"/>
    <x v="3"/>
  </r>
  <r>
    <d v="2020-06-25T00:00:00"/>
    <x v="19"/>
    <n v="22"/>
    <n v="53528"/>
    <n v="3164"/>
    <n v="938"/>
    <n v="12"/>
    <x v="3"/>
  </r>
  <r>
    <d v="2020-06-26T00:00:00"/>
    <x v="19"/>
    <n v="22"/>
    <n v="54882"/>
    <n v="3190"/>
    <n v="1354"/>
    <n v="26"/>
    <x v="3"/>
  </r>
  <r>
    <d v="2020-06-27T00:00:00"/>
    <x v="19"/>
    <n v="22"/>
    <n v="54882"/>
    <n v="3190"/>
    <n v="0"/>
    <n v="0"/>
    <x v="3"/>
  </r>
  <r>
    <d v="2020-06-28T00:00:00"/>
    <x v="19"/>
    <n v="22"/>
    <n v="56349"/>
    <n v="3199"/>
    <n v="1467"/>
    <n v="9"/>
    <x v="3"/>
  </r>
  <r>
    <d v="2020-06-29T00:00:00"/>
    <x v="19"/>
    <n v="22"/>
    <n v="57189"/>
    <n v="3199"/>
    <n v="840"/>
    <n v="0"/>
    <x v="3"/>
  </r>
  <r>
    <d v="2020-06-30T00:00:00"/>
    <x v="19"/>
    <n v="22"/>
    <n v="58203"/>
    <n v="3221"/>
    <n v="1014"/>
    <n v="22"/>
    <x v="3"/>
  </r>
  <r>
    <d v="2020-03-12T00:00:00"/>
    <x v="20"/>
    <n v="23"/>
    <n v="1"/>
    <n v="0"/>
    <n v="0"/>
    <n v="0"/>
    <x v="0"/>
  </r>
  <r>
    <d v="2020-03-13T00:00:00"/>
    <x v="20"/>
    <n v="23"/>
    <n v="2"/>
    <n v="0"/>
    <n v="1"/>
    <n v="0"/>
    <x v="0"/>
  </r>
  <r>
    <d v="2020-03-14T00:00:00"/>
    <x v="20"/>
    <n v="23"/>
    <n v="3"/>
    <n v="0"/>
    <n v="1"/>
    <n v="0"/>
    <x v="0"/>
  </r>
  <r>
    <d v="2020-03-15T00:00:00"/>
    <x v="20"/>
    <n v="23"/>
    <n v="12"/>
    <n v="0"/>
    <n v="9"/>
    <n v="0"/>
    <x v="0"/>
  </r>
  <r>
    <d v="2020-03-16T00:00:00"/>
    <x v="20"/>
    <n v="23"/>
    <n v="17"/>
    <n v="0"/>
    <n v="5"/>
    <n v="0"/>
    <x v="0"/>
  </r>
  <r>
    <d v="2020-03-17T00:00:00"/>
    <x v="20"/>
    <n v="23"/>
    <n v="32"/>
    <n v="0"/>
    <n v="15"/>
    <n v="0"/>
    <x v="0"/>
  </r>
  <r>
    <d v="2020-03-18T00:00:00"/>
    <x v="20"/>
    <n v="23"/>
    <n v="43"/>
    <n v="0"/>
    <n v="11"/>
    <n v="0"/>
    <x v="0"/>
  </r>
  <r>
    <d v="2020-03-19T00:00:00"/>
    <x v="20"/>
    <n v="23"/>
    <n v="52"/>
    <n v="0"/>
    <n v="9"/>
    <n v="0"/>
    <x v="0"/>
  </r>
  <r>
    <d v="2020-03-20T00:00:00"/>
    <x v="20"/>
    <n v="23"/>
    <n v="57"/>
    <n v="0"/>
    <n v="5"/>
    <n v="0"/>
    <x v="0"/>
  </r>
  <r>
    <d v="2020-03-21T00:00:00"/>
    <x v="20"/>
    <n v="23"/>
    <n v="70"/>
    <n v="0"/>
    <n v="13"/>
    <n v="0"/>
    <x v="0"/>
  </r>
  <r>
    <d v="2020-03-22T00:00:00"/>
    <x v="20"/>
    <n v="23"/>
    <n v="89"/>
    <n v="0"/>
    <n v="19"/>
    <n v="0"/>
    <x v="0"/>
  </r>
  <r>
    <d v="2020-03-23T00:00:00"/>
    <x v="20"/>
    <n v="23"/>
    <n v="107"/>
    <n v="0"/>
    <n v="18"/>
    <n v="0"/>
    <x v="0"/>
  </r>
  <r>
    <d v="2020-03-24T00:00:00"/>
    <x v="20"/>
    <n v="23"/>
    <n v="118"/>
    <n v="0"/>
    <n v="11"/>
    <n v="0"/>
    <x v="0"/>
  </r>
  <r>
    <d v="2020-03-25T00:00:00"/>
    <x v="20"/>
    <n v="23"/>
    <n v="142"/>
    <n v="0"/>
    <n v="24"/>
    <n v="0"/>
    <x v="0"/>
  </r>
  <r>
    <d v="2020-03-26T00:00:00"/>
    <x v="20"/>
    <n v="23"/>
    <n v="155"/>
    <n v="0"/>
    <n v="13"/>
    <n v="0"/>
    <x v="0"/>
  </r>
  <r>
    <d v="2020-03-27T00:00:00"/>
    <x v="20"/>
    <n v="23"/>
    <n v="168"/>
    <n v="1"/>
    <n v="13"/>
    <n v="1"/>
    <x v="0"/>
  </r>
  <r>
    <d v="2020-03-28T00:00:00"/>
    <x v="20"/>
    <n v="23"/>
    <n v="211"/>
    <n v="1"/>
    <n v="43"/>
    <n v="0"/>
    <x v="0"/>
  </r>
  <r>
    <d v="2020-03-29T00:00:00"/>
    <x v="20"/>
    <n v="23"/>
    <n v="253"/>
    <n v="3"/>
    <n v="42"/>
    <n v="2"/>
    <x v="0"/>
  </r>
  <r>
    <d v="2020-03-30T00:00:00"/>
    <x v="20"/>
    <n v="23"/>
    <n v="275"/>
    <n v="3"/>
    <n v="22"/>
    <n v="0"/>
    <x v="0"/>
  </r>
  <r>
    <d v="2020-03-31T00:00:00"/>
    <x v="20"/>
    <n v="23"/>
    <n v="303"/>
    <n v="5"/>
    <n v="28"/>
    <n v="2"/>
    <x v="0"/>
  </r>
  <r>
    <d v="2020-04-01T00:00:00"/>
    <x v="20"/>
    <n v="23"/>
    <n v="344"/>
    <n v="7"/>
    <n v="41"/>
    <n v="2"/>
    <x v="1"/>
  </r>
  <r>
    <d v="2020-04-02T00:00:00"/>
    <x v="20"/>
    <n v="23"/>
    <n v="376"/>
    <n v="7"/>
    <n v="32"/>
    <n v="0"/>
    <x v="1"/>
  </r>
  <r>
    <d v="2020-04-03T00:00:00"/>
    <x v="20"/>
    <n v="23"/>
    <n v="432"/>
    <n v="9"/>
    <n v="56"/>
    <n v="2"/>
    <x v="1"/>
  </r>
  <r>
    <d v="2020-04-04T00:00:00"/>
    <x v="20"/>
    <n v="23"/>
    <n v="456"/>
    <n v="10"/>
    <n v="24"/>
    <n v="1"/>
    <x v="1"/>
  </r>
  <r>
    <d v="2020-04-05T00:00:00"/>
    <x v="20"/>
    <n v="23"/>
    <n v="470"/>
    <n v="10"/>
    <n v="14"/>
    <n v="0"/>
    <x v="1"/>
  </r>
  <r>
    <d v="2020-04-06T00:00:00"/>
    <x v="20"/>
    <n v="23"/>
    <n v="499"/>
    <n v="10"/>
    <n v="29"/>
    <n v="0"/>
    <x v="1"/>
  </r>
  <r>
    <d v="2020-04-07T00:00:00"/>
    <x v="20"/>
    <n v="23"/>
    <n v="519"/>
    <n v="12"/>
    <n v="20"/>
    <n v="2"/>
    <x v="1"/>
  </r>
  <r>
    <d v="2020-04-08T00:00:00"/>
    <x v="20"/>
    <n v="23"/>
    <n v="537"/>
    <n v="14"/>
    <n v="18"/>
    <n v="2"/>
    <x v="1"/>
  </r>
  <r>
    <d v="2020-04-09T00:00:00"/>
    <x v="20"/>
    <n v="23"/>
    <n v="560"/>
    <n v="16"/>
    <n v="23"/>
    <n v="2"/>
    <x v="1"/>
  </r>
  <r>
    <d v="2020-04-10T00:00:00"/>
    <x v="20"/>
    <n v="23"/>
    <n v="586"/>
    <n v="17"/>
    <n v="26"/>
    <n v="1"/>
    <x v="1"/>
  </r>
  <r>
    <d v="2020-04-11T00:00:00"/>
    <x v="20"/>
    <n v="23"/>
    <n v="616"/>
    <n v="19"/>
    <n v="30"/>
    <n v="2"/>
    <x v="1"/>
  </r>
  <r>
    <d v="2020-04-12T00:00:00"/>
    <x v="20"/>
    <n v="23"/>
    <n v="633"/>
    <n v="19"/>
    <n v="17"/>
    <n v="0"/>
    <x v="1"/>
  </r>
  <r>
    <d v="2020-04-13T00:00:00"/>
    <x v="20"/>
    <n v="23"/>
    <n v="698"/>
    <n v="19"/>
    <n v="65"/>
    <n v="0"/>
    <x v="1"/>
  </r>
  <r>
    <d v="2020-04-14T00:00:00"/>
    <x v="20"/>
    <n v="23"/>
    <n v="734"/>
    <n v="20"/>
    <n v="36"/>
    <n v="1"/>
    <x v="1"/>
  </r>
  <r>
    <d v="2020-04-15T00:00:00"/>
    <x v="20"/>
    <n v="23"/>
    <n v="770"/>
    <n v="24"/>
    <n v="36"/>
    <n v="4"/>
    <x v="1"/>
  </r>
  <r>
    <d v="2020-04-16T00:00:00"/>
    <x v="20"/>
    <n v="23"/>
    <n v="796"/>
    <n v="27"/>
    <n v="26"/>
    <n v="3"/>
    <x v="1"/>
  </r>
  <r>
    <d v="2020-04-17T00:00:00"/>
    <x v="20"/>
    <n v="23"/>
    <n v="827"/>
    <n v="29"/>
    <n v="31"/>
    <n v="2"/>
    <x v="1"/>
  </r>
  <r>
    <d v="2020-04-18T00:00:00"/>
    <x v="20"/>
    <n v="23"/>
    <n v="847"/>
    <n v="32"/>
    <n v="20"/>
    <n v="3"/>
    <x v="1"/>
  </r>
  <r>
    <d v="2020-04-19T00:00:00"/>
    <x v="20"/>
    <n v="23"/>
    <n v="867"/>
    <n v="34"/>
    <n v="20"/>
    <n v="2"/>
    <x v="1"/>
  </r>
  <r>
    <d v="2020-04-20T00:00:00"/>
    <x v="20"/>
    <n v="23"/>
    <n v="875"/>
    <n v="35"/>
    <n v="8"/>
    <n v="1"/>
    <x v="1"/>
  </r>
  <r>
    <d v="2020-04-21T00:00:00"/>
    <x v="20"/>
    <n v="23"/>
    <n v="888"/>
    <n v="36"/>
    <n v="13"/>
    <n v="1"/>
    <x v="1"/>
  </r>
  <r>
    <d v="2020-04-22T00:00:00"/>
    <x v="20"/>
    <n v="23"/>
    <n v="907"/>
    <n v="39"/>
    <n v="19"/>
    <n v="3"/>
    <x v="1"/>
  </r>
  <r>
    <d v="2020-04-23T00:00:00"/>
    <x v="20"/>
    <n v="23"/>
    <n v="937"/>
    <n v="44"/>
    <n v="30"/>
    <n v="5"/>
    <x v="1"/>
  </r>
  <r>
    <d v="2020-04-24T00:00:00"/>
    <x v="20"/>
    <n v="23"/>
    <n v="965"/>
    <n v="47"/>
    <n v="28"/>
    <n v="3"/>
    <x v="1"/>
  </r>
  <r>
    <d v="2020-04-25T00:00:00"/>
    <x v="20"/>
    <n v="23"/>
    <n v="990"/>
    <n v="50"/>
    <n v="25"/>
    <n v="3"/>
    <x v="1"/>
  </r>
  <r>
    <d v="2020-04-26T00:00:00"/>
    <x v="20"/>
    <n v="23"/>
    <n v="1015"/>
    <n v="50"/>
    <n v="25"/>
    <n v="0"/>
    <x v="1"/>
  </r>
  <r>
    <d v="2020-04-27T00:00:00"/>
    <x v="20"/>
    <n v="23"/>
    <n v="1023"/>
    <n v="51"/>
    <n v="8"/>
    <n v="1"/>
    <x v="1"/>
  </r>
  <r>
    <d v="2020-04-28T00:00:00"/>
    <x v="20"/>
    <n v="23"/>
    <n v="1040"/>
    <n v="51"/>
    <n v="17"/>
    <n v="0"/>
    <x v="1"/>
  </r>
  <r>
    <d v="2020-04-29T00:00:00"/>
    <x v="20"/>
    <n v="23"/>
    <n v="1056"/>
    <n v="52"/>
    <n v="16"/>
    <n v="1"/>
    <x v="1"/>
  </r>
  <r>
    <d v="2020-04-30T00:00:00"/>
    <x v="20"/>
    <n v="23"/>
    <n v="1095"/>
    <n v="53"/>
    <n v="39"/>
    <n v="1"/>
    <x v="1"/>
  </r>
  <r>
    <d v="2020-05-01T00:00:00"/>
    <x v="20"/>
    <n v="23"/>
    <n v="1123"/>
    <n v="55"/>
    <n v="28"/>
    <n v="2"/>
    <x v="2"/>
  </r>
  <r>
    <d v="2020-05-02T00:00:00"/>
    <x v="20"/>
    <n v="23"/>
    <n v="1152"/>
    <n v="56"/>
    <n v="29"/>
    <n v="1"/>
    <x v="2"/>
  </r>
  <r>
    <d v="2020-05-03T00:00:00"/>
    <x v="20"/>
    <n v="23"/>
    <n v="1185"/>
    <n v="57"/>
    <n v="33"/>
    <n v="1"/>
    <x v="2"/>
  </r>
  <r>
    <d v="2020-05-04T00:00:00"/>
    <x v="20"/>
    <n v="23"/>
    <n v="1205"/>
    <n v="57"/>
    <n v="20"/>
    <n v="0"/>
    <x v="2"/>
  </r>
  <r>
    <d v="2020-05-05T00:00:00"/>
    <x v="20"/>
    <n v="23"/>
    <n v="1226"/>
    <n v="61"/>
    <n v="21"/>
    <n v="4"/>
    <x v="2"/>
  </r>
  <r>
    <d v="2020-05-06T00:00:00"/>
    <x v="20"/>
    <n v="23"/>
    <n v="1254"/>
    <n v="62"/>
    <n v="28"/>
    <n v="1"/>
    <x v="2"/>
  </r>
  <r>
    <d v="2020-05-07T00:00:00"/>
    <x v="20"/>
    <n v="23"/>
    <n v="1330"/>
    <n v="62"/>
    <n v="76"/>
    <n v="0"/>
    <x v="2"/>
  </r>
  <r>
    <d v="2020-05-08T00:00:00"/>
    <x v="20"/>
    <n v="23"/>
    <n v="1374"/>
    <n v="63"/>
    <n v="44"/>
    <n v="1"/>
    <x v="2"/>
  </r>
  <r>
    <d v="2020-05-09T00:00:00"/>
    <x v="20"/>
    <n v="23"/>
    <n v="1408"/>
    <n v="64"/>
    <n v="34"/>
    <n v="1"/>
    <x v="2"/>
  </r>
  <r>
    <d v="2020-05-10T00:00:00"/>
    <x v="20"/>
    <n v="23"/>
    <n v="1436"/>
    <n v="64"/>
    <n v="28"/>
    <n v="0"/>
    <x v="2"/>
  </r>
  <r>
    <d v="2020-05-11T00:00:00"/>
    <x v="20"/>
    <n v="23"/>
    <n v="1462"/>
    <n v="65"/>
    <n v="26"/>
    <n v="1"/>
    <x v="2"/>
  </r>
  <r>
    <d v="2020-05-12T00:00:00"/>
    <x v="20"/>
    <n v="23"/>
    <n v="1477"/>
    <n v="65"/>
    <n v="15"/>
    <n v="0"/>
    <x v="2"/>
  </r>
  <r>
    <d v="2020-05-13T00:00:00"/>
    <x v="20"/>
    <n v="23"/>
    <n v="1515"/>
    <n v="66"/>
    <n v="38"/>
    <n v="1"/>
    <x v="2"/>
  </r>
  <r>
    <d v="2020-05-14T00:00:00"/>
    <x v="20"/>
    <n v="23"/>
    <n v="1565"/>
    <n v="69"/>
    <n v="50"/>
    <n v="3"/>
    <x v="2"/>
  </r>
  <r>
    <d v="2020-05-15T00:00:00"/>
    <x v="20"/>
    <n v="23"/>
    <n v="1603"/>
    <n v="69"/>
    <n v="38"/>
    <n v="0"/>
    <x v="2"/>
  </r>
  <r>
    <d v="2020-05-16T00:00:00"/>
    <x v="20"/>
    <n v="23"/>
    <n v="1648"/>
    <n v="70"/>
    <n v="45"/>
    <n v="1"/>
    <x v="2"/>
  </r>
  <r>
    <d v="2020-05-17T00:00:00"/>
    <x v="20"/>
    <n v="23"/>
    <n v="1687"/>
    <n v="70"/>
    <n v="39"/>
    <n v="0"/>
    <x v="2"/>
  </r>
  <r>
    <d v="2020-05-18T00:00:00"/>
    <x v="20"/>
    <n v="23"/>
    <n v="1713"/>
    <n v="71"/>
    <n v="26"/>
    <n v="1"/>
    <x v="2"/>
  </r>
  <r>
    <d v="2020-05-19T00:00:00"/>
    <x v="20"/>
    <n v="23"/>
    <n v="1741"/>
    <n v="73"/>
    <n v="28"/>
    <n v="2"/>
    <x v="2"/>
  </r>
  <r>
    <d v="2020-05-20T00:00:00"/>
    <x v="20"/>
    <n v="23"/>
    <n v="1819"/>
    <n v="73"/>
    <n v="78"/>
    <n v="0"/>
    <x v="2"/>
  </r>
  <r>
    <d v="2020-05-21T00:00:00"/>
    <x v="20"/>
    <n v="23"/>
    <n v="1877"/>
    <n v="73"/>
    <n v="58"/>
    <n v="0"/>
    <x v="2"/>
  </r>
  <r>
    <d v="2020-05-22T00:00:00"/>
    <x v="20"/>
    <n v="23"/>
    <n v="1948"/>
    <n v="75"/>
    <n v="71"/>
    <n v="2"/>
    <x v="2"/>
  </r>
  <r>
    <d v="2020-05-23T00:00:00"/>
    <x v="20"/>
    <n v="23"/>
    <n v="2013"/>
    <n v="77"/>
    <n v="65"/>
    <n v="2"/>
    <x v="2"/>
  </r>
  <r>
    <d v="2020-05-24T00:00:00"/>
    <x v="20"/>
    <n v="23"/>
    <n v="2055"/>
    <n v="78"/>
    <n v="42"/>
    <n v="1"/>
    <x v="2"/>
  </r>
  <r>
    <d v="2020-05-25T00:00:00"/>
    <x v="20"/>
    <n v="23"/>
    <n v="2074"/>
    <n v="78"/>
    <n v="19"/>
    <n v="0"/>
    <x v="2"/>
  </r>
  <r>
    <d v="2020-05-26T00:00:00"/>
    <x v="20"/>
    <n v="23"/>
    <n v="2109"/>
    <n v="79"/>
    <n v="35"/>
    <n v="1"/>
    <x v="2"/>
  </r>
  <r>
    <d v="2020-05-27T00:00:00"/>
    <x v="20"/>
    <n v="23"/>
    <n v="2137"/>
    <n v="81"/>
    <n v="28"/>
    <n v="2"/>
    <x v="2"/>
  </r>
  <r>
    <d v="2020-05-28T00:00:00"/>
    <x v="20"/>
    <n v="23"/>
    <n v="2189"/>
    <n v="84"/>
    <n v="52"/>
    <n v="3"/>
    <x v="2"/>
  </r>
  <r>
    <d v="2020-05-29T00:00:00"/>
    <x v="20"/>
    <n v="23"/>
    <n v="2226"/>
    <n v="85"/>
    <n v="37"/>
    <n v="1"/>
    <x v="2"/>
  </r>
  <r>
    <d v="2020-05-30T00:00:00"/>
    <x v="20"/>
    <n v="23"/>
    <n v="2282"/>
    <n v="89"/>
    <n v="56"/>
    <n v="4"/>
    <x v="2"/>
  </r>
  <r>
    <d v="2020-05-31T00:00:00"/>
    <x v="20"/>
    <n v="23"/>
    <n v="2325"/>
    <n v="89"/>
    <n v="43"/>
    <n v="0"/>
    <x v="2"/>
  </r>
  <r>
    <d v="2020-06-01T00:00:00"/>
    <x v="20"/>
    <n v="23"/>
    <n v="2349"/>
    <n v="89"/>
    <n v="24"/>
    <n v="0"/>
    <x v="3"/>
  </r>
  <r>
    <d v="2020-06-02T00:00:00"/>
    <x v="20"/>
    <n v="23"/>
    <n v="2377"/>
    <n v="94"/>
    <n v="28"/>
    <n v="5"/>
    <x v="3"/>
  </r>
  <r>
    <d v="2020-06-03T00:00:00"/>
    <x v="20"/>
    <n v="23"/>
    <n v="2418"/>
    <n v="95"/>
    <n v="41"/>
    <n v="1"/>
    <x v="3"/>
  </r>
  <r>
    <d v="2020-06-04T00:00:00"/>
    <x v="20"/>
    <n v="23"/>
    <n v="2446"/>
    <n v="95"/>
    <n v="28"/>
    <n v="0"/>
    <x v="3"/>
  </r>
  <r>
    <d v="2020-06-05T00:00:00"/>
    <x v="20"/>
    <n v="23"/>
    <n v="2482"/>
    <n v="98"/>
    <n v="36"/>
    <n v="3"/>
    <x v="3"/>
  </r>
  <r>
    <d v="2020-06-06T00:00:00"/>
    <x v="20"/>
    <n v="23"/>
    <n v="2524"/>
    <n v="98"/>
    <n v="42"/>
    <n v="0"/>
    <x v="3"/>
  </r>
  <r>
    <d v="2020-06-07T00:00:00"/>
    <x v="20"/>
    <n v="23"/>
    <n v="2570"/>
    <n v="99"/>
    <n v="46"/>
    <n v="1"/>
    <x v="3"/>
  </r>
  <r>
    <d v="2020-06-08T00:00:00"/>
    <x v="20"/>
    <n v="23"/>
    <n v="2588"/>
    <n v="99"/>
    <n v="18"/>
    <n v="0"/>
    <x v="3"/>
  </r>
  <r>
    <d v="2020-06-09T00:00:00"/>
    <x v="20"/>
    <n v="23"/>
    <n v="2606"/>
    <n v="100"/>
    <n v="18"/>
    <n v="1"/>
    <x v="3"/>
  </r>
  <r>
    <d v="2020-06-10T00:00:00"/>
    <x v="20"/>
    <n v="23"/>
    <n v="2637"/>
    <n v="100"/>
    <n v="31"/>
    <n v="0"/>
    <x v="3"/>
  </r>
  <r>
    <d v="2020-06-11T00:00:00"/>
    <x v="20"/>
    <n v="23"/>
    <n v="2667"/>
    <n v="100"/>
    <n v="30"/>
    <n v="0"/>
    <x v="3"/>
  </r>
  <r>
    <d v="2020-06-12T00:00:00"/>
    <x v="20"/>
    <n v="23"/>
    <n v="2721"/>
    <n v="100"/>
    <n v="54"/>
    <n v="0"/>
    <x v="3"/>
  </r>
  <r>
    <d v="2020-06-13T00:00:00"/>
    <x v="20"/>
    <n v="23"/>
    <n v="2757"/>
    <n v="100"/>
    <n v="36"/>
    <n v="0"/>
    <x v="3"/>
  </r>
  <r>
    <d v="2020-06-14T00:00:00"/>
    <x v="20"/>
    <n v="23"/>
    <n v="2793"/>
    <n v="100"/>
    <n v="36"/>
    <n v="0"/>
    <x v="3"/>
  </r>
  <r>
    <d v="2020-06-15T00:00:00"/>
    <x v="20"/>
    <n v="23"/>
    <n v="2810"/>
    <n v="101"/>
    <n v="17"/>
    <n v="1"/>
    <x v="3"/>
  </r>
  <r>
    <d v="2020-06-16T00:00:00"/>
    <x v="20"/>
    <n v="23"/>
    <n v="2819"/>
    <n v="101"/>
    <n v="9"/>
    <n v="0"/>
    <x v="3"/>
  </r>
  <r>
    <d v="2020-06-17T00:00:00"/>
    <x v="20"/>
    <n v="23"/>
    <n v="2836"/>
    <n v="102"/>
    <n v="17"/>
    <n v="1"/>
    <x v="3"/>
  </r>
  <r>
    <d v="2020-06-18T00:00:00"/>
    <x v="20"/>
    <n v="23"/>
    <n v="2878"/>
    <n v="102"/>
    <n v="42"/>
    <n v="0"/>
    <x v="3"/>
  </r>
  <r>
    <d v="2020-06-19T00:00:00"/>
    <x v="20"/>
    <n v="23"/>
    <n v="2913"/>
    <n v="102"/>
    <n v="35"/>
    <n v="0"/>
    <x v="3"/>
  </r>
  <r>
    <d v="2020-06-20T00:00:00"/>
    <x v="20"/>
    <n v="23"/>
    <n v="2938"/>
    <n v="102"/>
    <n v="25"/>
    <n v="0"/>
    <x v="3"/>
  </r>
  <r>
    <d v="2020-06-21T00:00:00"/>
    <x v="20"/>
    <n v="23"/>
    <n v="2957"/>
    <n v="102"/>
    <n v="19"/>
    <n v="0"/>
    <x v="3"/>
  </r>
  <r>
    <d v="2020-06-22T00:00:00"/>
    <x v="20"/>
    <n v="23"/>
    <n v="2971"/>
    <n v="102"/>
    <n v="14"/>
    <n v="0"/>
    <x v="3"/>
  </r>
  <r>
    <d v="2020-06-23T00:00:00"/>
    <x v="20"/>
    <n v="23"/>
    <n v="2994"/>
    <n v="102"/>
    <n v="23"/>
    <n v="0"/>
    <x v="3"/>
  </r>
  <r>
    <d v="2020-06-24T00:00:00"/>
    <x v="20"/>
    <n v="23"/>
    <n v="3017"/>
    <n v="103"/>
    <n v="23"/>
    <n v="1"/>
    <x v="3"/>
  </r>
  <r>
    <d v="2020-06-25T00:00:00"/>
    <x v="20"/>
    <n v="23"/>
    <n v="3070"/>
    <n v="103"/>
    <n v="53"/>
    <n v="0"/>
    <x v="3"/>
  </r>
  <r>
    <d v="2020-06-26T00:00:00"/>
    <x v="20"/>
    <n v="23"/>
    <n v="3102"/>
    <n v="103"/>
    <n v="32"/>
    <n v="0"/>
    <x v="3"/>
  </r>
  <r>
    <d v="2020-06-27T00:00:00"/>
    <x v="20"/>
    <n v="23"/>
    <n v="3154"/>
    <n v="104"/>
    <n v="52"/>
    <n v="1"/>
    <x v="3"/>
  </r>
  <r>
    <d v="2020-06-28T00:00:00"/>
    <x v="20"/>
    <n v="23"/>
    <n v="3191"/>
    <n v="104"/>
    <n v="37"/>
    <n v="0"/>
    <x v="3"/>
  </r>
  <r>
    <d v="2020-06-29T00:00:00"/>
    <x v="20"/>
    <n v="23"/>
    <n v="3219"/>
    <n v="105"/>
    <n v="28"/>
    <n v="1"/>
    <x v="3"/>
  </r>
  <r>
    <d v="2020-06-30T00:00:00"/>
    <x v="20"/>
    <n v="23"/>
    <n v="3253"/>
    <n v="105"/>
    <n v="34"/>
    <n v="0"/>
    <x v="3"/>
  </r>
  <r>
    <d v="2020-03-05T00:00:00"/>
    <x v="21"/>
    <n v="24"/>
    <n v="3"/>
    <n v="0"/>
    <n v="0"/>
    <n v="0"/>
    <x v="0"/>
  </r>
  <r>
    <d v="2020-03-06T00:00:00"/>
    <x v="21"/>
    <n v="24"/>
    <n v="3"/>
    <n v="0"/>
    <n v="0"/>
    <n v="0"/>
    <x v="0"/>
  </r>
  <r>
    <d v="2020-03-07T00:00:00"/>
    <x v="21"/>
    <n v="24"/>
    <n v="3"/>
    <n v="0"/>
    <n v="0"/>
    <n v="0"/>
    <x v="0"/>
  </r>
  <r>
    <d v="2020-03-08T00:00:00"/>
    <x v="21"/>
    <n v="24"/>
    <n v="5"/>
    <n v="0"/>
    <n v="2"/>
    <n v="0"/>
    <x v="0"/>
  </r>
  <r>
    <d v="2020-03-09T00:00:00"/>
    <x v="21"/>
    <n v="24"/>
    <n v="6"/>
    <n v="0"/>
    <n v="1"/>
    <n v="0"/>
    <x v="0"/>
  </r>
  <r>
    <d v="2020-03-10T00:00:00"/>
    <x v="21"/>
    <n v="24"/>
    <n v="9"/>
    <n v="0"/>
    <n v="3"/>
    <n v="0"/>
    <x v="0"/>
  </r>
  <r>
    <d v="2020-03-11T00:00:00"/>
    <x v="21"/>
    <n v="24"/>
    <n v="13"/>
    <n v="0"/>
    <n v="4"/>
    <n v="0"/>
    <x v="0"/>
  </r>
  <r>
    <d v="2020-03-12T00:00:00"/>
    <x v="21"/>
    <n v="24"/>
    <n v="13"/>
    <n v="0"/>
    <n v="0"/>
    <n v="0"/>
    <x v="0"/>
  </r>
  <r>
    <d v="2020-03-13T00:00:00"/>
    <x v="21"/>
    <n v="24"/>
    <n v="18"/>
    <n v="0"/>
    <n v="5"/>
    <n v="0"/>
    <x v="0"/>
  </r>
  <r>
    <d v="2020-03-14T00:00:00"/>
    <x v="21"/>
    <n v="24"/>
    <n v="27"/>
    <n v="0"/>
    <n v="9"/>
    <n v="0"/>
    <x v="0"/>
  </r>
  <r>
    <d v="2020-03-15T00:00:00"/>
    <x v="21"/>
    <n v="24"/>
    <n v="32"/>
    <n v="0"/>
    <n v="5"/>
    <n v="0"/>
    <x v="0"/>
  </r>
  <r>
    <d v="2020-03-16T00:00:00"/>
    <x v="21"/>
    <n v="24"/>
    <n v="39"/>
    <n v="0"/>
    <n v="7"/>
    <n v="0"/>
    <x v="0"/>
  </r>
  <r>
    <d v="2020-03-17T00:00:00"/>
    <x v="21"/>
    <n v="24"/>
    <n v="57"/>
    <n v="0"/>
    <n v="18"/>
    <n v="0"/>
    <x v="0"/>
  </r>
  <r>
    <d v="2020-03-18T00:00:00"/>
    <x v="21"/>
    <n v="24"/>
    <n v="85"/>
    <n v="1"/>
    <n v="28"/>
    <n v="1"/>
    <x v="0"/>
  </r>
  <r>
    <d v="2020-03-19T00:00:00"/>
    <x v="21"/>
    <n v="24"/>
    <n v="108"/>
    <n v="1"/>
    <n v="23"/>
    <n v="0"/>
    <x v="0"/>
  </r>
  <r>
    <d v="2020-03-20T00:00:00"/>
    <x v="21"/>
    <n v="24"/>
    <n v="150"/>
    <n v="2"/>
    <n v="42"/>
    <n v="1"/>
    <x v="0"/>
  </r>
  <r>
    <d v="2020-03-21T00:00:00"/>
    <x v="21"/>
    <n v="24"/>
    <n v="195"/>
    <n v="3"/>
    <n v="45"/>
    <n v="1"/>
    <x v="0"/>
  </r>
  <r>
    <d v="2020-03-22T00:00:00"/>
    <x v="21"/>
    <n v="24"/>
    <n v="245"/>
    <n v="3"/>
    <n v="50"/>
    <n v="0"/>
    <x v="0"/>
  </r>
  <r>
    <d v="2020-03-23T00:00:00"/>
    <x v="21"/>
    <n v="24"/>
    <n v="290"/>
    <n v="3"/>
    <n v="45"/>
    <n v="0"/>
    <x v="0"/>
  </r>
  <r>
    <d v="2020-03-24T00:00:00"/>
    <x v="21"/>
    <n v="24"/>
    <n v="349"/>
    <n v="4"/>
    <n v="59"/>
    <n v="1"/>
    <x v="0"/>
  </r>
  <r>
    <d v="2020-03-25T00:00:00"/>
    <x v="21"/>
    <n v="24"/>
    <n v="423"/>
    <n v="4"/>
    <n v="74"/>
    <n v="0"/>
    <x v="0"/>
  </r>
  <r>
    <d v="2020-03-26T00:00:00"/>
    <x v="21"/>
    <n v="24"/>
    <n v="581"/>
    <n v="4"/>
    <n v="158"/>
    <n v="0"/>
    <x v="0"/>
  </r>
  <r>
    <d v="2020-03-27T00:00:00"/>
    <x v="21"/>
    <n v="24"/>
    <n v="790"/>
    <n v="5"/>
    <n v="209"/>
    <n v="1"/>
    <x v="0"/>
  </r>
  <r>
    <d v="2020-03-28T00:00:00"/>
    <x v="21"/>
    <n v="24"/>
    <n v="1066"/>
    <n v="10"/>
    <n v="276"/>
    <n v="5"/>
    <x v="0"/>
  </r>
  <r>
    <d v="2020-03-29T00:00:00"/>
    <x v="21"/>
    <n v="24"/>
    <n v="1244"/>
    <n v="11"/>
    <n v="178"/>
    <n v="1"/>
    <x v="0"/>
  </r>
  <r>
    <d v="2020-03-30T00:00:00"/>
    <x v="21"/>
    <n v="24"/>
    <n v="1415"/>
    <n v="15"/>
    <n v="171"/>
    <n v="4"/>
    <x v="0"/>
  </r>
  <r>
    <d v="2020-03-31T00:00:00"/>
    <x v="21"/>
    <n v="24"/>
    <n v="1662"/>
    <n v="18"/>
    <n v="247"/>
    <n v="3"/>
    <x v="0"/>
  </r>
  <r>
    <d v="2020-04-01T00:00:00"/>
    <x v="21"/>
    <n v="24"/>
    <n v="1985"/>
    <n v="33"/>
    <n v="323"/>
    <n v="15"/>
    <x v="1"/>
  </r>
  <r>
    <d v="2020-04-02T00:00:00"/>
    <x v="21"/>
    <n v="24"/>
    <n v="2331"/>
    <n v="36"/>
    <n v="346"/>
    <n v="3"/>
    <x v="1"/>
  </r>
  <r>
    <d v="2020-04-03T00:00:00"/>
    <x v="21"/>
    <n v="24"/>
    <n v="2758"/>
    <n v="42"/>
    <n v="427"/>
    <n v="6"/>
    <x v="1"/>
  </r>
  <r>
    <d v="2020-04-04T00:00:00"/>
    <x v="21"/>
    <n v="24"/>
    <n v="3125"/>
    <n v="54"/>
    <n v="367"/>
    <n v="12"/>
    <x v="1"/>
  </r>
  <r>
    <d v="2020-04-05T00:00:00"/>
    <x v="21"/>
    <n v="24"/>
    <n v="3609"/>
    <n v="68"/>
    <n v="484"/>
    <n v="14"/>
    <x v="1"/>
  </r>
  <r>
    <d v="2020-04-06T00:00:00"/>
    <x v="21"/>
    <n v="24"/>
    <n v="4045"/>
    <n v="92"/>
    <n v="436"/>
    <n v="24"/>
    <x v="1"/>
  </r>
  <r>
    <d v="2020-04-07T00:00:00"/>
    <x v="21"/>
    <n v="24"/>
    <n v="4371"/>
    <n v="104"/>
    <n v="326"/>
    <n v="12"/>
    <x v="1"/>
  </r>
  <r>
    <d v="2020-04-08T00:00:00"/>
    <x v="21"/>
    <n v="24"/>
    <n v="5529"/>
    <n v="124"/>
    <n v="1158"/>
    <n v="20"/>
    <x v="1"/>
  </r>
  <r>
    <d v="2020-04-09T00:00:00"/>
    <x v="21"/>
    <n v="24"/>
    <n v="6185"/>
    <n v="139"/>
    <n v="656"/>
    <n v="15"/>
    <x v="1"/>
  </r>
  <r>
    <d v="2020-04-10T00:00:00"/>
    <x v="21"/>
    <n v="24"/>
    <n v="6968"/>
    <n v="172"/>
    <n v="783"/>
    <n v="33"/>
    <x v="1"/>
  </r>
  <r>
    <d v="2020-04-11T00:00:00"/>
    <x v="21"/>
    <n v="24"/>
    <n v="7694"/>
    <n v="207"/>
    <n v="726"/>
    <n v="35"/>
    <x v="1"/>
  </r>
  <r>
    <d v="2020-04-12T00:00:00"/>
    <x v="21"/>
    <n v="24"/>
    <n v="8225"/>
    <n v="236"/>
    <n v="531"/>
    <n v="29"/>
    <x v="1"/>
  </r>
  <r>
    <d v="2020-04-13T00:00:00"/>
    <x v="21"/>
    <n v="24"/>
    <n v="8936"/>
    <n v="262"/>
    <n v="711"/>
    <n v="26"/>
    <x v="1"/>
  </r>
  <r>
    <d v="2020-04-14T00:00:00"/>
    <x v="21"/>
    <n v="24"/>
    <n v="9472"/>
    <n v="302"/>
    <n v="536"/>
    <n v="40"/>
    <x v="1"/>
  </r>
  <r>
    <d v="2020-04-15T00:00:00"/>
    <x v="21"/>
    <n v="24"/>
    <n v="10096"/>
    <n v="413"/>
    <n v="624"/>
    <n v="111"/>
    <x v="1"/>
  </r>
  <r>
    <d v="2020-04-16T00:00:00"/>
    <x v="21"/>
    <n v="24"/>
    <n v="10851"/>
    <n v="459"/>
    <n v="755"/>
    <n v="46"/>
    <x v="1"/>
  </r>
  <r>
    <d v="2020-04-17T00:00:00"/>
    <x v="21"/>
    <n v="24"/>
    <n v="11641"/>
    <n v="494"/>
    <n v="790"/>
    <n v="35"/>
    <x v="1"/>
  </r>
  <r>
    <d v="2020-04-18T00:00:00"/>
    <x v="21"/>
    <n v="24"/>
    <n v="12379"/>
    <n v="534"/>
    <n v="738"/>
    <n v="40"/>
    <x v="1"/>
  </r>
  <r>
    <d v="2020-04-19T00:00:00"/>
    <x v="21"/>
    <n v="24"/>
    <n v="12892"/>
    <n v="548"/>
    <n v="513"/>
    <n v="14"/>
    <x v="1"/>
  </r>
  <r>
    <d v="2020-04-20T00:00:00"/>
    <x v="21"/>
    <n v="24"/>
    <n v="13750"/>
    <n v="582"/>
    <n v="858"/>
    <n v="34"/>
    <x v="1"/>
  </r>
  <r>
    <d v="2020-04-21T00:00:00"/>
    <x v="21"/>
    <n v="24"/>
    <n v="14261"/>
    <n v="652"/>
    <n v="511"/>
    <n v="70"/>
    <x v="1"/>
  </r>
  <r>
    <d v="2020-04-22T00:00:00"/>
    <x v="21"/>
    <n v="24"/>
    <n v="14842"/>
    <n v="698"/>
    <n v="581"/>
    <n v="46"/>
    <x v="1"/>
  </r>
  <r>
    <d v="2020-04-23T00:00:00"/>
    <x v="21"/>
    <n v="24"/>
    <n v="15805"/>
    <n v="748"/>
    <n v="963"/>
    <n v="50"/>
    <x v="1"/>
  </r>
  <r>
    <d v="2020-04-24T00:00:00"/>
    <x v="21"/>
    <n v="24"/>
    <n v="16693"/>
    <n v="798"/>
    <n v="888"/>
    <n v="50"/>
    <x v="1"/>
  </r>
  <r>
    <d v="2020-04-25T00:00:00"/>
    <x v="21"/>
    <n v="24"/>
    <n v="17844"/>
    <n v="875"/>
    <n v="1151"/>
    <n v="77"/>
    <x v="1"/>
  </r>
  <r>
    <d v="2020-04-26T00:00:00"/>
    <x v="21"/>
    <n v="24"/>
    <n v="18664"/>
    <n v="910"/>
    <n v="820"/>
    <n v="35"/>
    <x v="1"/>
  </r>
  <r>
    <d v="2020-04-27T00:00:00"/>
    <x v="21"/>
    <n v="24"/>
    <n v="19574"/>
    <n v="945"/>
    <n v="910"/>
    <n v="35"/>
    <x v="1"/>
  </r>
  <r>
    <d v="2020-04-28T00:00:00"/>
    <x v="21"/>
    <n v="24"/>
    <n v="20200"/>
    <n v="1016"/>
    <n v="626"/>
    <n v="71"/>
    <x v="1"/>
  </r>
  <r>
    <d v="2020-04-29T00:00:00"/>
    <x v="21"/>
    <n v="24"/>
    <n v="20942"/>
    <n v="1078"/>
    <n v="742"/>
    <n v="62"/>
    <x v="1"/>
  </r>
  <r>
    <d v="2020-04-30T00:00:00"/>
    <x v="21"/>
    <n v="24"/>
    <n v="21825"/>
    <n v="1139"/>
    <n v="883"/>
    <n v="61"/>
    <x v="1"/>
  </r>
  <r>
    <d v="2020-05-01T00:00:00"/>
    <x v="21"/>
    <n v="24"/>
    <n v="23566"/>
    <n v="1192"/>
    <n v="1741"/>
    <n v="53"/>
    <x v="2"/>
  </r>
  <r>
    <d v="2020-05-02T00:00:00"/>
    <x v="21"/>
    <n v="24"/>
    <n v="24568"/>
    <n v="1251"/>
    <n v="1002"/>
    <n v="59"/>
    <x v="2"/>
  </r>
  <r>
    <d v="2020-05-03T00:00:00"/>
    <x v="21"/>
    <n v="24"/>
    <n v="25561"/>
    <n v="1281"/>
    <n v="993"/>
    <n v="30"/>
    <x v="2"/>
  </r>
  <r>
    <d v="2020-05-04T00:00:00"/>
    <x v="21"/>
    <n v="24"/>
    <n v="26509"/>
    <n v="1317"/>
    <n v="948"/>
    <n v="36"/>
    <x v="2"/>
  </r>
  <r>
    <d v="2020-05-05T00:00:00"/>
    <x v="21"/>
    <n v="24"/>
    <n v="27217"/>
    <n v="1390"/>
    <n v="708"/>
    <n v="73"/>
    <x v="2"/>
  </r>
  <r>
    <d v="2020-05-06T00:00:00"/>
    <x v="21"/>
    <n v="24"/>
    <n v="28263"/>
    <n v="1443"/>
    <n v="1046"/>
    <n v="53"/>
    <x v="2"/>
  </r>
  <r>
    <d v="2020-05-07T00:00:00"/>
    <x v="21"/>
    <n v="24"/>
    <n v="29476"/>
    <n v="1503"/>
    <n v="1213"/>
    <n v="60"/>
    <x v="2"/>
  </r>
  <r>
    <d v="2020-05-08T00:00:00"/>
    <x v="21"/>
    <n v="24"/>
    <n v="30592"/>
    <n v="1560"/>
    <n v="1116"/>
    <n v="57"/>
    <x v="2"/>
  </r>
  <r>
    <d v="2020-05-09T00:00:00"/>
    <x v="21"/>
    <n v="24"/>
    <n v="31638"/>
    <n v="1614"/>
    <n v="1046"/>
    <n v="54"/>
    <x v="2"/>
  </r>
  <r>
    <d v="2020-05-10T00:00:00"/>
    <x v="21"/>
    <n v="24"/>
    <n v="32693"/>
    <n v="1644"/>
    <n v="1055"/>
    <n v="30"/>
    <x v="2"/>
  </r>
  <r>
    <d v="2020-05-11T00:00:00"/>
    <x v="21"/>
    <n v="24"/>
    <n v="33483"/>
    <n v="1683"/>
    <n v="790"/>
    <n v="39"/>
    <x v="2"/>
  </r>
  <r>
    <d v="2020-05-12T00:00:00"/>
    <x v="21"/>
    <n v="24"/>
    <n v="34174"/>
    <n v="1756"/>
    <n v="691"/>
    <n v="73"/>
    <x v="2"/>
  </r>
  <r>
    <d v="2020-05-13T00:00:00"/>
    <x v="21"/>
    <n v="24"/>
    <n v="34927"/>
    <n v="1809"/>
    <n v="753"/>
    <n v="53"/>
    <x v="2"/>
  </r>
  <r>
    <d v="2020-05-14T00:00:00"/>
    <x v="21"/>
    <n v="24"/>
    <n v="36021"/>
    <n v="1866"/>
    <n v="1094"/>
    <n v="57"/>
    <x v="2"/>
  </r>
  <r>
    <d v="2020-05-15T00:00:00"/>
    <x v="21"/>
    <n v="24"/>
    <n v="37105"/>
    <n v="1911"/>
    <n v="1084"/>
    <n v="45"/>
    <x v="2"/>
  </r>
  <r>
    <d v="2020-05-16T00:00:00"/>
    <x v="21"/>
    <n v="24"/>
    <n v="38083"/>
    <n v="1957"/>
    <n v="978"/>
    <n v="46"/>
    <x v="2"/>
  </r>
  <r>
    <d v="2020-05-17T00:00:00"/>
    <x v="21"/>
    <n v="24"/>
    <n v="38920"/>
    <n v="1992"/>
    <n v="837"/>
    <n v="35"/>
    <x v="2"/>
  </r>
  <r>
    <d v="2020-05-18T00:00:00"/>
    <x v="21"/>
    <n v="24"/>
    <n v="39882"/>
    <n v="2023"/>
    <n v="962"/>
    <n v="31"/>
    <x v="2"/>
  </r>
  <r>
    <d v="2020-05-19T00:00:00"/>
    <x v="21"/>
    <n v="24"/>
    <n v="41664"/>
    <n v="2081"/>
    <n v="1782"/>
    <n v="58"/>
    <x v="2"/>
  </r>
  <r>
    <d v="2020-05-20T00:00:00"/>
    <x v="21"/>
    <n v="24"/>
    <n v="42442"/>
    <n v="2123"/>
    <n v="778"/>
    <n v="42"/>
    <x v="2"/>
  </r>
  <r>
    <d v="2020-05-21T00:00:00"/>
    <x v="21"/>
    <n v="24"/>
    <n v="43645"/>
    <n v="2159"/>
    <n v="1203"/>
    <n v="36"/>
    <x v="2"/>
  </r>
  <r>
    <d v="2020-05-22T00:00:00"/>
    <x v="21"/>
    <n v="24"/>
    <n v="44539"/>
    <n v="2207"/>
    <n v="894"/>
    <n v="48"/>
    <x v="2"/>
  </r>
  <r>
    <d v="2020-05-23T00:00:00"/>
    <x v="21"/>
    <n v="24"/>
    <n v="45608"/>
    <n v="2243"/>
    <n v="1069"/>
    <n v="36"/>
    <x v="2"/>
  </r>
  <r>
    <d v="2020-05-24T00:00:00"/>
    <x v="21"/>
    <n v="24"/>
    <n v="46919"/>
    <n v="2277"/>
    <n v="1311"/>
    <n v="34"/>
    <x v="2"/>
  </r>
  <r>
    <d v="2020-05-25T00:00:00"/>
    <x v="21"/>
    <n v="24"/>
    <n v="47754"/>
    <n v="2302"/>
    <n v="835"/>
    <n v="25"/>
    <x v="2"/>
  </r>
  <r>
    <d v="2020-05-26T00:00:00"/>
    <x v="21"/>
    <n v="24"/>
    <n v="48290"/>
    <n v="2333"/>
    <n v="536"/>
    <n v="31"/>
    <x v="2"/>
  </r>
  <r>
    <d v="2020-05-27T00:00:00"/>
    <x v="21"/>
    <n v="24"/>
    <n v="49042"/>
    <n v="2392"/>
    <n v="752"/>
    <n v="59"/>
    <x v="2"/>
  </r>
  <r>
    <d v="2020-05-28T00:00:00"/>
    <x v="21"/>
    <n v="24"/>
    <n v="50334"/>
    <n v="2428"/>
    <n v="1292"/>
    <n v="36"/>
    <x v="2"/>
  </r>
  <r>
    <d v="2020-05-29T00:00:00"/>
    <x v="21"/>
    <n v="24"/>
    <n v="51631"/>
    <n v="2466"/>
    <n v="1297"/>
    <n v="38"/>
    <x v="2"/>
  </r>
  <r>
    <d v="2020-05-30T00:00:00"/>
    <x v="21"/>
    <n v="24"/>
    <n v="52662"/>
    <n v="2509"/>
    <n v="1031"/>
    <n v="43"/>
    <x v="2"/>
  </r>
  <r>
    <d v="2020-05-31T00:00:00"/>
    <x v="21"/>
    <n v="24"/>
    <n v="53456"/>
    <n v="2532"/>
    <n v="794"/>
    <n v="23"/>
    <x v="2"/>
  </r>
  <r>
    <d v="2020-06-01T00:00:00"/>
    <x v="21"/>
    <n v="24"/>
    <n v="54035"/>
    <n v="2552"/>
    <n v="579"/>
    <n v="20"/>
    <x v="3"/>
  </r>
  <r>
    <d v="2020-06-02T00:00:00"/>
    <x v="21"/>
    <n v="24"/>
    <n v="54831"/>
    <n v="2597"/>
    <n v="796"/>
    <n v="45"/>
    <x v="3"/>
  </r>
  <r>
    <d v="2020-06-03T00:00:00"/>
    <x v="21"/>
    <n v="24"/>
    <n v="55617"/>
    <n v="2641"/>
    <n v="786"/>
    <n v="44"/>
    <x v="3"/>
  </r>
  <r>
    <d v="2020-06-04T00:00:00"/>
    <x v="21"/>
    <n v="24"/>
    <n v="56490"/>
    <n v="2668"/>
    <n v="873"/>
    <n v="27"/>
    <x v="3"/>
  </r>
  <r>
    <d v="2020-06-05T00:00:00"/>
    <x v="21"/>
    <n v="24"/>
    <n v="57407"/>
    <n v="2702"/>
    <n v="917"/>
    <n v="34"/>
    <x v="3"/>
  </r>
  <r>
    <d v="2020-06-06T00:00:00"/>
    <x v="21"/>
    <n v="24"/>
    <n v="58099"/>
    <n v="2740"/>
    <n v="692"/>
    <n v="38"/>
    <x v="3"/>
  </r>
  <r>
    <d v="2020-06-07T00:00:00"/>
    <x v="21"/>
    <n v="24"/>
    <n v="58593"/>
    <n v="2749"/>
    <n v="494"/>
    <n v="9"/>
    <x v="3"/>
  </r>
  <r>
    <d v="2020-06-08T00:00:00"/>
    <x v="21"/>
    <n v="24"/>
    <n v="59024"/>
    <n v="2776"/>
    <n v="431"/>
    <n v="27"/>
    <x v="3"/>
  </r>
  <r>
    <d v="2020-06-09T00:00:00"/>
    <x v="21"/>
    <n v="24"/>
    <n v="59543"/>
    <n v="2811"/>
    <n v="519"/>
    <n v="35"/>
    <x v="3"/>
  </r>
  <r>
    <d v="2020-06-10T00:00:00"/>
    <x v="21"/>
    <n v="24"/>
    <n v="60114"/>
    <n v="2844"/>
    <n v="571"/>
    <n v="33"/>
    <x v="3"/>
  </r>
  <r>
    <d v="2020-06-11T00:00:00"/>
    <x v="21"/>
    <n v="24"/>
    <n v="60823"/>
    <n v="2875"/>
    <n v="709"/>
    <n v="31"/>
    <x v="3"/>
  </r>
  <r>
    <d v="2020-06-12T00:00:00"/>
    <x v="21"/>
    <n v="24"/>
    <n v="61262"/>
    <n v="2900"/>
    <n v="439"/>
    <n v="25"/>
    <x v="3"/>
  </r>
  <r>
    <d v="2020-06-13T00:00:00"/>
    <x v="21"/>
    <n v="24"/>
    <n v="61935"/>
    <n v="2926"/>
    <n v="673"/>
    <n v="26"/>
    <x v="3"/>
  </r>
  <r>
    <d v="2020-06-14T00:00:00"/>
    <x v="21"/>
    <n v="24"/>
    <n v="62328"/>
    <n v="2939"/>
    <n v="393"/>
    <n v="13"/>
    <x v="3"/>
  </r>
  <r>
    <d v="2020-06-15T00:00:00"/>
    <x v="21"/>
    <n v="24"/>
    <n v="62653"/>
    <n v="2947"/>
    <n v="325"/>
    <n v="8"/>
    <x v="3"/>
  </r>
  <r>
    <d v="2020-06-16T00:00:00"/>
    <x v="21"/>
    <n v="24"/>
    <n v="63004"/>
    <n v="2982"/>
    <n v="351"/>
    <n v="35"/>
    <x v="3"/>
  </r>
  <r>
    <d v="2020-06-17T00:00:00"/>
    <x v="21"/>
    <n v="24"/>
    <n v="63565"/>
    <n v="2996"/>
    <n v="561"/>
    <n v="14"/>
    <x v="3"/>
  </r>
  <r>
    <d v="2020-06-18T00:00:00"/>
    <x v="21"/>
    <n v="24"/>
    <n v="63839"/>
    <n v="3016"/>
    <n v="274"/>
    <n v="20"/>
    <x v="3"/>
  </r>
  <r>
    <d v="2020-06-19T00:00:00"/>
    <x v="21"/>
    <n v="24"/>
    <n v="64150"/>
    <n v="3030"/>
    <n v="311"/>
    <n v="14"/>
    <x v="3"/>
  </r>
  <r>
    <d v="2020-06-20T00:00:00"/>
    <x v="21"/>
    <n v="24"/>
    <n v="64565"/>
    <n v="3052"/>
    <n v="415"/>
    <n v="22"/>
    <x v="3"/>
  </r>
  <r>
    <d v="2020-06-21T00:00:00"/>
    <x v="21"/>
    <n v="24"/>
    <n v="64903"/>
    <n v="3066"/>
    <n v="338"/>
    <n v="14"/>
    <x v="3"/>
  </r>
  <r>
    <d v="2020-06-22T00:00:00"/>
    <x v="21"/>
    <n v="24"/>
    <n v="65202"/>
    <n v="3074"/>
    <n v="299"/>
    <n v="8"/>
    <x v="3"/>
  </r>
  <r>
    <d v="2020-06-23T00:00:00"/>
    <x v="21"/>
    <n v="24"/>
    <n v="65602"/>
    <n v="3092"/>
    <n v="400"/>
    <n v="18"/>
    <x v="3"/>
  </r>
  <r>
    <d v="2020-06-24T00:00:00"/>
    <x v="21"/>
    <n v="24"/>
    <n v="65934"/>
    <n v="3108"/>
    <n v="332"/>
    <n v="16"/>
    <x v="3"/>
  </r>
  <r>
    <d v="2020-06-25T00:00:00"/>
    <x v="21"/>
    <n v="24"/>
    <n v="66397"/>
    <n v="3129"/>
    <n v="463"/>
    <n v="21"/>
    <x v="3"/>
  </r>
  <r>
    <d v="2020-06-26T00:00:00"/>
    <x v="21"/>
    <n v="24"/>
    <n v="66704"/>
    <n v="3142"/>
    <n v="307"/>
    <n v="13"/>
    <x v="3"/>
  </r>
  <r>
    <d v="2020-06-27T00:00:00"/>
    <x v="21"/>
    <n v="24"/>
    <n v="67032"/>
    <n v="3157"/>
    <n v="328"/>
    <n v="15"/>
    <x v="3"/>
  </r>
  <r>
    <d v="2020-06-28T00:00:00"/>
    <x v="21"/>
    <n v="24"/>
    <n v="67360"/>
    <n v="3168"/>
    <n v="328"/>
    <n v="11"/>
    <x v="3"/>
  </r>
  <r>
    <d v="2020-06-29T00:00:00"/>
    <x v="21"/>
    <n v="24"/>
    <n v="67837"/>
    <n v="3175"/>
    <n v="477"/>
    <n v="7"/>
    <x v="3"/>
  </r>
  <r>
    <d v="2020-06-30T00:00:00"/>
    <x v="21"/>
    <n v="24"/>
    <n v="68152"/>
    <n v="3190"/>
    <n v="315"/>
    <n v="15"/>
    <x v="3"/>
  </r>
  <r>
    <d v="2020-03-01T00:00:00"/>
    <x v="22"/>
    <n v="25"/>
    <n v="1"/>
    <n v="0"/>
    <n v="0"/>
    <n v="0"/>
    <x v="0"/>
  </r>
  <r>
    <d v="2020-03-02T00:00:00"/>
    <x v="22"/>
    <n v="25"/>
    <n v="2"/>
    <n v="0"/>
    <n v="1"/>
    <n v="0"/>
    <x v="0"/>
  </r>
  <r>
    <d v="2020-03-03T00:00:00"/>
    <x v="22"/>
    <n v="25"/>
    <n v="2"/>
    <n v="0"/>
    <n v="0"/>
    <n v="0"/>
    <x v="0"/>
  </r>
  <r>
    <d v="2020-03-04T00:00:00"/>
    <x v="22"/>
    <n v="25"/>
    <n v="2"/>
    <n v="0"/>
    <n v="0"/>
    <n v="0"/>
    <x v="0"/>
  </r>
  <r>
    <d v="2020-03-05T00:00:00"/>
    <x v="22"/>
    <n v="25"/>
    <n v="3"/>
    <n v="0"/>
    <n v="1"/>
    <n v="0"/>
    <x v="0"/>
  </r>
  <r>
    <d v="2020-03-06T00:00:00"/>
    <x v="22"/>
    <n v="25"/>
    <n v="8"/>
    <n v="0"/>
    <n v="5"/>
    <n v="0"/>
    <x v="0"/>
  </r>
  <r>
    <d v="2020-03-07T00:00:00"/>
    <x v="22"/>
    <n v="25"/>
    <n v="13"/>
    <n v="0"/>
    <n v="5"/>
    <n v="0"/>
    <x v="0"/>
  </r>
  <r>
    <d v="2020-03-08T00:00:00"/>
    <x v="22"/>
    <n v="25"/>
    <n v="28"/>
    <n v="0"/>
    <n v="15"/>
    <n v="0"/>
    <x v="0"/>
  </r>
  <r>
    <d v="2020-03-09T00:00:00"/>
    <x v="22"/>
    <n v="25"/>
    <n v="41"/>
    <n v="0"/>
    <n v="13"/>
    <n v="0"/>
    <x v="0"/>
  </r>
  <r>
    <d v="2020-03-10T00:00:00"/>
    <x v="22"/>
    <n v="25"/>
    <n v="92"/>
    <n v="0"/>
    <n v="51"/>
    <n v="0"/>
    <x v="0"/>
  </r>
  <r>
    <d v="2020-03-11T00:00:00"/>
    <x v="22"/>
    <n v="25"/>
    <n v="95"/>
    <n v="0"/>
    <n v="3"/>
    <n v="0"/>
    <x v="0"/>
  </r>
  <r>
    <d v="2020-03-12T00:00:00"/>
    <x v="22"/>
    <n v="25"/>
    <n v="108"/>
    <n v="0"/>
    <n v="13"/>
    <n v="0"/>
    <x v="0"/>
  </r>
  <r>
    <d v="2020-03-13T00:00:00"/>
    <x v="22"/>
    <n v="25"/>
    <n v="123"/>
    <n v="0"/>
    <n v="15"/>
    <n v="0"/>
    <x v="0"/>
  </r>
  <r>
    <d v="2020-03-14T00:00:00"/>
    <x v="22"/>
    <n v="25"/>
    <n v="138"/>
    <n v="0"/>
    <n v="15"/>
    <n v="0"/>
    <x v="0"/>
  </r>
  <r>
    <d v="2020-03-15T00:00:00"/>
    <x v="22"/>
    <n v="25"/>
    <n v="164"/>
    <n v="0"/>
    <n v="26"/>
    <n v="0"/>
    <x v="0"/>
  </r>
  <r>
    <d v="2020-03-16T00:00:00"/>
    <x v="22"/>
    <n v="25"/>
    <n v="197"/>
    <n v="0"/>
    <n v="33"/>
    <n v="0"/>
    <x v="0"/>
  </r>
  <r>
    <d v="2020-03-17T00:00:00"/>
    <x v="22"/>
    <n v="25"/>
    <n v="218"/>
    <n v="0"/>
    <n v="21"/>
    <n v="0"/>
    <x v="0"/>
  </r>
  <r>
    <d v="2020-03-18T00:00:00"/>
    <x v="22"/>
    <n v="25"/>
    <n v="256"/>
    <n v="0"/>
    <n v="38"/>
    <n v="0"/>
    <x v="0"/>
  </r>
  <r>
    <d v="2020-03-19T00:00:00"/>
    <x v="22"/>
    <n v="25"/>
    <n v="328"/>
    <n v="0"/>
    <n v="72"/>
    <n v="0"/>
    <x v="0"/>
  </r>
  <r>
    <d v="2020-03-20T00:00:00"/>
    <x v="22"/>
    <n v="25"/>
    <n v="413"/>
    <n v="1"/>
    <n v="85"/>
    <n v="1"/>
    <x v="0"/>
  </r>
  <r>
    <d v="2020-03-21T00:00:00"/>
    <x v="22"/>
    <n v="25"/>
    <n v="525"/>
    <n v="2"/>
    <n v="112"/>
    <n v="1"/>
    <x v="0"/>
  </r>
  <r>
    <d v="2020-03-22T00:00:00"/>
    <x v="22"/>
    <n v="25"/>
    <n v="646"/>
    <n v="5"/>
    <n v="121"/>
    <n v="3"/>
    <x v="0"/>
  </r>
  <r>
    <d v="2020-03-23T00:00:00"/>
    <x v="22"/>
    <n v="25"/>
    <n v="777"/>
    <n v="9"/>
    <n v="131"/>
    <n v="4"/>
    <x v="0"/>
  </r>
  <r>
    <d v="2020-03-24T00:00:00"/>
    <x v="22"/>
    <n v="25"/>
    <n v="1159"/>
    <n v="11"/>
    <n v="382"/>
    <n v="2"/>
    <x v="0"/>
  </r>
  <r>
    <d v="2020-03-25T00:00:00"/>
    <x v="22"/>
    <n v="25"/>
    <n v="1838"/>
    <n v="15"/>
    <n v="679"/>
    <n v="4"/>
    <x v="0"/>
  </r>
  <r>
    <d v="2020-03-26T00:00:00"/>
    <x v="22"/>
    <n v="25"/>
    <n v="2417"/>
    <n v="25"/>
    <n v="579"/>
    <n v="10"/>
    <x v="0"/>
  </r>
  <r>
    <d v="2020-03-27T00:00:00"/>
    <x v="22"/>
    <n v="25"/>
    <n v="3240"/>
    <n v="35"/>
    <n v="823"/>
    <n v="10"/>
    <x v="0"/>
  </r>
  <r>
    <d v="2020-03-28T00:00:00"/>
    <x v="22"/>
    <n v="25"/>
    <n v="4257"/>
    <n v="44"/>
    <n v="1017"/>
    <n v="9"/>
    <x v="0"/>
  </r>
  <r>
    <d v="2020-03-29T00:00:00"/>
    <x v="22"/>
    <n v="25"/>
    <n v="4955"/>
    <n v="48"/>
    <n v="698"/>
    <n v="4"/>
    <x v="0"/>
  </r>
  <r>
    <d v="2020-03-30T00:00:00"/>
    <x v="22"/>
    <n v="25"/>
    <n v="5752"/>
    <n v="56"/>
    <n v="797"/>
    <n v="8"/>
    <x v="0"/>
  </r>
  <r>
    <d v="2020-03-31T00:00:00"/>
    <x v="22"/>
    <n v="25"/>
    <n v="6620"/>
    <n v="89"/>
    <n v="868"/>
    <n v="33"/>
    <x v="0"/>
  </r>
  <r>
    <d v="2020-04-01T00:00:00"/>
    <x v="22"/>
    <n v="25"/>
    <n v="7738"/>
    <n v="122"/>
    <n v="1118"/>
    <n v="33"/>
    <x v="1"/>
  </r>
  <r>
    <d v="2020-04-02T00:00:00"/>
    <x v="22"/>
    <n v="25"/>
    <n v="8966"/>
    <n v="154"/>
    <n v="1228"/>
    <n v="32"/>
    <x v="1"/>
  </r>
  <r>
    <d v="2020-04-03T00:00:00"/>
    <x v="22"/>
    <n v="25"/>
    <n v="10402"/>
    <n v="192"/>
    <n v="1436"/>
    <n v="38"/>
    <x v="1"/>
  </r>
  <r>
    <d v="2020-04-04T00:00:00"/>
    <x v="22"/>
    <n v="25"/>
    <n v="11736"/>
    <n v="216"/>
    <n v="1334"/>
    <n v="24"/>
    <x v="1"/>
  </r>
  <r>
    <d v="2020-04-05T00:00:00"/>
    <x v="22"/>
    <n v="25"/>
    <n v="12500"/>
    <n v="231"/>
    <n v="764"/>
    <n v="15"/>
    <x v="1"/>
  </r>
  <r>
    <d v="2020-04-06T00:00:00"/>
    <x v="22"/>
    <n v="25"/>
    <n v="13837"/>
    <n v="260"/>
    <n v="1337"/>
    <n v="29"/>
    <x v="1"/>
  </r>
  <r>
    <d v="2020-04-07T00:00:00"/>
    <x v="22"/>
    <n v="25"/>
    <n v="15202"/>
    <n v="356"/>
    <n v="1365"/>
    <n v="96"/>
    <x v="1"/>
  </r>
  <r>
    <d v="2020-04-08T00:00:00"/>
    <x v="22"/>
    <n v="25"/>
    <n v="16790"/>
    <n v="433"/>
    <n v="1588"/>
    <n v="77"/>
    <x v="1"/>
  </r>
  <r>
    <d v="2020-04-09T00:00:00"/>
    <x v="22"/>
    <n v="25"/>
    <n v="18941"/>
    <n v="503"/>
    <n v="2151"/>
    <n v="70"/>
    <x v="1"/>
  </r>
  <r>
    <d v="2020-04-10T00:00:00"/>
    <x v="22"/>
    <n v="25"/>
    <n v="20974"/>
    <n v="599"/>
    <n v="2033"/>
    <n v="96"/>
    <x v="1"/>
  </r>
  <r>
    <d v="2020-04-11T00:00:00"/>
    <x v="22"/>
    <n v="25"/>
    <n v="22860"/>
    <n v="686"/>
    <n v="1886"/>
    <n v="87"/>
    <x v="1"/>
  </r>
  <r>
    <d v="2020-04-12T00:00:00"/>
    <x v="22"/>
    <n v="25"/>
    <n v="25475"/>
    <n v="756"/>
    <n v="2615"/>
    <n v="70"/>
    <x v="1"/>
  </r>
  <r>
    <d v="2020-04-13T00:00:00"/>
    <x v="22"/>
    <n v="25"/>
    <n v="26867"/>
    <n v="844"/>
    <n v="1392"/>
    <n v="88"/>
    <x v="1"/>
  </r>
  <r>
    <d v="2020-04-14T00:00:00"/>
    <x v="22"/>
    <n v="25"/>
    <n v="28163"/>
    <n v="957"/>
    <n v="1296"/>
    <n v="113"/>
    <x v="1"/>
  </r>
  <r>
    <d v="2020-04-15T00:00:00"/>
    <x v="22"/>
    <n v="25"/>
    <n v="29918"/>
    <n v="1108"/>
    <n v="1755"/>
    <n v="151"/>
    <x v="1"/>
  </r>
  <r>
    <d v="2020-04-16T00:00:00"/>
    <x v="22"/>
    <n v="25"/>
    <n v="32181"/>
    <n v="1245"/>
    <n v="2263"/>
    <n v="137"/>
    <x v="1"/>
  </r>
  <r>
    <d v="2020-04-17T00:00:00"/>
    <x v="22"/>
    <n v="25"/>
    <n v="34402"/>
    <n v="1404"/>
    <n v="2221"/>
    <n v="159"/>
    <x v="1"/>
  </r>
  <r>
    <d v="2020-04-18T00:00:00"/>
    <x v="22"/>
    <n v="25"/>
    <n v="36372"/>
    <n v="1560"/>
    <n v="1970"/>
    <n v="156"/>
    <x v="1"/>
  </r>
  <r>
    <d v="2020-04-19T00:00:00"/>
    <x v="22"/>
    <n v="25"/>
    <n v="38077"/>
    <n v="1706"/>
    <n v="1705"/>
    <n v="146"/>
    <x v="1"/>
  </r>
  <r>
    <d v="2020-04-20T00:00:00"/>
    <x v="22"/>
    <n v="25"/>
    <n v="39643"/>
    <n v="1809"/>
    <n v="1566"/>
    <n v="103"/>
    <x v="1"/>
  </r>
  <r>
    <d v="2020-04-21T00:00:00"/>
    <x v="22"/>
    <n v="25"/>
    <n v="41199"/>
    <n v="1961"/>
    <n v="1556"/>
    <n v="152"/>
    <x v="1"/>
  </r>
  <r>
    <d v="2020-04-22T00:00:00"/>
    <x v="22"/>
    <n v="25"/>
    <n v="42944"/>
    <n v="2182"/>
    <n v="1745"/>
    <n v="221"/>
    <x v="1"/>
  </r>
  <r>
    <d v="2020-04-23T00:00:00"/>
    <x v="22"/>
    <n v="25"/>
    <n v="46023"/>
    <n v="2360"/>
    <n v="3079"/>
    <n v="178"/>
    <x v="1"/>
  </r>
  <r>
    <d v="2020-04-24T00:00:00"/>
    <x v="22"/>
    <n v="25"/>
    <n v="50969"/>
    <n v="2556"/>
    <n v="4946"/>
    <n v="196"/>
    <x v="1"/>
  </r>
  <r>
    <d v="2020-04-25T00:00:00"/>
    <x v="22"/>
    <n v="25"/>
    <n v="53348"/>
    <n v="2730"/>
    <n v="2379"/>
    <n v="174"/>
    <x v="1"/>
  </r>
  <r>
    <d v="2020-04-26T00:00:00"/>
    <x v="22"/>
    <n v="25"/>
    <n v="54938"/>
    <n v="2899"/>
    <n v="1590"/>
    <n v="169"/>
    <x v="1"/>
  </r>
  <r>
    <d v="2020-04-27T00:00:00"/>
    <x v="22"/>
    <n v="25"/>
    <n v="56462"/>
    <n v="3003"/>
    <n v="1524"/>
    <n v="104"/>
    <x v="1"/>
  </r>
  <r>
    <d v="2020-04-28T00:00:00"/>
    <x v="22"/>
    <n v="25"/>
    <n v="58302"/>
    <n v="3153"/>
    <n v="1840"/>
    <n v="150"/>
    <x v="1"/>
  </r>
  <r>
    <d v="2020-04-29T00:00:00"/>
    <x v="22"/>
    <n v="25"/>
    <n v="60265"/>
    <n v="3405"/>
    <n v="1963"/>
    <n v="252"/>
    <x v="1"/>
  </r>
  <r>
    <d v="2020-04-30T00:00:00"/>
    <x v="22"/>
    <n v="25"/>
    <n v="62205"/>
    <n v="3562"/>
    <n v="1940"/>
    <n v="157"/>
    <x v="1"/>
  </r>
  <r>
    <d v="2020-05-01T00:00:00"/>
    <x v="22"/>
    <n v="25"/>
    <n v="64311"/>
    <n v="3716"/>
    <n v="2106"/>
    <n v="154"/>
    <x v="2"/>
  </r>
  <r>
    <d v="2020-05-02T00:00:00"/>
    <x v="22"/>
    <n v="25"/>
    <n v="66263"/>
    <n v="3846"/>
    <n v="1952"/>
    <n v="130"/>
    <x v="2"/>
  </r>
  <r>
    <d v="2020-05-03T00:00:00"/>
    <x v="22"/>
    <n v="25"/>
    <n v="68087"/>
    <n v="4004"/>
    <n v="1824"/>
    <n v="158"/>
    <x v="2"/>
  </r>
  <r>
    <d v="2020-05-04T00:00:00"/>
    <x v="22"/>
    <n v="25"/>
    <n v="69087"/>
    <n v="4090"/>
    <n v="1000"/>
    <n v="86"/>
    <x v="2"/>
  </r>
  <r>
    <d v="2020-05-05T00:00:00"/>
    <x v="22"/>
    <n v="25"/>
    <n v="70271"/>
    <n v="4212"/>
    <n v="1184"/>
    <n v="122"/>
    <x v="2"/>
  </r>
  <r>
    <d v="2020-05-06T00:00:00"/>
    <x v="22"/>
    <n v="25"/>
    <n v="72025"/>
    <n v="4420"/>
    <n v="1754"/>
    <n v="208"/>
    <x v="2"/>
  </r>
  <r>
    <d v="2020-05-07T00:00:00"/>
    <x v="22"/>
    <n v="25"/>
    <n v="73721"/>
    <n v="4552"/>
    <n v="1696"/>
    <n v="132"/>
    <x v="2"/>
  </r>
  <r>
    <d v="2020-05-08T00:00:00"/>
    <x v="22"/>
    <n v="25"/>
    <n v="75333"/>
    <n v="4702"/>
    <n v="1612"/>
    <n v="150"/>
    <x v="2"/>
  </r>
  <r>
    <d v="2020-05-09T00:00:00"/>
    <x v="22"/>
    <n v="25"/>
    <n v="76743"/>
    <n v="4840"/>
    <n v="1410"/>
    <n v="138"/>
    <x v="2"/>
  </r>
  <r>
    <d v="2020-05-10T00:00:00"/>
    <x v="22"/>
    <n v="25"/>
    <n v="77793"/>
    <n v="4979"/>
    <n v="1050"/>
    <n v="139"/>
    <x v="2"/>
  </r>
  <r>
    <d v="2020-05-11T00:00:00"/>
    <x v="22"/>
    <n v="25"/>
    <n v="78462"/>
    <n v="5108"/>
    <n v="669"/>
    <n v="129"/>
    <x v="2"/>
  </r>
  <r>
    <d v="2020-05-12T00:00:00"/>
    <x v="22"/>
    <n v="25"/>
    <n v="79332"/>
    <n v="5141"/>
    <n v="870"/>
    <n v="33"/>
    <x v="2"/>
  </r>
  <r>
    <d v="2020-05-13T00:00:00"/>
    <x v="22"/>
    <n v="25"/>
    <n v="80497"/>
    <n v="5315"/>
    <n v="1165"/>
    <n v="174"/>
    <x v="2"/>
  </r>
  <r>
    <d v="2020-05-14T00:00:00"/>
    <x v="22"/>
    <n v="25"/>
    <n v="82182"/>
    <n v="5482"/>
    <n v="1685"/>
    <n v="167"/>
    <x v="2"/>
  </r>
  <r>
    <d v="2020-05-15T00:00:00"/>
    <x v="22"/>
    <n v="25"/>
    <n v="83421"/>
    <n v="5592"/>
    <n v="1239"/>
    <n v="110"/>
    <x v="2"/>
  </r>
  <r>
    <d v="2020-05-16T00:00:00"/>
    <x v="22"/>
    <n v="25"/>
    <n v="84933"/>
    <n v="5705"/>
    <n v="1512"/>
    <n v="113"/>
    <x v="2"/>
  </r>
  <r>
    <d v="2020-05-17T00:00:00"/>
    <x v="22"/>
    <n v="25"/>
    <n v="86010"/>
    <n v="5797"/>
    <n v="1077"/>
    <n v="92"/>
    <x v="2"/>
  </r>
  <r>
    <d v="2020-05-18T00:00:00"/>
    <x v="22"/>
    <n v="25"/>
    <n v="87052"/>
    <n v="5862"/>
    <n v="1042"/>
    <n v="65"/>
    <x v="2"/>
  </r>
  <r>
    <d v="2020-05-19T00:00:00"/>
    <x v="22"/>
    <n v="25"/>
    <n v="87925"/>
    <n v="5938"/>
    <n v="873"/>
    <n v="76"/>
    <x v="2"/>
  </r>
  <r>
    <d v="2020-05-20T00:00:00"/>
    <x v="22"/>
    <n v="25"/>
    <n v="88970"/>
    <n v="6066"/>
    <n v="1045"/>
    <n v="128"/>
    <x v="2"/>
  </r>
  <r>
    <d v="2020-05-21T00:00:00"/>
    <x v="22"/>
    <n v="25"/>
    <n v="90084"/>
    <n v="6148"/>
    <n v="1114"/>
    <n v="82"/>
    <x v="2"/>
  </r>
  <r>
    <d v="2020-05-22T00:00:00"/>
    <x v="22"/>
    <n v="25"/>
    <n v="90889"/>
    <n v="6228"/>
    <n v="805"/>
    <n v="80"/>
    <x v="2"/>
  </r>
  <r>
    <d v="2020-05-23T00:00:00"/>
    <x v="22"/>
    <n v="25"/>
    <n v="91662"/>
    <n v="6304"/>
    <n v="773"/>
    <n v="76"/>
    <x v="2"/>
  </r>
  <r>
    <d v="2020-05-24T00:00:00"/>
    <x v="22"/>
    <n v="25"/>
    <n v="92675"/>
    <n v="6372"/>
    <n v="1013"/>
    <n v="68"/>
    <x v="2"/>
  </r>
  <r>
    <d v="2020-05-25T00:00:00"/>
    <x v="22"/>
    <n v="25"/>
    <n v="93271"/>
    <n v="6416"/>
    <n v="596"/>
    <n v="44"/>
    <x v="2"/>
  </r>
  <r>
    <d v="2020-05-26T00:00:00"/>
    <x v="22"/>
    <n v="25"/>
    <n v="93693"/>
    <n v="6473"/>
    <n v="422"/>
    <n v="57"/>
    <x v="2"/>
  </r>
  <r>
    <d v="2020-05-27T00:00:00"/>
    <x v="22"/>
    <n v="25"/>
    <n v="94220"/>
    <n v="6547"/>
    <n v="527"/>
    <n v="74"/>
    <x v="2"/>
  </r>
  <r>
    <d v="2020-05-28T00:00:00"/>
    <x v="22"/>
    <n v="25"/>
    <n v="94895"/>
    <n v="6640"/>
    <n v="675"/>
    <n v="93"/>
    <x v="2"/>
  </r>
  <r>
    <d v="2020-05-29T00:00:00"/>
    <x v="22"/>
    <n v="25"/>
    <n v="95512"/>
    <n v="6718"/>
    <n v="617"/>
    <n v="78"/>
    <x v="2"/>
  </r>
  <r>
    <d v="2020-05-30T00:00:00"/>
    <x v="22"/>
    <n v="25"/>
    <n v="96301"/>
    <n v="6768"/>
    <n v="789"/>
    <n v="50"/>
    <x v="2"/>
  </r>
  <r>
    <d v="2020-05-31T00:00:00"/>
    <x v="22"/>
    <n v="25"/>
    <n v="96965"/>
    <n v="6846"/>
    <n v="664"/>
    <n v="78"/>
    <x v="2"/>
  </r>
  <r>
    <d v="2020-06-01T00:00:00"/>
    <x v="22"/>
    <n v="25"/>
    <n v="100805"/>
    <n v="7035"/>
    <n v="3840"/>
    <n v="189"/>
    <x v="3"/>
  </r>
  <r>
    <d v="2020-06-02T00:00:00"/>
    <x v="22"/>
    <n v="25"/>
    <n v="101163"/>
    <n v="7085"/>
    <n v="358"/>
    <n v="50"/>
    <x v="3"/>
  </r>
  <r>
    <d v="2020-06-03T00:00:00"/>
    <x v="22"/>
    <n v="25"/>
    <n v="101592"/>
    <n v="7152"/>
    <n v="429"/>
    <n v="67"/>
    <x v="3"/>
  </r>
  <r>
    <d v="2020-06-04T00:00:00"/>
    <x v="22"/>
    <n v="25"/>
    <n v="102063"/>
    <n v="7201"/>
    <n v="471"/>
    <n v="49"/>
    <x v="3"/>
  </r>
  <r>
    <d v="2020-06-05T00:00:00"/>
    <x v="22"/>
    <n v="25"/>
    <n v="102557"/>
    <n v="7235"/>
    <n v="494"/>
    <n v="34"/>
    <x v="3"/>
  </r>
  <r>
    <d v="2020-06-06T00:00:00"/>
    <x v="22"/>
    <n v="25"/>
    <n v="103132"/>
    <n v="7289"/>
    <n v="575"/>
    <n v="54"/>
    <x v="3"/>
  </r>
  <r>
    <d v="2020-06-07T00:00:00"/>
    <x v="22"/>
    <n v="25"/>
    <n v="103436"/>
    <n v="7316"/>
    <n v="304"/>
    <n v="27"/>
    <x v="3"/>
  </r>
  <r>
    <d v="2020-06-08T00:00:00"/>
    <x v="22"/>
    <n v="25"/>
    <n v="103626"/>
    <n v="7353"/>
    <n v="190"/>
    <n v="37"/>
    <x v="3"/>
  </r>
  <r>
    <d v="2020-06-09T00:00:00"/>
    <x v="22"/>
    <n v="25"/>
    <n v="103889"/>
    <n v="7408"/>
    <n v="263"/>
    <n v="55"/>
    <x v="3"/>
  </r>
  <r>
    <d v="2020-06-10T00:00:00"/>
    <x v="22"/>
    <n v="25"/>
    <n v="104156"/>
    <n v="7454"/>
    <n v="267"/>
    <n v="46"/>
    <x v="3"/>
  </r>
  <r>
    <d v="2020-06-11T00:00:00"/>
    <x v="22"/>
    <n v="25"/>
    <n v="104667"/>
    <n v="7492"/>
    <n v="511"/>
    <n v="38"/>
    <x v="3"/>
  </r>
  <r>
    <d v="2020-06-12T00:00:00"/>
    <x v="22"/>
    <n v="25"/>
    <n v="105059"/>
    <n v="7538"/>
    <n v="392"/>
    <n v="46"/>
    <x v="3"/>
  </r>
  <r>
    <d v="2020-06-13T00:00:00"/>
    <x v="22"/>
    <n v="25"/>
    <n v="105395"/>
    <n v="7576"/>
    <n v="336"/>
    <n v="38"/>
    <x v="3"/>
  </r>
  <r>
    <d v="2020-06-14T00:00:00"/>
    <x v="22"/>
    <n v="25"/>
    <n v="105603"/>
    <n v="7624"/>
    <n v="208"/>
    <n v="48"/>
    <x v="3"/>
  </r>
  <r>
    <d v="2020-06-15T00:00:00"/>
    <x v="22"/>
    <n v="25"/>
    <n v="105690"/>
    <n v="7646"/>
    <n v="87"/>
    <n v="22"/>
    <x v="3"/>
  </r>
  <r>
    <d v="2020-06-16T00:00:00"/>
    <x v="22"/>
    <n v="25"/>
    <n v="105885"/>
    <n v="7664"/>
    <n v="195"/>
    <n v="18"/>
    <x v="3"/>
  </r>
  <r>
    <d v="2020-06-17T00:00:00"/>
    <x v="22"/>
    <n v="25"/>
    <n v="106151"/>
    <n v="7733"/>
    <n v="266"/>
    <n v="69"/>
    <x v="3"/>
  </r>
  <r>
    <d v="2020-06-18T00:00:00"/>
    <x v="22"/>
    <n v="25"/>
    <n v="106422"/>
    <n v="7769"/>
    <n v="271"/>
    <n v="36"/>
    <x v="3"/>
  </r>
  <r>
    <d v="2020-06-19T00:00:00"/>
    <x v="22"/>
    <n v="25"/>
    <n v="106650"/>
    <n v="7799"/>
    <n v="228"/>
    <n v="30"/>
    <x v="3"/>
  </r>
  <r>
    <d v="2020-06-20T00:00:00"/>
    <x v="22"/>
    <n v="25"/>
    <n v="106936"/>
    <n v="7827"/>
    <n v="286"/>
    <n v="28"/>
    <x v="3"/>
  </r>
  <r>
    <d v="2020-06-21T00:00:00"/>
    <x v="22"/>
    <n v="25"/>
    <n v="107061"/>
    <n v="7857"/>
    <n v="125"/>
    <n v="30"/>
    <x v="3"/>
  </r>
  <r>
    <d v="2020-06-22T00:00:00"/>
    <x v="22"/>
    <n v="25"/>
    <n v="107210"/>
    <n v="7873"/>
    <n v="149"/>
    <n v="16"/>
    <x v="3"/>
  </r>
  <r>
    <d v="2020-06-23T00:00:00"/>
    <x v="22"/>
    <n v="25"/>
    <n v="107439"/>
    <n v="7889"/>
    <n v="229"/>
    <n v="16"/>
    <x v="3"/>
  </r>
  <r>
    <d v="2020-06-24T00:00:00"/>
    <x v="22"/>
    <n v="25"/>
    <n v="107611"/>
    <n v="7937"/>
    <n v="172"/>
    <n v="48"/>
    <x v="3"/>
  </r>
  <r>
    <d v="2020-06-25T00:00:00"/>
    <x v="22"/>
    <n v="25"/>
    <n v="107837"/>
    <n v="7962"/>
    <n v="226"/>
    <n v="25"/>
    <x v="3"/>
  </r>
  <r>
    <d v="2020-06-26T00:00:00"/>
    <x v="22"/>
    <n v="25"/>
    <n v="108070"/>
    <n v="8012"/>
    <n v="233"/>
    <n v="50"/>
    <x v="3"/>
  </r>
  <r>
    <d v="2020-06-27T00:00:00"/>
    <x v="22"/>
    <n v="25"/>
    <n v="108443"/>
    <n v="8040"/>
    <n v="373"/>
    <n v="28"/>
    <x v="3"/>
  </r>
  <r>
    <d v="2020-06-28T00:00:00"/>
    <x v="22"/>
    <n v="25"/>
    <n v="108667"/>
    <n v="8060"/>
    <n v="224"/>
    <n v="20"/>
    <x v="3"/>
  </r>
  <r>
    <d v="2020-06-29T00:00:00"/>
    <x v="22"/>
    <n v="25"/>
    <n v="108768"/>
    <n v="8095"/>
    <n v="101"/>
    <n v="35"/>
    <x v="3"/>
  </r>
  <r>
    <d v="2020-06-30T00:00:00"/>
    <x v="22"/>
    <n v="25"/>
    <n v="108882"/>
    <n v="8054"/>
    <n v="114"/>
    <n v="-41"/>
    <x v="3"/>
  </r>
  <r>
    <d v="2020-03-10T00:00:00"/>
    <x v="23"/>
    <n v="26"/>
    <n v="2"/>
    <n v="0"/>
    <n v="0"/>
    <n v="0"/>
    <x v="0"/>
  </r>
  <r>
    <d v="2020-03-11T00:00:00"/>
    <x v="23"/>
    <n v="26"/>
    <n v="2"/>
    <n v="0"/>
    <n v="0"/>
    <n v="0"/>
    <x v="0"/>
  </r>
  <r>
    <d v="2020-03-12T00:00:00"/>
    <x v="23"/>
    <n v="26"/>
    <n v="12"/>
    <n v="0"/>
    <n v="10"/>
    <n v="0"/>
    <x v="0"/>
  </r>
  <r>
    <d v="2020-03-13T00:00:00"/>
    <x v="23"/>
    <n v="26"/>
    <n v="25"/>
    <n v="0"/>
    <n v="13"/>
    <n v="0"/>
    <x v="0"/>
  </r>
  <r>
    <d v="2020-03-14T00:00:00"/>
    <x v="23"/>
    <n v="26"/>
    <n v="33"/>
    <n v="0"/>
    <n v="8"/>
    <n v="0"/>
    <x v="0"/>
  </r>
  <r>
    <d v="2020-03-15T00:00:00"/>
    <x v="23"/>
    <n v="26"/>
    <n v="53"/>
    <n v="0"/>
    <n v="20"/>
    <n v="0"/>
    <x v="0"/>
  </r>
  <r>
    <d v="2020-03-16T00:00:00"/>
    <x v="23"/>
    <n v="26"/>
    <n v="54"/>
    <n v="0"/>
    <n v="1"/>
    <n v="0"/>
    <x v="0"/>
  </r>
  <r>
    <d v="2020-03-17T00:00:00"/>
    <x v="23"/>
    <n v="26"/>
    <n v="65"/>
    <n v="0"/>
    <n v="11"/>
    <n v="0"/>
    <x v="0"/>
  </r>
  <r>
    <d v="2020-03-18T00:00:00"/>
    <x v="23"/>
    <n v="26"/>
    <n v="80"/>
    <n v="1"/>
    <n v="15"/>
    <n v="1"/>
    <x v="0"/>
  </r>
  <r>
    <d v="2020-03-19T00:00:00"/>
    <x v="23"/>
    <n v="26"/>
    <n v="334"/>
    <n v="3"/>
    <n v="254"/>
    <n v="2"/>
    <x v="0"/>
  </r>
  <r>
    <d v="2020-03-20T00:00:00"/>
    <x v="23"/>
    <n v="26"/>
    <n v="548"/>
    <n v="4"/>
    <n v="214"/>
    <n v="1"/>
    <x v="0"/>
  </r>
  <r>
    <d v="2020-03-21T00:00:00"/>
    <x v="23"/>
    <n v="26"/>
    <n v="787"/>
    <n v="6"/>
    <n v="239"/>
    <n v="2"/>
    <x v="0"/>
  </r>
  <r>
    <d v="2020-03-22T00:00:00"/>
    <x v="23"/>
    <n v="26"/>
    <n v="1033"/>
    <n v="9"/>
    <n v="246"/>
    <n v="3"/>
    <x v="0"/>
  </r>
  <r>
    <d v="2020-03-23T00:00:00"/>
    <x v="23"/>
    <n v="26"/>
    <n v="1324"/>
    <n v="16"/>
    <n v="291"/>
    <n v="7"/>
    <x v="0"/>
  </r>
  <r>
    <d v="2020-03-24T00:00:00"/>
    <x v="23"/>
    <n v="26"/>
    <n v="1791"/>
    <n v="24"/>
    <n v="467"/>
    <n v="8"/>
    <x v="0"/>
  </r>
  <r>
    <d v="2020-03-25T00:00:00"/>
    <x v="23"/>
    <n v="26"/>
    <n v="2293"/>
    <n v="43"/>
    <n v="502"/>
    <n v="19"/>
    <x v="0"/>
  </r>
  <r>
    <d v="2020-03-26T00:00:00"/>
    <x v="23"/>
    <n v="26"/>
    <n v="2877"/>
    <n v="63"/>
    <n v="584"/>
    <n v="20"/>
    <x v="0"/>
  </r>
  <r>
    <d v="2020-03-27T00:00:00"/>
    <x v="23"/>
    <n v="26"/>
    <n v="3655"/>
    <n v="93"/>
    <n v="778"/>
    <n v="30"/>
    <x v="0"/>
  </r>
  <r>
    <d v="2020-03-28T00:00:00"/>
    <x v="23"/>
    <n v="26"/>
    <n v="4634"/>
    <n v="112"/>
    <n v="979"/>
    <n v="19"/>
    <x v="0"/>
  </r>
  <r>
    <d v="2020-03-29T00:00:00"/>
    <x v="23"/>
    <n v="26"/>
    <n v="5486"/>
    <n v="132"/>
    <n v="852"/>
    <n v="20"/>
    <x v="0"/>
  </r>
  <r>
    <d v="2020-03-30T00:00:00"/>
    <x v="23"/>
    <n v="26"/>
    <n v="6508"/>
    <n v="197"/>
    <n v="1022"/>
    <n v="65"/>
    <x v="0"/>
  </r>
  <r>
    <d v="2020-03-31T00:00:00"/>
    <x v="23"/>
    <n v="26"/>
    <n v="7629"/>
    <n v="264"/>
    <n v="1121"/>
    <n v="67"/>
    <x v="0"/>
  </r>
  <r>
    <d v="2020-04-01T00:00:00"/>
    <x v="23"/>
    <n v="26"/>
    <n v="9292"/>
    <n v="336"/>
    <n v="1663"/>
    <n v="72"/>
    <x v="1"/>
  </r>
  <r>
    <d v="2020-04-02T00:00:00"/>
    <x v="23"/>
    <n v="26"/>
    <n v="10791"/>
    <n v="417"/>
    <n v="1499"/>
    <n v="81"/>
    <x v="1"/>
  </r>
  <r>
    <d v="2020-04-03T00:00:00"/>
    <x v="23"/>
    <n v="26"/>
    <n v="12669"/>
    <n v="478"/>
    <n v="1878"/>
    <n v="61"/>
    <x v="1"/>
  </r>
  <r>
    <d v="2020-04-04T00:00:00"/>
    <x v="23"/>
    <n v="26"/>
    <n v="14225"/>
    <n v="541"/>
    <n v="1556"/>
    <n v="63"/>
    <x v="1"/>
  </r>
  <r>
    <d v="2020-04-05T00:00:00"/>
    <x v="23"/>
    <n v="26"/>
    <n v="15633"/>
    <n v="617"/>
    <n v="1408"/>
    <n v="76"/>
    <x v="1"/>
  </r>
  <r>
    <d v="2020-04-06T00:00:00"/>
    <x v="23"/>
    <n v="26"/>
    <n v="17129"/>
    <n v="727"/>
    <n v="1496"/>
    <n v="110"/>
    <x v="1"/>
  </r>
  <r>
    <d v="2020-04-07T00:00:00"/>
    <x v="23"/>
    <n v="26"/>
    <n v="18851"/>
    <n v="845"/>
    <n v="1722"/>
    <n v="118"/>
    <x v="1"/>
  </r>
  <r>
    <d v="2020-04-08T00:00:00"/>
    <x v="23"/>
    <n v="26"/>
    <n v="20220"/>
    <n v="959"/>
    <n v="1369"/>
    <n v="114"/>
    <x v="1"/>
  </r>
  <r>
    <d v="2020-04-09T00:00:00"/>
    <x v="23"/>
    <n v="26"/>
    <n v="21375"/>
    <n v="1076"/>
    <n v="1155"/>
    <n v="117"/>
    <x v="1"/>
  </r>
  <r>
    <d v="2020-04-10T00:00:00"/>
    <x v="23"/>
    <n v="26"/>
    <n v="22646"/>
    <n v="1280"/>
    <n v="1271"/>
    <n v="204"/>
    <x v="1"/>
  </r>
  <r>
    <d v="2020-04-11T00:00:00"/>
    <x v="23"/>
    <n v="26"/>
    <n v="23855"/>
    <n v="1395"/>
    <n v="1209"/>
    <n v="115"/>
    <x v="1"/>
  </r>
  <r>
    <d v="2020-04-12T00:00:00"/>
    <x v="23"/>
    <n v="26"/>
    <n v="24496"/>
    <n v="1488"/>
    <n v="641"/>
    <n v="93"/>
    <x v="1"/>
  </r>
  <r>
    <d v="2020-04-13T00:00:00"/>
    <x v="23"/>
    <n v="26"/>
    <n v="25490"/>
    <n v="1603"/>
    <n v="994"/>
    <n v="115"/>
    <x v="1"/>
  </r>
  <r>
    <d v="2020-04-14T00:00:00"/>
    <x v="23"/>
    <n v="26"/>
    <n v="26845"/>
    <n v="1767"/>
    <n v="1355"/>
    <n v="164"/>
    <x v="1"/>
  </r>
  <r>
    <d v="2020-04-15T00:00:00"/>
    <x v="23"/>
    <n v="26"/>
    <n v="27894"/>
    <n v="1920"/>
    <n v="1049"/>
    <n v="153"/>
    <x v="1"/>
  </r>
  <r>
    <d v="2020-04-16T00:00:00"/>
    <x v="23"/>
    <n v="26"/>
    <n v="29120"/>
    <n v="2092"/>
    <n v="1226"/>
    <n v="172"/>
    <x v="1"/>
  </r>
  <r>
    <d v="2020-04-17T00:00:00"/>
    <x v="23"/>
    <n v="26"/>
    <n v="29954"/>
    <n v="2227"/>
    <n v="834"/>
    <n v="135"/>
    <x v="1"/>
  </r>
  <r>
    <d v="2020-04-18T00:00:00"/>
    <x v="23"/>
    <n v="26"/>
    <n v="30718"/>
    <n v="2307"/>
    <n v="764"/>
    <n v="80"/>
    <x v="1"/>
  </r>
  <r>
    <d v="2020-04-19T00:00:00"/>
    <x v="23"/>
    <n v="26"/>
    <n v="31349"/>
    <n v="2389"/>
    <n v="631"/>
    <n v="82"/>
    <x v="1"/>
  </r>
  <r>
    <d v="2020-04-20T00:00:00"/>
    <x v="23"/>
    <n v="26"/>
    <n v="31929"/>
    <n v="2466"/>
    <n v="580"/>
    <n v="77"/>
    <x v="1"/>
  </r>
  <r>
    <d v="2020-04-21T00:00:00"/>
    <x v="23"/>
    <n v="26"/>
    <n v="32936"/>
    <n v="2698"/>
    <n v="1007"/>
    <n v="232"/>
    <x v="1"/>
  </r>
  <r>
    <d v="2020-04-22T00:00:00"/>
    <x v="23"/>
    <n v="26"/>
    <n v="33973"/>
    <n v="2813"/>
    <n v="1037"/>
    <n v="115"/>
    <x v="1"/>
  </r>
  <r>
    <d v="2020-04-23T00:00:00"/>
    <x v="23"/>
    <n v="26"/>
    <n v="35253"/>
    <n v="2977"/>
    <n v="1280"/>
    <n v="164"/>
    <x v="1"/>
  </r>
  <r>
    <d v="2020-04-24T00:00:00"/>
    <x v="23"/>
    <n v="26"/>
    <n v="36628"/>
    <n v="3084"/>
    <n v="1375"/>
    <n v="107"/>
    <x v="1"/>
  </r>
  <r>
    <d v="2020-04-25T00:00:00"/>
    <x v="23"/>
    <n v="26"/>
    <n v="37302"/>
    <n v="3273"/>
    <n v="674"/>
    <n v="189"/>
    <x v="1"/>
  </r>
  <r>
    <d v="2020-04-26T00:00:00"/>
    <x v="23"/>
    <n v="26"/>
    <n v="38003"/>
    <n v="3314"/>
    <n v="701"/>
    <n v="41"/>
    <x v="1"/>
  </r>
  <r>
    <d v="2020-04-27T00:00:00"/>
    <x v="23"/>
    <n v="26"/>
    <n v="38457"/>
    <n v="3406"/>
    <n v="454"/>
    <n v="92"/>
    <x v="1"/>
  </r>
  <r>
    <d v="2020-04-28T00:00:00"/>
    <x v="23"/>
    <n v="26"/>
    <n v="39469"/>
    <n v="3566"/>
    <n v="1012"/>
    <n v="160"/>
    <x v="1"/>
  </r>
  <r>
    <d v="2020-04-29T00:00:00"/>
    <x v="23"/>
    <n v="26"/>
    <n v="40443"/>
    <n v="3670"/>
    <n v="974"/>
    <n v="104"/>
    <x v="1"/>
  </r>
  <r>
    <d v="2020-04-30T00:00:00"/>
    <x v="23"/>
    <n v="26"/>
    <n v="41348"/>
    <n v="3788"/>
    <n v="905"/>
    <n v="118"/>
    <x v="1"/>
  </r>
  <r>
    <d v="2020-05-01T00:00:00"/>
    <x v="23"/>
    <n v="26"/>
    <n v="42348"/>
    <n v="3866"/>
    <n v="1000"/>
    <n v="78"/>
    <x v="2"/>
  </r>
  <r>
    <d v="2020-05-02T00:00:00"/>
    <x v="23"/>
    <n v="26"/>
    <n v="43191"/>
    <n v="4020"/>
    <n v="843"/>
    <n v="154"/>
    <x v="2"/>
  </r>
  <r>
    <d v="2020-05-03T00:00:00"/>
    <x v="23"/>
    <n v="26"/>
    <n v="43803"/>
    <n v="4049"/>
    <n v="612"/>
    <n v="29"/>
    <x v="2"/>
  </r>
  <r>
    <d v="2020-05-04T00:00:00"/>
    <x v="23"/>
    <n v="26"/>
    <n v="43996"/>
    <n v="4135"/>
    <n v="193"/>
    <n v="86"/>
    <x v="2"/>
  </r>
  <r>
    <d v="2020-05-05T00:00:00"/>
    <x v="23"/>
    <n v="26"/>
    <n v="44391"/>
    <n v="4179"/>
    <n v="395"/>
    <n v="44"/>
    <x v="2"/>
  </r>
  <r>
    <d v="2020-05-06T00:00:00"/>
    <x v="23"/>
    <n v="26"/>
    <n v="45079"/>
    <n v="4250"/>
    <n v="688"/>
    <n v="71"/>
    <x v="2"/>
  </r>
  <r>
    <d v="2020-05-07T00:00:00"/>
    <x v="23"/>
    <n v="26"/>
    <n v="45643"/>
    <n v="4343"/>
    <n v="564"/>
    <n v="93"/>
    <x v="2"/>
  </r>
  <r>
    <d v="2020-05-08T00:00:00"/>
    <x v="23"/>
    <n v="26"/>
    <n v="46319"/>
    <n v="4393"/>
    <n v="676"/>
    <n v="50"/>
    <x v="2"/>
  </r>
  <r>
    <d v="2020-05-09T00:00:00"/>
    <x v="23"/>
    <n v="26"/>
    <n v="46735"/>
    <n v="4526"/>
    <n v="416"/>
    <n v="133"/>
    <x v="2"/>
  </r>
  <r>
    <d v="2020-05-10T00:00:00"/>
    <x v="23"/>
    <n v="26"/>
    <n v="47116"/>
    <n v="4551"/>
    <n v="381"/>
    <n v="25"/>
    <x v="2"/>
  </r>
  <r>
    <d v="2020-05-11T00:00:00"/>
    <x v="23"/>
    <n v="26"/>
    <n v="47526"/>
    <n v="4584"/>
    <n v="410"/>
    <n v="33"/>
    <x v="2"/>
  </r>
  <r>
    <d v="2020-05-12T00:00:00"/>
    <x v="23"/>
    <n v="26"/>
    <n v="47946"/>
    <n v="4674"/>
    <n v="420"/>
    <n v="90"/>
    <x v="2"/>
  </r>
  <r>
    <d v="2020-05-13T00:00:00"/>
    <x v="23"/>
    <n v="26"/>
    <n v="48307"/>
    <n v="4714"/>
    <n v="361"/>
    <n v="40"/>
    <x v="2"/>
  </r>
  <r>
    <d v="2020-05-14T00:00:00"/>
    <x v="23"/>
    <n v="26"/>
    <n v="49489"/>
    <n v="4787"/>
    <n v="1182"/>
    <n v="73"/>
    <x v="2"/>
  </r>
  <r>
    <d v="2020-05-15T00:00:00"/>
    <x v="23"/>
    <n v="26"/>
    <n v="49982"/>
    <n v="4825"/>
    <n v="493"/>
    <n v="38"/>
    <x v="2"/>
  </r>
  <r>
    <d v="2020-05-16T00:00:00"/>
    <x v="23"/>
    <n v="26"/>
    <n v="50416"/>
    <n v="4880"/>
    <n v="434"/>
    <n v="55"/>
    <x v="2"/>
  </r>
  <r>
    <d v="2020-05-17T00:00:00"/>
    <x v="23"/>
    <n v="26"/>
    <n v="51054"/>
    <n v="4891"/>
    <n v="638"/>
    <n v="11"/>
    <x v="2"/>
  </r>
  <r>
    <d v="2020-05-18T00:00:00"/>
    <x v="23"/>
    <n v="26"/>
    <n v="51853"/>
    <n v="4915"/>
    <n v="799"/>
    <n v="24"/>
    <x v="2"/>
  </r>
  <r>
    <d v="2020-05-19T00:00:00"/>
    <x v="23"/>
    <n v="26"/>
    <n v="52337"/>
    <n v="5017"/>
    <n v="484"/>
    <n v="102"/>
    <x v="2"/>
  </r>
  <r>
    <d v="2020-05-20T00:00:00"/>
    <x v="23"/>
    <n v="26"/>
    <n v="52988"/>
    <n v="5060"/>
    <n v="651"/>
    <n v="43"/>
    <x v="2"/>
  </r>
  <r>
    <d v="2020-05-21T00:00:00"/>
    <x v="23"/>
    <n v="26"/>
    <n v="53468"/>
    <n v="5129"/>
    <n v="480"/>
    <n v="69"/>
    <x v="2"/>
  </r>
  <r>
    <d v="2020-05-22T00:00:00"/>
    <x v="23"/>
    <n v="26"/>
    <n v="53865"/>
    <n v="5158"/>
    <n v="397"/>
    <n v="29"/>
    <x v="2"/>
  </r>
  <r>
    <d v="2020-05-23T00:00:00"/>
    <x v="23"/>
    <n v="26"/>
    <n v="54304"/>
    <n v="5223"/>
    <n v="439"/>
    <n v="65"/>
    <x v="2"/>
  </r>
  <r>
    <d v="2020-05-24T00:00:00"/>
    <x v="23"/>
    <n v="26"/>
    <n v="54616"/>
    <n v="5228"/>
    <n v="312"/>
    <n v="5"/>
    <x v="2"/>
  </r>
  <r>
    <d v="2020-05-25T00:00:00"/>
    <x v="23"/>
    <n v="26"/>
    <n v="54816"/>
    <n v="5240"/>
    <n v="200"/>
    <n v="12"/>
    <x v="2"/>
  </r>
  <r>
    <d v="2020-05-26T00:00:00"/>
    <x v="23"/>
    <n v="26"/>
    <n v="55040"/>
    <n v="5266"/>
    <n v="224"/>
    <n v="26"/>
    <x v="2"/>
  </r>
  <r>
    <d v="2020-05-27T00:00:00"/>
    <x v="23"/>
    <n v="26"/>
    <n v="55544"/>
    <n v="5334"/>
    <n v="504"/>
    <n v="68"/>
    <x v="2"/>
  </r>
  <r>
    <d v="2020-05-28T00:00:00"/>
    <x v="23"/>
    <n v="26"/>
    <n v="55944"/>
    <n v="5372"/>
    <n v="400"/>
    <n v="38"/>
    <x v="2"/>
  </r>
  <r>
    <d v="2020-05-29T00:00:00"/>
    <x v="23"/>
    <n v="26"/>
    <n v="56589"/>
    <n v="5406"/>
    <n v="645"/>
    <n v="34"/>
    <x v="2"/>
  </r>
  <r>
    <d v="2020-05-30T00:00:00"/>
    <x v="23"/>
    <n v="26"/>
    <n v="56848"/>
    <n v="5463"/>
    <n v="259"/>
    <n v="57"/>
    <x v="2"/>
  </r>
  <r>
    <d v="2020-05-31T00:00:00"/>
    <x v="23"/>
    <n v="26"/>
    <n v="57355"/>
    <n v="5491"/>
    <n v="507"/>
    <n v="28"/>
    <x v="2"/>
  </r>
  <r>
    <d v="2020-06-01T00:00:00"/>
    <x v="23"/>
    <n v="26"/>
    <n v="58435"/>
    <n v="5525"/>
    <n v="1080"/>
    <n v="34"/>
    <x v="3"/>
  </r>
  <r>
    <d v="2020-06-02T00:00:00"/>
    <x v="23"/>
    <n v="26"/>
    <n v="58680"/>
    <n v="5562"/>
    <n v="245"/>
    <n v="37"/>
    <x v="3"/>
  </r>
  <r>
    <d v="2020-06-03T00:00:00"/>
    <x v="23"/>
    <n v="26"/>
    <n v="58990"/>
    <n v="5579"/>
    <n v="310"/>
    <n v="17"/>
    <x v="3"/>
  </r>
  <r>
    <d v="2020-06-04T00:00:00"/>
    <x v="23"/>
    <n v="26"/>
    <n v="59215"/>
    <n v="5604"/>
    <n v="225"/>
    <n v="25"/>
    <x v="3"/>
  </r>
  <r>
    <d v="2020-06-05T00:00:00"/>
    <x v="23"/>
    <n v="26"/>
    <n v="63744"/>
    <n v="5854"/>
    <n v="4529"/>
    <n v="250"/>
    <x v="3"/>
  </r>
  <r>
    <d v="2020-06-06T00:00:00"/>
    <x v="23"/>
    <n v="26"/>
    <n v="64196"/>
    <n v="5894"/>
    <n v="452"/>
    <n v="40"/>
    <x v="3"/>
  </r>
  <r>
    <d v="2020-06-07T00:00:00"/>
    <x v="23"/>
    <n v="26"/>
    <n v="64615"/>
    <n v="5898"/>
    <n v="419"/>
    <n v="4"/>
    <x v="3"/>
  </r>
  <r>
    <d v="2020-06-08T00:00:00"/>
    <x v="23"/>
    <n v="26"/>
    <n v="64911"/>
    <n v="5916"/>
    <n v="296"/>
    <n v="18"/>
    <x v="3"/>
  </r>
  <r>
    <d v="2020-06-09T00:00:00"/>
    <x v="23"/>
    <n v="26"/>
    <n v="65190"/>
    <n v="5946"/>
    <n v="279"/>
    <n v="30"/>
    <x v="3"/>
  </r>
  <r>
    <d v="2020-06-10T00:00:00"/>
    <x v="23"/>
    <n v="26"/>
    <n v="65377"/>
    <n v="5958"/>
    <n v="187"/>
    <n v="12"/>
    <x v="3"/>
  </r>
  <r>
    <d v="2020-06-11T00:00:00"/>
    <x v="23"/>
    <n v="26"/>
    <n v="65627"/>
    <n v="5985"/>
    <n v="250"/>
    <n v="27"/>
    <x v="3"/>
  </r>
  <r>
    <d v="2020-06-12T00:00:00"/>
    <x v="23"/>
    <n v="26"/>
    <n v="65881"/>
    <n v="5994"/>
    <n v="254"/>
    <n v="9"/>
    <x v="3"/>
  </r>
  <r>
    <d v="2020-06-13T00:00:00"/>
    <x v="23"/>
    <n v="26"/>
    <n v="66024"/>
    <n v="6017"/>
    <n v="143"/>
    <n v="23"/>
    <x v="3"/>
  </r>
  <r>
    <d v="2020-06-14T00:00:00"/>
    <x v="23"/>
    <n v="26"/>
    <n v="66246"/>
    <n v="6020"/>
    <n v="222"/>
    <n v="3"/>
    <x v="3"/>
  </r>
  <r>
    <d v="2020-06-15T00:00:00"/>
    <x v="23"/>
    <n v="26"/>
    <n v="66302"/>
    <n v="6025"/>
    <n v="56"/>
    <n v="5"/>
    <x v="3"/>
  </r>
  <r>
    <d v="2020-06-16T00:00:00"/>
    <x v="23"/>
    <n v="26"/>
    <n v="66466"/>
    <n v="6039"/>
    <n v="164"/>
    <n v="14"/>
    <x v="3"/>
  </r>
  <r>
    <d v="2020-06-17T00:00:00"/>
    <x v="23"/>
    <n v="26"/>
    <n v="66694"/>
    <n v="6041"/>
    <n v="228"/>
    <n v="2"/>
    <x v="3"/>
  </r>
  <r>
    <d v="2020-06-18T00:00:00"/>
    <x v="23"/>
    <n v="26"/>
    <n v="66980"/>
    <n v="6064"/>
    <n v="286"/>
    <n v="23"/>
    <x v="3"/>
  </r>
  <r>
    <d v="2020-06-19T00:00:00"/>
    <x v="23"/>
    <n v="26"/>
    <n v="67300"/>
    <n v="6071"/>
    <n v="320"/>
    <n v="7"/>
    <x v="3"/>
  </r>
  <r>
    <d v="2020-06-20T00:00:00"/>
    <x v="23"/>
    <n v="26"/>
    <n v="67721"/>
    <n v="6091"/>
    <n v="421"/>
    <n v="20"/>
    <x v="3"/>
  </r>
  <r>
    <d v="2020-06-21T00:00:00"/>
    <x v="23"/>
    <n v="26"/>
    <n v="67873"/>
    <n v="6094"/>
    <n v="152"/>
    <n v="3"/>
    <x v="3"/>
  </r>
  <r>
    <d v="2020-06-22T00:00:00"/>
    <x v="23"/>
    <n v="26"/>
    <n v="68144"/>
    <n v="6101"/>
    <n v="271"/>
    <n v="7"/>
    <x v="3"/>
  </r>
  <r>
    <d v="2020-06-23T00:00:00"/>
    <x v="23"/>
    <n v="26"/>
    <n v="68373"/>
    <n v="6113"/>
    <n v="229"/>
    <n v="12"/>
    <x v="3"/>
  </r>
  <r>
    <d v="2020-06-24T00:00:00"/>
    <x v="23"/>
    <n v="26"/>
    <n v="68711"/>
    <n v="6118"/>
    <n v="338"/>
    <n v="5"/>
    <x v="3"/>
  </r>
  <r>
    <d v="2020-06-25T00:00:00"/>
    <x v="23"/>
    <n v="26"/>
    <n v="69159"/>
    <n v="6137"/>
    <n v="448"/>
    <n v="19"/>
    <x v="3"/>
  </r>
  <r>
    <d v="2020-06-26T00:00:00"/>
    <x v="23"/>
    <n v="26"/>
    <n v="69473"/>
    <n v="6138"/>
    <n v="314"/>
    <n v="1"/>
    <x v="3"/>
  </r>
  <r>
    <d v="2020-06-27T00:00:00"/>
    <x v="23"/>
    <n v="26"/>
    <n v="69802"/>
    <n v="6157"/>
    <n v="329"/>
    <n v="19"/>
    <x v="3"/>
  </r>
  <r>
    <d v="2020-06-28T00:00:00"/>
    <x v="23"/>
    <n v="26"/>
    <n v="70042"/>
    <n v="6161"/>
    <n v="240"/>
    <n v="4"/>
    <x v="3"/>
  </r>
  <r>
    <d v="2020-06-29T00:00:00"/>
    <x v="23"/>
    <n v="26"/>
    <n v="70356"/>
    <n v="6165"/>
    <n v="314"/>
    <n v="4"/>
    <x v="3"/>
  </r>
  <r>
    <d v="2020-06-30T00:00:00"/>
    <x v="23"/>
    <n v="26"/>
    <n v="70850"/>
    <n v="6197"/>
    <n v="494"/>
    <n v="32"/>
    <x v="3"/>
  </r>
  <r>
    <d v="2020-03-06T00:00:00"/>
    <x v="24"/>
    <n v="27"/>
    <n v="1"/>
    <n v="0"/>
    <n v="0"/>
    <n v="0"/>
    <x v="0"/>
  </r>
  <r>
    <d v="2020-03-07T00:00:00"/>
    <x v="24"/>
    <n v="27"/>
    <n v="1"/>
    <n v="0"/>
    <n v="0"/>
    <n v="0"/>
    <x v="0"/>
  </r>
  <r>
    <d v="2020-03-08T00:00:00"/>
    <x v="24"/>
    <n v="27"/>
    <n v="2"/>
    <n v="0"/>
    <n v="1"/>
    <n v="0"/>
    <x v="0"/>
  </r>
  <r>
    <d v="2020-03-09T00:00:00"/>
    <x v="24"/>
    <n v="27"/>
    <n v="2"/>
    <n v="0"/>
    <n v="0"/>
    <n v="0"/>
    <x v="0"/>
  </r>
  <r>
    <d v="2020-03-10T00:00:00"/>
    <x v="24"/>
    <n v="27"/>
    <n v="3"/>
    <n v="0"/>
    <n v="1"/>
    <n v="0"/>
    <x v="0"/>
  </r>
  <r>
    <d v="2020-03-11T00:00:00"/>
    <x v="24"/>
    <n v="27"/>
    <n v="5"/>
    <n v="0"/>
    <n v="2"/>
    <n v="0"/>
    <x v="0"/>
  </r>
  <r>
    <d v="2020-03-12T00:00:00"/>
    <x v="24"/>
    <n v="27"/>
    <n v="9"/>
    <n v="0"/>
    <n v="4"/>
    <n v="0"/>
    <x v="0"/>
  </r>
  <r>
    <d v="2020-03-13T00:00:00"/>
    <x v="24"/>
    <n v="27"/>
    <n v="14"/>
    <n v="0"/>
    <n v="5"/>
    <n v="0"/>
    <x v="0"/>
  </r>
  <r>
    <d v="2020-03-14T00:00:00"/>
    <x v="24"/>
    <n v="27"/>
    <n v="21"/>
    <n v="0"/>
    <n v="7"/>
    <n v="0"/>
    <x v="0"/>
  </r>
  <r>
    <d v="2020-03-15T00:00:00"/>
    <x v="24"/>
    <n v="27"/>
    <n v="35"/>
    <n v="0"/>
    <n v="14"/>
    <n v="0"/>
    <x v="0"/>
  </r>
  <r>
    <d v="2020-03-16T00:00:00"/>
    <x v="24"/>
    <n v="27"/>
    <n v="54"/>
    <n v="0"/>
    <n v="19"/>
    <n v="0"/>
    <x v="0"/>
  </r>
  <r>
    <d v="2020-03-17T00:00:00"/>
    <x v="24"/>
    <n v="27"/>
    <n v="60"/>
    <n v="0"/>
    <n v="6"/>
    <n v="0"/>
    <x v="0"/>
  </r>
  <r>
    <d v="2020-03-18T00:00:00"/>
    <x v="24"/>
    <n v="27"/>
    <n v="77"/>
    <n v="0"/>
    <n v="17"/>
    <n v="0"/>
    <x v="0"/>
  </r>
  <r>
    <d v="2020-03-19T00:00:00"/>
    <x v="24"/>
    <n v="27"/>
    <n v="89"/>
    <n v="0"/>
    <n v="12"/>
    <n v="0"/>
    <x v="0"/>
  </r>
  <r>
    <d v="2020-03-20T00:00:00"/>
    <x v="24"/>
    <n v="27"/>
    <n v="115"/>
    <n v="0"/>
    <n v="26"/>
    <n v="0"/>
    <x v="0"/>
  </r>
  <r>
    <d v="2020-03-21T00:00:00"/>
    <x v="24"/>
    <n v="27"/>
    <n v="138"/>
    <n v="1"/>
    <n v="23"/>
    <n v="1"/>
    <x v="0"/>
  </r>
  <r>
    <d v="2020-03-22T00:00:00"/>
    <x v="24"/>
    <n v="27"/>
    <n v="171"/>
    <n v="1"/>
    <n v="33"/>
    <n v="0"/>
    <x v="0"/>
  </r>
  <r>
    <d v="2020-03-23T00:00:00"/>
    <x v="24"/>
    <n v="27"/>
    <n v="235"/>
    <n v="1"/>
    <n v="64"/>
    <n v="0"/>
    <x v="0"/>
  </r>
  <r>
    <d v="2020-03-24T00:00:00"/>
    <x v="24"/>
    <n v="27"/>
    <n v="264"/>
    <n v="1"/>
    <n v="29"/>
    <n v="0"/>
    <x v="0"/>
  </r>
  <r>
    <d v="2020-03-25T00:00:00"/>
    <x v="24"/>
    <n v="27"/>
    <n v="289"/>
    <n v="1"/>
    <n v="25"/>
    <n v="0"/>
    <x v="0"/>
  </r>
  <r>
    <d v="2020-03-26T00:00:00"/>
    <x v="24"/>
    <n v="27"/>
    <n v="346"/>
    <n v="2"/>
    <n v="57"/>
    <n v="1"/>
    <x v="0"/>
  </r>
  <r>
    <d v="2020-03-27T00:00:00"/>
    <x v="24"/>
    <n v="27"/>
    <n v="398"/>
    <n v="4"/>
    <n v="52"/>
    <n v="2"/>
    <x v="0"/>
  </r>
  <r>
    <d v="2020-03-28T00:00:00"/>
    <x v="24"/>
    <n v="27"/>
    <n v="442"/>
    <n v="5"/>
    <n v="44"/>
    <n v="1"/>
    <x v="0"/>
  </r>
  <r>
    <d v="2020-03-29T00:00:00"/>
    <x v="24"/>
    <n v="27"/>
    <n v="504"/>
    <n v="9"/>
    <n v="62"/>
    <n v="4"/>
    <x v="0"/>
  </r>
  <r>
    <d v="2020-03-30T00:00:00"/>
    <x v="24"/>
    <n v="27"/>
    <n v="576"/>
    <n v="10"/>
    <n v="72"/>
    <n v="1"/>
    <x v="0"/>
  </r>
  <r>
    <d v="2020-03-31T00:00:00"/>
    <x v="24"/>
    <n v="27"/>
    <n v="629"/>
    <n v="12"/>
    <n v="53"/>
    <n v="2"/>
    <x v="0"/>
  </r>
  <r>
    <d v="2020-04-01T00:00:00"/>
    <x v="24"/>
    <n v="27"/>
    <n v="689"/>
    <n v="17"/>
    <n v="60"/>
    <n v="5"/>
    <x v="1"/>
  </r>
  <r>
    <d v="2020-04-02T00:00:00"/>
    <x v="24"/>
    <n v="27"/>
    <n v="742"/>
    <n v="18"/>
    <n v="53"/>
    <n v="1"/>
    <x v="1"/>
  </r>
  <r>
    <d v="2020-04-03T00:00:00"/>
    <x v="24"/>
    <n v="27"/>
    <n v="789"/>
    <n v="22"/>
    <n v="47"/>
    <n v="4"/>
    <x v="1"/>
  </r>
  <r>
    <d v="2020-04-04T00:00:00"/>
    <x v="24"/>
    <n v="27"/>
    <n v="865"/>
    <n v="24"/>
    <n v="76"/>
    <n v="2"/>
    <x v="1"/>
  </r>
  <r>
    <d v="2020-04-05T00:00:00"/>
    <x v="24"/>
    <n v="27"/>
    <n v="935"/>
    <n v="29"/>
    <n v="70"/>
    <n v="5"/>
    <x v="1"/>
  </r>
  <r>
    <d v="2020-04-06T00:00:00"/>
    <x v="24"/>
    <n v="27"/>
    <n v="986"/>
    <n v="30"/>
    <n v="51"/>
    <n v="1"/>
    <x v="1"/>
  </r>
  <r>
    <d v="2020-04-07T00:00:00"/>
    <x v="24"/>
    <n v="27"/>
    <n v="1069"/>
    <n v="34"/>
    <n v="83"/>
    <n v="4"/>
    <x v="1"/>
  </r>
  <r>
    <d v="2020-04-08T00:00:00"/>
    <x v="24"/>
    <n v="27"/>
    <n v="1154"/>
    <n v="39"/>
    <n v="85"/>
    <n v="5"/>
    <x v="1"/>
  </r>
  <r>
    <d v="2020-04-09T00:00:00"/>
    <x v="24"/>
    <n v="27"/>
    <n v="1242"/>
    <n v="50"/>
    <n v="88"/>
    <n v="11"/>
    <x v="1"/>
  </r>
  <r>
    <d v="2020-04-10T00:00:00"/>
    <x v="24"/>
    <n v="27"/>
    <n v="1335"/>
    <n v="57"/>
    <n v="93"/>
    <n v="7"/>
    <x v="1"/>
  </r>
  <r>
    <d v="2020-04-11T00:00:00"/>
    <x v="24"/>
    <n v="27"/>
    <n v="1427"/>
    <n v="64"/>
    <n v="92"/>
    <n v="7"/>
    <x v="1"/>
  </r>
  <r>
    <d v="2020-04-12T00:00:00"/>
    <x v="24"/>
    <n v="27"/>
    <n v="1621"/>
    <n v="70"/>
    <n v="194"/>
    <n v="6"/>
    <x v="1"/>
  </r>
  <r>
    <d v="2020-04-13T00:00:00"/>
    <x v="24"/>
    <n v="27"/>
    <n v="1650"/>
    <n v="70"/>
    <n v="29"/>
    <n v="0"/>
    <x v="1"/>
  </r>
  <r>
    <d v="2020-04-14T00:00:00"/>
    <x v="24"/>
    <n v="27"/>
    <n v="1695"/>
    <n v="79"/>
    <n v="45"/>
    <n v="9"/>
    <x v="1"/>
  </r>
  <r>
    <d v="2020-04-15T00:00:00"/>
    <x v="24"/>
    <n v="27"/>
    <n v="1809"/>
    <n v="87"/>
    <n v="114"/>
    <n v="8"/>
    <x v="1"/>
  </r>
  <r>
    <d v="2020-04-16T00:00:00"/>
    <x v="24"/>
    <n v="27"/>
    <n v="1912"/>
    <n v="94"/>
    <n v="103"/>
    <n v="7"/>
    <x v="1"/>
  </r>
  <r>
    <d v="2020-04-17T00:00:00"/>
    <x v="24"/>
    <n v="27"/>
    <n v="2071"/>
    <n v="111"/>
    <n v="159"/>
    <n v="17"/>
    <x v="1"/>
  </r>
  <r>
    <d v="2020-04-18T00:00:00"/>
    <x v="24"/>
    <n v="27"/>
    <n v="2213"/>
    <n v="121"/>
    <n v="142"/>
    <n v="10"/>
    <x v="1"/>
  </r>
  <r>
    <d v="2020-04-19T00:00:00"/>
    <x v="24"/>
    <n v="27"/>
    <n v="2356"/>
    <n v="134"/>
    <n v="143"/>
    <n v="13"/>
    <x v="1"/>
  </r>
  <r>
    <d v="2020-04-20T00:00:00"/>
    <x v="24"/>
    <n v="27"/>
    <n v="2470"/>
    <n v="143"/>
    <n v="114"/>
    <n v="9"/>
    <x v="1"/>
  </r>
  <r>
    <d v="2020-04-21T00:00:00"/>
    <x v="24"/>
    <n v="27"/>
    <n v="2567"/>
    <n v="160"/>
    <n v="97"/>
    <n v="17"/>
    <x v="1"/>
  </r>
  <r>
    <d v="2020-04-22T00:00:00"/>
    <x v="24"/>
    <n v="27"/>
    <n v="2721"/>
    <n v="179"/>
    <n v="154"/>
    <n v="19"/>
    <x v="1"/>
  </r>
  <r>
    <d v="2020-04-23T00:00:00"/>
    <x v="24"/>
    <n v="27"/>
    <n v="2942"/>
    <n v="200"/>
    <n v="221"/>
    <n v="21"/>
    <x v="1"/>
  </r>
  <r>
    <d v="2020-04-24T00:00:00"/>
    <x v="24"/>
    <n v="27"/>
    <n v="3185"/>
    <n v="221"/>
    <n v="243"/>
    <n v="21"/>
    <x v="1"/>
  </r>
  <r>
    <d v="2020-04-25T00:00:00"/>
    <x v="24"/>
    <n v="27"/>
    <n v="3446"/>
    <n v="244"/>
    <n v="261"/>
    <n v="23"/>
    <x v="1"/>
  </r>
  <r>
    <d v="2020-04-26T00:00:00"/>
    <x v="24"/>
    <n v="27"/>
    <n v="3602"/>
    <n v="272"/>
    <n v="156"/>
    <n v="28"/>
    <x v="1"/>
  </r>
  <r>
    <d v="2020-04-27T00:00:00"/>
    <x v="24"/>
    <n v="27"/>
    <n v="3816"/>
    <n v="286"/>
    <n v="214"/>
    <n v="14"/>
    <x v="1"/>
  </r>
  <r>
    <d v="2020-04-28T00:00:00"/>
    <x v="24"/>
    <n v="27"/>
    <n v="4181"/>
    <n v="301"/>
    <n v="365"/>
    <n v="15"/>
    <x v="1"/>
  </r>
  <r>
    <d v="2020-04-29T00:00:00"/>
    <x v="24"/>
    <n v="27"/>
    <n v="4644"/>
    <n v="319"/>
    <n v="463"/>
    <n v="18"/>
    <x v="1"/>
  </r>
  <r>
    <d v="2020-04-30T00:00:00"/>
    <x v="24"/>
    <n v="27"/>
    <n v="5136"/>
    <n v="343"/>
    <n v="492"/>
    <n v="24"/>
    <x v="1"/>
  </r>
  <r>
    <d v="2020-05-01T00:00:00"/>
    <x v="24"/>
    <n v="27"/>
    <n v="5730"/>
    <n v="371"/>
    <n v="594"/>
    <n v="28"/>
    <x v="2"/>
  </r>
  <r>
    <d v="2020-05-02T00:00:00"/>
    <x v="24"/>
    <n v="27"/>
    <n v="6228"/>
    <n v="395"/>
    <n v="498"/>
    <n v="24"/>
    <x v="2"/>
  </r>
  <r>
    <d v="2020-05-03T00:00:00"/>
    <x v="24"/>
    <n v="27"/>
    <n v="6663"/>
    <n v="419"/>
    <n v="435"/>
    <n v="24"/>
    <x v="2"/>
  </r>
  <r>
    <d v="2020-05-04T00:00:00"/>
    <x v="24"/>
    <n v="27"/>
    <n v="7234"/>
    <n v="428"/>
    <n v="571"/>
    <n v="9"/>
    <x v="2"/>
  </r>
  <r>
    <d v="2020-05-05T00:00:00"/>
    <x v="24"/>
    <n v="27"/>
    <n v="7851"/>
    <n v="455"/>
    <n v="617"/>
    <n v="27"/>
    <x v="2"/>
  </r>
  <r>
    <d v="2020-05-06T00:00:00"/>
    <x v="24"/>
    <n v="27"/>
    <n v="8579"/>
    <n v="485"/>
    <n v="728"/>
    <n v="30"/>
    <x v="2"/>
  </r>
  <r>
    <d v="2020-05-07T00:00:00"/>
    <x v="24"/>
    <n v="27"/>
    <n v="9364"/>
    <n v="508"/>
    <n v="785"/>
    <n v="23"/>
    <x v="2"/>
  </r>
  <r>
    <d v="2020-05-08T00:00:00"/>
    <x v="24"/>
    <n v="27"/>
    <n v="10087"/>
    <n v="534"/>
    <n v="723"/>
    <n v="26"/>
    <x v="2"/>
  </r>
  <r>
    <d v="2020-05-09T00:00:00"/>
    <x v="24"/>
    <n v="27"/>
    <n v="10789"/>
    <n v="558"/>
    <n v="702"/>
    <n v="24"/>
    <x v="2"/>
  </r>
  <r>
    <d v="2020-05-10T00:00:00"/>
    <x v="24"/>
    <n v="27"/>
    <n v="11270"/>
    <n v="578"/>
    <n v="481"/>
    <n v="20"/>
    <x v="2"/>
  </r>
  <r>
    <d v="2020-05-11T00:00:00"/>
    <x v="24"/>
    <n v="27"/>
    <n v="11798"/>
    <n v="591"/>
    <n v="528"/>
    <n v="13"/>
    <x v="2"/>
  </r>
  <r>
    <d v="2020-05-12T00:00:00"/>
    <x v="24"/>
    <n v="27"/>
    <n v="12493"/>
    <n v="614"/>
    <n v="695"/>
    <n v="23"/>
    <x v="2"/>
  </r>
  <r>
    <d v="2020-05-13T00:00:00"/>
    <x v="24"/>
    <n v="27"/>
    <n v="12916"/>
    <n v="638"/>
    <n v="423"/>
    <n v="24"/>
    <x v="2"/>
  </r>
  <r>
    <d v="2020-05-14T00:00:00"/>
    <x v="24"/>
    <n v="27"/>
    <n v="13443"/>
    <n v="672"/>
    <n v="527"/>
    <n v="34"/>
    <x v="2"/>
  </r>
  <r>
    <d v="2020-05-15T00:00:00"/>
    <x v="24"/>
    <n v="27"/>
    <n v="14240"/>
    <n v="692"/>
    <n v="797"/>
    <n v="20"/>
    <x v="2"/>
  </r>
  <r>
    <d v="2020-05-16T00:00:00"/>
    <x v="24"/>
    <n v="27"/>
    <n v="14969"/>
    <n v="709"/>
    <n v="729"/>
    <n v="17"/>
    <x v="2"/>
  </r>
  <r>
    <d v="2020-05-17T00:00:00"/>
    <x v="24"/>
    <n v="27"/>
    <n v="15677"/>
    <n v="731"/>
    <n v="708"/>
    <n v="22"/>
    <x v="2"/>
  </r>
  <r>
    <d v="2020-05-18T00:00:00"/>
    <x v="24"/>
    <n v="27"/>
    <n v="16372"/>
    <n v="740"/>
    <n v="695"/>
    <n v="9"/>
    <x v="2"/>
  </r>
  <r>
    <d v="2020-05-19T00:00:00"/>
    <x v="24"/>
    <n v="27"/>
    <n v="17038"/>
    <n v="757"/>
    <n v="666"/>
    <n v="17"/>
    <x v="2"/>
  </r>
  <r>
    <d v="2020-05-20T00:00:00"/>
    <x v="24"/>
    <n v="27"/>
    <n v="17679"/>
    <n v="786"/>
    <n v="641"/>
    <n v="29"/>
    <x v="2"/>
  </r>
  <r>
    <d v="2020-05-21T00:00:00"/>
    <x v="24"/>
    <n v="27"/>
    <n v="18209"/>
    <n v="818"/>
    <n v="530"/>
    <n v="32"/>
    <x v="2"/>
  </r>
  <r>
    <d v="2020-05-22T00:00:00"/>
    <x v="24"/>
    <n v="27"/>
    <n v="19014"/>
    <n v="851"/>
    <n v="805"/>
    <n v="33"/>
    <x v="2"/>
  </r>
  <r>
    <d v="2020-05-23T00:00:00"/>
    <x v="24"/>
    <n v="27"/>
    <n v="19854"/>
    <n v="861"/>
    <n v="840"/>
    <n v="10"/>
    <x v="2"/>
  </r>
  <r>
    <d v="2020-05-24T00:00:00"/>
    <x v="24"/>
    <n v="27"/>
    <n v="20582"/>
    <n v="878"/>
    <n v="728"/>
    <n v="17"/>
    <x v="2"/>
  </r>
  <r>
    <d v="2020-05-25T00:00:00"/>
    <x v="24"/>
    <n v="27"/>
    <n v="21324"/>
    <n v="890"/>
    <n v="742"/>
    <n v="12"/>
    <x v="2"/>
  </r>
  <r>
    <d v="2020-05-26T00:00:00"/>
    <x v="24"/>
    <n v="27"/>
    <n v="21969"/>
    <n v="908"/>
    <n v="645"/>
    <n v="18"/>
    <x v="2"/>
  </r>
  <r>
    <d v="2020-05-27T00:00:00"/>
    <x v="24"/>
    <n v="27"/>
    <n v="22474"/>
    <n v="942"/>
    <n v="505"/>
    <n v="34"/>
    <x v="2"/>
  </r>
  <r>
    <d v="2020-05-28T00:00:00"/>
    <x v="24"/>
    <n v="27"/>
    <n v="22957"/>
    <n v="977"/>
    <n v="483"/>
    <n v="35"/>
    <x v="2"/>
  </r>
  <r>
    <d v="2020-05-29T00:00:00"/>
    <x v="24"/>
    <n v="27"/>
    <n v="23541"/>
    <n v="1006"/>
    <n v="584"/>
    <n v="29"/>
    <x v="2"/>
  </r>
  <r>
    <d v="2020-05-30T00:00:00"/>
    <x v="24"/>
    <n v="27"/>
    <n v="24200"/>
    <n v="1036"/>
    <n v="659"/>
    <n v="30"/>
    <x v="2"/>
  </r>
  <r>
    <d v="2020-05-31T00:00:00"/>
    <x v="24"/>
    <n v="27"/>
    <n v="24860"/>
    <n v="1050"/>
    <n v="660"/>
    <n v="14"/>
    <x v="2"/>
  </r>
  <r>
    <d v="2020-06-01T00:00:00"/>
    <x v="24"/>
    <n v="27"/>
    <n v="25218"/>
    <n v="1060"/>
    <n v="358"/>
    <n v="10"/>
    <x v="3"/>
  </r>
  <r>
    <d v="2020-06-02T00:00:00"/>
    <x v="24"/>
    <n v="27"/>
    <n v="25518"/>
    <n v="1082"/>
    <n v="300"/>
    <n v="22"/>
    <x v="3"/>
  </r>
  <r>
    <d v="2020-06-03T00:00:00"/>
    <x v="24"/>
    <n v="27"/>
    <n v="25881"/>
    <n v="1097"/>
    <n v="363"/>
    <n v="15"/>
    <x v="3"/>
  </r>
  <r>
    <d v="2020-06-04T00:00:00"/>
    <x v="24"/>
    <n v="27"/>
    <n v="26284"/>
    <n v="1126"/>
    <n v="403"/>
    <n v="29"/>
    <x v="3"/>
  </r>
  <r>
    <d v="2020-06-05T00:00:00"/>
    <x v="24"/>
    <n v="27"/>
    <n v="26991"/>
    <n v="1159"/>
    <n v="707"/>
    <n v="33"/>
    <x v="3"/>
  </r>
  <r>
    <d v="2020-06-06T00:00:00"/>
    <x v="24"/>
    <n v="27"/>
    <n v="27512"/>
    <n v="1181"/>
    <n v="521"/>
    <n v="22"/>
    <x v="3"/>
  </r>
  <r>
    <d v="2020-06-07T00:00:00"/>
    <x v="24"/>
    <n v="27"/>
    <n v="27897"/>
    <n v="1197"/>
    <n v="385"/>
    <n v="16"/>
    <x v="3"/>
  </r>
  <r>
    <d v="2020-06-08T00:00:00"/>
    <x v="24"/>
    <n v="27"/>
    <n v="28235"/>
    <n v="1208"/>
    <n v="338"/>
    <n v="11"/>
    <x v="3"/>
  </r>
  <r>
    <d v="2020-06-09T00:00:00"/>
    <x v="24"/>
    <n v="27"/>
    <n v="28534"/>
    <n v="1228"/>
    <n v="299"/>
    <n v="20"/>
    <x v="3"/>
  </r>
  <r>
    <d v="2020-06-10T00:00:00"/>
    <x v="24"/>
    <n v="27"/>
    <n v="28900"/>
    <n v="1267"/>
    <n v="366"/>
    <n v="39"/>
    <x v="3"/>
  </r>
  <r>
    <d v="2020-06-11T00:00:00"/>
    <x v="24"/>
    <n v="27"/>
    <n v="29347"/>
    <n v="1280"/>
    <n v="447"/>
    <n v="13"/>
    <x v="3"/>
  </r>
  <r>
    <d v="2020-06-12T00:00:00"/>
    <x v="24"/>
    <n v="27"/>
    <n v="29826"/>
    <n v="1305"/>
    <n v="479"/>
    <n v="25"/>
    <x v="3"/>
  </r>
  <r>
    <d v="2020-06-13T00:00:00"/>
    <x v="24"/>
    <n v="27"/>
    <n v="30203"/>
    <n v="1314"/>
    <n v="377"/>
    <n v="9"/>
    <x v="3"/>
  </r>
  <r>
    <d v="2020-06-14T00:00:00"/>
    <x v="24"/>
    <n v="27"/>
    <n v="30502"/>
    <n v="1329"/>
    <n v="299"/>
    <n v="15"/>
    <x v="3"/>
  </r>
  <r>
    <d v="2020-06-15T00:00:00"/>
    <x v="24"/>
    <n v="27"/>
    <n v="30724"/>
    <n v="1335"/>
    <n v="222"/>
    <n v="6"/>
    <x v="3"/>
  </r>
  <r>
    <d v="2020-06-16T00:00:00"/>
    <x v="24"/>
    <n v="27"/>
    <n v="30913"/>
    <n v="1344"/>
    <n v="189"/>
    <n v="9"/>
    <x v="3"/>
  </r>
  <r>
    <d v="2020-06-17T00:00:00"/>
    <x v="24"/>
    <n v="27"/>
    <n v="31328"/>
    <n v="1357"/>
    <n v="415"/>
    <n v="13"/>
    <x v="3"/>
  </r>
  <r>
    <d v="2020-06-18T00:00:00"/>
    <x v="24"/>
    <n v="27"/>
    <n v="31707"/>
    <n v="1376"/>
    <n v="379"/>
    <n v="19"/>
    <x v="3"/>
  </r>
  <r>
    <d v="2020-06-19T00:00:00"/>
    <x v="24"/>
    <n v="27"/>
    <n v="32063"/>
    <n v="1393"/>
    <n v="356"/>
    <n v="17"/>
    <x v="3"/>
  </r>
  <r>
    <d v="2020-06-20T00:00:00"/>
    <x v="24"/>
    <n v="27"/>
    <n v="32499"/>
    <n v="1404"/>
    <n v="436"/>
    <n v="11"/>
    <x v="3"/>
  </r>
  <r>
    <d v="2020-06-21T00:00:00"/>
    <x v="24"/>
    <n v="27"/>
    <n v="32952"/>
    <n v="1412"/>
    <n v="453"/>
    <n v="8"/>
    <x v="3"/>
  </r>
  <r>
    <d v="2020-06-22T00:00:00"/>
    <x v="24"/>
    <n v="27"/>
    <n v="33259"/>
    <n v="1416"/>
    <n v="307"/>
    <n v="4"/>
    <x v="3"/>
  </r>
  <r>
    <d v="2020-06-23T00:00:00"/>
    <x v="24"/>
    <n v="27"/>
    <n v="33501"/>
    <n v="1425"/>
    <n v="242"/>
    <n v="9"/>
    <x v="3"/>
  </r>
  <r>
    <d v="2020-06-24T00:00:00"/>
    <x v="24"/>
    <n v="27"/>
    <n v="33798"/>
    <n v="1432"/>
    <n v="297"/>
    <n v="7"/>
    <x v="3"/>
  </r>
  <r>
    <d v="2020-06-25T00:00:00"/>
    <x v="24"/>
    <n v="27"/>
    <n v="34158"/>
    <n v="1441"/>
    <n v="360"/>
    <n v="9"/>
    <x v="3"/>
  </r>
  <r>
    <d v="2020-06-26T00:00:00"/>
    <x v="24"/>
    <n v="27"/>
    <n v="34651"/>
    <n v="1446"/>
    <n v="493"/>
    <n v="5"/>
    <x v="3"/>
  </r>
  <r>
    <d v="2020-06-27T00:00:00"/>
    <x v="24"/>
    <n v="27"/>
    <n v="35068"/>
    <n v="1452"/>
    <n v="417"/>
    <n v="6"/>
    <x v="3"/>
  </r>
  <r>
    <d v="2020-06-28T00:00:00"/>
    <x v="24"/>
    <n v="27"/>
    <n v="35584"/>
    <n v="1460"/>
    <n v="516"/>
    <n v="8"/>
    <x v="3"/>
  </r>
  <r>
    <d v="2020-06-29T00:00:00"/>
    <x v="24"/>
    <n v="27"/>
    <n v="35896"/>
    <n v="1470"/>
    <n v="312"/>
    <n v="10"/>
    <x v="3"/>
  </r>
  <r>
    <d v="2020-06-30T00:00:00"/>
    <x v="24"/>
    <n v="27"/>
    <n v="36338"/>
    <n v="1476"/>
    <n v="442"/>
    <n v="6"/>
    <x v="3"/>
  </r>
  <r>
    <d v="2020-03-11T00:00:00"/>
    <x v="25"/>
    <n v="28"/>
    <n v="1"/>
    <n v="0"/>
    <n v="0"/>
    <n v="0"/>
    <x v="0"/>
  </r>
  <r>
    <d v="2020-03-12T00:00:00"/>
    <x v="25"/>
    <n v="28"/>
    <n v="1"/>
    <n v="0"/>
    <n v="0"/>
    <n v="0"/>
    <x v="0"/>
  </r>
  <r>
    <d v="2020-03-13T00:00:00"/>
    <x v="25"/>
    <n v="28"/>
    <n v="6"/>
    <n v="0"/>
    <n v="5"/>
    <n v="0"/>
    <x v="0"/>
  </r>
  <r>
    <d v="2020-03-14T00:00:00"/>
    <x v="25"/>
    <n v="28"/>
    <n v="6"/>
    <n v="0"/>
    <n v="0"/>
    <n v="0"/>
    <x v="0"/>
  </r>
  <r>
    <d v="2020-03-15T00:00:00"/>
    <x v="25"/>
    <n v="28"/>
    <n v="10"/>
    <n v="0"/>
    <n v="4"/>
    <n v="0"/>
    <x v="0"/>
  </r>
  <r>
    <d v="2020-03-16T00:00:00"/>
    <x v="25"/>
    <n v="28"/>
    <n v="12"/>
    <n v="0"/>
    <n v="2"/>
    <n v="0"/>
    <x v="0"/>
  </r>
  <r>
    <d v="2020-03-17T00:00:00"/>
    <x v="25"/>
    <n v="28"/>
    <n v="21"/>
    <n v="0"/>
    <n v="9"/>
    <n v="0"/>
    <x v="0"/>
  </r>
  <r>
    <d v="2020-03-18T00:00:00"/>
    <x v="25"/>
    <n v="28"/>
    <n v="34"/>
    <n v="0"/>
    <n v="13"/>
    <n v="0"/>
    <x v="0"/>
  </r>
  <r>
    <d v="2020-03-19T00:00:00"/>
    <x v="25"/>
    <n v="28"/>
    <n v="50"/>
    <n v="1"/>
    <n v="16"/>
    <n v="1"/>
    <x v="0"/>
  </r>
  <r>
    <d v="2020-03-20T00:00:00"/>
    <x v="25"/>
    <n v="28"/>
    <n v="80"/>
    <n v="1"/>
    <n v="30"/>
    <n v="0"/>
    <x v="0"/>
  </r>
  <r>
    <d v="2020-03-21T00:00:00"/>
    <x v="25"/>
    <n v="28"/>
    <n v="140"/>
    <n v="1"/>
    <n v="60"/>
    <n v="0"/>
    <x v="0"/>
  </r>
  <r>
    <d v="2020-03-22T00:00:00"/>
    <x v="25"/>
    <n v="28"/>
    <n v="207"/>
    <n v="1"/>
    <n v="67"/>
    <n v="0"/>
    <x v="0"/>
  </r>
  <r>
    <d v="2020-03-23T00:00:00"/>
    <x v="25"/>
    <n v="28"/>
    <n v="249"/>
    <n v="1"/>
    <n v="42"/>
    <n v="0"/>
    <x v="0"/>
  </r>
  <r>
    <d v="2020-03-24T00:00:00"/>
    <x v="25"/>
    <n v="28"/>
    <n v="320"/>
    <n v="1"/>
    <n v="71"/>
    <n v="0"/>
    <x v="0"/>
  </r>
  <r>
    <d v="2020-03-25T00:00:00"/>
    <x v="25"/>
    <n v="28"/>
    <n v="376"/>
    <n v="5"/>
    <n v="56"/>
    <n v="4"/>
    <x v="0"/>
  </r>
  <r>
    <d v="2020-03-26T00:00:00"/>
    <x v="25"/>
    <n v="28"/>
    <n v="486"/>
    <n v="6"/>
    <n v="110"/>
    <n v="1"/>
    <x v="0"/>
  </r>
  <r>
    <d v="2020-03-27T00:00:00"/>
    <x v="25"/>
    <n v="28"/>
    <n v="579"/>
    <n v="8"/>
    <n v="93"/>
    <n v="2"/>
    <x v="0"/>
  </r>
  <r>
    <d v="2020-03-28T00:00:00"/>
    <x v="25"/>
    <n v="28"/>
    <n v="669"/>
    <n v="13"/>
    <n v="90"/>
    <n v="5"/>
    <x v="0"/>
  </r>
  <r>
    <d v="2020-03-29T00:00:00"/>
    <x v="25"/>
    <n v="28"/>
    <n v="759"/>
    <n v="14"/>
    <n v="90"/>
    <n v="1"/>
    <x v="0"/>
  </r>
  <r>
    <d v="2020-03-30T00:00:00"/>
    <x v="25"/>
    <n v="28"/>
    <n v="848"/>
    <n v="16"/>
    <n v="89"/>
    <n v="2"/>
    <x v="0"/>
  </r>
  <r>
    <d v="2020-03-31T00:00:00"/>
    <x v="25"/>
    <n v="28"/>
    <n v="937"/>
    <n v="20"/>
    <n v="89"/>
    <n v="4"/>
    <x v="0"/>
  </r>
  <r>
    <d v="2020-04-01T00:00:00"/>
    <x v="25"/>
    <n v="28"/>
    <n v="1073"/>
    <n v="22"/>
    <n v="136"/>
    <n v="2"/>
    <x v="1"/>
  </r>
  <r>
    <d v="2020-04-02T00:00:00"/>
    <x v="25"/>
    <n v="28"/>
    <n v="1177"/>
    <n v="26"/>
    <n v="104"/>
    <n v="4"/>
    <x v="1"/>
  </r>
  <r>
    <d v="2020-04-03T00:00:00"/>
    <x v="25"/>
    <n v="28"/>
    <n v="1358"/>
    <n v="29"/>
    <n v="181"/>
    <n v="3"/>
    <x v="1"/>
  </r>
  <r>
    <d v="2020-04-04T00:00:00"/>
    <x v="25"/>
    <n v="28"/>
    <n v="1455"/>
    <n v="35"/>
    <n v="97"/>
    <n v="6"/>
    <x v="1"/>
  </r>
  <r>
    <d v="2020-04-05T00:00:00"/>
    <x v="25"/>
    <n v="28"/>
    <n v="1638"/>
    <n v="43"/>
    <n v="183"/>
    <n v="8"/>
    <x v="1"/>
  </r>
  <r>
    <d v="2020-04-06T00:00:00"/>
    <x v="25"/>
    <n v="28"/>
    <n v="1738"/>
    <n v="51"/>
    <n v="100"/>
    <n v="8"/>
    <x v="1"/>
  </r>
  <r>
    <d v="2020-04-07T00:00:00"/>
    <x v="25"/>
    <n v="28"/>
    <n v="1915"/>
    <n v="59"/>
    <n v="177"/>
    <n v="8"/>
    <x v="1"/>
  </r>
  <r>
    <d v="2020-04-08T00:00:00"/>
    <x v="25"/>
    <n v="28"/>
    <n v="2003"/>
    <n v="67"/>
    <n v="88"/>
    <n v="8"/>
    <x v="1"/>
  </r>
  <r>
    <d v="2020-04-09T00:00:00"/>
    <x v="25"/>
    <n v="28"/>
    <n v="2260"/>
    <n v="76"/>
    <n v="257"/>
    <n v="9"/>
    <x v="1"/>
  </r>
  <r>
    <d v="2020-04-10T00:00:00"/>
    <x v="25"/>
    <n v="28"/>
    <n v="2469"/>
    <n v="82"/>
    <n v="209"/>
    <n v="6"/>
    <x v="1"/>
  </r>
  <r>
    <d v="2020-04-11T00:00:00"/>
    <x v="25"/>
    <n v="28"/>
    <n v="2642"/>
    <n v="93"/>
    <n v="173"/>
    <n v="11"/>
    <x v="1"/>
  </r>
  <r>
    <d v="2020-04-12T00:00:00"/>
    <x v="25"/>
    <n v="28"/>
    <n v="2781"/>
    <n v="96"/>
    <n v="139"/>
    <n v="3"/>
    <x v="1"/>
  </r>
  <r>
    <d v="2020-04-13T00:00:00"/>
    <x v="25"/>
    <n v="28"/>
    <n v="2942"/>
    <n v="98"/>
    <n v="161"/>
    <n v="2"/>
    <x v="1"/>
  </r>
  <r>
    <d v="2020-04-14T00:00:00"/>
    <x v="25"/>
    <n v="28"/>
    <n v="3087"/>
    <n v="111"/>
    <n v="145"/>
    <n v="13"/>
    <x v="1"/>
  </r>
  <r>
    <d v="2020-04-15T00:00:00"/>
    <x v="25"/>
    <n v="28"/>
    <n v="3360"/>
    <n v="122"/>
    <n v="273"/>
    <n v="11"/>
    <x v="1"/>
  </r>
  <r>
    <d v="2020-04-16T00:00:00"/>
    <x v="25"/>
    <n v="28"/>
    <n v="3624"/>
    <n v="129"/>
    <n v="264"/>
    <n v="7"/>
    <x v="1"/>
  </r>
  <r>
    <d v="2020-04-17T00:00:00"/>
    <x v="25"/>
    <n v="28"/>
    <n v="3793"/>
    <n v="140"/>
    <n v="169"/>
    <n v="11"/>
    <x v="1"/>
  </r>
  <r>
    <d v="2020-04-18T00:00:00"/>
    <x v="25"/>
    <n v="28"/>
    <n v="3974"/>
    <n v="152"/>
    <n v="181"/>
    <n v="12"/>
    <x v="1"/>
  </r>
  <r>
    <d v="2020-04-19T00:00:00"/>
    <x v="25"/>
    <n v="28"/>
    <n v="4274"/>
    <n v="159"/>
    <n v="300"/>
    <n v="7"/>
    <x v="1"/>
  </r>
  <r>
    <d v="2020-04-20T00:00:00"/>
    <x v="25"/>
    <n v="28"/>
    <n v="4512"/>
    <n v="169"/>
    <n v="238"/>
    <n v="10"/>
    <x v="1"/>
  </r>
  <r>
    <d v="2020-04-21T00:00:00"/>
    <x v="25"/>
    <n v="28"/>
    <n v="4716"/>
    <n v="183"/>
    <n v="204"/>
    <n v="14"/>
    <x v="1"/>
  </r>
  <r>
    <d v="2020-04-22T00:00:00"/>
    <x v="25"/>
    <n v="28"/>
    <n v="4894"/>
    <n v="193"/>
    <n v="178"/>
    <n v="10"/>
    <x v="1"/>
  </r>
  <r>
    <d v="2020-04-23T00:00:00"/>
    <x v="25"/>
    <n v="28"/>
    <n v="5153"/>
    <n v="201"/>
    <n v="259"/>
    <n v="8"/>
    <x v="1"/>
  </r>
  <r>
    <d v="2020-04-24T00:00:00"/>
    <x v="25"/>
    <n v="28"/>
    <n v="5434"/>
    <n v="209"/>
    <n v="281"/>
    <n v="8"/>
    <x v="1"/>
  </r>
  <r>
    <d v="2020-04-25T00:00:00"/>
    <x v="25"/>
    <n v="28"/>
    <n v="5718"/>
    <n v="221"/>
    <n v="284"/>
    <n v="12"/>
    <x v="1"/>
  </r>
  <r>
    <d v="2020-04-26T00:00:00"/>
    <x v="25"/>
    <n v="28"/>
    <n v="5911"/>
    <n v="227"/>
    <n v="193"/>
    <n v="6"/>
    <x v="1"/>
  </r>
  <r>
    <d v="2020-04-27T00:00:00"/>
    <x v="25"/>
    <n v="28"/>
    <n v="6094"/>
    <n v="229"/>
    <n v="183"/>
    <n v="2"/>
    <x v="1"/>
  </r>
  <r>
    <d v="2020-04-28T00:00:00"/>
    <x v="25"/>
    <n v="28"/>
    <n v="6342"/>
    <n v="239"/>
    <n v="248"/>
    <n v="10"/>
    <x v="1"/>
  </r>
  <r>
    <d v="2020-04-29T00:00:00"/>
    <x v="25"/>
    <n v="28"/>
    <n v="6569"/>
    <n v="250"/>
    <n v="227"/>
    <n v="11"/>
    <x v="1"/>
  </r>
  <r>
    <d v="2020-04-30T00:00:00"/>
    <x v="25"/>
    <n v="28"/>
    <n v="6815"/>
    <n v="261"/>
    <n v="246"/>
    <n v="11"/>
    <x v="1"/>
  </r>
  <r>
    <d v="2020-05-01T00:00:00"/>
    <x v="25"/>
    <n v="28"/>
    <n v="7212"/>
    <n v="281"/>
    <n v="397"/>
    <n v="20"/>
    <x v="2"/>
  </r>
  <r>
    <d v="2020-05-02T00:00:00"/>
    <x v="25"/>
    <n v="28"/>
    <n v="7441"/>
    <n v="291"/>
    <n v="229"/>
    <n v="10"/>
    <x v="2"/>
  </r>
  <r>
    <d v="2020-05-03T00:00:00"/>
    <x v="25"/>
    <n v="28"/>
    <n v="7550"/>
    <n v="303"/>
    <n v="109"/>
    <n v="12"/>
    <x v="2"/>
  </r>
  <r>
    <d v="2020-05-04T00:00:00"/>
    <x v="25"/>
    <n v="28"/>
    <n v="7877"/>
    <n v="310"/>
    <n v="327"/>
    <n v="7"/>
    <x v="2"/>
  </r>
  <r>
    <d v="2020-05-05T00:00:00"/>
    <x v="25"/>
    <n v="28"/>
    <n v="8207"/>
    <n v="342"/>
    <n v="330"/>
    <n v="32"/>
    <x v="2"/>
  </r>
  <r>
    <d v="2020-05-06T00:00:00"/>
    <x v="25"/>
    <n v="28"/>
    <n v="8424"/>
    <n v="374"/>
    <n v="217"/>
    <n v="32"/>
    <x v="2"/>
  </r>
  <r>
    <d v="2020-05-07T00:00:00"/>
    <x v="25"/>
    <n v="28"/>
    <n v="8686"/>
    <n v="396"/>
    <n v="262"/>
    <n v="22"/>
    <x v="2"/>
  </r>
  <r>
    <d v="2020-05-08T00:00:00"/>
    <x v="25"/>
    <n v="28"/>
    <n v="9090"/>
    <n v="409"/>
    <n v="404"/>
    <n v="13"/>
    <x v="2"/>
  </r>
  <r>
    <d v="2020-05-09T00:00:00"/>
    <x v="25"/>
    <n v="28"/>
    <n v="9378"/>
    <n v="421"/>
    <n v="288"/>
    <n v="12"/>
    <x v="2"/>
  </r>
  <r>
    <d v="2020-05-10T00:00:00"/>
    <x v="25"/>
    <n v="28"/>
    <n v="9501"/>
    <n v="430"/>
    <n v="123"/>
    <n v="9"/>
    <x v="2"/>
  </r>
  <r>
    <d v="2020-05-11T00:00:00"/>
    <x v="25"/>
    <n v="28"/>
    <n v="9674"/>
    <n v="435"/>
    <n v="173"/>
    <n v="5"/>
    <x v="2"/>
  </r>
  <r>
    <d v="2020-05-12T00:00:00"/>
    <x v="25"/>
    <n v="28"/>
    <n v="9908"/>
    <n v="457"/>
    <n v="234"/>
    <n v="22"/>
    <x v="2"/>
  </r>
  <r>
    <d v="2020-05-13T00:00:00"/>
    <x v="25"/>
    <n v="28"/>
    <n v="10090"/>
    <n v="465"/>
    <n v="182"/>
    <n v="8"/>
    <x v="2"/>
  </r>
  <r>
    <d v="2020-05-14T00:00:00"/>
    <x v="25"/>
    <n v="28"/>
    <n v="10483"/>
    <n v="480"/>
    <n v="393"/>
    <n v="15"/>
    <x v="2"/>
  </r>
  <r>
    <d v="2020-05-15T00:00:00"/>
    <x v="25"/>
    <n v="28"/>
    <n v="10801"/>
    <n v="493"/>
    <n v="318"/>
    <n v="13"/>
    <x v="2"/>
  </r>
  <r>
    <d v="2020-05-16T00:00:00"/>
    <x v="25"/>
    <n v="28"/>
    <n v="11123"/>
    <n v="510"/>
    <n v="322"/>
    <n v="17"/>
    <x v="2"/>
  </r>
  <r>
    <d v="2020-05-17T00:00:00"/>
    <x v="25"/>
    <n v="28"/>
    <n v="11296"/>
    <n v="521"/>
    <n v="173"/>
    <n v="11"/>
    <x v="2"/>
  </r>
  <r>
    <d v="2020-05-18T00:00:00"/>
    <x v="25"/>
    <n v="28"/>
    <n v="11432"/>
    <n v="528"/>
    <n v="136"/>
    <n v="7"/>
    <x v="2"/>
  </r>
  <r>
    <d v="2020-05-19T00:00:00"/>
    <x v="25"/>
    <n v="28"/>
    <n v="11704"/>
    <n v="554"/>
    <n v="272"/>
    <n v="26"/>
    <x v="2"/>
  </r>
  <r>
    <d v="2020-05-20T00:00:00"/>
    <x v="25"/>
    <n v="28"/>
    <n v="11967"/>
    <n v="570"/>
    <n v="263"/>
    <n v="16"/>
    <x v="2"/>
  </r>
  <r>
    <d v="2020-05-21T00:00:00"/>
    <x v="25"/>
    <n v="28"/>
    <n v="12222"/>
    <n v="580"/>
    <n v="255"/>
    <n v="10"/>
    <x v="2"/>
  </r>
  <r>
    <d v="2020-05-22T00:00:00"/>
    <x v="25"/>
    <n v="28"/>
    <n v="12624"/>
    <n v="596"/>
    <n v="402"/>
    <n v="16"/>
    <x v="2"/>
  </r>
  <r>
    <d v="2020-05-23T00:00:00"/>
    <x v="25"/>
    <n v="28"/>
    <n v="13005"/>
    <n v="616"/>
    <n v="381"/>
    <n v="20"/>
    <x v="2"/>
  </r>
  <r>
    <d v="2020-05-24T00:00:00"/>
    <x v="25"/>
    <n v="28"/>
    <n v="13252"/>
    <n v="625"/>
    <n v="247"/>
    <n v="9"/>
    <x v="2"/>
  </r>
  <r>
    <d v="2020-05-25T00:00:00"/>
    <x v="25"/>
    <n v="28"/>
    <n v="13458"/>
    <n v="635"/>
    <n v="206"/>
    <n v="10"/>
    <x v="2"/>
  </r>
  <r>
    <d v="2020-05-26T00:00:00"/>
    <x v="25"/>
    <n v="28"/>
    <n v="13731"/>
    <n v="652"/>
    <n v="273"/>
    <n v="17"/>
    <x v="2"/>
  </r>
  <r>
    <d v="2020-05-27T00:00:00"/>
    <x v="25"/>
    <n v="28"/>
    <n v="14044"/>
    <n v="670"/>
    <n v="313"/>
    <n v="18"/>
    <x v="2"/>
  </r>
  <r>
    <d v="2020-05-28T00:00:00"/>
    <x v="25"/>
    <n v="28"/>
    <n v="14372"/>
    <n v="693"/>
    <n v="328"/>
    <n v="23"/>
    <x v="2"/>
  </r>
  <r>
    <d v="2020-05-29T00:00:00"/>
    <x v="25"/>
    <n v="28"/>
    <n v="14790"/>
    <n v="710"/>
    <n v="418"/>
    <n v="17"/>
    <x v="2"/>
  </r>
  <r>
    <d v="2020-05-30T00:00:00"/>
    <x v="25"/>
    <n v="28"/>
    <n v="15229"/>
    <n v="723"/>
    <n v="439"/>
    <n v="13"/>
    <x v="2"/>
  </r>
  <r>
    <d v="2020-05-31T00:00:00"/>
    <x v="25"/>
    <n v="28"/>
    <n v="15501"/>
    <n v="734"/>
    <n v="272"/>
    <n v="11"/>
    <x v="2"/>
  </r>
  <r>
    <d v="2020-06-01T00:00:00"/>
    <x v="25"/>
    <n v="28"/>
    <n v="15752"/>
    <n v="739"/>
    <n v="251"/>
    <n v="5"/>
    <x v="3"/>
  </r>
  <r>
    <d v="2020-06-02T00:00:00"/>
    <x v="25"/>
    <n v="28"/>
    <n v="16020"/>
    <n v="767"/>
    <n v="268"/>
    <n v="28"/>
    <x v="3"/>
  </r>
  <r>
    <d v="2020-06-03T00:00:00"/>
    <x v="25"/>
    <n v="28"/>
    <n v="16322"/>
    <n v="782"/>
    <n v="302"/>
    <n v="15"/>
    <x v="3"/>
  </r>
  <r>
    <d v="2020-06-04T00:00:00"/>
    <x v="25"/>
    <n v="28"/>
    <n v="16560"/>
    <n v="794"/>
    <n v="238"/>
    <n v="12"/>
    <x v="3"/>
  </r>
  <r>
    <d v="2020-06-05T00:00:00"/>
    <x v="25"/>
    <n v="28"/>
    <n v="16769"/>
    <n v="803"/>
    <n v="209"/>
    <n v="9"/>
    <x v="3"/>
  </r>
  <r>
    <d v="2020-06-06T00:00:00"/>
    <x v="25"/>
    <n v="28"/>
    <n v="17034"/>
    <n v="811"/>
    <n v="265"/>
    <n v="8"/>
    <x v="3"/>
  </r>
  <r>
    <d v="2020-06-07T00:00:00"/>
    <x v="25"/>
    <n v="28"/>
    <n v="17270"/>
    <n v="817"/>
    <n v="236"/>
    <n v="6"/>
    <x v="3"/>
  </r>
  <r>
    <d v="2020-06-08T00:00:00"/>
    <x v="25"/>
    <n v="28"/>
    <n v="17768"/>
    <n v="837"/>
    <n v="498"/>
    <n v="20"/>
    <x v="3"/>
  </r>
  <r>
    <d v="2020-06-09T00:00:00"/>
    <x v="25"/>
    <n v="28"/>
    <n v="18109"/>
    <n v="847"/>
    <n v="341"/>
    <n v="10"/>
    <x v="3"/>
  </r>
  <r>
    <d v="2020-06-10T00:00:00"/>
    <x v="25"/>
    <n v="28"/>
    <n v="18483"/>
    <n v="868"/>
    <n v="374"/>
    <n v="21"/>
    <x v="3"/>
  </r>
  <r>
    <d v="2020-06-11T00:00:00"/>
    <x v="25"/>
    <n v="28"/>
    <n v="18483"/>
    <n v="868"/>
    <n v="0"/>
    <n v="0"/>
    <x v="3"/>
  </r>
  <r>
    <d v="2020-06-12T00:00:00"/>
    <x v="25"/>
    <n v="28"/>
    <n v="19091"/>
    <n v="881"/>
    <n v="608"/>
    <n v="13"/>
    <x v="3"/>
  </r>
  <r>
    <d v="2020-06-13T00:00:00"/>
    <x v="25"/>
    <n v="28"/>
    <n v="19348"/>
    <n v="889"/>
    <n v="257"/>
    <n v="8"/>
    <x v="3"/>
  </r>
  <r>
    <d v="2020-06-14T00:00:00"/>
    <x v="25"/>
    <n v="28"/>
    <n v="19516"/>
    <n v="891"/>
    <n v="168"/>
    <n v="2"/>
    <x v="3"/>
  </r>
  <r>
    <d v="2020-06-15T00:00:00"/>
    <x v="25"/>
    <n v="28"/>
    <n v="19799"/>
    <n v="895"/>
    <n v="283"/>
    <n v="4"/>
    <x v="3"/>
  </r>
  <r>
    <d v="2020-06-16T00:00:00"/>
    <x v="25"/>
    <n v="28"/>
    <n v="20152"/>
    <n v="915"/>
    <n v="353"/>
    <n v="20"/>
    <x v="3"/>
  </r>
  <r>
    <d v="2020-06-17T00:00:00"/>
    <x v="25"/>
    <n v="28"/>
    <n v="20641"/>
    <n v="938"/>
    <n v="489"/>
    <n v="23"/>
    <x v="3"/>
  </r>
  <r>
    <d v="2020-06-18T00:00:00"/>
    <x v="25"/>
    <n v="28"/>
    <n v="21022"/>
    <n v="943"/>
    <n v="381"/>
    <n v="5"/>
    <x v="3"/>
  </r>
  <r>
    <d v="2020-06-19T00:00:00"/>
    <x v="25"/>
    <n v="28"/>
    <n v="21022"/>
    <n v="943"/>
    <n v="0"/>
    <n v="0"/>
    <x v="3"/>
  </r>
  <r>
    <d v="2020-06-20T00:00:00"/>
    <x v="25"/>
    <n v="28"/>
    <n v="21022"/>
    <n v="943"/>
    <n v="0"/>
    <n v="0"/>
    <x v="3"/>
  </r>
  <r>
    <d v="2020-06-21T00:00:00"/>
    <x v="25"/>
    <n v="28"/>
    <n v="21022"/>
    <n v="943"/>
    <n v="0"/>
    <n v="0"/>
    <x v="3"/>
  </r>
  <r>
    <d v="2020-06-22T00:00:00"/>
    <x v="25"/>
    <n v="28"/>
    <n v="22287"/>
    <n v="978"/>
    <n v="1265"/>
    <n v="35"/>
    <x v="3"/>
  </r>
  <r>
    <d v="2020-06-23T00:00:00"/>
    <x v="25"/>
    <n v="28"/>
    <n v="22898"/>
    <n v="989"/>
    <n v="611"/>
    <n v="11"/>
    <x v="3"/>
  </r>
  <r>
    <d v="2020-06-24T00:00:00"/>
    <x v="25"/>
    <n v="28"/>
    <n v="23424"/>
    <n v="1011"/>
    <n v="526"/>
    <n v="22"/>
    <x v="3"/>
  </r>
  <r>
    <d v="2020-06-25T00:00:00"/>
    <x v="25"/>
    <n v="28"/>
    <n v="24516"/>
    <n v="1016"/>
    <n v="1092"/>
    <n v="5"/>
    <x v="3"/>
  </r>
  <r>
    <d v="2020-06-26T00:00:00"/>
    <x v="25"/>
    <n v="28"/>
    <n v="25066"/>
    <n v="1022"/>
    <n v="550"/>
    <n v="6"/>
    <x v="3"/>
  </r>
  <r>
    <d v="2020-06-27T00:00:00"/>
    <x v="25"/>
    <n v="28"/>
    <n v="25531"/>
    <n v="1035"/>
    <n v="465"/>
    <n v="13"/>
    <x v="3"/>
  </r>
  <r>
    <d v="2020-06-28T00:00:00"/>
    <x v="25"/>
    <n v="28"/>
    <n v="25899"/>
    <n v="1039"/>
    <n v="368"/>
    <n v="4"/>
    <x v="3"/>
  </r>
  <r>
    <d v="2020-06-29T00:00:00"/>
    <x v="25"/>
    <n v="28"/>
    <n v="26568"/>
    <n v="1059"/>
    <n v="669"/>
    <n v="20"/>
    <x v="3"/>
  </r>
  <r>
    <d v="2020-06-30T00:00:00"/>
    <x v="25"/>
    <n v="28"/>
    <n v="27248"/>
    <n v="1073"/>
    <n v="680"/>
    <n v="14"/>
    <x v="3"/>
  </r>
  <r>
    <d v="2020-03-07T00:00:00"/>
    <x v="26"/>
    <n v="29"/>
    <n v="1"/>
    <n v="0"/>
    <n v="0"/>
    <n v="0"/>
    <x v="0"/>
  </r>
  <r>
    <d v="2020-03-08T00:00:00"/>
    <x v="26"/>
    <n v="29"/>
    <n v="1"/>
    <n v="0"/>
    <n v="0"/>
    <n v="0"/>
    <x v="0"/>
  </r>
  <r>
    <d v="2020-03-09T00:00:00"/>
    <x v="26"/>
    <n v="29"/>
    <n v="1"/>
    <n v="0"/>
    <n v="0"/>
    <n v="0"/>
    <x v="0"/>
  </r>
  <r>
    <d v="2020-03-10T00:00:00"/>
    <x v="26"/>
    <n v="29"/>
    <n v="1"/>
    <n v="0"/>
    <n v="0"/>
    <n v="0"/>
    <x v="0"/>
  </r>
  <r>
    <d v="2020-03-11T00:00:00"/>
    <x v="26"/>
    <n v="29"/>
    <n v="1"/>
    <n v="0"/>
    <n v="0"/>
    <n v="0"/>
    <x v="0"/>
  </r>
  <r>
    <d v="2020-03-12T00:00:00"/>
    <x v="26"/>
    <n v="29"/>
    <n v="2"/>
    <n v="0"/>
    <n v="1"/>
    <n v="0"/>
    <x v="0"/>
  </r>
  <r>
    <d v="2020-03-13T00:00:00"/>
    <x v="26"/>
    <n v="29"/>
    <n v="4"/>
    <n v="0"/>
    <n v="2"/>
    <n v="0"/>
    <x v="0"/>
  </r>
  <r>
    <d v="2020-03-14T00:00:00"/>
    <x v="26"/>
    <n v="29"/>
    <n v="5"/>
    <n v="0"/>
    <n v="1"/>
    <n v="0"/>
    <x v="0"/>
  </r>
  <r>
    <d v="2020-03-15T00:00:00"/>
    <x v="26"/>
    <n v="29"/>
    <n v="5"/>
    <n v="0"/>
    <n v="0"/>
    <n v="0"/>
    <x v="0"/>
  </r>
  <r>
    <d v="2020-03-16T00:00:00"/>
    <x v="26"/>
    <n v="29"/>
    <n v="9"/>
    <n v="0"/>
    <n v="4"/>
    <n v="0"/>
    <x v="0"/>
  </r>
  <r>
    <d v="2020-03-17T00:00:00"/>
    <x v="26"/>
    <n v="29"/>
    <n v="16"/>
    <n v="0"/>
    <n v="7"/>
    <n v="0"/>
    <x v="0"/>
  </r>
  <r>
    <d v="2020-03-18T00:00:00"/>
    <x v="26"/>
    <n v="29"/>
    <n v="21"/>
    <n v="1"/>
    <n v="5"/>
    <n v="1"/>
    <x v="0"/>
  </r>
  <r>
    <d v="2020-03-19T00:00:00"/>
    <x v="26"/>
    <n v="29"/>
    <n v="35"/>
    <n v="1"/>
    <n v="14"/>
    <n v="0"/>
    <x v="0"/>
  </r>
  <r>
    <d v="2020-03-20T00:00:00"/>
    <x v="26"/>
    <n v="29"/>
    <n v="73"/>
    <n v="3"/>
    <n v="38"/>
    <n v="2"/>
    <x v="0"/>
  </r>
  <r>
    <d v="2020-03-21T00:00:00"/>
    <x v="26"/>
    <n v="29"/>
    <n v="93"/>
    <n v="3"/>
    <n v="20"/>
    <n v="0"/>
    <x v="0"/>
  </r>
  <r>
    <d v="2020-03-22T00:00:00"/>
    <x v="26"/>
    <n v="29"/>
    <n v="130"/>
    <n v="3"/>
    <n v="37"/>
    <n v="0"/>
    <x v="0"/>
  </r>
  <r>
    <d v="2020-03-23T00:00:00"/>
    <x v="26"/>
    <n v="29"/>
    <n v="183"/>
    <n v="4"/>
    <n v="53"/>
    <n v="1"/>
    <x v="0"/>
  </r>
  <r>
    <d v="2020-03-24T00:00:00"/>
    <x v="26"/>
    <n v="29"/>
    <n v="255"/>
    <n v="5"/>
    <n v="72"/>
    <n v="1"/>
    <x v="0"/>
  </r>
  <r>
    <d v="2020-03-25T00:00:00"/>
    <x v="26"/>
    <n v="29"/>
    <n v="384"/>
    <n v="8"/>
    <n v="129"/>
    <n v="3"/>
    <x v="0"/>
  </r>
  <r>
    <d v="2020-03-26T00:00:00"/>
    <x v="26"/>
    <n v="29"/>
    <n v="508"/>
    <n v="8"/>
    <n v="124"/>
    <n v="0"/>
    <x v="0"/>
  </r>
  <r>
    <d v="2020-03-27T00:00:00"/>
    <x v="26"/>
    <n v="29"/>
    <n v="670"/>
    <n v="9"/>
    <n v="162"/>
    <n v="1"/>
    <x v="0"/>
  </r>
  <r>
    <d v="2020-03-28T00:00:00"/>
    <x v="26"/>
    <n v="29"/>
    <n v="837"/>
    <n v="11"/>
    <n v="167"/>
    <n v="2"/>
    <x v="0"/>
  </r>
  <r>
    <d v="2020-03-29T00:00:00"/>
    <x v="26"/>
    <n v="29"/>
    <n v="902"/>
    <n v="12"/>
    <n v="65"/>
    <n v="1"/>
    <x v="0"/>
  </r>
  <r>
    <d v="2020-03-30T00:00:00"/>
    <x v="26"/>
    <n v="29"/>
    <n v="1049"/>
    <n v="13"/>
    <n v="147"/>
    <n v="1"/>
    <x v="0"/>
  </r>
  <r>
    <d v="2020-03-31T00:00:00"/>
    <x v="26"/>
    <n v="29"/>
    <n v="1350"/>
    <n v="15"/>
    <n v="301"/>
    <n v="2"/>
    <x v="0"/>
  </r>
  <r>
    <d v="2020-04-01T00:00:00"/>
    <x v="26"/>
    <n v="29"/>
    <n v="1580"/>
    <n v="21"/>
    <n v="230"/>
    <n v="6"/>
    <x v="1"/>
  </r>
  <r>
    <d v="2020-04-02T00:00:00"/>
    <x v="26"/>
    <n v="29"/>
    <n v="1834"/>
    <n v="28"/>
    <n v="254"/>
    <n v="7"/>
    <x v="1"/>
  </r>
  <r>
    <d v="2020-04-03T00:00:00"/>
    <x v="26"/>
    <n v="29"/>
    <n v="2113"/>
    <n v="36"/>
    <n v="279"/>
    <n v="8"/>
    <x v="1"/>
  </r>
  <r>
    <d v="2020-04-04T00:00:00"/>
    <x v="26"/>
    <n v="29"/>
    <n v="2291"/>
    <n v="44"/>
    <n v="178"/>
    <n v="8"/>
    <x v="1"/>
  </r>
  <r>
    <d v="2020-04-05T00:00:00"/>
    <x v="26"/>
    <n v="29"/>
    <n v="2367"/>
    <n v="52"/>
    <n v="76"/>
    <n v="8"/>
    <x v="1"/>
  </r>
  <r>
    <d v="2020-04-06T00:00:00"/>
    <x v="26"/>
    <n v="29"/>
    <n v="2722"/>
    <n v="56"/>
    <n v="355"/>
    <n v="4"/>
    <x v="1"/>
  </r>
  <r>
    <d v="2020-04-07T00:00:00"/>
    <x v="26"/>
    <n v="29"/>
    <n v="3037"/>
    <n v="80"/>
    <n v="315"/>
    <n v="24"/>
    <x v="1"/>
  </r>
  <r>
    <d v="2020-04-08T00:00:00"/>
    <x v="26"/>
    <n v="29"/>
    <n v="3327"/>
    <n v="86"/>
    <n v="290"/>
    <n v="6"/>
    <x v="1"/>
  </r>
  <r>
    <d v="2020-04-09T00:00:00"/>
    <x v="26"/>
    <n v="29"/>
    <n v="3539"/>
    <n v="94"/>
    <n v="212"/>
    <n v="8"/>
    <x v="1"/>
  </r>
  <r>
    <d v="2020-04-10T00:00:00"/>
    <x v="26"/>
    <n v="29"/>
    <n v="3799"/>
    <n v="105"/>
    <n v="260"/>
    <n v="11"/>
    <x v="1"/>
  </r>
  <r>
    <d v="2020-04-11T00:00:00"/>
    <x v="26"/>
    <n v="29"/>
    <n v="4024"/>
    <n v="116"/>
    <n v="225"/>
    <n v="11"/>
    <x v="1"/>
  </r>
  <r>
    <d v="2020-04-12T00:00:00"/>
    <x v="26"/>
    <n v="29"/>
    <n v="4160"/>
    <n v="116"/>
    <n v="136"/>
    <n v="0"/>
    <x v="1"/>
  </r>
  <r>
    <d v="2020-04-13T00:00:00"/>
    <x v="26"/>
    <n v="29"/>
    <n v="4388"/>
    <n v="136"/>
    <n v="228"/>
    <n v="20"/>
    <x v="1"/>
  </r>
  <r>
    <d v="2020-04-14T00:00:00"/>
    <x v="26"/>
    <n v="29"/>
    <n v="4686"/>
    <n v="151"/>
    <n v="298"/>
    <n v="15"/>
    <x v="1"/>
  </r>
  <r>
    <d v="2020-04-15T00:00:00"/>
    <x v="26"/>
    <n v="29"/>
    <n v="4895"/>
    <n v="164"/>
    <n v="209"/>
    <n v="13"/>
    <x v="1"/>
  </r>
  <r>
    <d v="2020-04-16T00:00:00"/>
    <x v="26"/>
    <n v="29"/>
    <n v="5111"/>
    <n v="170"/>
    <n v="216"/>
    <n v="6"/>
    <x v="1"/>
  </r>
  <r>
    <d v="2020-04-17T00:00:00"/>
    <x v="26"/>
    <n v="29"/>
    <n v="5283"/>
    <n v="184"/>
    <n v="172"/>
    <n v="14"/>
    <x v="1"/>
  </r>
  <r>
    <d v="2020-04-18T00:00:00"/>
    <x v="26"/>
    <n v="29"/>
    <n v="5517"/>
    <n v="194"/>
    <n v="234"/>
    <n v="10"/>
    <x v="1"/>
  </r>
  <r>
    <d v="2020-04-19T00:00:00"/>
    <x v="26"/>
    <n v="29"/>
    <n v="5667"/>
    <n v="196"/>
    <n v="150"/>
    <n v="2"/>
    <x v="1"/>
  </r>
  <r>
    <d v="2020-04-20T00:00:00"/>
    <x v="26"/>
    <n v="29"/>
    <n v="5807"/>
    <n v="201"/>
    <n v="140"/>
    <n v="5"/>
    <x v="1"/>
  </r>
  <r>
    <d v="2020-04-21T00:00:00"/>
    <x v="26"/>
    <n v="29"/>
    <n v="5941"/>
    <n v="221"/>
    <n v="134"/>
    <n v="20"/>
    <x v="1"/>
  </r>
  <r>
    <d v="2020-04-22T00:00:00"/>
    <x v="26"/>
    <n v="29"/>
    <n v="6137"/>
    <n v="236"/>
    <n v="196"/>
    <n v="15"/>
    <x v="1"/>
  </r>
  <r>
    <d v="2020-04-23T00:00:00"/>
    <x v="26"/>
    <n v="29"/>
    <n v="6321"/>
    <n v="248"/>
    <n v="184"/>
    <n v="12"/>
    <x v="1"/>
  </r>
  <r>
    <d v="2020-04-24T00:00:00"/>
    <x v="26"/>
    <n v="29"/>
    <n v="6625"/>
    <n v="267"/>
    <n v="304"/>
    <n v="19"/>
    <x v="1"/>
  </r>
  <r>
    <d v="2020-04-25T00:00:00"/>
    <x v="26"/>
    <n v="29"/>
    <n v="6826"/>
    <n v="280"/>
    <n v="201"/>
    <n v="13"/>
    <x v="1"/>
  </r>
  <r>
    <d v="2020-04-26T00:00:00"/>
    <x v="26"/>
    <n v="29"/>
    <n v="6997"/>
    <n v="282"/>
    <n v="171"/>
    <n v="2"/>
    <x v="1"/>
  </r>
  <r>
    <d v="2020-04-27T00:00:00"/>
    <x v="26"/>
    <n v="29"/>
    <n v="7171"/>
    <n v="296"/>
    <n v="174"/>
    <n v="14"/>
    <x v="1"/>
  </r>
  <r>
    <d v="2020-04-28T00:00:00"/>
    <x v="26"/>
    <n v="29"/>
    <n v="7306"/>
    <n v="324"/>
    <n v="135"/>
    <n v="28"/>
    <x v="1"/>
  </r>
  <r>
    <d v="2020-04-29T00:00:00"/>
    <x v="26"/>
    <n v="29"/>
    <n v="7426"/>
    <n v="331"/>
    <n v="120"/>
    <n v="7"/>
    <x v="1"/>
  </r>
  <r>
    <d v="2020-04-30T00:00:00"/>
    <x v="26"/>
    <n v="29"/>
    <n v="7563"/>
    <n v="341"/>
    <n v="137"/>
    <n v="10"/>
    <x v="1"/>
  </r>
  <r>
    <d v="2020-05-01T00:00:00"/>
    <x v="26"/>
    <n v="29"/>
    <n v="7840"/>
    <n v="355"/>
    <n v="277"/>
    <n v="14"/>
    <x v="2"/>
  </r>
  <r>
    <d v="2020-05-02T00:00:00"/>
    <x v="26"/>
    <n v="29"/>
    <n v="8154"/>
    <n v="373"/>
    <n v="314"/>
    <n v="18"/>
    <x v="2"/>
  </r>
  <r>
    <d v="2020-05-03T00:00:00"/>
    <x v="26"/>
    <n v="29"/>
    <n v="8454"/>
    <n v="378"/>
    <n v="300"/>
    <n v="5"/>
    <x v="2"/>
  </r>
  <r>
    <d v="2020-05-04T00:00:00"/>
    <x v="26"/>
    <n v="29"/>
    <n v="8776"/>
    <n v="387"/>
    <n v="322"/>
    <n v="9"/>
    <x v="2"/>
  </r>
  <r>
    <d v="2020-05-05T00:00:00"/>
    <x v="26"/>
    <n v="29"/>
    <n v="8919"/>
    <n v="408"/>
    <n v="143"/>
    <n v="21"/>
    <x v="2"/>
  </r>
  <r>
    <d v="2020-05-06T00:00:00"/>
    <x v="26"/>
    <n v="29"/>
    <n v="9164"/>
    <n v="429"/>
    <n v="245"/>
    <n v="21"/>
    <x v="2"/>
  </r>
  <r>
    <d v="2020-05-07T00:00:00"/>
    <x v="26"/>
    <n v="29"/>
    <n v="9409"/>
    <n v="449"/>
    <n v="245"/>
    <n v="20"/>
    <x v="2"/>
  </r>
  <r>
    <d v="2020-05-08T00:00:00"/>
    <x v="26"/>
    <n v="29"/>
    <n v="9573"/>
    <n v="481"/>
    <n v="164"/>
    <n v="32"/>
    <x v="2"/>
  </r>
  <r>
    <d v="2020-05-09T00:00:00"/>
    <x v="26"/>
    <n v="29"/>
    <n v="9737"/>
    <n v="492"/>
    <n v="164"/>
    <n v="11"/>
    <x v="2"/>
  </r>
  <r>
    <d v="2020-05-10T00:00:00"/>
    <x v="26"/>
    <n v="29"/>
    <n v="9906"/>
    <n v="502"/>
    <n v="169"/>
    <n v="10"/>
    <x v="2"/>
  </r>
  <r>
    <d v="2020-05-11T00:00:00"/>
    <x v="26"/>
    <n v="29"/>
    <n v="10025"/>
    <n v="512"/>
    <n v="119"/>
    <n v="10"/>
    <x v="2"/>
  </r>
  <r>
    <d v="2020-05-12T00:00:00"/>
    <x v="26"/>
    <n v="29"/>
    <n v="10124"/>
    <n v="528"/>
    <n v="99"/>
    <n v="16"/>
    <x v="2"/>
  </r>
  <r>
    <d v="2020-05-13T00:00:00"/>
    <x v="26"/>
    <n v="29"/>
    <n v="10369"/>
    <n v="548"/>
    <n v="245"/>
    <n v="20"/>
    <x v="2"/>
  </r>
  <r>
    <d v="2020-05-14T00:00:00"/>
    <x v="26"/>
    <n v="29"/>
    <n v="10490"/>
    <n v="564"/>
    <n v="121"/>
    <n v="16"/>
    <x v="2"/>
  </r>
  <r>
    <d v="2020-05-15T00:00:00"/>
    <x v="26"/>
    <n v="29"/>
    <n v="10567"/>
    <n v="579"/>
    <n v="77"/>
    <n v="15"/>
    <x v="2"/>
  </r>
  <r>
    <d v="2020-05-16T00:00:00"/>
    <x v="26"/>
    <n v="29"/>
    <n v="10794"/>
    <n v="593"/>
    <n v="227"/>
    <n v="14"/>
    <x v="2"/>
  </r>
  <r>
    <d v="2020-05-17T00:00:00"/>
    <x v="26"/>
    <n v="29"/>
    <n v="11069"/>
    <n v="601"/>
    <n v="275"/>
    <n v="8"/>
    <x v="2"/>
  </r>
  <r>
    <d v="2020-05-18T00:00:00"/>
    <x v="26"/>
    <n v="29"/>
    <n v="11225"/>
    <n v="609"/>
    <n v="156"/>
    <n v="8"/>
    <x v="2"/>
  </r>
  <r>
    <d v="2020-05-19T00:00:00"/>
    <x v="26"/>
    <n v="29"/>
    <n v="11369"/>
    <n v="631"/>
    <n v="144"/>
    <n v="22"/>
    <x v="2"/>
  </r>
  <r>
    <d v="2020-05-20T00:00:00"/>
    <x v="26"/>
    <n v="29"/>
    <n v="11510"/>
    <n v="643"/>
    <n v="141"/>
    <n v="12"/>
    <x v="2"/>
  </r>
  <r>
    <d v="2020-05-21T00:00:00"/>
    <x v="26"/>
    <n v="29"/>
    <n v="11657"/>
    <n v="670"/>
    <n v="147"/>
    <n v="27"/>
    <x v="2"/>
  </r>
  <r>
    <d v="2020-05-22T00:00:00"/>
    <x v="26"/>
    <n v="29"/>
    <n v="11797"/>
    <n v="680"/>
    <n v="140"/>
    <n v="10"/>
    <x v="2"/>
  </r>
  <r>
    <d v="2020-05-23T00:00:00"/>
    <x v="26"/>
    <n v="29"/>
    <n v="11922"/>
    <n v="685"/>
    <n v="125"/>
    <n v="5"/>
    <x v="2"/>
  </r>
  <r>
    <d v="2020-05-24T00:00:00"/>
    <x v="26"/>
    <n v="29"/>
    <n v="12114"/>
    <n v="689"/>
    <n v="192"/>
    <n v="4"/>
    <x v="2"/>
  </r>
  <r>
    <d v="2020-05-25T00:00:00"/>
    <x v="26"/>
    <n v="29"/>
    <n v="12296"/>
    <n v="694"/>
    <n v="182"/>
    <n v="5"/>
    <x v="2"/>
  </r>
  <r>
    <d v="2020-05-26T00:00:00"/>
    <x v="26"/>
    <n v="29"/>
    <n v="12437"/>
    <n v="698"/>
    <n v="141"/>
    <n v="4"/>
    <x v="2"/>
  </r>
  <r>
    <d v="2020-05-27T00:00:00"/>
    <x v="26"/>
    <n v="29"/>
    <n v="12624"/>
    <n v="705"/>
    <n v="187"/>
    <n v="7"/>
    <x v="2"/>
  </r>
  <r>
    <d v="2020-05-28T00:00:00"/>
    <x v="26"/>
    <n v="29"/>
    <n v="12815"/>
    <n v="715"/>
    <n v="191"/>
    <n v="10"/>
    <x v="2"/>
  </r>
  <r>
    <d v="2020-05-29T00:00:00"/>
    <x v="26"/>
    <n v="29"/>
    <n v="12949"/>
    <n v="740"/>
    <n v="134"/>
    <n v="25"/>
    <x v="2"/>
  </r>
  <r>
    <d v="2020-05-30T00:00:00"/>
    <x v="26"/>
    <n v="29"/>
    <n v="13118"/>
    <n v="782"/>
    <n v="169"/>
    <n v="42"/>
    <x v="2"/>
  </r>
  <r>
    <d v="2020-05-31T00:00:00"/>
    <x v="26"/>
    <n v="29"/>
    <n v="13297"/>
    <n v="784"/>
    <n v="179"/>
    <n v="2"/>
    <x v="2"/>
  </r>
  <r>
    <d v="2020-06-01T00:00:00"/>
    <x v="26"/>
    <n v="29"/>
    <n v="13523"/>
    <n v="786"/>
    <n v="226"/>
    <n v="2"/>
    <x v="3"/>
  </r>
  <r>
    <d v="2020-06-02T00:00:00"/>
    <x v="26"/>
    <n v="29"/>
    <n v="13822"/>
    <n v="797"/>
    <n v="299"/>
    <n v="11"/>
    <x v="3"/>
  </r>
  <r>
    <d v="2020-06-03T00:00:00"/>
    <x v="26"/>
    <n v="29"/>
    <n v="14020"/>
    <n v="801"/>
    <n v="198"/>
    <n v="4"/>
    <x v="3"/>
  </r>
  <r>
    <d v="2020-06-04T00:00:00"/>
    <x v="26"/>
    <n v="29"/>
    <n v="14286"/>
    <n v="806"/>
    <n v="266"/>
    <n v="5"/>
    <x v="3"/>
  </r>
  <r>
    <d v="2020-06-05T00:00:00"/>
    <x v="26"/>
    <n v="29"/>
    <n v="14515"/>
    <n v="816"/>
    <n v="229"/>
    <n v="10"/>
    <x v="3"/>
  </r>
  <r>
    <d v="2020-06-06T00:00:00"/>
    <x v="26"/>
    <n v="29"/>
    <n v="14659"/>
    <n v="823"/>
    <n v="144"/>
    <n v="7"/>
    <x v="3"/>
  </r>
  <r>
    <d v="2020-06-07T00:00:00"/>
    <x v="26"/>
    <n v="29"/>
    <n v="14985"/>
    <n v="823"/>
    <n v="326"/>
    <n v="0"/>
    <x v="3"/>
  </r>
  <r>
    <d v="2020-06-08T00:00:00"/>
    <x v="26"/>
    <n v="29"/>
    <n v="15159"/>
    <n v="832"/>
    <n v="174"/>
    <n v="9"/>
    <x v="3"/>
  </r>
  <r>
    <d v="2020-06-09T00:00:00"/>
    <x v="26"/>
    <n v="29"/>
    <n v="15396"/>
    <n v="854"/>
    <n v="237"/>
    <n v="22"/>
    <x v="3"/>
  </r>
  <r>
    <d v="2020-06-10T00:00:00"/>
    <x v="26"/>
    <n v="29"/>
    <n v="15662"/>
    <n v="861"/>
    <n v="266"/>
    <n v="7"/>
    <x v="3"/>
  </r>
  <r>
    <d v="2020-06-11T00:00:00"/>
    <x v="26"/>
    <n v="29"/>
    <n v="15924"/>
    <n v="873"/>
    <n v="262"/>
    <n v="12"/>
    <x v="3"/>
  </r>
  <r>
    <d v="2020-06-12T00:00:00"/>
    <x v="26"/>
    <n v="29"/>
    <n v="16111"/>
    <n v="884"/>
    <n v="187"/>
    <n v="11"/>
    <x v="3"/>
  </r>
  <r>
    <d v="2020-06-13T00:00:00"/>
    <x v="26"/>
    <n v="29"/>
    <n v="16327"/>
    <n v="890"/>
    <n v="216"/>
    <n v="6"/>
    <x v="3"/>
  </r>
  <r>
    <d v="2020-06-14T00:00:00"/>
    <x v="26"/>
    <n v="29"/>
    <n v="16384"/>
    <n v="890"/>
    <n v="57"/>
    <n v="0"/>
    <x v="3"/>
  </r>
  <r>
    <d v="2020-06-15T00:00:00"/>
    <x v="26"/>
    <n v="29"/>
    <n v="16712"/>
    <n v="895"/>
    <n v="328"/>
    <n v="5"/>
    <x v="3"/>
  </r>
  <r>
    <d v="2020-06-16T00:00:00"/>
    <x v="26"/>
    <n v="29"/>
    <n v="16930"/>
    <n v="903"/>
    <n v="218"/>
    <n v="8"/>
    <x v="3"/>
  </r>
  <r>
    <d v="2020-06-17T00:00:00"/>
    <x v="26"/>
    <n v="29"/>
    <n v="17151"/>
    <n v="924"/>
    <n v="221"/>
    <n v="21"/>
    <x v="3"/>
  </r>
  <r>
    <d v="2020-06-18T00:00:00"/>
    <x v="26"/>
    <n v="29"/>
    <n v="17488"/>
    <n v="963"/>
    <n v="337"/>
    <n v="39"/>
    <x v="3"/>
  </r>
  <r>
    <d v="2020-06-19T00:00:00"/>
    <x v="26"/>
    <n v="29"/>
    <n v="17780"/>
    <n v="973"/>
    <n v="292"/>
    <n v="10"/>
    <x v="3"/>
  </r>
  <r>
    <d v="2020-06-20T00:00:00"/>
    <x v="26"/>
    <n v="29"/>
    <n v="18155"/>
    <n v="975"/>
    <n v="375"/>
    <n v="2"/>
    <x v="3"/>
  </r>
  <r>
    <d v="2020-06-21T00:00:00"/>
    <x v="26"/>
    <n v="29"/>
    <n v="18552"/>
    <n v="975"/>
    <n v="397"/>
    <n v="0"/>
    <x v="3"/>
  </r>
  <r>
    <d v="2020-06-22T00:00:00"/>
    <x v="26"/>
    <n v="29"/>
    <n v="18733"/>
    <n v="980"/>
    <n v="181"/>
    <n v="5"/>
    <x v="3"/>
  </r>
  <r>
    <d v="2020-06-23T00:00:00"/>
    <x v="26"/>
    <n v="29"/>
    <n v="19148"/>
    <n v="993"/>
    <n v="415"/>
    <n v="13"/>
    <x v="3"/>
  </r>
  <r>
    <d v="2020-06-24T00:00:00"/>
    <x v="26"/>
    <n v="29"/>
    <n v="19478"/>
    <n v="1001"/>
    <n v="330"/>
    <n v="8"/>
    <x v="3"/>
  </r>
  <r>
    <d v="2020-06-25T00:00:00"/>
    <x v="26"/>
    <n v="29"/>
    <n v="20076"/>
    <n v="1006"/>
    <n v="598"/>
    <n v="5"/>
    <x v="3"/>
  </r>
  <r>
    <d v="2020-06-26T00:00:00"/>
    <x v="26"/>
    <n v="29"/>
    <n v="20567"/>
    <n v="1019"/>
    <n v="491"/>
    <n v="13"/>
    <x v="3"/>
  </r>
  <r>
    <d v="2020-06-27T00:00:00"/>
    <x v="26"/>
    <n v="29"/>
    <n v="20909"/>
    <n v="1021"/>
    <n v="342"/>
    <n v="2"/>
    <x v="3"/>
  </r>
  <r>
    <d v="2020-06-28T00:00:00"/>
    <x v="26"/>
    <n v="29"/>
    <n v="21254"/>
    <n v="1023"/>
    <n v="345"/>
    <n v="2"/>
    <x v="3"/>
  </r>
  <r>
    <d v="2020-06-29T00:00:00"/>
    <x v="26"/>
    <n v="29"/>
    <n v="21748"/>
    <n v="1026"/>
    <n v="494"/>
    <n v="3"/>
    <x v="3"/>
  </r>
  <r>
    <d v="2020-06-30T00:00:00"/>
    <x v="26"/>
    <n v="29"/>
    <n v="22275"/>
    <n v="1037"/>
    <n v="527"/>
    <n v="11"/>
    <x v="3"/>
  </r>
  <r>
    <d v="2020-03-13T00:00:00"/>
    <x v="27"/>
    <n v="30"/>
    <n v="4"/>
    <n v="0"/>
    <n v="0"/>
    <n v="0"/>
    <x v="0"/>
  </r>
  <r>
    <d v="2020-03-14T00:00:00"/>
    <x v="27"/>
    <n v="30"/>
    <n v="6"/>
    <n v="0"/>
    <n v="2"/>
    <n v="0"/>
    <x v="0"/>
  </r>
  <r>
    <d v="2020-03-15T00:00:00"/>
    <x v="27"/>
    <n v="30"/>
    <n v="6"/>
    <n v="0"/>
    <n v="0"/>
    <n v="0"/>
    <x v="0"/>
  </r>
  <r>
    <d v="2020-03-16T00:00:00"/>
    <x v="27"/>
    <n v="30"/>
    <n v="8"/>
    <n v="0"/>
    <n v="2"/>
    <n v="0"/>
    <x v="0"/>
  </r>
  <r>
    <d v="2020-03-17T00:00:00"/>
    <x v="27"/>
    <n v="30"/>
    <n v="8"/>
    <n v="0"/>
    <n v="0"/>
    <n v="0"/>
    <x v="0"/>
  </r>
  <r>
    <d v="2020-03-18T00:00:00"/>
    <x v="27"/>
    <n v="30"/>
    <n v="12"/>
    <n v="0"/>
    <n v="4"/>
    <n v="0"/>
    <x v="0"/>
  </r>
  <r>
    <d v="2020-03-19T00:00:00"/>
    <x v="27"/>
    <n v="30"/>
    <n v="19"/>
    <n v="0"/>
    <n v="7"/>
    <n v="0"/>
    <x v="0"/>
  </r>
  <r>
    <d v="2020-03-20T00:00:00"/>
    <x v="27"/>
    <n v="30"/>
    <n v="19"/>
    <n v="0"/>
    <n v="0"/>
    <n v="0"/>
    <x v="0"/>
  </r>
  <r>
    <d v="2020-03-21T00:00:00"/>
    <x v="27"/>
    <n v="30"/>
    <n v="29"/>
    <n v="0"/>
    <n v="10"/>
    <n v="0"/>
    <x v="0"/>
  </r>
  <r>
    <d v="2020-03-22T00:00:00"/>
    <x v="27"/>
    <n v="30"/>
    <n v="34"/>
    <n v="0"/>
    <n v="5"/>
    <n v="0"/>
    <x v="0"/>
  </r>
  <r>
    <d v="2020-03-23T00:00:00"/>
    <x v="27"/>
    <n v="30"/>
    <n v="45"/>
    <n v="0"/>
    <n v="11"/>
    <n v="0"/>
    <x v="0"/>
  </r>
  <r>
    <d v="2020-03-24T00:00:00"/>
    <x v="27"/>
    <n v="30"/>
    <n v="51"/>
    <n v="0"/>
    <n v="6"/>
    <n v="0"/>
    <x v="0"/>
  </r>
  <r>
    <d v="2020-03-25T00:00:00"/>
    <x v="27"/>
    <n v="30"/>
    <n v="65"/>
    <n v="0"/>
    <n v="14"/>
    <n v="0"/>
    <x v="0"/>
  </r>
  <r>
    <d v="2020-03-26T00:00:00"/>
    <x v="27"/>
    <n v="30"/>
    <n v="90"/>
    <n v="0"/>
    <n v="25"/>
    <n v="0"/>
    <x v="0"/>
  </r>
  <r>
    <d v="2020-03-27T00:00:00"/>
    <x v="27"/>
    <n v="30"/>
    <n v="121"/>
    <n v="1"/>
    <n v="31"/>
    <n v="1"/>
    <x v="0"/>
  </r>
  <r>
    <d v="2020-03-28T00:00:00"/>
    <x v="27"/>
    <n v="30"/>
    <n v="147"/>
    <n v="1"/>
    <n v="26"/>
    <n v="0"/>
    <x v="0"/>
  </r>
  <r>
    <d v="2020-03-29T00:00:00"/>
    <x v="27"/>
    <n v="30"/>
    <n v="161"/>
    <n v="1"/>
    <n v="14"/>
    <n v="0"/>
    <x v="0"/>
  </r>
  <r>
    <d v="2020-03-30T00:00:00"/>
    <x v="27"/>
    <n v="30"/>
    <n v="177"/>
    <n v="4"/>
    <n v="16"/>
    <n v="3"/>
    <x v="0"/>
  </r>
  <r>
    <d v="2020-03-31T00:00:00"/>
    <x v="27"/>
    <n v="30"/>
    <n v="198"/>
    <n v="5"/>
    <n v="21"/>
    <n v="1"/>
    <x v="0"/>
  </r>
  <r>
    <d v="2020-04-01T00:00:00"/>
    <x v="27"/>
    <n v="30"/>
    <n v="219"/>
    <n v="5"/>
    <n v="21"/>
    <n v="0"/>
    <x v="1"/>
  </r>
  <r>
    <d v="2020-04-02T00:00:00"/>
    <x v="27"/>
    <n v="30"/>
    <n v="241"/>
    <n v="5"/>
    <n v="22"/>
    <n v="0"/>
    <x v="1"/>
  </r>
  <r>
    <d v="2020-04-03T00:00:00"/>
    <x v="27"/>
    <n v="30"/>
    <n v="262"/>
    <n v="5"/>
    <n v="21"/>
    <n v="0"/>
    <x v="1"/>
  </r>
  <r>
    <d v="2020-04-04T00:00:00"/>
    <x v="27"/>
    <n v="30"/>
    <n v="281"/>
    <n v="6"/>
    <n v="19"/>
    <n v="1"/>
    <x v="1"/>
  </r>
  <r>
    <d v="2020-04-05T00:00:00"/>
    <x v="27"/>
    <n v="30"/>
    <n v="298"/>
    <n v="6"/>
    <n v="17"/>
    <n v="0"/>
    <x v="1"/>
  </r>
  <r>
    <d v="2020-04-06T00:00:00"/>
    <x v="27"/>
    <n v="30"/>
    <n v="319"/>
    <n v="6"/>
    <n v="21"/>
    <n v="0"/>
    <x v="1"/>
  </r>
  <r>
    <d v="2020-04-07T00:00:00"/>
    <x v="27"/>
    <n v="30"/>
    <n v="319"/>
    <n v="6"/>
    <n v="0"/>
    <n v="0"/>
    <x v="1"/>
  </r>
  <r>
    <d v="2020-04-08T00:00:00"/>
    <x v="27"/>
    <n v="30"/>
    <n v="332"/>
    <n v="6"/>
    <n v="13"/>
    <n v="0"/>
    <x v="1"/>
  </r>
  <r>
    <d v="2020-04-09T00:00:00"/>
    <x v="27"/>
    <n v="30"/>
    <n v="354"/>
    <n v="6"/>
    <n v="22"/>
    <n v="0"/>
    <x v="1"/>
  </r>
  <r>
    <d v="2020-04-10T00:00:00"/>
    <x v="27"/>
    <n v="30"/>
    <n v="365"/>
    <n v="6"/>
    <n v="11"/>
    <n v="0"/>
    <x v="1"/>
  </r>
  <r>
    <d v="2020-04-11T00:00:00"/>
    <x v="27"/>
    <n v="30"/>
    <n v="377"/>
    <n v="6"/>
    <n v="12"/>
    <n v="0"/>
    <x v="1"/>
  </r>
  <r>
    <d v="2020-04-12T00:00:00"/>
    <x v="27"/>
    <n v="30"/>
    <n v="387"/>
    <n v="6"/>
    <n v="10"/>
    <n v="0"/>
    <x v="1"/>
  </r>
  <r>
    <d v="2020-04-13T00:00:00"/>
    <x v="27"/>
    <n v="30"/>
    <n v="394"/>
    <n v="7"/>
    <n v="7"/>
    <n v="1"/>
    <x v="1"/>
  </r>
  <r>
    <d v="2020-04-14T00:00:00"/>
    <x v="27"/>
    <n v="30"/>
    <n v="399"/>
    <n v="7"/>
    <n v="5"/>
    <n v="0"/>
    <x v="1"/>
  </r>
  <r>
    <d v="2020-04-15T00:00:00"/>
    <x v="27"/>
    <n v="30"/>
    <n v="404"/>
    <n v="7"/>
    <n v="5"/>
    <n v="0"/>
    <x v="1"/>
  </r>
  <r>
    <d v="2020-04-16T00:00:00"/>
    <x v="27"/>
    <n v="30"/>
    <n v="415"/>
    <n v="7"/>
    <n v="11"/>
    <n v="0"/>
    <x v="1"/>
  </r>
  <r>
    <d v="2020-04-17T00:00:00"/>
    <x v="27"/>
    <n v="30"/>
    <n v="422"/>
    <n v="8"/>
    <n v="7"/>
    <n v="1"/>
    <x v="1"/>
  </r>
  <r>
    <d v="2020-04-18T00:00:00"/>
    <x v="27"/>
    <n v="30"/>
    <n v="426"/>
    <n v="10"/>
    <n v="4"/>
    <n v="2"/>
    <x v="1"/>
  </r>
  <r>
    <d v="2020-04-19T00:00:00"/>
    <x v="27"/>
    <n v="30"/>
    <n v="433"/>
    <n v="10"/>
    <n v="7"/>
    <n v="0"/>
    <x v="1"/>
  </r>
  <r>
    <d v="2020-04-20T00:00:00"/>
    <x v="27"/>
    <n v="30"/>
    <n v="433"/>
    <n v="12"/>
    <n v="0"/>
    <n v="2"/>
    <x v="1"/>
  </r>
  <r>
    <d v="2020-04-21T00:00:00"/>
    <x v="27"/>
    <n v="30"/>
    <n v="437"/>
    <n v="12"/>
    <n v="4"/>
    <n v="0"/>
    <x v="1"/>
  </r>
  <r>
    <d v="2020-04-22T00:00:00"/>
    <x v="27"/>
    <n v="30"/>
    <n v="439"/>
    <n v="14"/>
    <n v="2"/>
    <n v="2"/>
    <x v="1"/>
  </r>
  <r>
    <d v="2020-04-23T00:00:00"/>
    <x v="27"/>
    <n v="30"/>
    <n v="442"/>
    <n v="14"/>
    <n v="3"/>
    <n v="0"/>
    <x v="1"/>
  </r>
  <r>
    <d v="2020-04-24T00:00:00"/>
    <x v="27"/>
    <n v="30"/>
    <n v="444"/>
    <n v="14"/>
    <n v="2"/>
    <n v="0"/>
    <x v="1"/>
  </r>
  <r>
    <d v="2020-04-25T00:00:00"/>
    <x v="27"/>
    <n v="30"/>
    <n v="445"/>
    <n v="14"/>
    <n v="1"/>
    <n v="0"/>
    <x v="1"/>
  </r>
  <r>
    <d v="2020-04-26T00:00:00"/>
    <x v="27"/>
    <n v="30"/>
    <n v="448"/>
    <n v="14"/>
    <n v="3"/>
    <n v="0"/>
    <x v="1"/>
  </r>
  <r>
    <d v="2020-04-27T00:00:00"/>
    <x v="27"/>
    <n v="30"/>
    <n v="449"/>
    <n v="14"/>
    <n v="1"/>
    <n v="0"/>
    <x v="1"/>
  </r>
  <r>
    <d v="2020-04-28T00:00:00"/>
    <x v="27"/>
    <n v="30"/>
    <n v="451"/>
    <n v="15"/>
    <n v="2"/>
    <n v="1"/>
    <x v="1"/>
  </r>
  <r>
    <d v="2020-04-29T00:00:00"/>
    <x v="27"/>
    <n v="30"/>
    <n v="451"/>
    <n v="16"/>
    <n v="0"/>
    <n v="1"/>
    <x v="1"/>
  </r>
  <r>
    <d v="2020-04-30T00:00:00"/>
    <x v="27"/>
    <n v="30"/>
    <n v="452"/>
    <n v="16"/>
    <n v="1"/>
    <n v="0"/>
    <x v="1"/>
  </r>
  <r>
    <d v="2020-05-01T00:00:00"/>
    <x v="27"/>
    <n v="30"/>
    <n v="452"/>
    <n v="16"/>
    <n v="0"/>
    <n v="0"/>
    <x v="2"/>
  </r>
  <r>
    <d v="2020-05-02T00:00:00"/>
    <x v="27"/>
    <n v="30"/>
    <n v="454"/>
    <n v="16"/>
    <n v="2"/>
    <n v="0"/>
    <x v="2"/>
  </r>
  <r>
    <d v="2020-05-03T00:00:00"/>
    <x v="27"/>
    <n v="30"/>
    <n v="454"/>
    <n v="16"/>
    <n v="0"/>
    <n v="0"/>
    <x v="2"/>
  </r>
  <r>
    <d v="2020-05-04T00:00:00"/>
    <x v="27"/>
    <n v="30"/>
    <n v="456"/>
    <n v="16"/>
    <n v="2"/>
    <n v="0"/>
    <x v="2"/>
  </r>
  <r>
    <d v="2020-05-05T00:00:00"/>
    <x v="27"/>
    <n v="30"/>
    <n v="456"/>
    <n v="16"/>
    <n v="0"/>
    <n v="0"/>
    <x v="2"/>
  </r>
  <r>
    <d v="2020-05-06T00:00:00"/>
    <x v="27"/>
    <n v="30"/>
    <n v="456"/>
    <n v="16"/>
    <n v="0"/>
    <n v="0"/>
    <x v="2"/>
  </r>
  <r>
    <d v="2020-05-07T00:00:00"/>
    <x v="27"/>
    <n v="30"/>
    <n v="456"/>
    <n v="16"/>
    <n v="0"/>
    <n v="0"/>
    <x v="2"/>
  </r>
  <r>
    <d v="2020-05-08T00:00:00"/>
    <x v="27"/>
    <n v="30"/>
    <n v="458"/>
    <n v="16"/>
    <n v="2"/>
    <n v="0"/>
    <x v="2"/>
  </r>
  <r>
    <d v="2020-05-09T00:00:00"/>
    <x v="27"/>
    <n v="30"/>
    <n v="458"/>
    <n v="16"/>
    <n v="0"/>
    <n v="0"/>
    <x v="2"/>
  </r>
  <r>
    <d v="2020-05-10T00:00:00"/>
    <x v="27"/>
    <n v="30"/>
    <n v="458"/>
    <n v="16"/>
    <n v="0"/>
    <n v="0"/>
    <x v="2"/>
  </r>
  <r>
    <d v="2020-05-11T00:00:00"/>
    <x v="27"/>
    <n v="30"/>
    <n v="459"/>
    <n v="16"/>
    <n v="1"/>
    <n v="0"/>
    <x v="2"/>
  </r>
  <r>
    <d v="2020-05-12T00:00:00"/>
    <x v="27"/>
    <n v="30"/>
    <n v="461"/>
    <n v="16"/>
    <n v="2"/>
    <n v="0"/>
    <x v="2"/>
  </r>
  <r>
    <d v="2020-05-13T00:00:00"/>
    <x v="27"/>
    <n v="30"/>
    <n v="462"/>
    <n v="16"/>
    <n v="1"/>
    <n v="0"/>
    <x v="2"/>
  </r>
  <r>
    <d v="2020-05-14T00:00:00"/>
    <x v="27"/>
    <n v="30"/>
    <n v="462"/>
    <n v="16"/>
    <n v="0"/>
    <n v="0"/>
    <x v="2"/>
  </r>
  <r>
    <d v="2020-05-15T00:00:00"/>
    <x v="27"/>
    <n v="30"/>
    <n v="466"/>
    <n v="16"/>
    <n v="4"/>
    <n v="0"/>
    <x v="2"/>
  </r>
  <r>
    <d v="2020-05-16T00:00:00"/>
    <x v="27"/>
    <n v="30"/>
    <n v="468"/>
    <n v="16"/>
    <n v="2"/>
    <n v="0"/>
    <x v="2"/>
  </r>
  <r>
    <d v="2020-05-17T00:00:00"/>
    <x v="27"/>
    <n v="30"/>
    <n v="468"/>
    <n v="16"/>
    <n v="0"/>
    <n v="0"/>
    <x v="2"/>
  </r>
  <r>
    <d v="2020-05-18T00:00:00"/>
    <x v="27"/>
    <n v="30"/>
    <n v="470"/>
    <n v="16"/>
    <n v="2"/>
    <n v="0"/>
    <x v="2"/>
  </r>
  <r>
    <d v="2020-05-19T00:00:00"/>
    <x v="27"/>
    <n v="30"/>
    <n v="471"/>
    <n v="16"/>
    <n v="1"/>
    <n v="0"/>
    <x v="2"/>
  </r>
  <r>
    <d v="2020-05-20T00:00:00"/>
    <x v="27"/>
    <n v="30"/>
    <n v="478"/>
    <n v="16"/>
    <n v="7"/>
    <n v="0"/>
    <x v="2"/>
  </r>
  <r>
    <d v="2020-05-21T00:00:00"/>
    <x v="27"/>
    <n v="30"/>
    <n v="479"/>
    <n v="16"/>
    <n v="1"/>
    <n v="0"/>
    <x v="2"/>
  </r>
  <r>
    <d v="2020-05-22T00:00:00"/>
    <x v="27"/>
    <n v="30"/>
    <n v="479"/>
    <n v="16"/>
    <n v="0"/>
    <n v="0"/>
    <x v="2"/>
  </r>
  <r>
    <d v="2020-05-23T00:00:00"/>
    <x v="27"/>
    <n v="30"/>
    <n v="479"/>
    <n v="16"/>
    <n v="0"/>
    <n v="0"/>
    <x v="2"/>
  </r>
  <r>
    <d v="2020-05-24T00:00:00"/>
    <x v="27"/>
    <n v="30"/>
    <n v="479"/>
    <n v="16"/>
    <n v="0"/>
    <n v="0"/>
    <x v="2"/>
  </r>
  <r>
    <d v="2020-05-25T00:00:00"/>
    <x v="27"/>
    <n v="30"/>
    <n v="479"/>
    <n v="16"/>
    <n v="0"/>
    <n v="0"/>
    <x v="2"/>
  </r>
  <r>
    <d v="2020-05-26T00:00:00"/>
    <x v="27"/>
    <n v="30"/>
    <n v="479"/>
    <n v="17"/>
    <n v="0"/>
    <n v="1"/>
    <x v="2"/>
  </r>
  <r>
    <d v="2020-05-27T00:00:00"/>
    <x v="27"/>
    <n v="30"/>
    <n v="481"/>
    <n v="17"/>
    <n v="2"/>
    <n v="0"/>
    <x v="2"/>
  </r>
  <r>
    <d v="2020-05-28T00:00:00"/>
    <x v="27"/>
    <n v="30"/>
    <n v="485"/>
    <n v="17"/>
    <n v="4"/>
    <n v="0"/>
    <x v="2"/>
  </r>
  <r>
    <d v="2020-05-29T00:00:00"/>
    <x v="27"/>
    <n v="30"/>
    <n v="493"/>
    <n v="17"/>
    <n v="8"/>
    <n v="0"/>
    <x v="2"/>
  </r>
  <r>
    <d v="2020-05-30T00:00:00"/>
    <x v="27"/>
    <n v="30"/>
    <n v="505"/>
    <n v="17"/>
    <n v="12"/>
    <n v="0"/>
    <x v="2"/>
  </r>
  <r>
    <d v="2020-05-31T00:00:00"/>
    <x v="27"/>
    <n v="30"/>
    <n v="515"/>
    <n v="17"/>
    <n v="10"/>
    <n v="0"/>
    <x v="2"/>
  </r>
  <r>
    <d v="2020-06-01T00:00:00"/>
    <x v="27"/>
    <n v="30"/>
    <n v="519"/>
    <n v="17"/>
    <n v="4"/>
    <n v="0"/>
    <x v="3"/>
  </r>
  <r>
    <d v="2020-06-02T00:00:00"/>
    <x v="27"/>
    <n v="30"/>
    <n v="523"/>
    <n v="17"/>
    <n v="4"/>
    <n v="0"/>
    <x v="3"/>
  </r>
  <r>
    <d v="2020-06-03T00:00:00"/>
    <x v="27"/>
    <n v="30"/>
    <n v="525"/>
    <n v="17"/>
    <n v="2"/>
    <n v="0"/>
    <x v="3"/>
  </r>
  <r>
    <d v="2020-06-04T00:00:00"/>
    <x v="27"/>
    <n v="30"/>
    <n v="537"/>
    <n v="17"/>
    <n v="12"/>
    <n v="0"/>
    <x v="3"/>
  </r>
  <r>
    <d v="2020-06-05T00:00:00"/>
    <x v="27"/>
    <n v="30"/>
    <n v="539"/>
    <n v="18"/>
    <n v="2"/>
    <n v="1"/>
    <x v="3"/>
  </r>
  <r>
    <d v="2020-06-06T00:00:00"/>
    <x v="27"/>
    <n v="30"/>
    <n v="540"/>
    <n v="18"/>
    <n v="1"/>
    <n v="0"/>
    <x v="3"/>
  </r>
  <r>
    <d v="2020-06-07T00:00:00"/>
    <x v="27"/>
    <n v="30"/>
    <n v="545"/>
    <n v="18"/>
    <n v="5"/>
    <n v="0"/>
    <x v="3"/>
  </r>
  <r>
    <d v="2020-06-08T00:00:00"/>
    <x v="27"/>
    <n v="30"/>
    <n v="548"/>
    <n v="18"/>
    <n v="3"/>
    <n v="0"/>
    <x v="3"/>
  </r>
  <r>
    <d v="2020-06-09T00:00:00"/>
    <x v="27"/>
    <n v="30"/>
    <n v="554"/>
    <n v="18"/>
    <n v="6"/>
    <n v="0"/>
    <x v="3"/>
  </r>
  <r>
    <d v="2020-06-10T00:00:00"/>
    <x v="27"/>
    <n v="30"/>
    <n v="561"/>
    <n v="18"/>
    <n v="7"/>
    <n v="0"/>
    <x v="3"/>
  </r>
  <r>
    <d v="2020-06-11T00:00:00"/>
    <x v="27"/>
    <n v="30"/>
    <n v="563"/>
    <n v="18"/>
    <n v="2"/>
    <n v="0"/>
    <x v="3"/>
  </r>
  <r>
    <d v="2020-06-12T00:00:00"/>
    <x v="27"/>
    <n v="30"/>
    <n v="573"/>
    <n v="18"/>
    <n v="10"/>
    <n v="0"/>
    <x v="3"/>
  </r>
  <r>
    <d v="2020-06-13T00:00:00"/>
    <x v="27"/>
    <n v="30"/>
    <n v="588"/>
    <n v="18"/>
    <n v="15"/>
    <n v="0"/>
    <x v="3"/>
  </r>
  <r>
    <d v="2020-06-14T00:00:00"/>
    <x v="27"/>
    <n v="30"/>
    <n v="601"/>
    <n v="19"/>
    <n v="13"/>
    <n v="1"/>
    <x v="3"/>
  </r>
  <r>
    <d v="2020-06-15T00:00:00"/>
    <x v="27"/>
    <n v="30"/>
    <n v="609"/>
    <n v="19"/>
    <n v="8"/>
    <n v="0"/>
    <x v="3"/>
  </r>
  <r>
    <d v="2020-06-16T00:00:00"/>
    <x v="27"/>
    <n v="30"/>
    <n v="614"/>
    <n v="19"/>
    <n v="5"/>
    <n v="0"/>
    <x v="3"/>
  </r>
  <r>
    <d v="2020-06-17T00:00:00"/>
    <x v="27"/>
    <n v="30"/>
    <n v="630"/>
    <n v="20"/>
    <n v="16"/>
    <n v="1"/>
    <x v="3"/>
  </r>
  <r>
    <d v="2020-06-18T00:00:00"/>
    <x v="27"/>
    <n v="30"/>
    <n v="655"/>
    <n v="20"/>
    <n v="25"/>
    <n v="0"/>
    <x v="3"/>
  </r>
  <r>
    <d v="2020-06-19T00:00:00"/>
    <x v="27"/>
    <n v="30"/>
    <n v="666"/>
    <n v="20"/>
    <n v="11"/>
    <n v="0"/>
    <x v="3"/>
  </r>
  <r>
    <d v="2020-06-20T00:00:00"/>
    <x v="27"/>
    <n v="30"/>
    <n v="698"/>
    <n v="20"/>
    <n v="32"/>
    <n v="0"/>
    <x v="3"/>
  </r>
  <r>
    <d v="2020-06-21T00:00:00"/>
    <x v="27"/>
    <n v="30"/>
    <n v="717"/>
    <n v="20"/>
    <n v="19"/>
    <n v="0"/>
    <x v="3"/>
  </r>
  <r>
    <d v="2020-06-22T00:00:00"/>
    <x v="27"/>
    <n v="30"/>
    <n v="734"/>
    <n v="21"/>
    <n v="17"/>
    <n v="1"/>
    <x v="3"/>
  </r>
  <r>
    <d v="2020-06-23T00:00:00"/>
    <x v="27"/>
    <n v="30"/>
    <n v="743"/>
    <n v="21"/>
    <n v="9"/>
    <n v="0"/>
    <x v="3"/>
  </r>
  <r>
    <d v="2020-06-24T00:00:00"/>
    <x v="27"/>
    <n v="30"/>
    <n v="766"/>
    <n v="21"/>
    <n v="23"/>
    <n v="0"/>
    <x v="3"/>
  </r>
  <r>
    <d v="2020-06-25T00:00:00"/>
    <x v="27"/>
    <n v="30"/>
    <n v="803"/>
    <n v="21"/>
    <n v="37"/>
    <n v="0"/>
    <x v="3"/>
  </r>
  <r>
    <d v="2020-06-26T00:00:00"/>
    <x v="27"/>
    <n v="30"/>
    <n v="829"/>
    <n v="22"/>
    <n v="26"/>
    <n v="1"/>
    <x v="3"/>
  </r>
  <r>
    <d v="2020-06-27T00:00:00"/>
    <x v="27"/>
    <n v="30"/>
    <n v="852"/>
    <n v="22"/>
    <n v="23"/>
    <n v="0"/>
    <x v="3"/>
  </r>
  <r>
    <d v="2020-06-28T00:00:00"/>
    <x v="27"/>
    <n v="30"/>
    <n v="863"/>
    <n v="22"/>
    <n v="11"/>
    <n v="0"/>
    <x v="3"/>
  </r>
  <r>
    <d v="2020-06-29T00:00:00"/>
    <x v="27"/>
    <n v="30"/>
    <n v="919"/>
    <n v="22"/>
    <n v="56"/>
    <n v="0"/>
    <x v="3"/>
  </r>
  <r>
    <d v="2020-06-30T00:00:00"/>
    <x v="27"/>
    <n v="30"/>
    <n v="967"/>
    <n v="22"/>
    <n v="48"/>
    <n v="0"/>
    <x v="3"/>
  </r>
  <r>
    <d v="2020-03-01T00:00:00"/>
    <x v="28"/>
    <n v="31"/>
    <n v="13"/>
    <n v="0"/>
    <n v="0"/>
    <n v="0"/>
    <x v="0"/>
  </r>
  <r>
    <d v="2020-03-02T00:00:00"/>
    <x v="28"/>
    <n v="31"/>
    <n v="13"/>
    <n v="0"/>
    <n v="0"/>
    <n v="0"/>
    <x v="0"/>
  </r>
  <r>
    <d v="2020-03-03T00:00:00"/>
    <x v="28"/>
    <n v="31"/>
    <n v="13"/>
    <n v="0"/>
    <n v="0"/>
    <n v="0"/>
    <x v="0"/>
  </r>
  <r>
    <d v="2020-03-04T00:00:00"/>
    <x v="28"/>
    <n v="31"/>
    <n v="13"/>
    <n v="0"/>
    <n v="0"/>
    <n v="0"/>
    <x v="0"/>
  </r>
  <r>
    <d v="2020-03-05T00:00:00"/>
    <x v="28"/>
    <n v="31"/>
    <n v="13"/>
    <n v="0"/>
    <n v="0"/>
    <n v="0"/>
    <x v="0"/>
  </r>
  <r>
    <d v="2020-03-06T00:00:00"/>
    <x v="28"/>
    <n v="31"/>
    <n v="14"/>
    <n v="0"/>
    <n v="1"/>
    <n v="0"/>
    <x v="0"/>
  </r>
  <r>
    <d v="2020-03-07T00:00:00"/>
    <x v="28"/>
    <n v="31"/>
    <n v="14"/>
    <n v="0"/>
    <n v="0"/>
    <n v="0"/>
    <x v="0"/>
  </r>
  <r>
    <d v="2020-03-08T00:00:00"/>
    <x v="28"/>
    <n v="31"/>
    <n v="16"/>
    <n v="0"/>
    <n v="2"/>
    <n v="0"/>
    <x v="0"/>
  </r>
  <r>
    <d v="2020-03-09T00:00:00"/>
    <x v="28"/>
    <n v="31"/>
    <n v="16"/>
    <n v="0"/>
    <n v="0"/>
    <n v="0"/>
    <x v="0"/>
  </r>
  <r>
    <d v="2020-03-10T00:00:00"/>
    <x v="28"/>
    <n v="31"/>
    <n v="17"/>
    <n v="0"/>
    <n v="1"/>
    <n v="0"/>
    <x v="0"/>
  </r>
  <r>
    <d v="2020-03-11T00:00:00"/>
    <x v="28"/>
    <n v="31"/>
    <n v="23"/>
    <n v="0"/>
    <n v="6"/>
    <n v="0"/>
    <x v="0"/>
  </r>
  <r>
    <d v="2020-03-12T00:00:00"/>
    <x v="28"/>
    <n v="31"/>
    <n v="24"/>
    <n v="0"/>
    <n v="1"/>
    <n v="0"/>
    <x v="0"/>
  </r>
  <r>
    <d v="2020-03-13T00:00:00"/>
    <x v="28"/>
    <n v="31"/>
    <n v="27"/>
    <n v="0"/>
    <n v="3"/>
    <n v="0"/>
    <x v="0"/>
  </r>
  <r>
    <d v="2020-03-14T00:00:00"/>
    <x v="28"/>
    <n v="31"/>
    <n v="29"/>
    <n v="0"/>
    <n v="2"/>
    <n v="0"/>
    <x v="0"/>
  </r>
  <r>
    <d v="2020-03-15T00:00:00"/>
    <x v="28"/>
    <n v="31"/>
    <n v="31"/>
    <n v="0"/>
    <n v="2"/>
    <n v="0"/>
    <x v="0"/>
  </r>
  <r>
    <d v="2020-03-16T00:00:00"/>
    <x v="28"/>
    <n v="31"/>
    <n v="33"/>
    <n v="0"/>
    <n v="2"/>
    <n v="0"/>
    <x v="0"/>
  </r>
  <r>
    <d v="2020-03-17T00:00:00"/>
    <x v="28"/>
    <n v="31"/>
    <n v="36"/>
    <n v="0"/>
    <n v="3"/>
    <n v="0"/>
    <x v="0"/>
  </r>
  <r>
    <d v="2020-03-18T00:00:00"/>
    <x v="28"/>
    <n v="31"/>
    <n v="43"/>
    <n v="0"/>
    <n v="7"/>
    <n v="0"/>
    <x v="0"/>
  </r>
  <r>
    <d v="2020-03-19T00:00:00"/>
    <x v="28"/>
    <n v="31"/>
    <n v="47"/>
    <n v="0"/>
    <n v="4"/>
    <n v="0"/>
    <x v="0"/>
  </r>
  <r>
    <d v="2020-03-20T00:00:00"/>
    <x v="28"/>
    <n v="31"/>
    <n v="53"/>
    <n v="0"/>
    <n v="6"/>
    <n v="0"/>
    <x v="0"/>
  </r>
  <r>
    <d v="2020-03-21T00:00:00"/>
    <x v="28"/>
    <n v="31"/>
    <n v="61"/>
    <n v="0"/>
    <n v="8"/>
    <n v="0"/>
    <x v="0"/>
  </r>
  <r>
    <d v="2020-03-22T00:00:00"/>
    <x v="28"/>
    <n v="31"/>
    <n v="62"/>
    <n v="0"/>
    <n v="1"/>
    <n v="0"/>
    <x v="0"/>
  </r>
  <r>
    <d v="2020-03-23T00:00:00"/>
    <x v="28"/>
    <n v="31"/>
    <n v="73"/>
    <n v="0"/>
    <n v="11"/>
    <n v="0"/>
    <x v="0"/>
  </r>
  <r>
    <d v="2020-03-24T00:00:00"/>
    <x v="28"/>
    <n v="31"/>
    <n v="77"/>
    <n v="0"/>
    <n v="4"/>
    <n v="0"/>
    <x v="0"/>
  </r>
  <r>
    <d v="2020-03-25T00:00:00"/>
    <x v="28"/>
    <n v="31"/>
    <n v="84"/>
    <n v="0"/>
    <n v="7"/>
    <n v="0"/>
    <x v="0"/>
  </r>
  <r>
    <d v="2020-03-26T00:00:00"/>
    <x v="28"/>
    <n v="31"/>
    <n v="91"/>
    <n v="0"/>
    <n v="7"/>
    <n v="0"/>
    <x v="0"/>
  </r>
  <r>
    <d v="2020-03-27T00:00:00"/>
    <x v="28"/>
    <n v="31"/>
    <n v="102"/>
    <n v="2"/>
    <n v="11"/>
    <n v="2"/>
    <x v="0"/>
  </r>
  <r>
    <d v="2020-03-28T00:00:00"/>
    <x v="28"/>
    <n v="31"/>
    <n v="122"/>
    <n v="2"/>
    <n v="20"/>
    <n v="0"/>
    <x v="0"/>
  </r>
  <r>
    <d v="2020-03-29T00:00:00"/>
    <x v="28"/>
    <n v="31"/>
    <n v="138"/>
    <n v="2"/>
    <n v="16"/>
    <n v="0"/>
    <x v="0"/>
  </r>
  <r>
    <d v="2020-03-30T00:00:00"/>
    <x v="28"/>
    <n v="31"/>
    <n v="185"/>
    <n v="3"/>
    <n v="47"/>
    <n v="1"/>
    <x v="0"/>
  </r>
  <r>
    <d v="2020-03-31T00:00:00"/>
    <x v="28"/>
    <n v="31"/>
    <n v="199"/>
    <n v="4"/>
    <n v="14"/>
    <n v="1"/>
    <x v="0"/>
  </r>
  <r>
    <d v="2020-04-01T00:00:00"/>
    <x v="28"/>
    <n v="31"/>
    <n v="249"/>
    <n v="5"/>
    <n v="50"/>
    <n v="1"/>
    <x v="1"/>
  </r>
  <r>
    <d v="2020-04-02T00:00:00"/>
    <x v="28"/>
    <n v="31"/>
    <n v="273"/>
    <n v="6"/>
    <n v="24"/>
    <n v="1"/>
    <x v="1"/>
  </r>
  <r>
    <d v="2020-04-03T00:00:00"/>
    <x v="28"/>
    <n v="31"/>
    <n v="297"/>
    <n v="6"/>
    <n v="24"/>
    <n v="0"/>
    <x v="1"/>
  </r>
  <r>
    <d v="2020-04-04T00:00:00"/>
    <x v="28"/>
    <n v="31"/>
    <n v="339"/>
    <n v="8"/>
    <n v="42"/>
    <n v="2"/>
    <x v="1"/>
  </r>
  <r>
    <d v="2020-04-05T00:00:00"/>
    <x v="28"/>
    <n v="31"/>
    <n v="377"/>
    <n v="8"/>
    <n v="38"/>
    <n v="0"/>
    <x v="1"/>
  </r>
  <r>
    <d v="2020-04-06T00:00:00"/>
    <x v="28"/>
    <n v="31"/>
    <n v="438"/>
    <n v="10"/>
    <n v="61"/>
    <n v="2"/>
    <x v="1"/>
  </r>
  <r>
    <d v="2020-04-07T00:00:00"/>
    <x v="28"/>
    <n v="31"/>
    <n v="491"/>
    <n v="12"/>
    <n v="53"/>
    <n v="2"/>
    <x v="1"/>
  </r>
  <r>
    <d v="2020-04-08T00:00:00"/>
    <x v="28"/>
    <n v="31"/>
    <n v="538"/>
    <n v="14"/>
    <n v="47"/>
    <n v="2"/>
    <x v="1"/>
  </r>
  <r>
    <d v="2020-04-09T00:00:00"/>
    <x v="28"/>
    <n v="31"/>
    <n v="594"/>
    <n v="15"/>
    <n v="56"/>
    <n v="1"/>
    <x v="1"/>
  </r>
  <r>
    <d v="2020-04-10T00:00:00"/>
    <x v="28"/>
    <n v="31"/>
    <n v="678"/>
    <n v="18"/>
    <n v="84"/>
    <n v="3"/>
    <x v="1"/>
  </r>
  <r>
    <d v="2020-04-11T00:00:00"/>
    <x v="28"/>
    <n v="31"/>
    <n v="718"/>
    <n v="18"/>
    <n v="40"/>
    <n v="0"/>
    <x v="1"/>
  </r>
  <r>
    <d v="2020-04-12T00:00:00"/>
    <x v="28"/>
    <n v="31"/>
    <n v="805"/>
    <n v="18"/>
    <n v="87"/>
    <n v="0"/>
    <x v="1"/>
  </r>
  <r>
    <d v="2020-04-13T00:00:00"/>
    <x v="28"/>
    <n v="31"/>
    <n v="870"/>
    <n v="19"/>
    <n v="65"/>
    <n v="1"/>
    <x v="1"/>
  </r>
  <r>
    <d v="2020-04-14T00:00:00"/>
    <x v="28"/>
    <n v="31"/>
    <n v="930"/>
    <n v="21"/>
    <n v="60"/>
    <n v="2"/>
    <x v="1"/>
  </r>
  <r>
    <d v="2020-04-15T00:00:00"/>
    <x v="28"/>
    <n v="31"/>
    <n v="994"/>
    <n v="22"/>
    <n v="64"/>
    <n v="1"/>
    <x v="1"/>
  </r>
  <r>
    <d v="2020-04-16T00:00:00"/>
    <x v="28"/>
    <n v="31"/>
    <n v="1094"/>
    <n v="24"/>
    <n v="100"/>
    <n v="2"/>
    <x v="1"/>
  </r>
  <r>
    <d v="2020-04-17T00:00:00"/>
    <x v="28"/>
    <n v="31"/>
    <n v="1216"/>
    <n v="24"/>
    <n v="122"/>
    <n v="0"/>
    <x v="1"/>
  </r>
  <r>
    <d v="2020-04-18T00:00:00"/>
    <x v="28"/>
    <n v="31"/>
    <n v="1348"/>
    <n v="28"/>
    <n v="132"/>
    <n v="4"/>
    <x v="1"/>
  </r>
  <r>
    <d v="2020-04-19T00:00:00"/>
    <x v="28"/>
    <n v="31"/>
    <n v="1473"/>
    <n v="28"/>
    <n v="125"/>
    <n v="0"/>
    <x v="1"/>
  </r>
  <r>
    <d v="2020-04-20T00:00:00"/>
    <x v="28"/>
    <n v="31"/>
    <n v="1646"/>
    <n v="33"/>
    <n v="173"/>
    <n v="5"/>
    <x v="1"/>
  </r>
  <r>
    <d v="2020-04-21T00:00:00"/>
    <x v="28"/>
    <n v="31"/>
    <n v="1726"/>
    <n v="38"/>
    <n v="80"/>
    <n v="5"/>
    <x v="1"/>
  </r>
  <r>
    <d v="2020-04-22T00:00:00"/>
    <x v="28"/>
    <n v="31"/>
    <n v="1826"/>
    <n v="42"/>
    <n v="100"/>
    <n v="4"/>
    <x v="1"/>
  </r>
  <r>
    <d v="2020-04-23T00:00:00"/>
    <x v="28"/>
    <n v="31"/>
    <n v="2190"/>
    <n v="46"/>
    <n v="364"/>
    <n v="4"/>
    <x v="1"/>
  </r>
  <r>
    <d v="2020-04-24T00:00:00"/>
    <x v="28"/>
    <n v="31"/>
    <n v="2474"/>
    <n v="50"/>
    <n v="284"/>
    <n v="4"/>
    <x v="1"/>
  </r>
  <r>
    <d v="2020-04-25T00:00:00"/>
    <x v="28"/>
    <n v="31"/>
    <n v="2898"/>
    <n v="52"/>
    <n v="424"/>
    <n v="2"/>
    <x v="1"/>
  </r>
  <r>
    <d v="2020-04-26T00:00:00"/>
    <x v="28"/>
    <n v="31"/>
    <n v="3126"/>
    <n v="54"/>
    <n v="228"/>
    <n v="2"/>
    <x v="1"/>
  </r>
  <r>
    <d v="2020-04-27T00:00:00"/>
    <x v="28"/>
    <n v="31"/>
    <n v="3487"/>
    <n v="54"/>
    <n v="361"/>
    <n v="0"/>
    <x v="1"/>
  </r>
  <r>
    <d v="2020-04-28T00:00:00"/>
    <x v="28"/>
    <n v="31"/>
    <n v="3613"/>
    <n v="56"/>
    <n v="126"/>
    <n v="2"/>
    <x v="1"/>
  </r>
  <r>
    <d v="2020-04-29T00:00:00"/>
    <x v="28"/>
    <n v="31"/>
    <n v="3876"/>
    <n v="67"/>
    <n v="263"/>
    <n v="11"/>
    <x v="1"/>
  </r>
  <r>
    <d v="2020-04-30T00:00:00"/>
    <x v="28"/>
    <n v="31"/>
    <n v="4332"/>
    <n v="70"/>
    <n v="456"/>
    <n v="3"/>
    <x v="1"/>
  </r>
  <r>
    <d v="2020-05-01T00:00:00"/>
    <x v="28"/>
    <n v="31"/>
    <n v="4838"/>
    <n v="72"/>
    <n v="506"/>
    <n v="2"/>
    <x v="2"/>
  </r>
  <r>
    <d v="2020-05-02T00:00:00"/>
    <x v="28"/>
    <n v="31"/>
    <n v="5332"/>
    <n v="75"/>
    <n v="494"/>
    <n v="3"/>
    <x v="2"/>
  </r>
  <r>
    <d v="2020-05-03T00:00:00"/>
    <x v="28"/>
    <n v="31"/>
    <n v="5686"/>
    <n v="77"/>
    <n v="354"/>
    <n v="2"/>
    <x v="2"/>
  </r>
  <r>
    <d v="2020-05-04T00:00:00"/>
    <x v="28"/>
    <n v="31"/>
    <n v="6123"/>
    <n v="78"/>
    <n v="437"/>
    <n v="1"/>
    <x v="2"/>
  </r>
  <r>
    <d v="2020-05-05T00:00:00"/>
    <x v="28"/>
    <n v="31"/>
    <n v="6442"/>
    <n v="81"/>
    <n v="319"/>
    <n v="3"/>
    <x v="2"/>
  </r>
  <r>
    <d v="2020-05-06T00:00:00"/>
    <x v="28"/>
    <n v="31"/>
    <n v="6771"/>
    <n v="85"/>
    <n v="329"/>
    <n v="4"/>
    <x v="2"/>
  </r>
  <r>
    <d v="2020-05-07T00:00:00"/>
    <x v="28"/>
    <n v="31"/>
    <n v="7190"/>
    <n v="91"/>
    <n v="419"/>
    <n v="6"/>
    <x v="2"/>
  </r>
  <r>
    <d v="2020-05-08T00:00:00"/>
    <x v="28"/>
    <n v="31"/>
    <n v="7830"/>
    <n v="92"/>
    <n v="640"/>
    <n v="1"/>
    <x v="2"/>
  </r>
  <r>
    <d v="2020-05-09T00:00:00"/>
    <x v="28"/>
    <n v="31"/>
    <n v="8233"/>
    <n v="95"/>
    <n v="403"/>
    <n v="3"/>
    <x v="2"/>
  </r>
  <r>
    <d v="2020-05-10T00:00:00"/>
    <x v="28"/>
    <n v="31"/>
    <n v="8328"/>
    <n v="97"/>
    <n v="95"/>
    <n v="2"/>
    <x v="2"/>
  </r>
  <r>
    <d v="2020-05-11T00:00:00"/>
    <x v="28"/>
    <n v="31"/>
    <n v="8575"/>
    <n v="99"/>
    <n v="247"/>
    <n v="2"/>
    <x v="2"/>
  </r>
  <r>
    <d v="2020-05-12T00:00:00"/>
    <x v="28"/>
    <n v="31"/>
    <n v="8732"/>
    <n v="102"/>
    <n v="157"/>
    <n v="3"/>
    <x v="2"/>
  </r>
  <r>
    <d v="2020-05-13T00:00:00"/>
    <x v="28"/>
    <n v="31"/>
    <n v="9072"/>
    <n v="106"/>
    <n v="340"/>
    <n v="4"/>
    <x v="2"/>
  </r>
  <r>
    <d v="2020-05-14T00:00:00"/>
    <x v="28"/>
    <n v="31"/>
    <n v="9411"/>
    <n v="117"/>
    <n v="339"/>
    <n v="11"/>
    <x v="2"/>
  </r>
  <r>
    <d v="2020-05-15T00:00:00"/>
    <x v="28"/>
    <n v="31"/>
    <n v="9766"/>
    <n v="122"/>
    <n v="355"/>
    <n v="5"/>
    <x v="2"/>
  </r>
  <r>
    <d v="2020-05-16T00:00:00"/>
    <x v="28"/>
    <n v="31"/>
    <n v="10220"/>
    <n v="129"/>
    <n v="454"/>
    <n v="7"/>
    <x v="2"/>
  </r>
  <r>
    <d v="2020-05-17T00:00:00"/>
    <x v="28"/>
    <n v="31"/>
    <n v="10348"/>
    <n v="129"/>
    <n v="128"/>
    <n v="0"/>
    <x v="2"/>
  </r>
  <r>
    <d v="2020-05-18T00:00:00"/>
    <x v="28"/>
    <n v="31"/>
    <n v="10625"/>
    <n v="132"/>
    <n v="277"/>
    <n v="3"/>
    <x v="2"/>
  </r>
  <r>
    <d v="2020-05-19T00:00:00"/>
    <x v="28"/>
    <n v="31"/>
    <n v="10846"/>
    <n v="136"/>
    <n v="221"/>
    <n v="4"/>
    <x v="2"/>
  </r>
  <r>
    <d v="2020-05-20T00:00:00"/>
    <x v="28"/>
    <n v="31"/>
    <n v="11119"/>
    <n v="141"/>
    <n v="273"/>
    <n v="5"/>
    <x v="2"/>
  </r>
  <r>
    <d v="2020-05-21T00:00:00"/>
    <x v="28"/>
    <n v="31"/>
    <n v="11423"/>
    <n v="148"/>
    <n v="304"/>
    <n v="7"/>
    <x v="2"/>
  </r>
  <r>
    <d v="2020-05-22T00:00:00"/>
    <x v="28"/>
    <n v="31"/>
    <n v="11661"/>
    <n v="149"/>
    <n v="238"/>
    <n v="1"/>
    <x v="2"/>
  </r>
  <r>
    <d v="2020-05-23T00:00:00"/>
    <x v="28"/>
    <n v="31"/>
    <n v="11988"/>
    <n v="150"/>
    <n v="327"/>
    <n v="1"/>
    <x v="2"/>
  </r>
  <r>
    <d v="2020-05-24T00:00:00"/>
    <x v="28"/>
    <n v="31"/>
    <n v="12133"/>
    <n v="153"/>
    <n v="145"/>
    <n v="3"/>
    <x v="2"/>
  </r>
  <r>
    <d v="2020-05-25T00:00:00"/>
    <x v="28"/>
    <n v="31"/>
    <n v="12354"/>
    <n v="155"/>
    <n v="221"/>
    <n v="2"/>
    <x v="2"/>
  </r>
  <r>
    <d v="2020-05-26T00:00:00"/>
    <x v="28"/>
    <n v="31"/>
    <n v="12618"/>
    <n v="160"/>
    <n v="264"/>
    <n v="5"/>
    <x v="2"/>
  </r>
  <r>
    <d v="2020-05-27T00:00:00"/>
    <x v="28"/>
    <n v="31"/>
    <n v="12975"/>
    <n v="168"/>
    <n v="357"/>
    <n v="8"/>
    <x v="2"/>
  </r>
  <r>
    <d v="2020-05-28T00:00:00"/>
    <x v="28"/>
    <n v="31"/>
    <n v="13260"/>
    <n v="170"/>
    <n v="285"/>
    <n v="2"/>
    <x v="2"/>
  </r>
  <r>
    <d v="2020-05-29T00:00:00"/>
    <x v="28"/>
    <n v="31"/>
    <n v="13654"/>
    <n v="177"/>
    <n v="394"/>
    <n v="7"/>
    <x v="2"/>
  </r>
  <r>
    <d v="2020-05-30T00:00:00"/>
    <x v="28"/>
    <n v="31"/>
    <n v="13905"/>
    <n v="177"/>
    <n v="251"/>
    <n v="0"/>
    <x v="2"/>
  </r>
  <r>
    <d v="2020-05-31T00:00:00"/>
    <x v="28"/>
    <n v="31"/>
    <n v="14101"/>
    <n v="178"/>
    <n v="196"/>
    <n v="1"/>
    <x v="2"/>
  </r>
  <r>
    <d v="2020-06-01T00:00:00"/>
    <x v="28"/>
    <n v="31"/>
    <n v="14345"/>
    <n v="183"/>
    <n v="244"/>
    <n v="5"/>
    <x v="3"/>
  </r>
  <r>
    <d v="2020-06-02T00:00:00"/>
    <x v="28"/>
    <n v="31"/>
    <n v="14611"/>
    <n v="187"/>
    <n v="266"/>
    <n v="4"/>
    <x v="3"/>
  </r>
  <r>
    <d v="2020-06-03T00:00:00"/>
    <x v="28"/>
    <n v="31"/>
    <n v="14866"/>
    <n v="189"/>
    <n v="255"/>
    <n v="2"/>
    <x v="3"/>
  </r>
  <r>
    <d v="2020-06-04T00:00:00"/>
    <x v="28"/>
    <n v="31"/>
    <n v="15117"/>
    <n v="193"/>
    <n v="251"/>
    <n v="4"/>
    <x v="3"/>
  </r>
  <r>
    <d v="2020-06-05T00:00:00"/>
    <x v="28"/>
    <n v="31"/>
    <n v="15379"/>
    <n v="193"/>
    <n v="262"/>
    <n v="0"/>
    <x v="3"/>
  </r>
  <r>
    <d v="2020-06-06T00:00:00"/>
    <x v="28"/>
    <n v="31"/>
    <n v="15543"/>
    <n v="196"/>
    <n v="164"/>
    <n v="3"/>
    <x v="3"/>
  </r>
  <r>
    <d v="2020-06-07T00:00:00"/>
    <x v="28"/>
    <n v="31"/>
    <n v="15634"/>
    <n v="196"/>
    <n v="91"/>
    <n v="0"/>
    <x v="3"/>
  </r>
  <r>
    <d v="2020-06-08T00:00:00"/>
    <x v="28"/>
    <n v="31"/>
    <n v="15752"/>
    <n v="196"/>
    <n v="118"/>
    <n v="0"/>
    <x v="3"/>
  </r>
  <r>
    <d v="2020-06-09T00:00:00"/>
    <x v="28"/>
    <n v="31"/>
    <n v="15888"/>
    <n v="199"/>
    <n v="136"/>
    <n v="3"/>
    <x v="3"/>
  </r>
  <r>
    <d v="2020-06-10T00:00:00"/>
    <x v="28"/>
    <n v="31"/>
    <n v="16025"/>
    <n v="209"/>
    <n v="137"/>
    <n v="10"/>
    <x v="3"/>
  </r>
  <r>
    <d v="2020-06-11T00:00:00"/>
    <x v="28"/>
    <n v="31"/>
    <n v="16315"/>
    <n v="217"/>
    <n v="290"/>
    <n v="8"/>
    <x v="3"/>
  </r>
  <r>
    <d v="2020-06-12T00:00:00"/>
    <x v="28"/>
    <n v="31"/>
    <n v="16513"/>
    <n v="221"/>
    <n v="198"/>
    <n v="4"/>
    <x v="3"/>
  </r>
  <r>
    <d v="2020-06-13T00:00:00"/>
    <x v="28"/>
    <n v="31"/>
    <n v="16634"/>
    <n v="221"/>
    <n v="121"/>
    <n v="0"/>
    <x v="3"/>
  </r>
  <r>
    <d v="2020-06-14T00:00:00"/>
    <x v="28"/>
    <n v="31"/>
    <n v="16735"/>
    <n v="221"/>
    <n v="101"/>
    <n v="0"/>
    <x v="3"/>
  </r>
  <r>
    <d v="2020-06-15T00:00:00"/>
    <x v="28"/>
    <n v="31"/>
    <n v="16860"/>
    <n v="226"/>
    <n v="125"/>
    <n v="5"/>
    <x v="3"/>
  </r>
  <r>
    <d v="2020-06-16T00:00:00"/>
    <x v="28"/>
    <n v="31"/>
    <n v="17031"/>
    <n v="236"/>
    <n v="171"/>
    <n v="10"/>
    <x v="3"/>
  </r>
  <r>
    <d v="2020-06-17T00:00:00"/>
    <x v="28"/>
    <n v="31"/>
    <n v="17226"/>
    <n v="239"/>
    <n v="195"/>
    <n v="3"/>
    <x v="3"/>
  </r>
  <r>
    <d v="2020-06-18T00:00:00"/>
    <x v="28"/>
    <n v="31"/>
    <n v="17415"/>
    <n v="244"/>
    <n v="189"/>
    <n v="5"/>
    <x v="3"/>
  </r>
  <r>
    <d v="2020-06-19T00:00:00"/>
    <x v="28"/>
    <n v="31"/>
    <n v="17591"/>
    <n v="249"/>
    <n v="176"/>
    <n v="5"/>
    <x v="3"/>
  </r>
  <r>
    <d v="2020-06-20T00:00:00"/>
    <x v="28"/>
    <n v="31"/>
    <n v="17707"/>
    <n v="249"/>
    <n v="116"/>
    <n v="0"/>
    <x v="3"/>
  </r>
  <r>
    <d v="2020-06-21T00:00:00"/>
    <x v="28"/>
    <n v="31"/>
    <n v="17810"/>
    <n v="252"/>
    <n v="103"/>
    <n v="3"/>
    <x v="3"/>
  </r>
  <r>
    <d v="2020-06-22T00:00:00"/>
    <x v="28"/>
    <n v="31"/>
    <n v="17957"/>
    <n v="255"/>
    <n v="147"/>
    <n v="3"/>
    <x v="3"/>
  </r>
  <r>
    <d v="2020-06-23T00:00:00"/>
    <x v="28"/>
    <n v="31"/>
    <n v="18091"/>
    <n v="262"/>
    <n v="134"/>
    <n v="7"/>
    <x v="3"/>
  </r>
  <r>
    <d v="2020-06-24T00:00:00"/>
    <x v="28"/>
    <n v="31"/>
    <n v="18220"/>
    <n v="263"/>
    <n v="129"/>
    <n v="1"/>
    <x v="3"/>
  </r>
  <r>
    <d v="2020-06-25T00:00:00"/>
    <x v="28"/>
    <n v="31"/>
    <n v="18346"/>
    <n v="266"/>
    <n v="126"/>
    <n v="3"/>
    <x v="3"/>
  </r>
  <r>
    <d v="2020-06-26T00:00:00"/>
    <x v="28"/>
    <n v="31"/>
    <n v="18524"/>
    <n v="270"/>
    <n v="178"/>
    <n v="4"/>
    <x v="3"/>
  </r>
  <r>
    <d v="2020-06-27T00:00:00"/>
    <x v="28"/>
    <n v="31"/>
    <n v="18775"/>
    <n v="271"/>
    <n v="251"/>
    <n v="1"/>
    <x v="3"/>
  </r>
  <r>
    <d v="2020-06-28T00:00:00"/>
    <x v="28"/>
    <n v="31"/>
    <n v="18900"/>
    <n v="271"/>
    <n v="125"/>
    <n v="0"/>
    <x v="3"/>
  </r>
  <r>
    <d v="2020-06-29T00:00:00"/>
    <x v="28"/>
    <n v="31"/>
    <n v="19064"/>
    <n v="273"/>
    <n v="164"/>
    <n v="2"/>
    <x v="3"/>
  </r>
  <r>
    <d v="2020-06-30T00:00:00"/>
    <x v="28"/>
    <n v="31"/>
    <n v="19194"/>
    <n v="279"/>
    <n v="130"/>
    <n v="6"/>
    <x v="3"/>
  </r>
  <r>
    <d v="2020-03-05T00:00:00"/>
    <x v="29"/>
    <n v="32"/>
    <n v="2"/>
    <n v="0"/>
    <n v="0"/>
    <n v="0"/>
    <x v="0"/>
  </r>
  <r>
    <d v="2020-03-06T00:00:00"/>
    <x v="29"/>
    <n v="32"/>
    <n v="2"/>
    <n v="0"/>
    <n v="0"/>
    <n v="0"/>
    <x v="0"/>
  </r>
  <r>
    <d v="2020-03-07T00:00:00"/>
    <x v="29"/>
    <n v="32"/>
    <n v="2"/>
    <n v="0"/>
    <n v="0"/>
    <n v="0"/>
    <x v="0"/>
  </r>
  <r>
    <d v="2020-03-08T00:00:00"/>
    <x v="29"/>
    <n v="32"/>
    <n v="4"/>
    <n v="0"/>
    <n v="2"/>
    <n v="0"/>
    <x v="0"/>
  </r>
  <r>
    <d v="2020-03-09T00:00:00"/>
    <x v="29"/>
    <n v="32"/>
    <n v="4"/>
    <n v="0"/>
    <n v="0"/>
    <n v="0"/>
    <x v="0"/>
  </r>
  <r>
    <d v="2020-03-10T00:00:00"/>
    <x v="29"/>
    <n v="32"/>
    <n v="4"/>
    <n v="0"/>
    <n v="0"/>
    <n v="0"/>
    <x v="0"/>
  </r>
  <r>
    <d v="2020-03-11T00:00:00"/>
    <x v="29"/>
    <n v="32"/>
    <n v="7"/>
    <n v="0"/>
    <n v="3"/>
    <n v="0"/>
    <x v="0"/>
  </r>
  <r>
    <d v="2020-03-12T00:00:00"/>
    <x v="29"/>
    <n v="32"/>
    <n v="11"/>
    <n v="0"/>
    <n v="4"/>
    <n v="0"/>
    <x v="0"/>
  </r>
  <r>
    <d v="2020-03-13T00:00:00"/>
    <x v="29"/>
    <n v="32"/>
    <n v="19"/>
    <n v="0"/>
    <n v="8"/>
    <n v="0"/>
    <x v="0"/>
  </r>
  <r>
    <d v="2020-03-14T00:00:00"/>
    <x v="29"/>
    <n v="32"/>
    <n v="21"/>
    <n v="0"/>
    <n v="2"/>
    <n v="0"/>
    <x v="0"/>
  </r>
  <r>
    <d v="2020-03-15T00:00:00"/>
    <x v="29"/>
    <n v="32"/>
    <n v="26"/>
    <n v="0"/>
    <n v="5"/>
    <n v="0"/>
    <x v="0"/>
  </r>
  <r>
    <d v="2020-03-16T00:00:00"/>
    <x v="29"/>
    <n v="32"/>
    <n v="45"/>
    <n v="1"/>
    <n v="19"/>
    <n v="1"/>
    <x v="0"/>
  </r>
  <r>
    <d v="2020-03-17T00:00:00"/>
    <x v="29"/>
    <n v="32"/>
    <n v="55"/>
    <n v="1"/>
    <n v="10"/>
    <n v="0"/>
    <x v="0"/>
  </r>
  <r>
    <d v="2020-03-18T00:00:00"/>
    <x v="29"/>
    <n v="32"/>
    <n v="82"/>
    <n v="1"/>
    <n v="27"/>
    <n v="0"/>
    <x v="0"/>
  </r>
  <r>
    <d v="2020-03-19T00:00:00"/>
    <x v="29"/>
    <n v="32"/>
    <n v="99"/>
    <n v="1"/>
    <n v="17"/>
    <n v="0"/>
    <x v="0"/>
  </r>
  <r>
    <d v="2020-03-20T00:00:00"/>
    <x v="29"/>
    <n v="32"/>
    <n v="165"/>
    <n v="2"/>
    <n v="66"/>
    <n v="1"/>
    <x v="0"/>
  </r>
  <r>
    <d v="2020-03-21T00:00:00"/>
    <x v="29"/>
    <n v="32"/>
    <n v="165"/>
    <n v="2"/>
    <n v="0"/>
    <n v="0"/>
    <x v="0"/>
  </r>
  <r>
    <d v="2020-03-22T00:00:00"/>
    <x v="29"/>
    <n v="32"/>
    <n v="190"/>
    <n v="2"/>
    <n v="25"/>
    <n v="0"/>
    <x v="0"/>
  </r>
  <r>
    <d v="2020-03-23T00:00:00"/>
    <x v="29"/>
    <n v="32"/>
    <n v="265"/>
    <n v="4"/>
    <n v="75"/>
    <n v="2"/>
    <x v="0"/>
  </r>
  <r>
    <d v="2020-03-24T00:00:00"/>
    <x v="29"/>
    <n v="32"/>
    <n v="315"/>
    <n v="6"/>
    <n v="50"/>
    <n v="2"/>
    <x v="0"/>
  </r>
  <r>
    <d v="2020-03-25T00:00:00"/>
    <x v="29"/>
    <n v="32"/>
    <n v="405"/>
    <n v="10"/>
    <n v="90"/>
    <n v="4"/>
    <x v="0"/>
  </r>
  <r>
    <d v="2020-03-26T00:00:00"/>
    <x v="29"/>
    <n v="32"/>
    <n v="535"/>
    <n v="10"/>
    <n v="130"/>
    <n v="0"/>
    <x v="0"/>
  </r>
  <r>
    <d v="2020-03-27T00:00:00"/>
    <x v="29"/>
    <n v="32"/>
    <n v="621"/>
    <n v="10"/>
    <n v="86"/>
    <n v="0"/>
    <x v="0"/>
  </r>
  <r>
    <d v="2020-03-28T00:00:00"/>
    <x v="29"/>
    <n v="32"/>
    <n v="738"/>
    <n v="14"/>
    <n v="117"/>
    <n v="4"/>
    <x v="0"/>
  </r>
  <r>
    <d v="2020-03-29T00:00:00"/>
    <x v="29"/>
    <n v="32"/>
    <n v="920"/>
    <n v="15"/>
    <n v="182"/>
    <n v="1"/>
    <x v="0"/>
  </r>
  <r>
    <d v="2020-03-30T00:00:00"/>
    <x v="29"/>
    <n v="32"/>
    <n v="1044"/>
    <n v="18"/>
    <n v="124"/>
    <n v="3"/>
    <x v="0"/>
  </r>
  <r>
    <d v="2020-03-31T00:00:00"/>
    <x v="29"/>
    <n v="32"/>
    <n v="1113"/>
    <n v="26"/>
    <n v="69"/>
    <n v="8"/>
    <x v="0"/>
  </r>
  <r>
    <d v="2020-04-01T00:00:00"/>
    <x v="29"/>
    <n v="32"/>
    <n v="1279"/>
    <n v="32"/>
    <n v="166"/>
    <n v="6"/>
    <x v="1"/>
  </r>
  <r>
    <d v="2020-04-02T00:00:00"/>
    <x v="29"/>
    <n v="32"/>
    <n v="1458"/>
    <n v="38"/>
    <n v="179"/>
    <n v="6"/>
    <x v="1"/>
  </r>
  <r>
    <d v="2020-04-03T00:00:00"/>
    <x v="29"/>
    <n v="32"/>
    <n v="1549"/>
    <n v="43"/>
    <n v="91"/>
    <n v="5"/>
    <x v="1"/>
  </r>
  <r>
    <d v="2020-04-04T00:00:00"/>
    <x v="29"/>
    <n v="32"/>
    <n v="1758"/>
    <n v="46"/>
    <n v="209"/>
    <n v="3"/>
    <x v="1"/>
  </r>
  <r>
    <d v="2020-04-05T00:00:00"/>
    <x v="29"/>
    <n v="32"/>
    <n v="1880"/>
    <n v="46"/>
    <n v="122"/>
    <n v="0"/>
    <x v="1"/>
  </r>
  <r>
    <d v="2020-04-06T00:00:00"/>
    <x v="29"/>
    <n v="32"/>
    <n v="1971"/>
    <n v="58"/>
    <n v="91"/>
    <n v="12"/>
    <x v="1"/>
  </r>
  <r>
    <d v="2020-04-07T00:00:00"/>
    <x v="29"/>
    <n v="32"/>
    <n v="2101"/>
    <n v="60"/>
    <n v="130"/>
    <n v="2"/>
    <x v="1"/>
  </r>
  <r>
    <d v="2020-04-08T00:00:00"/>
    <x v="29"/>
    <n v="32"/>
    <n v="2318"/>
    <n v="80"/>
    <n v="217"/>
    <n v="20"/>
    <x v="1"/>
  </r>
  <r>
    <d v="2020-04-09T00:00:00"/>
    <x v="29"/>
    <n v="32"/>
    <n v="2456"/>
    <n v="82"/>
    <n v="138"/>
    <n v="2"/>
    <x v="1"/>
  </r>
  <r>
    <d v="2020-04-10T00:00:00"/>
    <x v="29"/>
    <n v="32"/>
    <n v="2606"/>
    <n v="86"/>
    <n v="150"/>
    <n v="4"/>
    <x v="1"/>
  </r>
  <r>
    <d v="2020-04-11T00:00:00"/>
    <x v="29"/>
    <n v="32"/>
    <n v="2720"/>
    <n v="111"/>
    <n v="114"/>
    <n v="25"/>
    <x v="1"/>
  </r>
  <r>
    <d v="2020-04-12T00:00:00"/>
    <x v="29"/>
    <n v="32"/>
    <n v="2860"/>
    <n v="113"/>
    <n v="140"/>
    <n v="2"/>
    <x v="1"/>
  </r>
  <r>
    <d v="2020-04-13T00:00:00"/>
    <x v="29"/>
    <n v="32"/>
    <n v="3036"/>
    <n v="114"/>
    <n v="176"/>
    <n v="1"/>
    <x v="1"/>
  </r>
  <r>
    <d v="2020-04-14T00:00:00"/>
    <x v="29"/>
    <n v="32"/>
    <n v="3137"/>
    <n v="130"/>
    <n v="101"/>
    <n v="16"/>
    <x v="1"/>
  </r>
  <r>
    <d v="2020-04-15T00:00:00"/>
    <x v="29"/>
    <n v="32"/>
    <n v="3212"/>
    <n v="137"/>
    <n v="75"/>
    <n v="7"/>
    <x v="1"/>
  </r>
  <r>
    <d v="2020-04-16T00:00:00"/>
    <x v="29"/>
    <n v="32"/>
    <n v="3321"/>
    <n v="142"/>
    <n v="109"/>
    <n v="5"/>
    <x v="1"/>
  </r>
  <r>
    <d v="2020-04-17T00:00:00"/>
    <x v="29"/>
    <n v="32"/>
    <n v="3524"/>
    <n v="151"/>
    <n v="203"/>
    <n v="9"/>
    <x v="1"/>
  </r>
  <r>
    <d v="2020-04-18T00:00:00"/>
    <x v="29"/>
    <n v="32"/>
    <n v="3626"/>
    <n v="155"/>
    <n v="102"/>
    <n v="4"/>
    <x v="1"/>
  </r>
  <r>
    <d v="2020-04-19T00:00:00"/>
    <x v="29"/>
    <n v="32"/>
    <n v="3710"/>
    <n v="158"/>
    <n v="84"/>
    <n v="3"/>
    <x v="1"/>
  </r>
  <r>
    <d v="2020-04-20T00:00:00"/>
    <x v="29"/>
    <n v="32"/>
    <n v="3830"/>
    <n v="163"/>
    <n v="120"/>
    <n v="5"/>
    <x v="1"/>
  </r>
  <r>
    <d v="2020-04-21T00:00:00"/>
    <x v="29"/>
    <n v="32"/>
    <n v="3937"/>
    <n v="163"/>
    <n v="107"/>
    <n v="0"/>
    <x v="1"/>
  </r>
  <r>
    <d v="2020-04-22T00:00:00"/>
    <x v="29"/>
    <n v="32"/>
    <n v="4081"/>
    <n v="187"/>
    <n v="144"/>
    <n v="24"/>
    <x v="1"/>
  </r>
  <r>
    <d v="2020-04-23T00:00:00"/>
    <x v="29"/>
    <n v="32"/>
    <n v="4208"/>
    <n v="195"/>
    <n v="127"/>
    <n v="8"/>
    <x v="1"/>
  </r>
  <r>
    <d v="2020-04-24T00:00:00"/>
    <x v="29"/>
    <n v="32"/>
    <n v="4398"/>
    <n v="203"/>
    <n v="190"/>
    <n v="8"/>
    <x v="1"/>
  </r>
  <r>
    <d v="2020-04-25T00:00:00"/>
    <x v="29"/>
    <n v="32"/>
    <n v="4539"/>
    <n v="206"/>
    <n v="141"/>
    <n v="3"/>
    <x v="1"/>
  </r>
  <r>
    <d v="2020-04-26T00:00:00"/>
    <x v="29"/>
    <n v="32"/>
    <n v="4638"/>
    <n v="206"/>
    <n v="99"/>
    <n v="0"/>
    <x v="1"/>
  </r>
  <r>
    <d v="2020-04-27T00:00:00"/>
    <x v="29"/>
    <n v="32"/>
    <n v="4708"/>
    <n v="219"/>
    <n v="70"/>
    <n v="13"/>
    <x v="1"/>
  </r>
  <r>
    <d v="2020-04-28T00:00:00"/>
    <x v="29"/>
    <n v="32"/>
    <n v="4812"/>
    <n v="225"/>
    <n v="104"/>
    <n v="6"/>
    <x v="1"/>
  </r>
  <r>
    <d v="2020-04-29T00:00:00"/>
    <x v="29"/>
    <n v="32"/>
    <n v="4934"/>
    <n v="237"/>
    <n v="122"/>
    <n v="12"/>
    <x v="1"/>
  </r>
  <r>
    <d v="2020-04-30T00:00:00"/>
    <x v="29"/>
    <n v="32"/>
    <n v="5053"/>
    <n v="243"/>
    <n v="119"/>
    <n v="6"/>
    <x v="1"/>
  </r>
  <r>
    <d v="2020-05-01T00:00:00"/>
    <x v="29"/>
    <n v="32"/>
    <n v="5249"/>
    <n v="254"/>
    <n v="196"/>
    <n v="11"/>
    <x v="2"/>
  </r>
  <r>
    <d v="2020-05-02T00:00:00"/>
    <x v="29"/>
    <n v="32"/>
    <n v="5390"/>
    <n v="257"/>
    <n v="141"/>
    <n v="3"/>
    <x v="2"/>
  </r>
  <r>
    <d v="2020-05-03T00:00:00"/>
    <x v="29"/>
    <n v="32"/>
    <n v="5473"/>
    <n v="262"/>
    <n v="83"/>
    <n v="5"/>
    <x v="2"/>
  </r>
  <r>
    <d v="2020-05-04T00:00:00"/>
    <x v="29"/>
    <n v="32"/>
    <n v="5627"/>
    <n v="266"/>
    <n v="154"/>
    <n v="4"/>
    <x v="2"/>
  </r>
  <r>
    <d v="2020-05-05T00:00:00"/>
    <x v="29"/>
    <n v="32"/>
    <n v="5665"/>
    <n v="276"/>
    <n v="38"/>
    <n v="10"/>
    <x v="2"/>
  </r>
  <r>
    <d v="2020-05-06T00:00:00"/>
    <x v="29"/>
    <n v="32"/>
    <n v="5744"/>
    <n v="286"/>
    <n v="79"/>
    <n v="10"/>
    <x v="2"/>
  </r>
  <r>
    <d v="2020-05-07T00:00:00"/>
    <x v="29"/>
    <n v="32"/>
    <n v="5858"/>
    <n v="293"/>
    <n v="114"/>
    <n v="7"/>
    <x v="2"/>
  </r>
  <r>
    <d v="2020-05-08T00:00:00"/>
    <x v="29"/>
    <n v="32"/>
    <n v="5942"/>
    <n v="301"/>
    <n v="84"/>
    <n v="8"/>
    <x v="2"/>
  </r>
  <r>
    <d v="2020-05-09T00:00:00"/>
    <x v="29"/>
    <n v="32"/>
    <n v="6046"/>
    <n v="306"/>
    <n v="104"/>
    <n v="5"/>
    <x v="2"/>
  </r>
  <r>
    <d v="2020-05-10T00:00:00"/>
    <x v="29"/>
    <n v="32"/>
    <n v="6120"/>
    <n v="306"/>
    <n v="74"/>
    <n v="0"/>
    <x v="2"/>
  </r>
  <r>
    <d v="2020-05-11T00:00:00"/>
    <x v="29"/>
    <n v="32"/>
    <n v="6152"/>
    <n v="312"/>
    <n v="32"/>
    <n v="6"/>
    <x v="2"/>
  </r>
  <r>
    <d v="2020-05-12T00:00:00"/>
    <x v="29"/>
    <n v="32"/>
    <n v="6311"/>
    <n v="321"/>
    <n v="159"/>
    <n v="9"/>
    <x v="2"/>
  </r>
  <r>
    <d v="2020-05-13T00:00:00"/>
    <x v="29"/>
    <n v="32"/>
    <n v="6482"/>
    <n v="331"/>
    <n v="171"/>
    <n v="10"/>
    <x v="2"/>
  </r>
  <r>
    <d v="2020-05-14T00:00:00"/>
    <x v="29"/>
    <n v="32"/>
    <n v="6604"/>
    <n v="339"/>
    <n v="122"/>
    <n v="8"/>
    <x v="2"/>
  </r>
  <r>
    <d v="2020-05-15T00:00:00"/>
    <x v="29"/>
    <n v="32"/>
    <n v="6733"/>
    <n v="345"/>
    <n v="129"/>
    <n v="6"/>
    <x v="2"/>
  </r>
  <r>
    <d v="2020-05-16T00:00:00"/>
    <x v="29"/>
    <n v="32"/>
    <n v="6810"/>
    <n v="349"/>
    <n v="77"/>
    <n v="4"/>
    <x v="2"/>
  </r>
  <r>
    <d v="2020-05-17T00:00:00"/>
    <x v="29"/>
    <n v="32"/>
    <n v="6935"/>
    <n v="350"/>
    <n v="125"/>
    <n v="1"/>
    <x v="2"/>
  </r>
  <r>
    <d v="2020-05-18T00:00:00"/>
    <x v="29"/>
    <n v="32"/>
    <n v="7059"/>
    <n v="364"/>
    <n v="124"/>
    <n v="14"/>
    <x v="2"/>
  </r>
  <r>
    <d v="2020-05-19T00:00:00"/>
    <x v="29"/>
    <n v="32"/>
    <n v="7169"/>
    <n v="373"/>
    <n v="110"/>
    <n v="9"/>
    <x v="2"/>
  </r>
  <r>
    <d v="2020-05-20T00:00:00"/>
    <x v="29"/>
    <n v="32"/>
    <n v="7301"/>
    <n v="378"/>
    <n v="132"/>
    <n v="5"/>
    <x v="2"/>
  </r>
  <r>
    <d v="2020-05-21T00:00:00"/>
    <x v="29"/>
    <n v="32"/>
    <n v="7404"/>
    <n v="381"/>
    <n v="103"/>
    <n v="3"/>
    <x v="2"/>
  </r>
  <r>
    <d v="2020-05-22T00:00:00"/>
    <x v="29"/>
    <n v="32"/>
    <n v="7531"/>
    <n v="387"/>
    <n v="127"/>
    <n v="6"/>
    <x v="2"/>
  </r>
  <r>
    <d v="2020-05-23T00:00:00"/>
    <x v="29"/>
    <n v="32"/>
    <n v="7769"/>
    <n v="392"/>
    <n v="238"/>
    <n v="5"/>
    <x v="2"/>
  </r>
  <r>
    <d v="2020-05-24T00:00:00"/>
    <x v="29"/>
    <n v="32"/>
    <n v="7886"/>
    <n v="394"/>
    <n v="117"/>
    <n v="2"/>
    <x v="2"/>
  </r>
  <r>
    <d v="2020-05-25T00:00:00"/>
    <x v="29"/>
    <n v="32"/>
    <n v="7959"/>
    <n v="396"/>
    <n v="73"/>
    <n v="2"/>
    <x v="2"/>
  </r>
  <r>
    <d v="2020-05-26T00:00:00"/>
    <x v="29"/>
    <n v="32"/>
    <n v="8059"/>
    <n v="396"/>
    <n v="100"/>
    <n v="0"/>
    <x v="2"/>
  </r>
  <r>
    <d v="2020-05-27T00:00:00"/>
    <x v="29"/>
    <n v="32"/>
    <n v="8150"/>
    <n v="402"/>
    <n v="91"/>
    <n v="6"/>
    <x v="2"/>
  </r>
  <r>
    <d v="2020-05-28T00:00:00"/>
    <x v="29"/>
    <n v="32"/>
    <n v="8247"/>
    <n v="410"/>
    <n v="97"/>
    <n v="8"/>
    <x v="2"/>
  </r>
  <r>
    <d v="2020-05-29T00:00:00"/>
    <x v="29"/>
    <n v="32"/>
    <n v="8375"/>
    <n v="415"/>
    <n v="128"/>
    <n v="5"/>
    <x v="2"/>
  </r>
  <r>
    <d v="2020-05-30T00:00:00"/>
    <x v="29"/>
    <n v="32"/>
    <n v="8519"/>
    <n v="417"/>
    <n v="144"/>
    <n v="2"/>
    <x v="2"/>
  </r>
  <r>
    <d v="2020-05-31T00:00:00"/>
    <x v="29"/>
    <n v="32"/>
    <n v="8628"/>
    <n v="419"/>
    <n v="109"/>
    <n v="2"/>
    <x v="2"/>
  </r>
  <r>
    <d v="2020-06-01T00:00:00"/>
    <x v="29"/>
    <n v="32"/>
    <n v="8701"/>
    <n v="420"/>
    <n v="73"/>
    <n v="1"/>
    <x v="3"/>
  </r>
  <r>
    <d v="2020-06-02T00:00:00"/>
    <x v="29"/>
    <n v="32"/>
    <n v="8858"/>
    <n v="420"/>
    <n v="157"/>
    <n v="0"/>
    <x v="3"/>
  </r>
  <r>
    <d v="2020-06-03T00:00:00"/>
    <x v="29"/>
    <n v="32"/>
    <n v="8950"/>
    <n v="429"/>
    <n v="92"/>
    <n v="9"/>
    <x v="3"/>
  </r>
  <r>
    <d v="2020-06-04T00:00:00"/>
    <x v="29"/>
    <n v="32"/>
    <n v="9118"/>
    <n v="429"/>
    <n v="168"/>
    <n v="0"/>
    <x v="3"/>
  </r>
  <r>
    <d v="2020-06-05T00:00:00"/>
    <x v="29"/>
    <n v="32"/>
    <n v="9306"/>
    <n v="436"/>
    <n v="188"/>
    <n v="7"/>
    <x v="3"/>
  </r>
  <r>
    <d v="2020-06-06T00:00:00"/>
    <x v="29"/>
    <n v="32"/>
    <n v="9494"/>
    <n v="437"/>
    <n v="188"/>
    <n v="1"/>
    <x v="3"/>
  </r>
  <r>
    <d v="2020-06-07T00:00:00"/>
    <x v="29"/>
    <n v="32"/>
    <n v="9673"/>
    <n v="438"/>
    <n v="179"/>
    <n v="1"/>
    <x v="3"/>
  </r>
  <r>
    <d v="2020-06-08T00:00:00"/>
    <x v="29"/>
    <n v="32"/>
    <n v="9815"/>
    <n v="442"/>
    <n v="142"/>
    <n v="4"/>
    <x v="3"/>
  </r>
  <r>
    <d v="2020-06-09T00:00:00"/>
    <x v="29"/>
    <n v="32"/>
    <n v="10046"/>
    <n v="445"/>
    <n v="231"/>
    <n v="3"/>
    <x v="3"/>
  </r>
  <r>
    <d v="2020-06-10T00:00:00"/>
    <x v="29"/>
    <n v="32"/>
    <n v="10216"/>
    <n v="449"/>
    <n v="170"/>
    <n v="4"/>
    <x v="3"/>
  </r>
  <r>
    <d v="2020-06-11T00:00:00"/>
    <x v="29"/>
    <n v="32"/>
    <n v="10464"/>
    <n v="460"/>
    <n v="248"/>
    <n v="11"/>
    <x v="3"/>
  </r>
  <r>
    <d v="2020-06-12T00:00:00"/>
    <x v="29"/>
    <n v="32"/>
    <n v="10704"/>
    <n v="462"/>
    <n v="240"/>
    <n v="2"/>
    <x v="3"/>
  </r>
  <r>
    <d v="2020-06-13T00:00:00"/>
    <x v="29"/>
    <n v="32"/>
    <n v="10992"/>
    <n v="463"/>
    <n v="288"/>
    <n v="1"/>
    <x v="3"/>
  </r>
  <r>
    <d v="2020-06-14T00:00:00"/>
    <x v="29"/>
    <n v="32"/>
    <n v="11199"/>
    <n v="464"/>
    <n v="207"/>
    <n v="1"/>
    <x v="3"/>
  </r>
  <r>
    <d v="2020-06-15T00:00:00"/>
    <x v="29"/>
    <n v="32"/>
    <n v="11316"/>
    <n v="466"/>
    <n v="117"/>
    <n v="2"/>
    <x v="3"/>
  </r>
  <r>
    <d v="2020-06-16T00:00:00"/>
    <x v="29"/>
    <n v="32"/>
    <n v="11673"/>
    <n v="467"/>
    <n v="357"/>
    <n v="1"/>
    <x v="3"/>
  </r>
  <r>
    <d v="2020-06-17T00:00:00"/>
    <x v="29"/>
    <n v="32"/>
    <n v="11852"/>
    <n v="473"/>
    <n v="179"/>
    <n v="6"/>
    <x v="3"/>
  </r>
  <r>
    <d v="2020-06-18T00:00:00"/>
    <x v="29"/>
    <n v="32"/>
    <n v="12164"/>
    <n v="475"/>
    <n v="312"/>
    <n v="2"/>
    <x v="3"/>
  </r>
  <r>
    <d v="2020-06-19T00:00:00"/>
    <x v="29"/>
    <n v="32"/>
    <n v="12525"/>
    <n v="479"/>
    <n v="361"/>
    <n v="4"/>
    <x v="3"/>
  </r>
  <r>
    <d v="2020-06-20T00:00:00"/>
    <x v="29"/>
    <n v="32"/>
    <n v="12977"/>
    <n v="486"/>
    <n v="452"/>
    <n v="7"/>
    <x v="3"/>
  </r>
  <r>
    <d v="2020-06-21T00:00:00"/>
    <x v="29"/>
    <n v="32"/>
    <n v="13236"/>
    <n v="487"/>
    <n v="259"/>
    <n v="1"/>
    <x v="3"/>
  </r>
  <r>
    <d v="2020-06-22T00:00:00"/>
    <x v="29"/>
    <n v="32"/>
    <n v="13575"/>
    <n v="490"/>
    <n v="339"/>
    <n v="3"/>
    <x v="3"/>
  </r>
  <r>
    <d v="2020-06-23T00:00:00"/>
    <x v="29"/>
    <n v="32"/>
    <n v="14058"/>
    <n v="492"/>
    <n v="483"/>
    <n v="2"/>
    <x v="3"/>
  </r>
  <r>
    <d v="2020-06-24T00:00:00"/>
    <x v="29"/>
    <n v="32"/>
    <n v="14460"/>
    <n v="494"/>
    <n v="402"/>
    <n v="2"/>
    <x v="3"/>
  </r>
  <r>
    <d v="2020-06-25T00:00:00"/>
    <x v="29"/>
    <n v="32"/>
    <n v="14911"/>
    <n v="495"/>
    <n v="451"/>
    <n v="1"/>
    <x v="3"/>
  </r>
  <r>
    <d v="2020-06-26T00:00:00"/>
    <x v="29"/>
    <n v="32"/>
    <n v="15359"/>
    <n v="498"/>
    <n v="448"/>
    <n v="3"/>
    <x v="3"/>
  </r>
  <r>
    <d v="2020-06-27T00:00:00"/>
    <x v="29"/>
    <n v="32"/>
    <n v="16400"/>
    <n v="500"/>
    <n v="1041"/>
    <n v="2"/>
    <x v="3"/>
  </r>
  <r>
    <d v="2020-06-28T00:00:00"/>
    <x v="29"/>
    <n v="32"/>
    <n v="17187"/>
    <n v="500"/>
    <n v="787"/>
    <n v="0"/>
    <x v="3"/>
  </r>
  <r>
    <d v="2020-06-29T00:00:00"/>
    <x v="29"/>
    <n v="32"/>
    <n v="17971"/>
    <n v="505"/>
    <n v="784"/>
    <n v="5"/>
    <x v="3"/>
  </r>
  <r>
    <d v="2020-06-30T00:00:00"/>
    <x v="29"/>
    <n v="32"/>
    <n v="18582"/>
    <n v="507"/>
    <n v="611"/>
    <n v="2"/>
    <x v="3"/>
  </r>
  <r>
    <d v="2020-03-02T00:00:00"/>
    <x v="30"/>
    <n v="33"/>
    <n v="1"/>
    <n v="0"/>
    <n v="0"/>
    <n v="0"/>
    <x v="0"/>
  </r>
  <r>
    <d v="2020-03-03T00:00:00"/>
    <x v="30"/>
    <n v="33"/>
    <n v="2"/>
    <n v="0"/>
    <n v="1"/>
    <n v="0"/>
    <x v="0"/>
  </r>
  <r>
    <d v="2020-03-04T00:00:00"/>
    <x v="30"/>
    <n v="33"/>
    <n v="2"/>
    <n v="0"/>
    <n v="0"/>
    <n v="0"/>
    <x v="0"/>
  </r>
  <r>
    <d v="2020-03-05T00:00:00"/>
    <x v="30"/>
    <n v="33"/>
    <n v="2"/>
    <n v="0"/>
    <n v="0"/>
    <n v="0"/>
    <x v="0"/>
  </r>
  <r>
    <d v="2020-03-06T00:00:00"/>
    <x v="30"/>
    <n v="33"/>
    <n v="2"/>
    <n v="0"/>
    <n v="0"/>
    <n v="0"/>
    <x v="0"/>
  </r>
  <r>
    <d v="2020-03-07T00:00:00"/>
    <x v="30"/>
    <n v="33"/>
    <n v="4"/>
    <n v="0"/>
    <n v="2"/>
    <n v="0"/>
    <x v="0"/>
  </r>
  <r>
    <d v="2020-03-08T00:00:00"/>
    <x v="30"/>
    <n v="33"/>
    <n v="4"/>
    <n v="0"/>
    <n v="0"/>
    <n v="0"/>
    <x v="0"/>
  </r>
  <r>
    <d v="2020-03-09T00:00:00"/>
    <x v="30"/>
    <n v="33"/>
    <n v="4"/>
    <n v="0"/>
    <n v="0"/>
    <n v="0"/>
    <x v="0"/>
  </r>
  <r>
    <d v="2020-03-10T00:00:00"/>
    <x v="30"/>
    <n v="33"/>
    <n v="5"/>
    <n v="0"/>
    <n v="1"/>
    <n v="0"/>
    <x v="0"/>
  </r>
  <r>
    <d v="2020-03-11T00:00:00"/>
    <x v="30"/>
    <n v="33"/>
    <n v="5"/>
    <n v="0"/>
    <n v="0"/>
    <n v="0"/>
    <x v="0"/>
  </r>
  <r>
    <d v="2020-03-12T00:00:00"/>
    <x v="30"/>
    <n v="33"/>
    <n v="6"/>
    <n v="0"/>
    <n v="1"/>
    <n v="0"/>
    <x v="0"/>
  </r>
  <r>
    <d v="2020-03-13T00:00:00"/>
    <x v="30"/>
    <n v="33"/>
    <n v="7"/>
    <n v="0"/>
    <n v="1"/>
    <n v="0"/>
    <x v="0"/>
  </r>
  <r>
    <d v="2020-03-14T00:00:00"/>
    <x v="30"/>
    <n v="33"/>
    <n v="7"/>
    <n v="0"/>
    <n v="0"/>
    <n v="0"/>
    <x v="0"/>
  </r>
  <r>
    <d v="2020-03-15T00:00:00"/>
    <x v="30"/>
    <n v="33"/>
    <n v="13"/>
    <n v="0"/>
    <n v="6"/>
    <n v="0"/>
    <x v="0"/>
  </r>
  <r>
    <d v="2020-03-16T00:00:00"/>
    <x v="30"/>
    <n v="33"/>
    <n v="17"/>
    <n v="0"/>
    <n v="4"/>
    <n v="0"/>
    <x v="0"/>
  </r>
  <r>
    <d v="2020-03-17T00:00:00"/>
    <x v="30"/>
    <n v="33"/>
    <n v="26"/>
    <n v="0"/>
    <n v="9"/>
    <n v="0"/>
    <x v="0"/>
  </r>
  <r>
    <d v="2020-03-18T00:00:00"/>
    <x v="30"/>
    <n v="33"/>
    <n v="39"/>
    <n v="0"/>
    <n v="13"/>
    <n v="0"/>
    <x v="0"/>
  </r>
  <r>
    <d v="2020-03-19T00:00:00"/>
    <x v="30"/>
    <n v="33"/>
    <n v="44"/>
    <n v="0"/>
    <n v="5"/>
    <n v="0"/>
    <x v="0"/>
  </r>
  <r>
    <d v="2020-03-20T00:00:00"/>
    <x v="30"/>
    <n v="33"/>
    <n v="55"/>
    <n v="0"/>
    <n v="11"/>
    <n v="0"/>
    <x v="0"/>
  </r>
  <r>
    <d v="2020-03-21T00:00:00"/>
    <x v="30"/>
    <n v="33"/>
    <n v="65"/>
    <n v="0"/>
    <n v="10"/>
    <n v="0"/>
    <x v="0"/>
  </r>
  <r>
    <d v="2020-03-22T00:00:00"/>
    <x v="30"/>
    <n v="33"/>
    <n v="78"/>
    <n v="0"/>
    <n v="13"/>
    <n v="0"/>
    <x v="0"/>
  </r>
  <r>
    <d v="2020-03-23T00:00:00"/>
    <x v="30"/>
    <n v="33"/>
    <n v="101"/>
    <n v="1"/>
    <n v="23"/>
    <n v="1"/>
    <x v="0"/>
  </r>
  <r>
    <d v="2020-03-24T00:00:00"/>
    <x v="30"/>
    <n v="33"/>
    <n v="108"/>
    <n v="1"/>
    <n v="7"/>
    <n v="0"/>
    <x v="0"/>
  </r>
  <r>
    <d v="2020-03-25T00:00:00"/>
    <x v="30"/>
    <n v="33"/>
    <n v="137"/>
    <n v="1"/>
    <n v="29"/>
    <n v="0"/>
    <x v="0"/>
  </r>
  <r>
    <d v="2020-03-26T00:00:00"/>
    <x v="30"/>
    <n v="33"/>
    <n v="158"/>
    <n v="1"/>
    <n v="21"/>
    <n v="0"/>
    <x v="0"/>
  </r>
  <r>
    <d v="2020-03-27T00:00:00"/>
    <x v="30"/>
    <n v="33"/>
    <n v="187"/>
    <n v="2"/>
    <n v="29"/>
    <n v="1"/>
    <x v="0"/>
  </r>
  <r>
    <d v="2020-03-28T00:00:00"/>
    <x v="30"/>
    <n v="33"/>
    <n v="214"/>
    <n v="2"/>
    <n v="27"/>
    <n v="0"/>
    <x v="0"/>
  </r>
  <r>
    <d v="2020-03-29T00:00:00"/>
    <x v="30"/>
    <n v="33"/>
    <n v="258"/>
    <n v="3"/>
    <n v="44"/>
    <n v="1"/>
    <x v="0"/>
  </r>
  <r>
    <d v="2020-03-30T00:00:00"/>
    <x v="30"/>
    <n v="33"/>
    <n v="314"/>
    <n v="3"/>
    <n v="56"/>
    <n v="0"/>
    <x v="0"/>
  </r>
  <r>
    <d v="2020-03-31T00:00:00"/>
    <x v="30"/>
    <n v="33"/>
    <n v="367"/>
    <n v="3"/>
    <n v="53"/>
    <n v="0"/>
    <x v="0"/>
  </r>
  <r>
    <d v="2020-04-01T00:00:00"/>
    <x v="30"/>
    <n v="33"/>
    <n v="415"/>
    <n v="4"/>
    <n v="48"/>
    <n v="1"/>
    <x v="1"/>
  </r>
  <r>
    <d v="2020-04-02T00:00:00"/>
    <x v="30"/>
    <n v="33"/>
    <n v="479"/>
    <n v="5"/>
    <n v="64"/>
    <n v="1"/>
    <x v="1"/>
  </r>
  <r>
    <d v="2020-04-03T00:00:00"/>
    <x v="30"/>
    <n v="33"/>
    <n v="540"/>
    <n v="7"/>
    <n v="61"/>
    <n v="2"/>
    <x v="1"/>
  </r>
  <r>
    <d v="2020-04-04T00:00:00"/>
    <x v="30"/>
    <n v="33"/>
    <n v="621"/>
    <n v="9"/>
    <n v="81"/>
    <n v="2"/>
    <x v="1"/>
  </r>
  <r>
    <d v="2020-04-05T00:00:00"/>
    <x v="30"/>
    <n v="33"/>
    <n v="669"/>
    <n v="9"/>
    <n v="48"/>
    <n v="0"/>
    <x v="1"/>
  </r>
  <r>
    <d v="2020-04-06T00:00:00"/>
    <x v="30"/>
    <n v="33"/>
    <n v="715"/>
    <n v="9"/>
    <n v="46"/>
    <n v="0"/>
    <x v="1"/>
  </r>
  <r>
    <d v="2020-04-07T00:00:00"/>
    <x v="30"/>
    <n v="33"/>
    <n v="747"/>
    <n v="13"/>
    <n v="32"/>
    <n v="4"/>
    <x v="1"/>
  </r>
  <r>
    <d v="2020-04-08T00:00:00"/>
    <x v="30"/>
    <n v="33"/>
    <n v="788"/>
    <n v="18"/>
    <n v="41"/>
    <n v="5"/>
    <x v="1"/>
  </r>
  <r>
    <d v="2020-04-09T00:00:00"/>
    <x v="30"/>
    <n v="33"/>
    <n v="819"/>
    <n v="21"/>
    <n v="31"/>
    <n v="3"/>
    <x v="1"/>
  </r>
  <r>
    <d v="2020-04-10T00:00:00"/>
    <x v="30"/>
    <n v="33"/>
    <n v="885"/>
    <n v="22"/>
    <n v="66"/>
    <n v="1"/>
    <x v="1"/>
  </r>
  <r>
    <d v="2020-04-11T00:00:00"/>
    <x v="30"/>
    <n v="33"/>
    <n v="929"/>
    <n v="23"/>
    <n v="44"/>
    <n v="1"/>
    <x v="1"/>
  </r>
  <r>
    <d v="2020-04-12T00:00:00"/>
    <x v="30"/>
    <n v="33"/>
    <n v="985"/>
    <n v="23"/>
    <n v="56"/>
    <n v="0"/>
    <x v="1"/>
  </r>
  <r>
    <d v="2020-04-13T00:00:00"/>
    <x v="30"/>
    <n v="33"/>
    <n v="1020"/>
    <n v="23"/>
    <n v="35"/>
    <n v="0"/>
    <x v="1"/>
  </r>
  <r>
    <d v="2020-04-14T00:00:00"/>
    <x v="30"/>
    <n v="33"/>
    <n v="1091"/>
    <n v="27"/>
    <n v="71"/>
    <n v="4"/>
    <x v="1"/>
  </r>
  <r>
    <d v="2020-04-15T00:00:00"/>
    <x v="30"/>
    <n v="33"/>
    <n v="1139"/>
    <n v="32"/>
    <n v="48"/>
    <n v="5"/>
    <x v="1"/>
  </r>
  <r>
    <d v="2020-04-16T00:00:00"/>
    <x v="30"/>
    <n v="33"/>
    <n v="1211"/>
    <n v="34"/>
    <n v="72"/>
    <n v="2"/>
    <x v="1"/>
  </r>
  <r>
    <d v="2020-04-17T00:00:00"/>
    <x v="30"/>
    <n v="33"/>
    <n v="1287"/>
    <n v="37"/>
    <n v="76"/>
    <n v="3"/>
    <x v="1"/>
  </r>
  <r>
    <d v="2020-04-18T00:00:00"/>
    <x v="30"/>
    <n v="33"/>
    <n v="1342"/>
    <n v="38"/>
    <n v="55"/>
    <n v="1"/>
    <x v="1"/>
  </r>
  <r>
    <d v="2020-04-19T00:00:00"/>
    <x v="30"/>
    <n v="33"/>
    <n v="1392"/>
    <n v="41"/>
    <n v="50"/>
    <n v="3"/>
    <x v="1"/>
  </r>
  <r>
    <d v="2020-04-20T00:00:00"/>
    <x v="30"/>
    <n v="33"/>
    <n v="1447"/>
    <n v="42"/>
    <n v="55"/>
    <n v="1"/>
    <x v="1"/>
  </r>
  <r>
    <d v="2020-04-21T00:00:00"/>
    <x v="30"/>
    <n v="33"/>
    <n v="1491"/>
    <n v="42"/>
    <n v="44"/>
    <n v="0"/>
    <x v="1"/>
  </r>
  <r>
    <d v="2020-04-22T00:00:00"/>
    <x v="30"/>
    <n v="33"/>
    <n v="1588"/>
    <n v="48"/>
    <n v="97"/>
    <n v="6"/>
    <x v="1"/>
  </r>
  <r>
    <d v="2020-04-23T00:00:00"/>
    <x v="30"/>
    <n v="33"/>
    <n v="1670"/>
    <n v="51"/>
    <n v="82"/>
    <n v="3"/>
    <x v="1"/>
  </r>
  <r>
    <d v="2020-04-24T00:00:00"/>
    <x v="30"/>
    <n v="33"/>
    <n v="1720"/>
    <n v="53"/>
    <n v="50"/>
    <n v="2"/>
    <x v="1"/>
  </r>
  <r>
    <d v="2020-04-25T00:00:00"/>
    <x v="30"/>
    <n v="33"/>
    <n v="1793"/>
    <n v="60"/>
    <n v="73"/>
    <n v="7"/>
    <x v="1"/>
  </r>
  <r>
    <d v="2020-04-26T00:00:00"/>
    <x v="30"/>
    <n v="33"/>
    <n v="1864"/>
    <n v="60"/>
    <n v="71"/>
    <n v="0"/>
    <x v="1"/>
  </r>
  <r>
    <d v="2020-04-27T00:00:00"/>
    <x v="30"/>
    <n v="33"/>
    <n v="1938"/>
    <n v="60"/>
    <n v="74"/>
    <n v="0"/>
    <x v="1"/>
  </r>
  <r>
    <d v="2020-04-28T00:00:00"/>
    <x v="30"/>
    <n v="33"/>
    <n v="2010"/>
    <n v="60"/>
    <n v="72"/>
    <n v="0"/>
    <x v="1"/>
  </r>
  <r>
    <d v="2020-04-29T00:00:00"/>
    <x v="30"/>
    <n v="33"/>
    <n v="2054"/>
    <n v="66"/>
    <n v="44"/>
    <n v="6"/>
    <x v="1"/>
  </r>
  <r>
    <d v="2020-04-30T00:00:00"/>
    <x v="30"/>
    <n v="33"/>
    <n v="2146"/>
    <n v="72"/>
    <n v="92"/>
    <n v="6"/>
    <x v="1"/>
  </r>
  <r>
    <d v="2020-05-01T00:00:00"/>
    <x v="30"/>
    <n v="33"/>
    <n v="2310"/>
    <n v="81"/>
    <n v="164"/>
    <n v="9"/>
    <x v="2"/>
  </r>
  <r>
    <d v="2020-05-02T00:00:00"/>
    <x v="30"/>
    <n v="33"/>
    <n v="2429"/>
    <n v="84"/>
    <n v="119"/>
    <n v="3"/>
    <x v="2"/>
  </r>
  <r>
    <d v="2020-05-03T00:00:00"/>
    <x v="30"/>
    <n v="33"/>
    <n v="2518"/>
    <n v="86"/>
    <n v="89"/>
    <n v="2"/>
    <x v="2"/>
  </r>
  <r>
    <d v="2020-05-04T00:00:00"/>
    <x v="30"/>
    <n v="33"/>
    <n v="2588"/>
    <n v="86"/>
    <n v="70"/>
    <n v="0"/>
    <x v="2"/>
  </r>
  <r>
    <d v="2020-05-05T00:00:00"/>
    <x v="30"/>
    <n v="33"/>
    <n v="2636"/>
    <n v="92"/>
    <n v="48"/>
    <n v="6"/>
    <x v="2"/>
  </r>
  <r>
    <d v="2020-05-06T00:00:00"/>
    <x v="30"/>
    <n v="33"/>
    <n v="2741"/>
    <n v="111"/>
    <n v="105"/>
    <n v="19"/>
    <x v="2"/>
  </r>
  <r>
    <d v="2020-05-07T00:00:00"/>
    <x v="30"/>
    <n v="33"/>
    <n v="2843"/>
    <n v="114"/>
    <n v="102"/>
    <n v="3"/>
    <x v="2"/>
  </r>
  <r>
    <d v="2020-05-08T00:00:00"/>
    <x v="30"/>
    <n v="33"/>
    <n v="2947"/>
    <n v="121"/>
    <n v="104"/>
    <n v="7"/>
    <x v="2"/>
  </r>
  <r>
    <d v="2020-05-09T00:00:00"/>
    <x v="30"/>
    <n v="33"/>
    <n v="3011"/>
    <n v="131"/>
    <n v="64"/>
    <n v="10"/>
    <x v="2"/>
  </r>
  <r>
    <d v="2020-05-10T00:00:00"/>
    <x v="30"/>
    <n v="33"/>
    <n v="3071"/>
    <n v="133"/>
    <n v="60"/>
    <n v="2"/>
    <x v="2"/>
  </r>
  <r>
    <d v="2020-05-11T00:00:00"/>
    <x v="30"/>
    <n v="33"/>
    <n v="3160"/>
    <n v="133"/>
    <n v="89"/>
    <n v="0"/>
    <x v="2"/>
  </r>
  <r>
    <d v="2020-05-12T00:00:00"/>
    <x v="30"/>
    <n v="33"/>
    <n v="3239"/>
    <n v="142"/>
    <n v="79"/>
    <n v="9"/>
    <x v="2"/>
  </r>
  <r>
    <d v="2020-05-13T00:00:00"/>
    <x v="30"/>
    <n v="33"/>
    <n v="3299"/>
    <n v="150"/>
    <n v="60"/>
    <n v="8"/>
    <x v="2"/>
  </r>
  <r>
    <d v="2020-05-14T00:00:00"/>
    <x v="30"/>
    <n v="33"/>
    <n v="3382"/>
    <n v="151"/>
    <n v="83"/>
    <n v="1"/>
    <x v="2"/>
  </r>
  <r>
    <d v="2020-05-15T00:00:00"/>
    <x v="30"/>
    <n v="33"/>
    <n v="3464"/>
    <n v="159"/>
    <n v="82"/>
    <n v="8"/>
    <x v="2"/>
  </r>
  <r>
    <d v="2020-05-16T00:00:00"/>
    <x v="30"/>
    <n v="33"/>
    <n v="3556"/>
    <n v="171"/>
    <n v="92"/>
    <n v="12"/>
    <x v="2"/>
  </r>
  <r>
    <d v="2020-05-17T00:00:00"/>
    <x v="30"/>
    <n v="33"/>
    <n v="3596"/>
    <n v="172"/>
    <n v="40"/>
    <n v="1"/>
    <x v="2"/>
  </r>
  <r>
    <d v="2020-05-18T00:00:00"/>
    <x v="30"/>
    <n v="33"/>
    <n v="3652"/>
    <n v="172"/>
    <n v="56"/>
    <n v="0"/>
    <x v="2"/>
  </r>
  <r>
    <d v="2020-05-19T00:00:00"/>
    <x v="30"/>
    <n v="33"/>
    <n v="3721"/>
    <n v="182"/>
    <n v="69"/>
    <n v="10"/>
    <x v="2"/>
  </r>
  <r>
    <d v="2020-05-20T00:00:00"/>
    <x v="30"/>
    <n v="33"/>
    <n v="3868"/>
    <n v="190"/>
    <n v="147"/>
    <n v="8"/>
    <x v="2"/>
  </r>
  <r>
    <d v="2020-05-21T00:00:00"/>
    <x v="30"/>
    <n v="33"/>
    <n v="3935"/>
    <n v="199"/>
    <n v="67"/>
    <n v="9"/>
    <x v="2"/>
  </r>
  <r>
    <d v="2020-05-22T00:00:00"/>
    <x v="30"/>
    <n v="33"/>
    <n v="4014"/>
    <n v="204"/>
    <n v="79"/>
    <n v="5"/>
    <x v="2"/>
  </r>
  <r>
    <d v="2020-05-23T00:00:00"/>
    <x v="30"/>
    <n v="33"/>
    <n v="4089"/>
    <n v="208"/>
    <n v="75"/>
    <n v="4"/>
    <x v="2"/>
  </r>
  <r>
    <d v="2020-05-24T00:00:00"/>
    <x v="30"/>
    <n v="33"/>
    <n v="4149"/>
    <n v="209"/>
    <n v="60"/>
    <n v="1"/>
    <x v="2"/>
  </r>
  <r>
    <d v="2020-05-25T00:00:00"/>
    <x v="30"/>
    <n v="33"/>
    <n v="4197"/>
    <n v="210"/>
    <n v="48"/>
    <n v="1"/>
    <x v="2"/>
  </r>
  <r>
    <d v="2020-05-26T00:00:00"/>
    <x v="30"/>
    <n v="33"/>
    <n v="4231"/>
    <n v="214"/>
    <n v="34"/>
    <n v="4"/>
    <x v="2"/>
  </r>
  <r>
    <d v="2020-05-27T00:00:00"/>
    <x v="30"/>
    <n v="33"/>
    <n v="4286"/>
    <n v="223"/>
    <n v="55"/>
    <n v="9"/>
    <x v="2"/>
  </r>
  <r>
    <d v="2020-05-28T00:00:00"/>
    <x v="30"/>
    <n v="33"/>
    <n v="4389"/>
    <n v="232"/>
    <n v="103"/>
    <n v="9"/>
    <x v="2"/>
  </r>
  <r>
    <d v="2020-05-29T00:00:00"/>
    <x v="30"/>
    <n v="33"/>
    <n v="4492"/>
    <n v="238"/>
    <n v="103"/>
    <n v="6"/>
    <x v="2"/>
  </r>
  <r>
    <d v="2020-05-30T00:00:00"/>
    <x v="30"/>
    <n v="33"/>
    <n v="4545"/>
    <n v="242"/>
    <n v="53"/>
    <n v="4"/>
    <x v="2"/>
  </r>
  <r>
    <d v="2020-05-31T00:00:00"/>
    <x v="30"/>
    <n v="33"/>
    <n v="4651"/>
    <n v="245"/>
    <n v="106"/>
    <n v="3"/>
    <x v="2"/>
  </r>
  <r>
    <d v="2020-06-01T00:00:00"/>
    <x v="30"/>
    <n v="33"/>
    <n v="4685"/>
    <n v="245"/>
    <n v="34"/>
    <n v="0"/>
    <x v="3"/>
  </r>
  <r>
    <d v="2020-06-02T00:00:00"/>
    <x v="30"/>
    <n v="33"/>
    <n v="4749"/>
    <n v="256"/>
    <n v="64"/>
    <n v="11"/>
    <x v="3"/>
  </r>
  <r>
    <d v="2020-06-03T00:00:00"/>
    <x v="30"/>
    <n v="33"/>
    <n v="4795"/>
    <n v="265"/>
    <n v="46"/>
    <n v="9"/>
    <x v="3"/>
  </r>
  <r>
    <d v="2020-06-04T00:00:00"/>
    <x v="30"/>
    <n v="33"/>
    <n v="4876"/>
    <n v="273"/>
    <n v="81"/>
    <n v="8"/>
    <x v="3"/>
  </r>
  <r>
    <d v="2020-06-05T00:00:00"/>
    <x v="30"/>
    <n v="33"/>
    <n v="4953"/>
    <n v="278"/>
    <n v="77"/>
    <n v="5"/>
    <x v="3"/>
  </r>
  <r>
    <d v="2020-06-06T00:00:00"/>
    <x v="30"/>
    <n v="33"/>
    <n v="5019"/>
    <n v="283"/>
    <n v="66"/>
    <n v="5"/>
    <x v="3"/>
  </r>
  <r>
    <d v="2020-06-07T00:00:00"/>
    <x v="30"/>
    <n v="33"/>
    <n v="5043"/>
    <n v="286"/>
    <n v="24"/>
    <n v="3"/>
    <x v="3"/>
  </r>
  <r>
    <d v="2020-06-08T00:00:00"/>
    <x v="30"/>
    <n v="33"/>
    <n v="5079"/>
    <n v="286"/>
    <n v="36"/>
    <n v="0"/>
    <x v="3"/>
  </r>
  <r>
    <d v="2020-06-09T00:00:00"/>
    <x v="30"/>
    <n v="33"/>
    <n v="5132"/>
    <n v="294"/>
    <n v="53"/>
    <n v="8"/>
    <x v="3"/>
  </r>
  <r>
    <d v="2020-06-10T00:00:00"/>
    <x v="30"/>
    <n v="33"/>
    <n v="5178"/>
    <n v="301"/>
    <n v="46"/>
    <n v="7"/>
    <x v="3"/>
  </r>
  <r>
    <d v="2020-06-11T00:00:00"/>
    <x v="30"/>
    <n v="33"/>
    <n v="5209"/>
    <n v="308"/>
    <n v="31"/>
    <n v="7"/>
    <x v="3"/>
  </r>
  <r>
    <d v="2020-06-12T00:00:00"/>
    <x v="30"/>
    <n v="33"/>
    <n v="5251"/>
    <n v="315"/>
    <n v="42"/>
    <n v="7"/>
    <x v="3"/>
  </r>
  <r>
    <d v="2020-06-13T00:00:00"/>
    <x v="30"/>
    <n v="33"/>
    <n v="5299"/>
    <n v="318"/>
    <n v="48"/>
    <n v="3"/>
    <x v="3"/>
  </r>
  <r>
    <d v="2020-06-14T00:00:00"/>
    <x v="30"/>
    <n v="33"/>
    <n v="5318"/>
    <n v="320"/>
    <n v="19"/>
    <n v="2"/>
    <x v="3"/>
  </r>
  <r>
    <d v="2020-06-15T00:00:00"/>
    <x v="30"/>
    <n v="33"/>
    <n v="5345"/>
    <n v="320"/>
    <n v="27"/>
    <n v="0"/>
    <x v="3"/>
  </r>
  <r>
    <d v="2020-06-16T00:00:00"/>
    <x v="30"/>
    <n v="33"/>
    <n v="5364"/>
    <n v="326"/>
    <n v="19"/>
    <n v="6"/>
    <x v="3"/>
  </r>
  <r>
    <d v="2020-06-17T00:00:00"/>
    <x v="30"/>
    <n v="33"/>
    <n v="5436"/>
    <n v="330"/>
    <n v="72"/>
    <n v="4"/>
    <x v="3"/>
  </r>
  <r>
    <d v="2020-06-18T00:00:00"/>
    <x v="30"/>
    <n v="33"/>
    <n v="5450"/>
    <n v="331"/>
    <n v="14"/>
    <n v="1"/>
    <x v="3"/>
  </r>
  <r>
    <d v="2020-06-19T00:00:00"/>
    <x v="30"/>
    <n v="33"/>
    <n v="5486"/>
    <n v="337"/>
    <n v="36"/>
    <n v="6"/>
    <x v="3"/>
  </r>
  <r>
    <d v="2020-06-20T00:00:00"/>
    <x v="30"/>
    <n v="33"/>
    <n v="5518"/>
    <n v="339"/>
    <n v="32"/>
    <n v="2"/>
    <x v="3"/>
  </r>
  <r>
    <d v="2020-06-21T00:00:00"/>
    <x v="30"/>
    <n v="33"/>
    <n v="5544"/>
    <n v="339"/>
    <n v="26"/>
    <n v="0"/>
    <x v="3"/>
  </r>
  <r>
    <d v="2020-06-22T00:00:00"/>
    <x v="30"/>
    <n v="33"/>
    <n v="5558"/>
    <n v="339"/>
    <n v="14"/>
    <n v="0"/>
    <x v="3"/>
  </r>
  <r>
    <d v="2020-06-23T00:00:00"/>
    <x v="30"/>
    <n v="33"/>
    <n v="5571"/>
    <n v="343"/>
    <n v="13"/>
    <n v="4"/>
    <x v="3"/>
  </r>
  <r>
    <d v="2020-06-24T00:00:00"/>
    <x v="30"/>
    <n v="33"/>
    <n v="5598"/>
    <n v="347"/>
    <n v="27"/>
    <n v="4"/>
    <x v="3"/>
  </r>
  <r>
    <d v="2020-06-25T00:00:00"/>
    <x v="30"/>
    <n v="33"/>
    <n v="5638"/>
    <n v="357"/>
    <n v="40"/>
    <n v="10"/>
    <x v="3"/>
  </r>
  <r>
    <d v="2020-06-26T00:00:00"/>
    <x v="30"/>
    <n v="33"/>
    <n v="5671"/>
    <n v="365"/>
    <n v="33"/>
    <n v="8"/>
    <x v="3"/>
  </r>
  <r>
    <d v="2020-06-27T00:00:00"/>
    <x v="30"/>
    <n v="33"/>
    <n v="5717"/>
    <n v="367"/>
    <n v="46"/>
    <n v="2"/>
    <x v="3"/>
  </r>
  <r>
    <d v="2020-06-28T00:00:00"/>
    <x v="30"/>
    <n v="33"/>
    <n v="5747"/>
    <n v="367"/>
    <n v="30"/>
    <n v="0"/>
    <x v="3"/>
  </r>
  <r>
    <d v="2020-06-29T00:00:00"/>
    <x v="30"/>
    <n v="33"/>
    <n v="5760"/>
    <n v="367"/>
    <n v="13"/>
    <n v="0"/>
    <x v="3"/>
  </r>
  <r>
    <d v="2020-06-30T00:00:00"/>
    <x v="30"/>
    <n v="33"/>
    <n v="5782"/>
    <n v="371"/>
    <n v="22"/>
    <n v="4"/>
    <x v="3"/>
  </r>
  <r>
    <d v="2020-03-04T00:00:00"/>
    <x v="31"/>
    <n v="34"/>
    <n v="1"/>
    <n v="0"/>
    <n v="0"/>
    <n v="0"/>
    <x v="0"/>
  </r>
  <r>
    <d v="2020-03-05T00:00:00"/>
    <x v="31"/>
    <n v="34"/>
    <n v="2"/>
    <n v="0"/>
    <n v="1"/>
    <n v="0"/>
    <x v="0"/>
  </r>
  <r>
    <d v="2020-03-06T00:00:00"/>
    <x v="31"/>
    <n v="34"/>
    <n v="4"/>
    <n v="0"/>
    <n v="2"/>
    <n v="0"/>
    <x v="0"/>
  </r>
  <r>
    <d v="2020-03-07T00:00:00"/>
    <x v="31"/>
    <n v="34"/>
    <n v="4"/>
    <n v="0"/>
    <n v="0"/>
    <n v="0"/>
    <x v="0"/>
  </r>
  <r>
    <d v="2020-03-08T00:00:00"/>
    <x v="31"/>
    <n v="34"/>
    <n v="6"/>
    <n v="0"/>
    <n v="2"/>
    <n v="0"/>
    <x v="0"/>
  </r>
  <r>
    <d v="2020-03-09T00:00:00"/>
    <x v="31"/>
    <n v="34"/>
    <n v="11"/>
    <n v="0"/>
    <n v="5"/>
    <n v="0"/>
    <x v="0"/>
  </r>
  <r>
    <d v="2020-03-10T00:00:00"/>
    <x v="31"/>
    <n v="34"/>
    <n v="15"/>
    <n v="1"/>
    <n v="4"/>
    <n v="1"/>
    <x v="0"/>
  </r>
  <r>
    <d v="2020-03-11T00:00:00"/>
    <x v="31"/>
    <n v="34"/>
    <n v="23"/>
    <n v="1"/>
    <n v="8"/>
    <n v="0"/>
    <x v="0"/>
  </r>
  <r>
    <d v="2020-03-12T00:00:00"/>
    <x v="31"/>
    <n v="34"/>
    <n v="29"/>
    <n v="1"/>
    <n v="6"/>
    <n v="0"/>
    <x v="0"/>
  </r>
  <r>
    <d v="2020-03-13T00:00:00"/>
    <x v="31"/>
    <n v="34"/>
    <n v="50"/>
    <n v="1"/>
    <n v="21"/>
    <n v="0"/>
    <x v="0"/>
  </r>
  <r>
    <d v="2020-03-14T00:00:00"/>
    <x v="31"/>
    <n v="34"/>
    <n v="75"/>
    <n v="2"/>
    <n v="25"/>
    <n v="1"/>
    <x v="0"/>
  </r>
  <r>
    <d v="2020-03-15T00:00:00"/>
    <x v="31"/>
    <n v="34"/>
    <n v="98"/>
    <n v="2"/>
    <n v="23"/>
    <n v="0"/>
    <x v="0"/>
  </r>
  <r>
    <d v="2020-03-16T00:00:00"/>
    <x v="31"/>
    <n v="34"/>
    <n v="176"/>
    <n v="3"/>
    <n v="78"/>
    <n v="1"/>
    <x v="0"/>
  </r>
  <r>
    <d v="2020-03-17T00:00:00"/>
    <x v="31"/>
    <n v="34"/>
    <n v="268"/>
    <n v="3"/>
    <n v="92"/>
    <n v="0"/>
    <x v="0"/>
  </r>
  <r>
    <d v="2020-03-18T00:00:00"/>
    <x v="31"/>
    <n v="34"/>
    <n v="427"/>
    <n v="5"/>
    <n v="159"/>
    <n v="2"/>
    <x v="0"/>
  </r>
  <r>
    <d v="2020-03-19T00:00:00"/>
    <x v="31"/>
    <n v="34"/>
    <n v="735"/>
    <n v="9"/>
    <n v="308"/>
    <n v="4"/>
    <x v="0"/>
  </r>
  <r>
    <d v="2020-03-20T00:00:00"/>
    <x v="31"/>
    <n v="34"/>
    <n v="896"/>
    <n v="11"/>
    <n v="161"/>
    <n v="2"/>
    <x v="0"/>
  </r>
  <r>
    <d v="2020-03-21T00:00:00"/>
    <x v="31"/>
    <n v="34"/>
    <n v="1336"/>
    <n v="16"/>
    <n v="440"/>
    <n v="5"/>
    <x v="0"/>
  </r>
  <r>
    <d v="2020-03-22T00:00:00"/>
    <x v="31"/>
    <n v="34"/>
    <n v="1914"/>
    <n v="20"/>
    <n v="578"/>
    <n v="4"/>
    <x v="0"/>
  </r>
  <r>
    <d v="2020-03-23T00:00:00"/>
    <x v="31"/>
    <n v="34"/>
    <n v="2844"/>
    <n v="27"/>
    <n v="930"/>
    <n v="7"/>
    <x v="0"/>
  </r>
  <r>
    <d v="2020-03-24T00:00:00"/>
    <x v="31"/>
    <n v="34"/>
    <n v="3675"/>
    <n v="44"/>
    <n v="831"/>
    <n v="17"/>
    <x v="0"/>
  </r>
  <r>
    <d v="2020-03-25T00:00:00"/>
    <x v="31"/>
    <n v="34"/>
    <n v="4402"/>
    <n v="62"/>
    <n v="727"/>
    <n v="18"/>
    <x v="0"/>
  </r>
  <r>
    <d v="2020-03-26T00:00:00"/>
    <x v="31"/>
    <n v="34"/>
    <n v="6876"/>
    <n v="82"/>
    <n v="2474"/>
    <n v="20"/>
    <x v="0"/>
  </r>
  <r>
    <d v="2020-03-27T00:00:00"/>
    <x v="31"/>
    <n v="34"/>
    <n v="8825"/>
    <n v="108"/>
    <n v="1949"/>
    <n v="26"/>
    <x v="0"/>
  </r>
  <r>
    <d v="2020-03-28T00:00:00"/>
    <x v="31"/>
    <n v="34"/>
    <n v="11124"/>
    <n v="140"/>
    <n v="2299"/>
    <n v="32"/>
    <x v="0"/>
  </r>
  <r>
    <d v="2020-03-29T00:00:00"/>
    <x v="31"/>
    <n v="34"/>
    <n v="13386"/>
    <n v="161"/>
    <n v="2262"/>
    <n v="21"/>
    <x v="0"/>
  </r>
  <r>
    <d v="2020-03-30T00:00:00"/>
    <x v="31"/>
    <n v="34"/>
    <n v="16636"/>
    <n v="199"/>
    <n v="3250"/>
    <n v="38"/>
    <x v="0"/>
  </r>
  <r>
    <d v="2020-03-31T00:00:00"/>
    <x v="31"/>
    <n v="34"/>
    <n v="18696"/>
    <n v="267"/>
    <n v="2060"/>
    <n v="68"/>
    <x v="0"/>
  </r>
  <r>
    <d v="2020-04-01T00:00:00"/>
    <x v="31"/>
    <n v="34"/>
    <n v="22255"/>
    <n v="355"/>
    <n v="3559"/>
    <n v="88"/>
    <x v="1"/>
  </r>
  <r>
    <d v="2020-04-02T00:00:00"/>
    <x v="31"/>
    <n v="34"/>
    <n v="25590"/>
    <n v="539"/>
    <n v="3335"/>
    <n v="184"/>
    <x v="1"/>
  </r>
  <r>
    <d v="2020-04-03T00:00:00"/>
    <x v="31"/>
    <n v="34"/>
    <n v="29895"/>
    <n v="647"/>
    <n v="4305"/>
    <n v="108"/>
    <x v="1"/>
  </r>
  <r>
    <d v="2020-04-04T00:00:00"/>
    <x v="31"/>
    <n v="34"/>
    <n v="34124"/>
    <n v="847"/>
    <n v="4229"/>
    <n v="200"/>
    <x v="1"/>
  </r>
  <r>
    <d v="2020-04-05T00:00:00"/>
    <x v="31"/>
    <n v="34"/>
    <n v="37505"/>
    <n v="917"/>
    <n v="3381"/>
    <n v="70"/>
    <x v="1"/>
  </r>
  <r>
    <d v="2020-04-06T00:00:00"/>
    <x v="31"/>
    <n v="34"/>
    <n v="41090"/>
    <n v="1005"/>
    <n v="3585"/>
    <n v="88"/>
    <x v="1"/>
  </r>
  <r>
    <d v="2020-04-07T00:00:00"/>
    <x v="31"/>
    <n v="34"/>
    <n v="44416"/>
    <n v="1232"/>
    <n v="3326"/>
    <n v="227"/>
    <x v="1"/>
  </r>
  <r>
    <d v="2020-04-08T00:00:00"/>
    <x v="31"/>
    <n v="34"/>
    <n v="47437"/>
    <n v="1504"/>
    <n v="3021"/>
    <n v="272"/>
    <x v="1"/>
  </r>
  <r>
    <d v="2020-04-09T00:00:00"/>
    <x v="31"/>
    <n v="34"/>
    <n v="51027"/>
    <n v="1700"/>
    <n v="3590"/>
    <n v="196"/>
    <x v="1"/>
  </r>
  <r>
    <d v="2020-04-10T00:00:00"/>
    <x v="31"/>
    <n v="34"/>
    <n v="54588"/>
    <n v="1932"/>
    <n v="3561"/>
    <n v="232"/>
    <x v="1"/>
  </r>
  <r>
    <d v="2020-04-11T00:00:00"/>
    <x v="31"/>
    <n v="34"/>
    <n v="58151"/>
    <n v="2183"/>
    <n v="3563"/>
    <n v="251"/>
    <x v="1"/>
  </r>
  <r>
    <d v="2020-04-12T00:00:00"/>
    <x v="31"/>
    <n v="34"/>
    <n v="61850"/>
    <n v="2350"/>
    <n v="3699"/>
    <n v="167"/>
    <x v="1"/>
  </r>
  <r>
    <d v="2020-04-13T00:00:00"/>
    <x v="31"/>
    <n v="34"/>
    <n v="64584"/>
    <n v="2443"/>
    <n v="2734"/>
    <n v="93"/>
    <x v="1"/>
  </r>
  <r>
    <d v="2020-04-14T00:00:00"/>
    <x v="31"/>
    <n v="34"/>
    <n v="68824"/>
    <n v="2805"/>
    <n v="4240"/>
    <n v="362"/>
    <x v="1"/>
  </r>
  <r>
    <d v="2020-04-15T00:00:00"/>
    <x v="31"/>
    <n v="34"/>
    <n v="71030"/>
    <n v="3156"/>
    <n v="2206"/>
    <n v="351"/>
    <x v="1"/>
  </r>
  <r>
    <d v="2020-04-16T00:00:00"/>
    <x v="31"/>
    <n v="34"/>
    <n v="75317"/>
    <n v="3518"/>
    <n v="4287"/>
    <n v="362"/>
    <x v="1"/>
  </r>
  <r>
    <d v="2020-04-17T00:00:00"/>
    <x v="31"/>
    <n v="34"/>
    <n v="78467"/>
    <n v="3840"/>
    <n v="3150"/>
    <n v="322"/>
    <x v="1"/>
  </r>
  <r>
    <d v="2020-04-18T00:00:00"/>
    <x v="31"/>
    <n v="34"/>
    <n v="81420"/>
    <n v="4070"/>
    <n v="2953"/>
    <n v="230"/>
    <x v="1"/>
  </r>
  <r>
    <d v="2020-04-19T00:00:00"/>
    <x v="31"/>
    <n v="34"/>
    <n v="85301"/>
    <n v="4202"/>
    <n v="3881"/>
    <n v="132"/>
    <x v="1"/>
  </r>
  <r>
    <d v="2020-04-20T00:00:00"/>
    <x v="31"/>
    <n v="34"/>
    <n v="88806"/>
    <n v="4377"/>
    <n v="3505"/>
    <n v="175"/>
    <x v="1"/>
  </r>
  <r>
    <d v="2020-04-21T00:00:00"/>
    <x v="31"/>
    <n v="34"/>
    <n v="92387"/>
    <n v="4753"/>
    <n v="3581"/>
    <n v="376"/>
    <x v="1"/>
  </r>
  <r>
    <d v="2020-04-22T00:00:00"/>
    <x v="31"/>
    <n v="34"/>
    <n v="95865"/>
    <n v="5063"/>
    <n v="3478"/>
    <n v="310"/>
    <x v="1"/>
  </r>
  <r>
    <d v="2020-04-23T00:00:00"/>
    <x v="31"/>
    <n v="34"/>
    <n v="99989"/>
    <n v="5368"/>
    <n v="4124"/>
    <n v="305"/>
    <x v="1"/>
  </r>
  <r>
    <d v="2020-04-24T00:00:00"/>
    <x v="31"/>
    <n v="34"/>
    <n v="102196"/>
    <n v="5617"/>
    <n v="2207"/>
    <n v="249"/>
    <x v="1"/>
  </r>
  <r>
    <d v="2020-04-25T00:00:00"/>
    <x v="31"/>
    <n v="34"/>
    <n v="105523"/>
    <n v="5863"/>
    <n v="3327"/>
    <n v="246"/>
    <x v="1"/>
  </r>
  <r>
    <d v="2020-04-26T00:00:00"/>
    <x v="31"/>
    <n v="34"/>
    <n v="109038"/>
    <n v="5938"/>
    <n v="3515"/>
    <n v="75"/>
    <x v="1"/>
  </r>
  <r>
    <d v="2020-04-27T00:00:00"/>
    <x v="31"/>
    <n v="34"/>
    <n v="111188"/>
    <n v="6044"/>
    <n v="2150"/>
    <n v="106"/>
    <x v="1"/>
  </r>
  <r>
    <d v="2020-04-28T00:00:00"/>
    <x v="31"/>
    <n v="34"/>
    <n v="113856"/>
    <n v="6442"/>
    <n v="2668"/>
    <n v="398"/>
    <x v="1"/>
  </r>
  <r>
    <d v="2020-04-29T00:00:00"/>
    <x v="31"/>
    <n v="34"/>
    <n v="116264"/>
    <n v="6770"/>
    <n v="2408"/>
    <n v="328"/>
    <x v="1"/>
  </r>
  <r>
    <d v="2020-04-30T00:00:00"/>
    <x v="31"/>
    <n v="34"/>
    <n v="118652"/>
    <n v="7228"/>
    <n v="2388"/>
    <n v="458"/>
    <x v="1"/>
  </r>
  <r>
    <d v="2020-05-01T00:00:00"/>
    <x v="31"/>
    <n v="34"/>
    <n v="121190"/>
    <n v="7538"/>
    <n v="2538"/>
    <n v="310"/>
    <x v="2"/>
  </r>
  <r>
    <d v="2020-05-02T00:00:00"/>
    <x v="31"/>
    <n v="34"/>
    <n v="123717"/>
    <n v="7742"/>
    <n v="2527"/>
    <n v="204"/>
    <x v="2"/>
  </r>
  <r>
    <d v="2020-05-03T00:00:00"/>
    <x v="31"/>
    <n v="34"/>
    <n v="126744"/>
    <n v="7871"/>
    <n v="3027"/>
    <n v="129"/>
    <x v="2"/>
  </r>
  <r>
    <d v="2020-05-04T00:00:00"/>
    <x v="31"/>
    <n v="34"/>
    <n v="128269"/>
    <n v="7910"/>
    <n v="1525"/>
    <n v="39"/>
    <x v="2"/>
  </r>
  <r>
    <d v="2020-05-05T00:00:00"/>
    <x v="31"/>
    <n v="34"/>
    <n v="130593"/>
    <n v="8244"/>
    <n v="2324"/>
    <n v="334"/>
    <x v="2"/>
  </r>
  <r>
    <d v="2020-05-06T00:00:00"/>
    <x v="31"/>
    <n v="34"/>
    <n v="131890"/>
    <n v="8549"/>
    <n v="1297"/>
    <n v="305"/>
    <x v="2"/>
  </r>
  <r>
    <d v="2020-05-07T00:00:00"/>
    <x v="31"/>
    <n v="34"/>
    <n v="133635"/>
    <n v="8801"/>
    <n v="1745"/>
    <n v="252"/>
    <x v="2"/>
  </r>
  <r>
    <d v="2020-05-08T00:00:00"/>
    <x v="31"/>
    <n v="34"/>
    <n v="135454"/>
    <n v="8952"/>
    <n v="1819"/>
    <n v="151"/>
    <x v="2"/>
  </r>
  <r>
    <d v="2020-05-09T00:00:00"/>
    <x v="31"/>
    <n v="34"/>
    <n v="137085"/>
    <n v="9116"/>
    <n v="1631"/>
    <n v="164"/>
    <x v="2"/>
  </r>
  <r>
    <d v="2020-05-10T00:00:00"/>
    <x v="31"/>
    <n v="34"/>
    <n v="138532"/>
    <n v="9255"/>
    <n v="1447"/>
    <n v="139"/>
    <x v="2"/>
  </r>
  <r>
    <d v="2020-05-11T00:00:00"/>
    <x v="31"/>
    <n v="34"/>
    <n v="139945"/>
    <n v="9310"/>
    <n v="1413"/>
    <n v="55"/>
    <x v="2"/>
  </r>
  <r>
    <d v="2020-05-12T00:00:00"/>
    <x v="31"/>
    <n v="34"/>
    <n v="140743"/>
    <n v="9508"/>
    <n v="798"/>
    <n v="198"/>
    <x v="2"/>
  </r>
  <r>
    <d v="2020-05-13T00:00:00"/>
    <x v="31"/>
    <n v="34"/>
    <n v="141560"/>
    <n v="9702"/>
    <n v="817"/>
    <n v="194"/>
    <x v="2"/>
  </r>
  <r>
    <d v="2020-05-14T00:00:00"/>
    <x v="31"/>
    <n v="34"/>
    <n v="142704"/>
    <n v="9946"/>
    <n v="1144"/>
    <n v="244"/>
    <x v="2"/>
  </r>
  <r>
    <d v="2020-05-15T00:00:00"/>
    <x v="31"/>
    <n v="34"/>
    <n v="143905"/>
    <n v="10138"/>
    <n v="1201"/>
    <n v="192"/>
    <x v="2"/>
  </r>
  <r>
    <d v="2020-05-16T00:00:00"/>
    <x v="31"/>
    <n v="34"/>
    <n v="145089"/>
    <n v="10249"/>
    <n v="1184"/>
    <n v="111"/>
    <x v="2"/>
  </r>
  <r>
    <d v="2020-05-17T00:00:00"/>
    <x v="31"/>
    <n v="34"/>
    <n v="146334"/>
    <n v="10356"/>
    <n v="1245"/>
    <n v="107"/>
    <x v="2"/>
  </r>
  <r>
    <d v="2020-05-18T00:00:00"/>
    <x v="31"/>
    <n v="34"/>
    <n v="148039"/>
    <n v="10435"/>
    <n v="1705"/>
    <n v="79"/>
    <x v="2"/>
  </r>
  <r>
    <d v="2020-05-19T00:00:00"/>
    <x v="31"/>
    <n v="34"/>
    <n v="149013"/>
    <n v="10586"/>
    <n v="974"/>
    <n v="151"/>
    <x v="2"/>
  </r>
  <r>
    <d v="2020-05-20T00:00:00"/>
    <x v="31"/>
    <n v="34"/>
    <n v="150399"/>
    <n v="10747"/>
    <n v="1386"/>
    <n v="161"/>
    <x v="2"/>
  </r>
  <r>
    <d v="2020-05-21T00:00:00"/>
    <x v="31"/>
    <n v="34"/>
    <n v="151472"/>
    <n v="10843"/>
    <n v="1073"/>
    <n v="96"/>
    <x v="2"/>
  </r>
  <r>
    <d v="2020-05-22T00:00:00"/>
    <x v="31"/>
    <n v="34"/>
    <n v="152719"/>
    <n v="10985"/>
    <n v="1247"/>
    <n v="142"/>
    <x v="2"/>
  </r>
  <r>
    <d v="2020-05-23T00:00:00"/>
    <x v="31"/>
    <n v="34"/>
    <n v="153104"/>
    <n v="11081"/>
    <n v="385"/>
    <n v="96"/>
    <x v="2"/>
  </r>
  <r>
    <d v="2020-05-24T00:00:00"/>
    <x v="31"/>
    <n v="34"/>
    <n v="154154"/>
    <n v="11133"/>
    <n v="1050"/>
    <n v="52"/>
    <x v="2"/>
  </r>
  <r>
    <d v="2020-05-25T00:00:00"/>
    <x v="31"/>
    <n v="34"/>
    <n v="155092"/>
    <n v="11144"/>
    <n v="938"/>
    <n v="11"/>
    <x v="2"/>
  </r>
  <r>
    <d v="2020-05-26T00:00:00"/>
    <x v="31"/>
    <n v="34"/>
    <n v="155764"/>
    <n v="11191"/>
    <n v="672"/>
    <n v="47"/>
    <x v="2"/>
  </r>
  <r>
    <d v="2020-05-27T00:00:00"/>
    <x v="31"/>
    <n v="34"/>
    <n v="156628"/>
    <n v="11339"/>
    <n v="864"/>
    <n v="148"/>
    <x v="2"/>
  </r>
  <r>
    <d v="2020-05-28T00:00:00"/>
    <x v="31"/>
    <n v="34"/>
    <n v="157815"/>
    <n v="11401"/>
    <n v="1187"/>
    <n v="62"/>
    <x v="2"/>
  </r>
  <r>
    <d v="2020-05-29T00:00:00"/>
    <x v="31"/>
    <n v="34"/>
    <n v="158844"/>
    <n v="11531"/>
    <n v="1029"/>
    <n v="130"/>
    <x v="2"/>
  </r>
  <r>
    <d v="2020-05-30T00:00:00"/>
    <x v="31"/>
    <n v="34"/>
    <n v="159608"/>
    <n v="11634"/>
    <n v="764"/>
    <n v="103"/>
    <x v="2"/>
  </r>
  <r>
    <d v="2020-05-31T00:00:00"/>
    <x v="31"/>
    <n v="34"/>
    <n v="160445"/>
    <n v="11698"/>
    <n v="837"/>
    <n v="64"/>
    <x v="2"/>
  </r>
  <r>
    <d v="2020-06-01T00:00:00"/>
    <x v="31"/>
    <n v="34"/>
    <n v="160918"/>
    <n v="11721"/>
    <n v="473"/>
    <n v="23"/>
    <x v="3"/>
  </r>
  <r>
    <d v="2020-06-02T00:00:00"/>
    <x v="31"/>
    <n v="34"/>
    <n v="161545"/>
    <n v="11770"/>
    <n v="627"/>
    <n v="49"/>
    <x v="3"/>
  </r>
  <r>
    <d v="2020-06-03T00:00:00"/>
    <x v="31"/>
    <n v="34"/>
    <n v="162068"/>
    <n v="11880"/>
    <n v="523"/>
    <n v="110"/>
    <x v="3"/>
  </r>
  <r>
    <d v="2020-06-04T00:00:00"/>
    <x v="31"/>
    <n v="34"/>
    <n v="162530"/>
    <n v="11970"/>
    <n v="462"/>
    <n v="90"/>
    <x v="3"/>
  </r>
  <r>
    <d v="2020-06-05T00:00:00"/>
    <x v="31"/>
    <n v="34"/>
    <n v="163336"/>
    <n v="12049"/>
    <n v="806"/>
    <n v="79"/>
    <x v="3"/>
  </r>
  <r>
    <d v="2020-06-06T00:00:00"/>
    <x v="31"/>
    <n v="34"/>
    <n v="163893"/>
    <n v="12106"/>
    <n v="557"/>
    <n v="57"/>
    <x v="3"/>
  </r>
  <r>
    <d v="2020-06-07T00:00:00"/>
    <x v="31"/>
    <n v="34"/>
    <n v="164164"/>
    <n v="12176"/>
    <n v="271"/>
    <n v="70"/>
    <x v="3"/>
  </r>
  <r>
    <d v="2020-06-08T00:00:00"/>
    <x v="31"/>
    <n v="34"/>
    <n v="164497"/>
    <n v="12214"/>
    <n v="333"/>
    <n v="38"/>
    <x v="3"/>
  </r>
  <r>
    <d v="2020-06-09T00:00:00"/>
    <x v="31"/>
    <n v="34"/>
    <n v="164796"/>
    <n v="12303"/>
    <n v="299"/>
    <n v="89"/>
    <x v="3"/>
  </r>
  <r>
    <d v="2020-06-10T00:00:00"/>
    <x v="31"/>
    <n v="34"/>
    <n v="165346"/>
    <n v="12377"/>
    <n v="550"/>
    <n v="74"/>
    <x v="3"/>
  </r>
  <r>
    <d v="2020-06-11T00:00:00"/>
    <x v="31"/>
    <n v="34"/>
    <n v="165816"/>
    <n v="12443"/>
    <n v="470"/>
    <n v="66"/>
    <x v="3"/>
  </r>
  <r>
    <d v="2020-06-12T00:00:00"/>
    <x v="31"/>
    <n v="34"/>
    <n v="166164"/>
    <n v="12489"/>
    <n v="348"/>
    <n v="46"/>
    <x v="3"/>
  </r>
  <r>
    <d v="2020-06-13T00:00:00"/>
    <x v="31"/>
    <n v="34"/>
    <n v="166605"/>
    <n v="12589"/>
    <n v="441"/>
    <n v="100"/>
    <x v="3"/>
  </r>
  <r>
    <d v="2020-06-14T00:00:00"/>
    <x v="31"/>
    <n v="34"/>
    <n v="166881"/>
    <n v="12625"/>
    <n v="276"/>
    <n v="36"/>
    <x v="3"/>
  </r>
  <r>
    <d v="2020-06-15T00:00:00"/>
    <x v="31"/>
    <n v="34"/>
    <n v="167103"/>
    <n v="12676"/>
    <n v="222"/>
    <n v="51"/>
    <x v="3"/>
  </r>
  <r>
    <d v="2020-06-16T00:00:00"/>
    <x v="31"/>
    <n v="34"/>
    <n v="167426"/>
    <n v="12727"/>
    <n v="323"/>
    <n v="51"/>
    <x v="3"/>
  </r>
  <r>
    <d v="2020-06-17T00:00:00"/>
    <x v="31"/>
    <n v="34"/>
    <n v="167703"/>
    <n v="12769"/>
    <n v="277"/>
    <n v="42"/>
    <x v="3"/>
  </r>
  <r>
    <d v="2020-06-18T00:00:00"/>
    <x v="31"/>
    <n v="34"/>
    <n v="168107"/>
    <n v="12800"/>
    <n v="404"/>
    <n v="31"/>
    <x v="3"/>
  </r>
  <r>
    <d v="2020-06-19T00:00:00"/>
    <x v="31"/>
    <n v="34"/>
    <n v="168496"/>
    <n v="12835"/>
    <n v="389"/>
    <n v="35"/>
    <x v="3"/>
  </r>
  <r>
    <d v="2020-06-20T00:00:00"/>
    <x v="31"/>
    <n v="34"/>
    <n v="168834"/>
    <n v="12857"/>
    <n v="338"/>
    <n v="22"/>
    <x v="3"/>
  </r>
  <r>
    <d v="2020-06-21T00:00:00"/>
    <x v="31"/>
    <n v="34"/>
    <n v="169142"/>
    <n v="12870"/>
    <n v="308"/>
    <n v="13"/>
    <x v="3"/>
  </r>
  <r>
    <d v="2020-06-22T00:00:00"/>
    <x v="31"/>
    <n v="34"/>
    <n v="169415"/>
    <n v="12895"/>
    <n v="273"/>
    <n v="25"/>
    <x v="3"/>
  </r>
  <r>
    <d v="2020-06-23T00:00:00"/>
    <x v="31"/>
    <n v="34"/>
    <n v="169734"/>
    <n v="12949"/>
    <n v="319"/>
    <n v="54"/>
    <x v="3"/>
  </r>
  <r>
    <d v="2020-06-24T00:00:00"/>
    <x v="31"/>
    <n v="34"/>
    <n v="169892"/>
    <n v="12995"/>
    <n v="158"/>
    <n v="46"/>
    <x v="3"/>
  </r>
  <r>
    <d v="2020-06-25T00:00:00"/>
    <x v="31"/>
    <n v="34"/>
    <n v="172050"/>
    <n v="14872"/>
    <n v="2158"/>
    <n v="1877"/>
    <x v="3"/>
  </r>
  <r>
    <d v="2020-06-26T00:00:00"/>
    <x v="31"/>
    <n v="34"/>
    <n v="172438"/>
    <n v="14914"/>
    <n v="388"/>
    <n v="42"/>
    <x v="3"/>
  </r>
  <r>
    <d v="2020-06-27T00:00:00"/>
    <x v="31"/>
    <n v="34"/>
    <n v="172727"/>
    <n v="14948"/>
    <n v="289"/>
    <n v="34"/>
    <x v="3"/>
  </r>
  <r>
    <d v="2020-06-28T00:00:00"/>
    <x v="31"/>
    <n v="34"/>
    <n v="173036"/>
    <n v="14975"/>
    <n v="309"/>
    <n v="27"/>
    <x v="3"/>
  </r>
  <r>
    <d v="2020-06-29T00:00:00"/>
    <x v="31"/>
    <n v="34"/>
    <n v="173126"/>
    <n v="14992"/>
    <n v="90"/>
    <n v="17"/>
    <x v="3"/>
  </r>
  <r>
    <d v="2020-06-30T00:00:00"/>
    <x v="31"/>
    <n v="34"/>
    <n v="173521"/>
    <n v="15035"/>
    <n v="395"/>
    <n v="43"/>
    <x v="3"/>
  </r>
  <r>
    <d v="2020-03-11T00:00:00"/>
    <x v="32"/>
    <n v="35"/>
    <n v="4"/>
    <n v="0"/>
    <n v="0"/>
    <n v="0"/>
    <x v="0"/>
  </r>
  <r>
    <d v="2020-03-12T00:00:00"/>
    <x v="32"/>
    <n v="35"/>
    <n v="6"/>
    <n v="0"/>
    <n v="2"/>
    <n v="0"/>
    <x v="0"/>
  </r>
  <r>
    <d v="2020-03-13T00:00:00"/>
    <x v="32"/>
    <n v="35"/>
    <n v="10"/>
    <n v="0"/>
    <n v="4"/>
    <n v="0"/>
    <x v="0"/>
  </r>
  <r>
    <d v="2020-03-14T00:00:00"/>
    <x v="32"/>
    <n v="35"/>
    <n v="13"/>
    <n v="0"/>
    <n v="3"/>
    <n v="0"/>
    <x v="0"/>
  </r>
  <r>
    <d v="2020-03-15T00:00:00"/>
    <x v="32"/>
    <n v="35"/>
    <n v="17"/>
    <n v="0"/>
    <n v="4"/>
    <n v="0"/>
    <x v="0"/>
  </r>
  <r>
    <d v="2020-03-16T00:00:00"/>
    <x v="32"/>
    <n v="35"/>
    <n v="21"/>
    <n v="0"/>
    <n v="4"/>
    <n v="0"/>
    <x v="0"/>
  </r>
  <r>
    <d v="2020-03-17T00:00:00"/>
    <x v="32"/>
    <n v="35"/>
    <n v="23"/>
    <n v="0"/>
    <n v="2"/>
    <n v="0"/>
    <x v="0"/>
  </r>
  <r>
    <d v="2020-03-18T00:00:00"/>
    <x v="32"/>
    <n v="35"/>
    <n v="28"/>
    <n v="0"/>
    <n v="5"/>
    <n v="0"/>
    <x v="0"/>
  </r>
  <r>
    <d v="2020-03-19T00:00:00"/>
    <x v="32"/>
    <n v="35"/>
    <n v="35"/>
    <n v="0"/>
    <n v="7"/>
    <n v="0"/>
    <x v="0"/>
  </r>
  <r>
    <d v="2020-03-20T00:00:00"/>
    <x v="32"/>
    <n v="35"/>
    <n v="43"/>
    <n v="0"/>
    <n v="8"/>
    <n v="0"/>
    <x v="0"/>
  </r>
  <r>
    <d v="2020-03-21T00:00:00"/>
    <x v="32"/>
    <n v="35"/>
    <n v="57"/>
    <n v="0"/>
    <n v="14"/>
    <n v="0"/>
    <x v="0"/>
  </r>
  <r>
    <d v="2020-03-22T00:00:00"/>
    <x v="32"/>
    <n v="35"/>
    <n v="65"/>
    <n v="0"/>
    <n v="8"/>
    <n v="0"/>
    <x v="0"/>
  </r>
  <r>
    <d v="2020-03-23T00:00:00"/>
    <x v="32"/>
    <n v="35"/>
    <n v="83"/>
    <n v="0"/>
    <n v="18"/>
    <n v="0"/>
    <x v="0"/>
  </r>
  <r>
    <d v="2020-03-24T00:00:00"/>
    <x v="32"/>
    <n v="35"/>
    <n v="100"/>
    <n v="0"/>
    <n v="17"/>
    <n v="0"/>
    <x v="0"/>
  </r>
  <r>
    <d v="2020-03-25T00:00:00"/>
    <x v="32"/>
    <n v="35"/>
    <n v="113"/>
    <n v="1"/>
    <n v="13"/>
    <n v="1"/>
    <x v="0"/>
  </r>
  <r>
    <d v="2020-03-26T00:00:00"/>
    <x v="32"/>
    <n v="35"/>
    <n v="136"/>
    <n v="1"/>
    <n v="23"/>
    <n v="0"/>
    <x v="0"/>
  </r>
  <r>
    <d v="2020-03-27T00:00:00"/>
    <x v="32"/>
    <n v="35"/>
    <n v="191"/>
    <n v="1"/>
    <n v="55"/>
    <n v="0"/>
    <x v="0"/>
  </r>
  <r>
    <d v="2020-03-28T00:00:00"/>
    <x v="32"/>
    <n v="35"/>
    <n v="210"/>
    <n v="2"/>
    <n v="19"/>
    <n v="1"/>
    <x v="0"/>
  </r>
  <r>
    <d v="2020-03-29T00:00:00"/>
    <x v="32"/>
    <n v="35"/>
    <n v="237"/>
    <n v="2"/>
    <n v="27"/>
    <n v="0"/>
    <x v="0"/>
  </r>
  <r>
    <d v="2020-03-30T00:00:00"/>
    <x v="32"/>
    <n v="35"/>
    <n v="282"/>
    <n v="4"/>
    <n v="45"/>
    <n v="2"/>
    <x v="0"/>
  </r>
  <r>
    <d v="2020-03-31T00:00:00"/>
    <x v="32"/>
    <n v="35"/>
    <n v="315"/>
    <n v="5"/>
    <n v="33"/>
    <n v="1"/>
    <x v="0"/>
  </r>
  <r>
    <d v="2020-04-01T00:00:00"/>
    <x v="32"/>
    <n v="35"/>
    <n v="363"/>
    <n v="6"/>
    <n v="48"/>
    <n v="1"/>
    <x v="1"/>
  </r>
  <r>
    <d v="2020-04-02T00:00:00"/>
    <x v="32"/>
    <n v="35"/>
    <n v="403"/>
    <n v="7"/>
    <n v="40"/>
    <n v="1"/>
    <x v="1"/>
  </r>
  <r>
    <d v="2020-04-03T00:00:00"/>
    <x v="32"/>
    <n v="35"/>
    <n v="495"/>
    <n v="10"/>
    <n v="92"/>
    <n v="3"/>
    <x v="1"/>
  </r>
  <r>
    <d v="2020-04-04T00:00:00"/>
    <x v="32"/>
    <n v="35"/>
    <n v="544"/>
    <n v="11"/>
    <n v="49"/>
    <n v="1"/>
    <x v="1"/>
  </r>
  <r>
    <d v="2020-04-05T00:00:00"/>
    <x v="32"/>
    <n v="35"/>
    <n v="624"/>
    <n v="12"/>
    <n v="80"/>
    <n v="1"/>
    <x v="1"/>
  </r>
  <r>
    <d v="2020-04-06T00:00:00"/>
    <x v="32"/>
    <n v="35"/>
    <n v="686"/>
    <n v="12"/>
    <n v="62"/>
    <n v="0"/>
    <x v="1"/>
  </r>
  <r>
    <d v="2020-04-07T00:00:00"/>
    <x v="32"/>
    <n v="35"/>
    <n v="794"/>
    <n v="13"/>
    <n v="108"/>
    <n v="1"/>
    <x v="1"/>
  </r>
  <r>
    <d v="2020-04-08T00:00:00"/>
    <x v="32"/>
    <n v="35"/>
    <n v="865"/>
    <n v="16"/>
    <n v="71"/>
    <n v="3"/>
    <x v="1"/>
  </r>
  <r>
    <d v="2020-04-09T00:00:00"/>
    <x v="32"/>
    <n v="35"/>
    <n v="989"/>
    <n v="17"/>
    <n v="124"/>
    <n v="1"/>
    <x v="1"/>
  </r>
  <r>
    <d v="2020-04-10T00:00:00"/>
    <x v="32"/>
    <n v="35"/>
    <n v="1090"/>
    <n v="19"/>
    <n v="101"/>
    <n v="2"/>
    <x v="1"/>
  </r>
  <r>
    <d v="2020-04-11T00:00:00"/>
    <x v="32"/>
    <n v="35"/>
    <n v="1174"/>
    <n v="20"/>
    <n v="84"/>
    <n v="1"/>
    <x v="1"/>
  </r>
  <r>
    <d v="2020-04-12T00:00:00"/>
    <x v="32"/>
    <n v="35"/>
    <n v="1245"/>
    <n v="26"/>
    <n v="71"/>
    <n v="6"/>
    <x v="1"/>
  </r>
  <r>
    <d v="2020-04-13T00:00:00"/>
    <x v="32"/>
    <n v="35"/>
    <n v="1345"/>
    <n v="31"/>
    <n v="100"/>
    <n v="5"/>
    <x v="1"/>
  </r>
  <r>
    <d v="2020-04-14T00:00:00"/>
    <x v="32"/>
    <n v="35"/>
    <n v="1407"/>
    <n v="36"/>
    <n v="62"/>
    <n v="5"/>
    <x v="1"/>
  </r>
  <r>
    <d v="2020-04-15T00:00:00"/>
    <x v="32"/>
    <n v="35"/>
    <n v="1484"/>
    <n v="36"/>
    <n v="77"/>
    <n v="0"/>
    <x v="1"/>
  </r>
  <r>
    <d v="2020-04-16T00:00:00"/>
    <x v="32"/>
    <n v="35"/>
    <n v="1597"/>
    <n v="44"/>
    <n v="113"/>
    <n v="8"/>
    <x v="1"/>
  </r>
  <r>
    <d v="2020-04-17T00:00:00"/>
    <x v="32"/>
    <n v="35"/>
    <n v="1711"/>
    <n v="51"/>
    <n v="114"/>
    <n v="7"/>
    <x v="1"/>
  </r>
  <r>
    <d v="2020-04-18T00:00:00"/>
    <x v="32"/>
    <n v="35"/>
    <n v="1798"/>
    <n v="53"/>
    <n v="87"/>
    <n v="2"/>
    <x v="1"/>
  </r>
  <r>
    <d v="2020-04-19T00:00:00"/>
    <x v="32"/>
    <n v="35"/>
    <n v="1845"/>
    <n v="55"/>
    <n v="47"/>
    <n v="2"/>
    <x v="1"/>
  </r>
  <r>
    <d v="2020-04-20T00:00:00"/>
    <x v="32"/>
    <n v="35"/>
    <n v="1971"/>
    <n v="58"/>
    <n v="126"/>
    <n v="3"/>
    <x v="1"/>
  </r>
  <r>
    <d v="2020-04-21T00:00:00"/>
    <x v="32"/>
    <n v="35"/>
    <n v="2072"/>
    <n v="65"/>
    <n v="101"/>
    <n v="7"/>
    <x v="1"/>
  </r>
  <r>
    <d v="2020-04-22T00:00:00"/>
    <x v="32"/>
    <n v="35"/>
    <n v="2210"/>
    <n v="71"/>
    <n v="138"/>
    <n v="6"/>
    <x v="1"/>
  </r>
  <r>
    <d v="2020-04-23T00:00:00"/>
    <x v="32"/>
    <n v="35"/>
    <n v="2379"/>
    <n v="78"/>
    <n v="169"/>
    <n v="7"/>
    <x v="1"/>
  </r>
  <r>
    <d v="2020-04-24T00:00:00"/>
    <x v="32"/>
    <n v="35"/>
    <n v="2524"/>
    <n v="84"/>
    <n v="145"/>
    <n v="6"/>
    <x v="1"/>
  </r>
  <r>
    <d v="2020-04-25T00:00:00"/>
    <x v="32"/>
    <n v="35"/>
    <n v="2662"/>
    <n v="93"/>
    <n v="138"/>
    <n v="9"/>
    <x v="1"/>
  </r>
  <r>
    <d v="2020-04-26T00:00:00"/>
    <x v="32"/>
    <n v="35"/>
    <n v="2728"/>
    <n v="99"/>
    <n v="66"/>
    <n v="6"/>
    <x v="1"/>
  </r>
  <r>
    <d v="2020-04-27T00:00:00"/>
    <x v="32"/>
    <n v="35"/>
    <n v="2825"/>
    <n v="104"/>
    <n v="97"/>
    <n v="5"/>
    <x v="1"/>
  </r>
  <r>
    <d v="2020-04-28T00:00:00"/>
    <x v="32"/>
    <n v="35"/>
    <n v="2975"/>
    <n v="110"/>
    <n v="150"/>
    <n v="6"/>
    <x v="1"/>
  </r>
  <r>
    <d v="2020-04-29T00:00:00"/>
    <x v="32"/>
    <n v="35"/>
    <n v="3213"/>
    <n v="112"/>
    <n v="238"/>
    <n v="2"/>
    <x v="1"/>
  </r>
  <r>
    <d v="2020-04-30T00:00:00"/>
    <x v="32"/>
    <n v="35"/>
    <n v="3411"/>
    <n v="123"/>
    <n v="198"/>
    <n v="11"/>
    <x v="1"/>
  </r>
  <r>
    <d v="2020-05-01T00:00:00"/>
    <x v="32"/>
    <n v="35"/>
    <n v="3513"/>
    <n v="131"/>
    <n v="102"/>
    <n v="8"/>
    <x v="2"/>
  </r>
  <r>
    <d v="2020-05-02T00:00:00"/>
    <x v="32"/>
    <n v="35"/>
    <n v="3732"/>
    <n v="139"/>
    <n v="219"/>
    <n v="8"/>
    <x v="2"/>
  </r>
  <r>
    <d v="2020-05-03T00:00:00"/>
    <x v="32"/>
    <n v="35"/>
    <n v="3850"/>
    <n v="151"/>
    <n v="118"/>
    <n v="12"/>
    <x v="2"/>
  </r>
  <r>
    <d v="2020-05-04T00:00:00"/>
    <x v="32"/>
    <n v="35"/>
    <n v="4030"/>
    <n v="156"/>
    <n v="180"/>
    <n v="5"/>
    <x v="2"/>
  </r>
  <r>
    <d v="2020-05-05T00:00:00"/>
    <x v="32"/>
    <n v="35"/>
    <n v="4137"/>
    <n v="162"/>
    <n v="107"/>
    <n v="6"/>
    <x v="2"/>
  </r>
  <r>
    <d v="2020-05-06T00:00:00"/>
    <x v="32"/>
    <n v="35"/>
    <n v="4290"/>
    <n v="169"/>
    <n v="153"/>
    <n v="7"/>
    <x v="2"/>
  </r>
  <r>
    <d v="2020-05-07T00:00:00"/>
    <x v="32"/>
    <n v="35"/>
    <n v="4492"/>
    <n v="172"/>
    <n v="202"/>
    <n v="3"/>
    <x v="2"/>
  </r>
  <r>
    <d v="2020-05-08T00:00:00"/>
    <x v="32"/>
    <n v="35"/>
    <n v="4673"/>
    <n v="181"/>
    <n v="181"/>
    <n v="9"/>
    <x v="2"/>
  </r>
  <r>
    <d v="2020-05-09T00:00:00"/>
    <x v="32"/>
    <n v="35"/>
    <n v="4778"/>
    <n v="191"/>
    <n v="105"/>
    <n v="10"/>
    <x v="2"/>
  </r>
  <r>
    <d v="2020-05-10T00:00:00"/>
    <x v="32"/>
    <n v="35"/>
    <n v="4863"/>
    <n v="200"/>
    <n v="85"/>
    <n v="9"/>
    <x v="2"/>
  </r>
  <r>
    <d v="2020-05-11T00:00:00"/>
    <x v="32"/>
    <n v="35"/>
    <n v="5069"/>
    <n v="208"/>
    <n v="206"/>
    <n v="8"/>
    <x v="2"/>
  </r>
  <r>
    <d v="2020-05-12T00:00:00"/>
    <x v="32"/>
    <n v="35"/>
    <n v="5212"/>
    <n v="219"/>
    <n v="143"/>
    <n v="11"/>
    <x v="2"/>
  </r>
  <r>
    <d v="2020-05-13T00:00:00"/>
    <x v="32"/>
    <n v="35"/>
    <n v="5364"/>
    <n v="231"/>
    <n v="152"/>
    <n v="12"/>
    <x v="2"/>
  </r>
  <r>
    <d v="2020-05-14T00:00:00"/>
    <x v="32"/>
    <n v="35"/>
    <n v="5503"/>
    <n v="242"/>
    <n v="139"/>
    <n v="11"/>
    <x v="2"/>
  </r>
  <r>
    <d v="2020-05-15T00:00:00"/>
    <x v="32"/>
    <n v="35"/>
    <n v="5662"/>
    <n v="253"/>
    <n v="159"/>
    <n v="11"/>
    <x v="2"/>
  </r>
  <r>
    <d v="2020-05-16T00:00:00"/>
    <x v="32"/>
    <n v="35"/>
    <n v="5847"/>
    <n v="259"/>
    <n v="185"/>
    <n v="6"/>
    <x v="2"/>
  </r>
  <r>
    <d v="2020-05-17T00:00:00"/>
    <x v="32"/>
    <n v="35"/>
    <n v="5938"/>
    <n v="265"/>
    <n v="91"/>
    <n v="6"/>
    <x v="2"/>
  </r>
  <r>
    <d v="2020-05-18T00:00:00"/>
    <x v="32"/>
    <n v="35"/>
    <n v="6096"/>
    <n v="270"/>
    <n v="158"/>
    <n v="5"/>
    <x v="2"/>
  </r>
  <r>
    <d v="2020-05-19T00:00:00"/>
    <x v="32"/>
    <n v="35"/>
    <n v="6192"/>
    <n v="276"/>
    <n v="96"/>
    <n v="6"/>
    <x v="2"/>
  </r>
  <r>
    <d v="2020-05-20T00:00:00"/>
    <x v="32"/>
    <n v="35"/>
    <n v="6338"/>
    <n v="283"/>
    <n v="146"/>
    <n v="7"/>
    <x v="2"/>
  </r>
  <r>
    <d v="2020-05-21T00:00:00"/>
    <x v="32"/>
    <n v="35"/>
    <n v="6472"/>
    <n v="294"/>
    <n v="134"/>
    <n v="11"/>
    <x v="2"/>
  </r>
  <r>
    <d v="2020-05-22T00:00:00"/>
    <x v="32"/>
    <n v="35"/>
    <n v="6625"/>
    <n v="302"/>
    <n v="153"/>
    <n v="8"/>
    <x v="2"/>
  </r>
  <r>
    <d v="2020-05-23T00:00:00"/>
    <x v="32"/>
    <n v="35"/>
    <n v="6795"/>
    <n v="308"/>
    <n v="170"/>
    <n v="6"/>
    <x v="2"/>
  </r>
  <r>
    <d v="2020-05-24T00:00:00"/>
    <x v="32"/>
    <n v="35"/>
    <n v="6943"/>
    <n v="317"/>
    <n v="148"/>
    <n v="9"/>
    <x v="2"/>
  </r>
  <r>
    <d v="2020-05-25T00:00:00"/>
    <x v="32"/>
    <n v="35"/>
    <n v="7026"/>
    <n v="320"/>
    <n v="83"/>
    <n v="3"/>
    <x v="2"/>
  </r>
  <r>
    <d v="2020-05-26T00:00:00"/>
    <x v="32"/>
    <n v="35"/>
    <n v="7130"/>
    <n v="325"/>
    <n v="104"/>
    <n v="5"/>
    <x v="2"/>
  </r>
  <r>
    <d v="2020-05-27T00:00:00"/>
    <x v="32"/>
    <n v="35"/>
    <n v="7252"/>
    <n v="329"/>
    <n v="122"/>
    <n v="4"/>
    <x v="2"/>
  </r>
  <r>
    <d v="2020-05-28T00:00:00"/>
    <x v="32"/>
    <n v="35"/>
    <n v="7364"/>
    <n v="335"/>
    <n v="112"/>
    <n v="6"/>
    <x v="2"/>
  </r>
  <r>
    <d v="2020-05-29T00:00:00"/>
    <x v="32"/>
    <n v="35"/>
    <n v="7493"/>
    <n v="344"/>
    <n v="129"/>
    <n v="9"/>
    <x v="2"/>
  </r>
  <r>
    <d v="2020-05-30T00:00:00"/>
    <x v="32"/>
    <n v="35"/>
    <n v="7624"/>
    <n v="351"/>
    <n v="131"/>
    <n v="7"/>
    <x v="2"/>
  </r>
  <r>
    <d v="2020-05-31T00:00:00"/>
    <x v="32"/>
    <n v="35"/>
    <n v="7689"/>
    <n v="356"/>
    <n v="65"/>
    <n v="5"/>
    <x v="2"/>
  </r>
  <r>
    <d v="2020-06-01T00:00:00"/>
    <x v="32"/>
    <n v="35"/>
    <n v="7800"/>
    <n v="362"/>
    <n v="111"/>
    <n v="6"/>
    <x v="3"/>
  </r>
  <r>
    <d v="2020-06-02T00:00:00"/>
    <x v="32"/>
    <n v="35"/>
    <n v="8024"/>
    <n v="367"/>
    <n v="224"/>
    <n v="5"/>
    <x v="3"/>
  </r>
  <r>
    <d v="2020-06-03T00:00:00"/>
    <x v="32"/>
    <n v="35"/>
    <n v="8140"/>
    <n v="375"/>
    <n v="116"/>
    <n v="8"/>
    <x v="3"/>
  </r>
  <r>
    <d v="2020-06-04T00:00:00"/>
    <x v="32"/>
    <n v="35"/>
    <n v="8353"/>
    <n v="383"/>
    <n v="213"/>
    <n v="8"/>
    <x v="3"/>
  </r>
  <r>
    <d v="2020-06-05T00:00:00"/>
    <x v="32"/>
    <n v="35"/>
    <n v="8672"/>
    <n v="387"/>
    <n v="319"/>
    <n v="4"/>
    <x v="3"/>
  </r>
  <r>
    <d v="2020-06-06T00:00:00"/>
    <x v="32"/>
    <n v="35"/>
    <n v="8800"/>
    <n v="392"/>
    <n v="128"/>
    <n v="5"/>
    <x v="3"/>
  </r>
  <r>
    <d v="2020-06-07T00:00:00"/>
    <x v="32"/>
    <n v="35"/>
    <n v="8940"/>
    <n v="396"/>
    <n v="140"/>
    <n v="4"/>
    <x v="3"/>
  </r>
  <r>
    <d v="2020-06-08T00:00:00"/>
    <x v="32"/>
    <n v="35"/>
    <n v="9062"/>
    <n v="400"/>
    <n v="122"/>
    <n v="4"/>
    <x v="3"/>
  </r>
  <r>
    <d v="2020-06-09T00:00:00"/>
    <x v="32"/>
    <n v="35"/>
    <n v="9105"/>
    <n v="404"/>
    <n v="43"/>
    <n v="4"/>
    <x v="3"/>
  </r>
  <r>
    <d v="2020-06-10T00:00:00"/>
    <x v="32"/>
    <n v="35"/>
    <n v="9250"/>
    <n v="410"/>
    <n v="145"/>
    <n v="6"/>
    <x v="3"/>
  </r>
  <r>
    <d v="2020-06-11T00:00:00"/>
    <x v="32"/>
    <n v="35"/>
    <n v="9368"/>
    <n v="421"/>
    <n v="118"/>
    <n v="11"/>
    <x v="3"/>
  </r>
  <r>
    <d v="2020-06-12T00:00:00"/>
    <x v="32"/>
    <n v="35"/>
    <n v="9526"/>
    <n v="426"/>
    <n v="158"/>
    <n v="5"/>
    <x v="3"/>
  </r>
  <r>
    <d v="2020-06-13T00:00:00"/>
    <x v="32"/>
    <n v="35"/>
    <n v="9621"/>
    <n v="431"/>
    <n v="95"/>
    <n v="5"/>
    <x v="3"/>
  </r>
  <r>
    <d v="2020-06-14T00:00:00"/>
    <x v="32"/>
    <n v="35"/>
    <n v="9723"/>
    <n v="435"/>
    <n v="102"/>
    <n v="4"/>
    <x v="3"/>
  </r>
  <r>
    <d v="2020-06-15T00:00:00"/>
    <x v="32"/>
    <n v="35"/>
    <n v="9845"/>
    <n v="440"/>
    <n v="122"/>
    <n v="5"/>
    <x v="3"/>
  </r>
  <r>
    <d v="2020-06-16T00:00:00"/>
    <x v="32"/>
    <n v="35"/>
    <n v="9933"/>
    <n v="447"/>
    <n v="88"/>
    <n v="7"/>
    <x v="3"/>
  </r>
  <r>
    <d v="2020-06-17T00:00:00"/>
    <x v="32"/>
    <n v="35"/>
    <n v="10065"/>
    <n v="452"/>
    <n v="132"/>
    <n v="5"/>
    <x v="3"/>
  </r>
  <r>
    <d v="2020-06-18T00:00:00"/>
    <x v="32"/>
    <n v="35"/>
    <n v="10153"/>
    <n v="456"/>
    <n v="88"/>
    <n v="4"/>
    <x v="3"/>
  </r>
  <r>
    <d v="2020-06-19T00:00:00"/>
    <x v="32"/>
    <n v="35"/>
    <n v="10260"/>
    <n v="464"/>
    <n v="107"/>
    <n v="8"/>
    <x v="3"/>
  </r>
  <r>
    <d v="2020-06-20T00:00:00"/>
    <x v="32"/>
    <n v="35"/>
    <n v="10430"/>
    <n v="466"/>
    <n v="170"/>
    <n v="2"/>
    <x v="3"/>
  </r>
  <r>
    <d v="2020-06-21T00:00:00"/>
    <x v="32"/>
    <n v="35"/>
    <n v="10565"/>
    <n v="469"/>
    <n v="135"/>
    <n v="3"/>
    <x v="3"/>
  </r>
  <r>
    <d v="2020-06-22T00:00:00"/>
    <x v="32"/>
    <n v="35"/>
    <n v="10694"/>
    <n v="469"/>
    <n v="129"/>
    <n v="0"/>
    <x v="3"/>
  </r>
  <r>
    <d v="2020-06-23T00:00:00"/>
    <x v="32"/>
    <n v="35"/>
    <n v="10838"/>
    <n v="476"/>
    <n v="144"/>
    <n v="7"/>
    <x v="3"/>
  </r>
  <r>
    <d v="2020-06-24T00:00:00"/>
    <x v="32"/>
    <n v="35"/>
    <n v="10990"/>
    <n v="480"/>
    <n v="152"/>
    <n v="4"/>
    <x v="3"/>
  </r>
  <r>
    <d v="2020-06-25T00:00:00"/>
    <x v="32"/>
    <n v="35"/>
    <n v="11192"/>
    <n v="485"/>
    <n v="202"/>
    <n v="5"/>
    <x v="3"/>
  </r>
  <r>
    <d v="2020-06-26T00:00:00"/>
    <x v="32"/>
    <n v="35"/>
    <n v="11408"/>
    <n v="489"/>
    <n v="216"/>
    <n v="4"/>
    <x v="3"/>
  </r>
  <r>
    <d v="2020-06-27T00:00:00"/>
    <x v="32"/>
    <n v="35"/>
    <n v="11619"/>
    <n v="491"/>
    <n v="211"/>
    <n v="2"/>
    <x v="3"/>
  </r>
  <r>
    <d v="2020-06-28T00:00:00"/>
    <x v="32"/>
    <n v="35"/>
    <n v="11809"/>
    <n v="492"/>
    <n v="190"/>
    <n v="1"/>
    <x v="3"/>
  </r>
  <r>
    <d v="2020-06-29T00:00:00"/>
    <x v="32"/>
    <n v="35"/>
    <n v="11982"/>
    <n v="493"/>
    <n v="173"/>
    <n v="1"/>
    <x v="3"/>
  </r>
  <r>
    <d v="2020-06-30T00:00:00"/>
    <x v="32"/>
    <n v="35"/>
    <n v="12147"/>
    <n v="497"/>
    <n v="165"/>
    <n v="4"/>
    <x v="3"/>
  </r>
  <r>
    <d v="2020-03-01T00:00:00"/>
    <x v="33"/>
    <n v="36"/>
    <n v="1"/>
    <n v="0"/>
    <n v="0"/>
    <n v="0"/>
    <x v="0"/>
  </r>
  <r>
    <d v="2020-03-02T00:00:00"/>
    <x v="33"/>
    <n v="36"/>
    <n v="1"/>
    <n v="0"/>
    <n v="0"/>
    <n v="0"/>
    <x v="0"/>
  </r>
  <r>
    <d v="2020-03-03T00:00:00"/>
    <x v="33"/>
    <n v="36"/>
    <n v="2"/>
    <n v="0"/>
    <n v="1"/>
    <n v="0"/>
    <x v="0"/>
  </r>
  <r>
    <d v="2020-03-04T00:00:00"/>
    <x v="33"/>
    <n v="36"/>
    <n v="11"/>
    <n v="0"/>
    <n v="9"/>
    <n v="0"/>
    <x v="0"/>
  </r>
  <r>
    <d v="2020-03-05T00:00:00"/>
    <x v="33"/>
    <n v="36"/>
    <n v="22"/>
    <n v="0"/>
    <n v="11"/>
    <n v="0"/>
    <x v="0"/>
  </r>
  <r>
    <d v="2020-03-06T00:00:00"/>
    <x v="33"/>
    <n v="36"/>
    <n v="44"/>
    <n v="0"/>
    <n v="22"/>
    <n v="0"/>
    <x v="0"/>
  </r>
  <r>
    <d v="2020-03-07T00:00:00"/>
    <x v="33"/>
    <n v="36"/>
    <n v="89"/>
    <n v="0"/>
    <n v="45"/>
    <n v="0"/>
    <x v="0"/>
  </r>
  <r>
    <d v="2020-03-08T00:00:00"/>
    <x v="33"/>
    <n v="36"/>
    <n v="106"/>
    <n v="0"/>
    <n v="17"/>
    <n v="0"/>
    <x v="0"/>
  </r>
  <r>
    <d v="2020-03-09T00:00:00"/>
    <x v="33"/>
    <n v="36"/>
    <n v="142"/>
    <n v="0"/>
    <n v="36"/>
    <n v="0"/>
    <x v="0"/>
  </r>
  <r>
    <d v="2020-03-10T00:00:00"/>
    <x v="33"/>
    <n v="36"/>
    <n v="173"/>
    <n v="0"/>
    <n v="31"/>
    <n v="0"/>
    <x v="0"/>
  </r>
  <r>
    <d v="2020-03-11T00:00:00"/>
    <x v="33"/>
    <n v="36"/>
    <n v="217"/>
    <n v="0"/>
    <n v="44"/>
    <n v="0"/>
    <x v="0"/>
  </r>
  <r>
    <d v="2020-03-12T00:00:00"/>
    <x v="33"/>
    <n v="36"/>
    <n v="326"/>
    <n v="0"/>
    <n v="109"/>
    <n v="0"/>
    <x v="0"/>
  </r>
  <r>
    <d v="2020-03-13T00:00:00"/>
    <x v="33"/>
    <n v="36"/>
    <n v="421"/>
    <n v="0"/>
    <n v="95"/>
    <n v="0"/>
    <x v="0"/>
  </r>
  <r>
    <d v="2020-03-14T00:00:00"/>
    <x v="33"/>
    <n v="36"/>
    <n v="610"/>
    <n v="2"/>
    <n v="189"/>
    <n v="2"/>
    <x v="0"/>
  </r>
  <r>
    <d v="2020-03-15T00:00:00"/>
    <x v="33"/>
    <n v="36"/>
    <n v="732"/>
    <n v="6"/>
    <n v="122"/>
    <n v="4"/>
    <x v="0"/>
  </r>
  <r>
    <d v="2020-03-16T00:00:00"/>
    <x v="33"/>
    <n v="36"/>
    <n v="950"/>
    <n v="10"/>
    <n v="218"/>
    <n v="4"/>
    <x v="0"/>
  </r>
  <r>
    <d v="2020-03-17T00:00:00"/>
    <x v="33"/>
    <n v="36"/>
    <n v="1375"/>
    <n v="18"/>
    <n v="425"/>
    <n v="8"/>
    <x v="0"/>
  </r>
  <r>
    <d v="2020-03-18T00:00:00"/>
    <x v="33"/>
    <n v="36"/>
    <n v="2387"/>
    <n v="32"/>
    <n v="1012"/>
    <n v="14"/>
    <x v="0"/>
  </r>
  <r>
    <d v="2020-03-19T00:00:00"/>
    <x v="33"/>
    <n v="36"/>
    <n v="4161"/>
    <n v="39"/>
    <n v="1774"/>
    <n v="7"/>
    <x v="0"/>
  </r>
  <r>
    <d v="2020-03-20T00:00:00"/>
    <x v="33"/>
    <n v="36"/>
    <n v="7113"/>
    <n v="68"/>
    <n v="2952"/>
    <n v="29"/>
    <x v="0"/>
  </r>
  <r>
    <d v="2020-03-21T00:00:00"/>
    <x v="33"/>
    <n v="36"/>
    <n v="10371"/>
    <n v="95"/>
    <n v="3258"/>
    <n v="27"/>
    <x v="0"/>
  </r>
  <r>
    <d v="2020-03-22T00:00:00"/>
    <x v="33"/>
    <n v="36"/>
    <n v="15188"/>
    <n v="142"/>
    <n v="4817"/>
    <n v="47"/>
    <x v="0"/>
  </r>
  <r>
    <d v="2020-03-23T00:00:00"/>
    <x v="33"/>
    <n v="36"/>
    <n v="20899"/>
    <n v="183"/>
    <n v="5711"/>
    <n v="41"/>
    <x v="0"/>
  </r>
  <r>
    <d v="2020-03-24T00:00:00"/>
    <x v="33"/>
    <n v="36"/>
    <n v="25704"/>
    <n v="264"/>
    <n v="4805"/>
    <n v="81"/>
    <x v="0"/>
  </r>
  <r>
    <d v="2020-03-25T00:00:00"/>
    <x v="33"/>
    <n v="36"/>
    <n v="33117"/>
    <n v="381"/>
    <n v="7413"/>
    <n v="117"/>
    <x v="0"/>
  </r>
  <r>
    <d v="2020-03-26T00:00:00"/>
    <x v="33"/>
    <n v="36"/>
    <n v="39058"/>
    <n v="502"/>
    <n v="5941"/>
    <n v="121"/>
    <x v="0"/>
  </r>
  <r>
    <d v="2020-03-27T00:00:00"/>
    <x v="33"/>
    <n v="36"/>
    <n v="44746"/>
    <n v="645"/>
    <n v="5688"/>
    <n v="143"/>
    <x v="0"/>
  </r>
  <r>
    <d v="2020-03-28T00:00:00"/>
    <x v="33"/>
    <n v="36"/>
    <n v="53517"/>
    <n v="935"/>
    <n v="8771"/>
    <n v="290"/>
    <x v="0"/>
  </r>
  <r>
    <d v="2020-03-29T00:00:00"/>
    <x v="33"/>
    <n v="36"/>
    <n v="59783"/>
    <n v="1180"/>
    <n v="6266"/>
    <n v="245"/>
    <x v="0"/>
  </r>
  <r>
    <d v="2020-03-30T00:00:00"/>
    <x v="33"/>
    <n v="36"/>
    <n v="67504"/>
    <n v="1512"/>
    <n v="7721"/>
    <n v="332"/>
    <x v="0"/>
  </r>
  <r>
    <d v="2020-03-31T00:00:00"/>
    <x v="33"/>
    <n v="36"/>
    <n v="76211"/>
    <n v="1929"/>
    <n v="8707"/>
    <n v="417"/>
    <x v="0"/>
  </r>
  <r>
    <d v="2020-04-01T00:00:00"/>
    <x v="33"/>
    <n v="36"/>
    <n v="84364"/>
    <n v="2415"/>
    <n v="8153"/>
    <n v="486"/>
    <x v="1"/>
  </r>
  <r>
    <d v="2020-04-02T00:00:00"/>
    <x v="33"/>
    <n v="36"/>
    <n v="93360"/>
    <n v="2963"/>
    <n v="8996"/>
    <n v="548"/>
    <x v="1"/>
  </r>
  <r>
    <d v="2020-04-03T00:00:00"/>
    <x v="33"/>
    <n v="36"/>
    <n v="103689"/>
    <n v="3716"/>
    <n v="10329"/>
    <n v="753"/>
    <x v="1"/>
  </r>
  <r>
    <d v="2020-04-04T00:00:00"/>
    <x v="33"/>
    <n v="36"/>
    <n v="115963"/>
    <n v="4535"/>
    <n v="12274"/>
    <n v="819"/>
    <x v="1"/>
  </r>
  <r>
    <d v="2020-04-05T00:00:00"/>
    <x v="33"/>
    <n v="36"/>
    <n v="124085"/>
    <n v="5335"/>
    <n v="8122"/>
    <n v="800"/>
    <x v="1"/>
  </r>
  <r>
    <d v="2020-04-06T00:00:00"/>
    <x v="33"/>
    <n v="36"/>
    <n v="133389"/>
    <n v="6149"/>
    <n v="9304"/>
    <n v="814"/>
    <x v="1"/>
  </r>
  <r>
    <d v="2020-04-07T00:00:00"/>
    <x v="33"/>
    <n v="36"/>
    <n v="141703"/>
    <n v="7185"/>
    <n v="8314"/>
    <n v="1036"/>
    <x v="1"/>
  </r>
  <r>
    <d v="2020-04-08T00:00:00"/>
    <x v="33"/>
    <n v="36"/>
    <n v="151271"/>
    <n v="8138"/>
    <n v="9568"/>
    <n v="953"/>
    <x v="1"/>
  </r>
  <r>
    <d v="2020-04-09T00:00:00"/>
    <x v="33"/>
    <n v="36"/>
    <n v="162036"/>
    <n v="9166"/>
    <n v="10765"/>
    <n v="1028"/>
    <x v="1"/>
  </r>
  <r>
    <d v="2020-04-10T00:00:00"/>
    <x v="33"/>
    <n v="36"/>
    <n v="172830"/>
    <n v="10162"/>
    <n v="10794"/>
    <n v="996"/>
    <x v="1"/>
  </r>
  <r>
    <d v="2020-04-11T00:00:00"/>
    <x v="33"/>
    <n v="36"/>
    <n v="182990"/>
    <n v="11159"/>
    <n v="10160"/>
    <n v="997"/>
    <x v="1"/>
  </r>
  <r>
    <d v="2020-04-12T00:00:00"/>
    <x v="33"/>
    <n v="36"/>
    <n v="191425"/>
    <n v="12116"/>
    <n v="8435"/>
    <n v="957"/>
    <x v="1"/>
  </r>
  <r>
    <d v="2020-04-13T00:00:00"/>
    <x v="33"/>
    <n v="36"/>
    <n v="197973"/>
    <n v="12998"/>
    <n v="6548"/>
    <n v="882"/>
    <x v="1"/>
  </r>
  <r>
    <d v="2020-04-14T00:00:00"/>
    <x v="33"/>
    <n v="36"/>
    <n v="205375"/>
    <n v="14001"/>
    <n v="7402"/>
    <n v="1003"/>
    <x v="1"/>
  </r>
  <r>
    <d v="2020-04-15T00:00:00"/>
    <x v="33"/>
    <n v="36"/>
    <n v="217130"/>
    <n v="14937"/>
    <n v="11755"/>
    <n v="936"/>
    <x v="1"/>
  </r>
  <r>
    <d v="2020-04-16T00:00:00"/>
    <x v="33"/>
    <n v="36"/>
    <n v="225761"/>
    <n v="15669"/>
    <n v="8631"/>
    <n v="732"/>
    <x v="1"/>
  </r>
  <r>
    <d v="2020-04-17T00:00:00"/>
    <x v="33"/>
    <n v="36"/>
    <n v="233293"/>
    <n v="16473"/>
    <n v="7532"/>
    <n v="804"/>
    <x v="1"/>
  </r>
  <r>
    <d v="2020-04-18T00:00:00"/>
    <x v="33"/>
    <n v="36"/>
    <n v="240542"/>
    <n v="17141"/>
    <n v="7249"/>
    <n v="668"/>
    <x v="1"/>
  </r>
  <r>
    <d v="2020-04-19T00:00:00"/>
    <x v="33"/>
    <n v="36"/>
    <n v="246741"/>
    <n v="17793"/>
    <n v="6199"/>
    <n v="652"/>
    <x v="1"/>
  </r>
  <r>
    <d v="2020-04-20T00:00:00"/>
    <x v="33"/>
    <n v="36"/>
    <n v="251608"/>
    <n v="18412"/>
    <n v="4867"/>
    <n v="619"/>
    <x v="1"/>
  </r>
  <r>
    <d v="2020-04-21T00:00:00"/>
    <x v="33"/>
    <n v="36"/>
    <n v="255932"/>
    <n v="19040"/>
    <n v="4324"/>
    <n v="628"/>
    <x v="1"/>
  </r>
  <r>
    <d v="2020-04-22T00:00:00"/>
    <x v="33"/>
    <n v="36"/>
    <n v="261591"/>
    <n v="19647"/>
    <n v="5659"/>
    <n v="607"/>
    <x v="1"/>
  </r>
  <r>
    <d v="2020-04-23T00:00:00"/>
    <x v="33"/>
    <n v="36"/>
    <n v="267932"/>
    <n v="20212"/>
    <n v="6341"/>
    <n v="565"/>
    <x v="1"/>
  </r>
  <r>
    <d v="2020-04-24T00:00:00"/>
    <x v="33"/>
    <n v="36"/>
    <n v="276218"/>
    <n v="20759"/>
    <n v="8286"/>
    <n v="547"/>
    <x v="1"/>
  </r>
  <r>
    <d v="2020-04-25T00:00:00"/>
    <x v="33"/>
    <n v="36"/>
    <n v="286901"/>
    <n v="21326"/>
    <n v="10683"/>
    <n v="567"/>
    <x v="1"/>
  </r>
  <r>
    <d v="2020-04-26T00:00:00"/>
    <x v="33"/>
    <n v="36"/>
    <n v="292914"/>
    <n v="21804"/>
    <n v="6013"/>
    <n v="478"/>
    <x v="1"/>
  </r>
  <r>
    <d v="2020-04-27T00:00:00"/>
    <x v="33"/>
    <n v="36"/>
    <n v="296991"/>
    <n v="22267"/>
    <n v="4077"/>
    <n v="463"/>
    <x v="1"/>
  </r>
  <r>
    <d v="2020-04-28T00:00:00"/>
    <x v="33"/>
    <n v="36"/>
    <n v="300276"/>
    <n v="22777"/>
    <n v="3285"/>
    <n v="510"/>
    <x v="1"/>
  </r>
  <r>
    <d v="2020-04-29T00:00:00"/>
    <x v="33"/>
    <n v="36"/>
    <n v="304994"/>
    <n v="23287"/>
    <n v="4718"/>
    <n v="510"/>
    <x v="1"/>
  </r>
  <r>
    <d v="2020-04-30T00:00:00"/>
    <x v="33"/>
    <n v="36"/>
    <n v="309696"/>
    <n v="23616"/>
    <n v="4702"/>
    <n v="329"/>
    <x v="1"/>
  </r>
  <r>
    <d v="2020-05-01T00:00:00"/>
    <x v="33"/>
    <n v="36"/>
    <n v="313575"/>
    <n v="23841"/>
    <n v="3879"/>
    <n v="225"/>
    <x v="2"/>
  </r>
  <r>
    <d v="2020-05-02T00:00:00"/>
    <x v="33"/>
    <n v="36"/>
    <n v="318134"/>
    <n v="24035"/>
    <n v="4559"/>
    <n v="194"/>
    <x v="2"/>
  </r>
  <r>
    <d v="2020-05-03T00:00:00"/>
    <x v="33"/>
    <n v="36"/>
    <n v="321833"/>
    <n v="24576"/>
    <n v="3699"/>
    <n v="541"/>
    <x v="2"/>
  </r>
  <r>
    <d v="2020-05-04T00:00:00"/>
    <x v="33"/>
    <n v="36"/>
    <n v="324357"/>
    <n v="24788"/>
    <n v="2524"/>
    <n v="212"/>
    <x v="2"/>
  </r>
  <r>
    <d v="2020-05-05T00:00:00"/>
    <x v="33"/>
    <n v="36"/>
    <n v="326659"/>
    <n v="25028"/>
    <n v="2302"/>
    <n v="240"/>
    <x v="2"/>
  </r>
  <r>
    <d v="2020-05-06T00:00:00"/>
    <x v="33"/>
    <n v="36"/>
    <n v="329405"/>
    <n v="25956"/>
    <n v="2746"/>
    <n v="928"/>
    <x v="2"/>
  </r>
  <r>
    <d v="2020-05-07T00:00:00"/>
    <x v="33"/>
    <n v="36"/>
    <n v="332931"/>
    <n v="26206"/>
    <n v="3526"/>
    <n v="250"/>
    <x v="2"/>
  </r>
  <r>
    <d v="2020-05-08T00:00:00"/>
    <x v="33"/>
    <n v="36"/>
    <n v="335804"/>
    <n v="26358"/>
    <n v="2873"/>
    <n v="152"/>
    <x v="2"/>
  </r>
  <r>
    <d v="2020-05-09T00:00:00"/>
    <x v="33"/>
    <n v="36"/>
    <n v="338519"/>
    <n v="26584"/>
    <n v="2715"/>
    <n v="226"/>
    <x v="2"/>
  </r>
  <r>
    <d v="2020-05-10T00:00:00"/>
    <x v="33"/>
    <n v="36"/>
    <n v="340657"/>
    <n v="26798"/>
    <n v="2138"/>
    <n v="214"/>
    <x v="2"/>
  </r>
  <r>
    <d v="2020-05-11T00:00:00"/>
    <x v="33"/>
    <n v="36"/>
    <n v="342267"/>
    <n v="27003"/>
    <n v="1610"/>
    <n v="205"/>
    <x v="2"/>
  </r>
  <r>
    <d v="2020-05-12T00:00:00"/>
    <x v="33"/>
    <n v="36"/>
    <n v="343705"/>
    <n v="27282"/>
    <n v="1438"/>
    <n v="279"/>
    <x v="2"/>
  </r>
  <r>
    <d v="2020-05-13T00:00:00"/>
    <x v="33"/>
    <n v="36"/>
    <n v="345828"/>
    <n v="27448"/>
    <n v="2123"/>
    <n v="166"/>
    <x v="2"/>
  </r>
  <r>
    <d v="2020-05-14T00:00:00"/>
    <x v="33"/>
    <n v="36"/>
    <n v="348192"/>
    <n v="27617"/>
    <n v="2364"/>
    <n v="169"/>
    <x v="2"/>
  </r>
  <r>
    <d v="2020-05-15T00:00:00"/>
    <x v="33"/>
    <n v="36"/>
    <n v="350951"/>
    <n v="27755"/>
    <n v="2759"/>
    <n v="138"/>
    <x v="2"/>
  </r>
  <r>
    <d v="2020-05-16T00:00:00"/>
    <x v="33"/>
    <n v="36"/>
    <n v="353136"/>
    <n v="27953"/>
    <n v="2185"/>
    <n v="198"/>
    <x v="2"/>
  </r>
  <r>
    <d v="2020-05-17T00:00:00"/>
    <x v="33"/>
    <n v="36"/>
    <n v="355037"/>
    <n v="28168"/>
    <n v="1901"/>
    <n v="215"/>
    <x v="2"/>
  </r>
  <r>
    <d v="2020-05-18T00:00:00"/>
    <x v="33"/>
    <n v="36"/>
    <n v="356278"/>
    <n v="28302"/>
    <n v="1241"/>
    <n v="134"/>
    <x v="2"/>
  </r>
  <r>
    <d v="2020-05-19T00:00:00"/>
    <x v="33"/>
    <n v="36"/>
    <n v="357757"/>
    <n v="28437"/>
    <n v="1479"/>
    <n v="135"/>
    <x v="2"/>
  </r>
  <r>
    <d v="2020-05-20T00:00:00"/>
    <x v="33"/>
    <n v="36"/>
    <n v="359235"/>
    <n v="28540"/>
    <n v="1478"/>
    <n v="103"/>
    <x v="2"/>
  </r>
  <r>
    <d v="2020-05-21T00:00:00"/>
    <x v="33"/>
    <n v="36"/>
    <n v="361313"/>
    <n v="28663"/>
    <n v="2078"/>
    <n v="123"/>
    <x v="2"/>
  </r>
  <r>
    <d v="2020-05-22T00:00:00"/>
    <x v="33"/>
    <n v="36"/>
    <n v="362991"/>
    <n v="28802"/>
    <n v="1678"/>
    <n v="139"/>
    <x v="2"/>
  </r>
  <r>
    <d v="2020-05-23T00:00:00"/>
    <x v="33"/>
    <n v="36"/>
    <n v="364745"/>
    <n v="28900"/>
    <n v="1754"/>
    <n v="98"/>
    <x v="2"/>
  </r>
  <r>
    <d v="2020-05-24T00:00:00"/>
    <x v="33"/>
    <n v="36"/>
    <n v="366346"/>
    <n v="29046"/>
    <n v="1601"/>
    <n v="146"/>
    <x v="2"/>
  </r>
  <r>
    <d v="2020-05-25T00:00:00"/>
    <x v="33"/>
    <n v="36"/>
    <n v="367625"/>
    <n v="29138"/>
    <n v="1279"/>
    <n v="92"/>
    <x v="2"/>
  </r>
  <r>
    <d v="2020-05-26T00:00:00"/>
    <x v="33"/>
    <n v="36"/>
    <n v="368669"/>
    <n v="29241"/>
    <n v="1044"/>
    <n v="103"/>
    <x v="2"/>
  </r>
  <r>
    <d v="2020-05-27T00:00:00"/>
    <x v="33"/>
    <n v="36"/>
    <n v="369801"/>
    <n v="29339"/>
    <n v="1132"/>
    <n v="98"/>
    <x v="2"/>
  </r>
  <r>
    <d v="2020-05-28T00:00:00"/>
    <x v="33"/>
    <n v="36"/>
    <n v="371559"/>
    <n v="29438"/>
    <n v="1758"/>
    <n v="99"/>
    <x v="2"/>
  </r>
  <r>
    <d v="2020-05-29T00:00:00"/>
    <x v="33"/>
    <n v="36"/>
    <n v="373108"/>
    <n v="29535"/>
    <n v="1549"/>
    <n v="97"/>
    <x v="2"/>
  </r>
  <r>
    <d v="2020-05-30T00:00:00"/>
    <x v="33"/>
    <n v="36"/>
    <n v="374471"/>
    <n v="29612"/>
    <n v="1363"/>
    <n v="77"/>
    <x v="2"/>
  </r>
  <r>
    <d v="2020-05-31T00:00:00"/>
    <x v="33"/>
    <n v="36"/>
    <n v="375575"/>
    <n v="29699"/>
    <n v="1104"/>
    <n v="87"/>
    <x v="2"/>
  </r>
  <r>
    <d v="2020-06-01T00:00:00"/>
    <x v="33"/>
    <n v="36"/>
    <n v="376520"/>
    <n v="29766"/>
    <n v="945"/>
    <n v="67"/>
    <x v="3"/>
  </r>
  <r>
    <d v="2020-06-02T00:00:00"/>
    <x v="33"/>
    <n v="36"/>
    <n v="377881"/>
    <n v="29847"/>
    <n v="1361"/>
    <n v="81"/>
    <x v="3"/>
  </r>
  <r>
    <d v="2020-06-03T00:00:00"/>
    <x v="33"/>
    <n v="36"/>
    <n v="378924"/>
    <n v="29918"/>
    <n v="1043"/>
    <n v="71"/>
    <x v="3"/>
  </r>
  <r>
    <d v="2020-06-04T00:00:00"/>
    <x v="33"/>
    <n v="36"/>
    <n v="379977"/>
    <n v="30011"/>
    <n v="1053"/>
    <n v="93"/>
    <x v="3"/>
  </r>
  <r>
    <d v="2020-06-05T00:00:00"/>
    <x v="33"/>
    <n v="36"/>
    <n v="381019"/>
    <n v="30066"/>
    <n v="1042"/>
    <n v="55"/>
    <x v="3"/>
  </r>
  <r>
    <d v="2020-06-06T00:00:00"/>
    <x v="33"/>
    <n v="36"/>
    <n v="382102"/>
    <n v="30123"/>
    <n v="1083"/>
    <n v="57"/>
    <x v="3"/>
  </r>
  <r>
    <d v="2020-06-07T00:00:00"/>
    <x v="33"/>
    <n v="36"/>
    <n v="382879"/>
    <n v="30183"/>
    <n v="777"/>
    <n v="60"/>
    <x v="3"/>
  </r>
  <r>
    <d v="2020-06-08T00:00:00"/>
    <x v="33"/>
    <n v="36"/>
    <n v="383591"/>
    <n v="30239"/>
    <n v="712"/>
    <n v="56"/>
    <x v="3"/>
  </r>
  <r>
    <d v="2020-06-09T00:00:00"/>
    <x v="33"/>
    <n v="36"/>
    <n v="384281"/>
    <n v="30309"/>
    <n v="690"/>
    <n v="70"/>
    <x v="3"/>
  </r>
  <r>
    <d v="2020-06-10T00:00:00"/>
    <x v="33"/>
    <n v="36"/>
    <n v="384945"/>
    <n v="30376"/>
    <n v="664"/>
    <n v="67"/>
    <x v="3"/>
  </r>
  <r>
    <d v="2020-06-11T00:00:00"/>
    <x v="33"/>
    <n v="36"/>
    <n v="385669"/>
    <n v="30431"/>
    <n v="724"/>
    <n v="55"/>
    <x v="3"/>
  </r>
  <r>
    <d v="2020-06-12T00:00:00"/>
    <x v="33"/>
    <n v="36"/>
    <n v="386490"/>
    <n v="30511"/>
    <n v="821"/>
    <n v="80"/>
    <x v="3"/>
  </r>
  <r>
    <d v="2020-06-13T00:00:00"/>
    <x v="33"/>
    <n v="36"/>
    <n v="387402"/>
    <n v="30565"/>
    <n v="912"/>
    <n v="54"/>
    <x v="3"/>
  </r>
  <r>
    <d v="2020-06-14T00:00:00"/>
    <x v="33"/>
    <n v="36"/>
    <n v="388096"/>
    <n v="30605"/>
    <n v="694"/>
    <n v="40"/>
    <x v="3"/>
  </r>
  <r>
    <d v="2020-06-15T00:00:00"/>
    <x v="33"/>
    <n v="36"/>
    <n v="388719"/>
    <n v="30645"/>
    <n v="623"/>
    <n v="40"/>
    <x v="3"/>
  </r>
  <r>
    <d v="2020-06-16T00:00:00"/>
    <x v="33"/>
    <n v="36"/>
    <n v="389349"/>
    <n v="30683"/>
    <n v="630"/>
    <n v="38"/>
    <x v="3"/>
  </r>
  <r>
    <d v="2020-06-17T00:00:00"/>
    <x v="33"/>
    <n v="36"/>
    <n v="389910"/>
    <n v="30722"/>
    <n v="561"/>
    <n v="39"/>
    <x v="3"/>
  </r>
  <r>
    <d v="2020-06-18T00:00:00"/>
    <x v="33"/>
    <n v="36"/>
    <n v="390536"/>
    <n v="30767"/>
    <n v="626"/>
    <n v="45"/>
    <x v="3"/>
  </r>
  <r>
    <d v="2020-06-19T00:00:00"/>
    <x v="33"/>
    <n v="36"/>
    <n v="391330"/>
    <n v="30816"/>
    <n v="794"/>
    <n v="49"/>
    <x v="3"/>
  </r>
  <r>
    <d v="2020-06-20T00:00:00"/>
    <x v="33"/>
    <n v="36"/>
    <n v="392037"/>
    <n v="30839"/>
    <n v="707"/>
    <n v="23"/>
    <x v="3"/>
  </r>
  <r>
    <d v="2020-06-21T00:00:00"/>
    <x v="33"/>
    <n v="36"/>
    <n v="392702"/>
    <n v="30884"/>
    <n v="665"/>
    <n v="45"/>
    <x v="3"/>
  </r>
  <r>
    <d v="2020-06-22T00:00:00"/>
    <x v="33"/>
    <n v="36"/>
    <n v="393257"/>
    <n v="30934"/>
    <n v="555"/>
    <n v="50"/>
    <x v="3"/>
  </r>
  <r>
    <d v="2020-06-23T00:00:00"/>
    <x v="33"/>
    <n v="36"/>
    <n v="393855"/>
    <n v="30970"/>
    <n v="598"/>
    <n v="36"/>
    <x v="3"/>
  </r>
  <r>
    <d v="2020-06-24T00:00:00"/>
    <x v="33"/>
    <n v="36"/>
    <n v="394430"/>
    <n v="31001"/>
    <n v="575"/>
    <n v="31"/>
    <x v="3"/>
  </r>
  <r>
    <d v="2020-06-25T00:00:00"/>
    <x v="33"/>
    <n v="36"/>
    <n v="395168"/>
    <n v="31029"/>
    <n v="738"/>
    <n v="28"/>
    <x v="3"/>
  </r>
  <r>
    <d v="2020-06-26T00:00:00"/>
    <x v="33"/>
    <n v="36"/>
    <n v="395972"/>
    <n v="31075"/>
    <n v="804"/>
    <n v="46"/>
    <x v="3"/>
  </r>
  <r>
    <d v="2020-06-27T00:00:00"/>
    <x v="33"/>
    <n v="36"/>
    <n v="396669"/>
    <n v="31105"/>
    <n v="697"/>
    <n v="30"/>
    <x v="3"/>
  </r>
  <r>
    <d v="2020-06-28T00:00:00"/>
    <x v="33"/>
    <n v="36"/>
    <n v="397293"/>
    <n v="31137"/>
    <n v="624"/>
    <n v="32"/>
    <x v="3"/>
  </r>
  <r>
    <d v="2020-06-29T00:00:00"/>
    <x v="33"/>
    <n v="36"/>
    <n v="397684"/>
    <n v="31143"/>
    <n v="391"/>
    <n v="6"/>
    <x v="3"/>
  </r>
  <r>
    <d v="2020-06-30T00:00:00"/>
    <x v="33"/>
    <n v="36"/>
    <n v="398142"/>
    <n v="31776"/>
    <n v="458"/>
    <n v="633"/>
    <x v="3"/>
  </r>
  <r>
    <d v="2020-03-03T00:00:00"/>
    <x v="34"/>
    <n v="37"/>
    <n v="1"/>
    <n v="0"/>
    <n v="0"/>
    <n v="0"/>
    <x v="0"/>
  </r>
  <r>
    <d v="2020-03-04T00:00:00"/>
    <x v="34"/>
    <n v="37"/>
    <n v="1"/>
    <n v="0"/>
    <n v="0"/>
    <n v="0"/>
    <x v="0"/>
  </r>
  <r>
    <d v="2020-03-05T00:00:00"/>
    <x v="34"/>
    <n v="37"/>
    <n v="1"/>
    <n v="0"/>
    <n v="0"/>
    <n v="0"/>
    <x v="0"/>
  </r>
  <r>
    <d v="2020-03-06T00:00:00"/>
    <x v="34"/>
    <n v="37"/>
    <n v="2"/>
    <n v="0"/>
    <n v="1"/>
    <n v="0"/>
    <x v="0"/>
  </r>
  <r>
    <d v="2020-03-07T00:00:00"/>
    <x v="34"/>
    <n v="37"/>
    <n v="2"/>
    <n v="0"/>
    <n v="0"/>
    <n v="0"/>
    <x v="0"/>
  </r>
  <r>
    <d v="2020-03-08T00:00:00"/>
    <x v="34"/>
    <n v="37"/>
    <n v="2"/>
    <n v="0"/>
    <n v="0"/>
    <n v="0"/>
    <x v="0"/>
  </r>
  <r>
    <d v="2020-03-09T00:00:00"/>
    <x v="34"/>
    <n v="37"/>
    <n v="7"/>
    <n v="0"/>
    <n v="5"/>
    <n v="0"/>
    <x v="0"/>
  </r>
  <r>
    <d v="2020-03-10T00:00:00"/>
    <x v="34"/>
    <n v="37"/>
    <n v="7"/>
    <n v="0"/>
    <n v="0"/>
    <n v="0"/>
    <x v="0"/>
  </r>
  <r>
    <d v="2020-03-11T00:00:00"/>
    <x v="34"/>
    <n v="37"/>
    <n v="8"/>
    <n v="0"/>
    <n v="1"/>
    <n v="0"/>
    <x v="0"/>
  </r>
  <r>
    <d v="2020-03-12T00:00:00"/>
    <x v="34"/>
    <n v="37"/>
    <n v="16"/>
    <n v="0"/>
    <n v="8"/>
    <n v="0"/>
    <x v="0"/>
  </r>
  <r>
    <d v="2020-03-13T00:00:00"/>
    <x v="34"/>
    <n v="37"/>
    <n v="18"/>
    <n v="0"/>
    <n v="2"/>
    <n v="0"/>
    <x v="0"/>
  </r>
  <r>
    <d v="2020-03-14T00:00:00"/>
    <x v="34"/>
    <n v="37"/>
    <n v="25"/>
    <n v="0"/>
    <n v="7"/>
    <n v="0"/>
    <x v="0"/>
  </r>
  <r>
    <d v="2020-03-15T00:00:00"/>
    <x v="34"/>
    <n v="37"/>
    <n v="32"/>
    <n v="0"/>
    <n v="7"/>
    <n v="0"/>
    <x v="0"/>
  </r>
  <r>
    <d v="2020-03-16T00:00:00"/>
    <x v="34"/>
    <n v="37"/>
    <n v="34"/>
    <n v="0"/>
    <n v="2"/>
    <n v="0"/>
    <x v="0"/>
  </r>
  <r>
    <d v="2020-03-17T00:00:00"/>
    <x v="34"/>
    <n v="37"/>
    <n v="42"/>
    <n v="0"/>
    <n v="8"/>
    <n v="0"/>
    <x v="0"/>
  </r>
  <r>
    <d v="2020-03-18T00:00:00"/>
    <x v="34"/>
    <n v="37"/>
    <n v="66"/>
    <n v="0"/>
    <n v="24"/>
    <n v="0"/>
    <x v="0"/>
  </r>
  <r>
    <d v="2020-03-19T00:00:00"/>
    <x v="34"/>
    <n v="37"/>
    <n v="104"/>
    <n v="0"/>
    <n v="38"/>
    <n v="0"/>
    <x v="0"/>
  </r>
  <r>
    <d v="2020-03-20T00:00:00"/>
    <x v="34"/>
    <n v="37"/>
    <n v="144"/>
    <n v="0"/>
    <n v="40"/>
    <n v="0"/>
    <x v="0"/>
  </r>
  <r>
    <d v="2020-03-21T00:00:00"/>
    <x v="34"/>
    <n v="37"/>
    <n v="184"/>
    <n v="0"/>
    <n v="40"/>
    <n v="0"/>
    <x v="0"/>
  </r>
  <r>
    <d v="2020-03-22T00:00:00"/>
    <x v="34"/>
    <n v="37"/>
    <n v="269"/>
    <n v="0"/>
    <n v="85"/>
    <n v="0"/>
    <x v="0"/>
  </r>
  <r>
    <d v="2020-03-23T00:00:00"/>
    <x v="34"/>
    <n v="37"/>
    <n v="302"/>
    <n v="0"/>
    <n v="33"/>
    <n v="0"/>
    <x v="0"/>
  </r>
  <r>
    <d v="2020-03-24T00:00:00"/>
    <x v="34"/>
    <n v="37"/>
    <n v="397"/>
    <n v="0"/>
    <n v="95"/>
    <n v="0"/>
    <x v="0"/>
  </r>
  <r>
    <d v="2020-03-25T00:00:00"/>
    <x v="34"/>
    <n v="37"/>
    <n v="562"/>
    <n v="1"/>
    <n v="165"/>
    <n v="1"/>
    <x v="0"/>
  </r>
  <r>
    <d v="2020-03-26T00:00:00"/>
    <x v="34"/>
    <n v="37"/>
    <n v="639"/>
    <n v="2"/>
    <n v="77"/>
    <n v="1"/>
    <x v="0"/>
  </r>
  <r>
    <d v="2020-03-27T00:00:00"/>
    <x v="34"/>
    <n v="37"/>
    <n v="784"/>
    <n v="3"/>
    <n v="145"/>
    <n v="1"/>
    <x v="0"/>
  </r>
  <r>
    <d v="2020-03-28T00:00:00"/>
    <x v="34"/>
    <n v="37"/>
    <n v="972"/>
    <n v="4"/>
    <n v="188"/>
    <n v="1"/>
    <x v="0"/>
  </r>
  <r>
    <d v="2020-03-29T00:00:00"/>
    <x v="34"/>
    <n v="37"/>
    <n v="1166"/>
    <n v="6"/>
    <n v="194"/>
    <n v="2"/>
    <x v="0"/>
  </r>
  <r>
    <d v="2020-03-30T00:00:00"/>
    <x v="34"/>
    <n v="37"/>
    <n v="1303"/>
    <n v="6"/>
    <n v="137"/>
    <n v="0"/>
    <x v="0"/>
  </r>
  <r>
    <d v="2020-03-31T00:00:00"/>
    <x v="34"/>
    <n v="37"/>
    <n v="1527"/>
    <n v="10"/>
    <n v="224"/>
    <n v="4"/>
    <x v="0"/>
  </r>
  <r>
    <d v="2020-04-01T00:00:00"/>
    <x v="34"/>
    <n v="37"/>
    <n v="1591"/>
    <n v="11"/>
    <n v="64"/>
    <n v="1"/>
    <x v="1"/>
  </r>
  <r>
    <d v="2020-04-02T00:00:00"/>
    <x v="34"/>
    <n v="37"/>
    <n v="1858"/>
    <n v="17"/>
    <n v="267"/>
    <n v="6"/>
    <x v="1"/>
  </r>
  <r>
    <d v="2020-04-03T00:00:00"/>
    <x v="34"/>
    <n v="37"/>
    <n v="2093"/>
    <n v="23"/>
    <n v="235"/>
    <n v="6"/>
    <x v="1"/>
  </r>
  <r>
    <d v="2020-04-04T00:00:00"/>
    <x v="34"/>
    <n v="37"/>
    <n v="2402"/>
    <n v="30"/>
    <n v="309"/>
    <n v="7"/>
    <x v="1"/>
  </r>
  <r>
    <d v="2020-04-05T00:00:00"/>
    <x v="34"/>
    <n v="37"/>
    <n v="2585"/>
    <n v="37"/>
    <n v="183"/>
    <n v="7"/>
    <x v="1"/>
  </r>
  <r>
    <d v="2020-04-06T00:00:00"/>
    <x v="34"/>
    <n v="37"/>
    <n v="2870"/>
    <n v="42"/>
    <n v="285"/>
    <n v="5"/>
    <x v="1"/>
  </r>
  <r>
    <d v="2020-04-07T00:00:00"/>
    <x v="34"/>
    <n v="37"/>
    <n v="3220"/>
    <n v="50"/>
    <n v="350"/>
    <n v="8"/>
    <x v="1"/>
  </r>
  <r>
    <d v="2020-04-08T00:00:00"/>
    <x v="34"/>
    <n v="37"/>
    <n v="3423"/>
    <n v="61"/>
    <n v="203"/>
    <n v="11"/>
    <x v="1"/>
  </r>
  <r>
    <d v="2020-04-09T00:00:00"/>
    <x v="34"/>
    <n v="37"/>
    <n v="3651"/>
    <n v="74"/>
    <n v="228"/>
    <n v="13"/>
    <x v="1"/>
  </r>
  <r>
    <d v="2020-04-10T00:00:00"/>
    <x v="34"/>
    <n v="37"/>
    <n v="3906"/>
    <n v="78"/>
    <n v="255"/>
    <n v="4"/>
    <x v="1"/>
  </r>
  <r>
    <d v="2020-04-11T00:00:00"/>
    <x v="34"/>
    <n v="37"/>
    <n v="4310"/>
    <n v="86"/>
    <n v="404"/>
    <n v="8"/>
    <x v="1"/>
  </r>
  <r>
    <d v="2020-04-12T00:00:00"/>
    <x v="34"/>
    <n v="37"/>
    <n v="4520"/>
    <n v="86"/>
    <n v="210"/>
    <n v="0"/>
    <x v="1"/>
  </r>
  <r>
    <d v="2020-04-13T00:00:00"/>
    <x v="34"/>
    <n v="37"/>
    <n v="4788"/>
    <n v="91"/>
    <n v="268"/>
    <n v="5"/>
    <x v="1"/>
  </r>
  <r>
    <d v="2020-04-14T00:00:00"/>
    <x v="34"/>
    <n v="37"/>
    <n v="4992"/>
    <n v="116"/>
    <n v="204"/>
    <n v="25"/>
    <x v="1"/>
  </r>
  <r>
    <d v="2020-04-15T00:00:00"/>
    <x v="34"/>
    <n v="37"/>
    <n v="5123"/>
    <n v="128"/>
    <n v="131"/>
    <n v="12"/>
    <x v="1"/>
  </r>
  <r>
    <d v="2020-04-16T00:00:00"/>
    <x v="34"/>
    <n v="37"/>
    <n v="5463"/>
    <n v="140"/>
    <n v="340"/>
    <n v="12"/>
    <x v="1"/>
  </r>
  <r>
    <d v="2020-04-17T00:00:00"/>
    <x v="34"/>
    <n v="37"/>
    <n v="5859"/>
    <n v="159"/>
    <n v="396"/>
    <n v="19"/>
    <x v="1"/>
  </r>
  <r>
    <d v="2020-04-18T00:00:00"/>
    <x v="34"/>
    <n v="37"/>
    <n v="6140"/>
    <n v="175"/>
    <n v="281"/>
    <n v="16"/>
    <x v="1"/>
  </r>
  <r>
    <d v="2020-04-19T00:00:00"/>
    <x v="34"/>
    <n v="37"/>
    <n v="6493"/>
    <n v="183"/>
    <n v="353"/>
    <n v="8"/>
    <x v="1"/>
  </r>
  <r>
    <d v="2020-04-20T00:00:00"/>
    <x v="34"/>
    <n v="37"/>
    <n v="6764"/>
    <n v="187"/>
    <n v="271"/>
    <n v="4"/>
    <x v="1"/>
  </r>
  <r>
    <d v="2020-04-21T00:00:00"/>
    <x v="34"/>
    <n v="37"/>
    <n v="6951"/>
    <n v="217"/>
    <n v="187"/>
    <n v="30"/>
    <x v="1"/>
  </r>
  <r>
    <d v="2020-04-22T00:00:00"/>
    <x v="34"/>
    <n v="37"/>
    <n v="7220"/>
    <n v="242"/>
    <n v="269"/>
    <n v="25"/>
    <x v="1"/>
  </r>
  <r>
    <d v="2020-04-23T00:00:00"/>
    <x v="34"/>
    <n v="37"/>
    <n v="7608"/>
    <n v="253"/>
    <n v="388"/>
    <n v="11"/>
    <x v="1"/>
  </r>
  <r>
    <d v="2020-04-24T00:00:00"/>
    <x v="34"/>
    <n v="37"/>
    <n v="8052"/>
    <n v="270"/>
    <n v="444"/>
    <n v="17"/>
    <x v="1"/>
  </r>
  <r>
    <d v="2020-04-25T00:00:00"/>
    <x v="34"/>
    <n v="37"/>
    <n v="8548"/>
    <n v="304"/>
    <n v="496"/>
    <n v="34"/>
    <x v="1"/>
  </r>
  <r>
    <d v="2020-04-26T00:00:00"/>
    <x v="34"/>
    <n v="37"/>
    <n v="8830"/>
    <n v="309"/>
    <n v="282"/>
    <n v="5"/>
    <x v="1"/>
  </r>
  <r>
    <d v="2020-04-27T00:00:00"/>
    <x v="34"/>
    <n v="37"/>
    <n v="9035"/>
    <n v="331"/>
    <n v="205"/>
    <n v="22"/>
    <x v="1"/>
  </r>
  <r>
    <d v="2020-04-28T00:00:00"/>
    <x v="34"/>
    <n v="37"/>
    <n v="9568"/>
    <n v="353"/>
    <n v="533"/>
    <n v="22"/>
    <x v="1"/>
  </r>
  <r>
    <d v="2020-04-29T00:00:00"/>
    <x v="34"/>
    <n v="37"/>
    <n v="9947"/>
    <n v="366"/>
    <n v="379"/>
    <n v="13"/>
    <x v="1"/>
  </r>
  <r>
    <d v="2020-04-30T00:00:00"/>
    <x v="34"/>
    <n v="37"/>
    <n v="10507"/>
    <n v="385"/>
    <n v="560"/>
    <n v="19"/>
    <x v="1"/>
  </r>
  <r>
    <d v="2020-05-01T00:00:00"/>
    <x v="34"/>
    <n v="37"/>
    <n v="10922"/>
    <n v="405"/>
    <n v="415"/>
    <n v="20"/>
    <x v="2"/>
  </r>
  <r>
    <d v="2020-05-02T00:00:00"/>
    <x v="34"/>
    <n v="37"/>
    <n v="11514"/>
    <n v="428"/>
    <n v="592"/>
    <n v="23"/>
    <x v="2"/>
  </r>
  <r>
    <d v="2020-05-03T00:00:00"/>
    <x v="34"/>
    <n v="37"/>
    <n v="11668"/>
    <n v="436"/>
    <n v="154"/>
    <n v="8"/>
    <x v="2"/>
  </r>
  <r>
    <d v="2020-05-04T00:00:00"/>
    <x v="34"/>
    <n v="37"/>
    <n v="11871"/>
    <n v="454"/>
    <n v="203"/>
    <n v="18"/>
    <x v="2"/>
  </r>
  <r>
    <d v="2020-05-05T00:00:00"/>
    <x v="34"/>
    <n v="37"/>
    <n v="12283"/>
    <n v="477"/>
    <n v="412"/>
    <n v="23"/>
    <x v="2"/>
  </r>
  <r>
    <d v="2020-05-06T00:00:00"/>
    <x v="34"/>
    <n v="37"/>
    <n v="12783"/>
    <n v="497"/>
    <n v="500"/>
    <n v="20"/>
    <x v="2"/>
  </r>
  <r>
    <d v="2020-05-07T00:00:00"/>
    <x v="34"/>
    <n v="37"/>
    <n v="13431"/>
    <n v="521"/>
    <n v="648"/>
    <n v="24"/>
    <x v="2"/>
  </r>
  <r>
    <d v="2020-05-08T00:00:00"/>
    <x v="34"/>
    <n v="37"/>
    <n v="13879"/>
    <n v="537"/>
    <n v="448"/>
    <n v="16"/>
    <x v="2"/>
  </r>
  <r>
    <d v="2020-05-09T00:00:00"/>
    <x v="34"/>
    <n v="37"/>
    <n v="14387"/>
    <n v="554"/>
    <n v="508"/>
    <n v="17"/>
    <x v="2"/>
  </r>
  <r>
    <d v="2020-05-10T00:00:00"/>
    <x v="34"/>
    <n v="37"/>
    <n v="14783"/>
    <n v="561"/>
    <n v="396"/>
    <n v="7"/>
    <x v="2"/>
  </r>
  <r>
    <d v="2020-05-11T00:00:00"/>
    <x v="34"/>
    <n v="37"/>
    <n v="15069"/>
    <n v="571"/>
    <n v="286"/>
    <n v="10"/>
    <x v="2"/>
  </r>
  <r>
    <d v="2020-05-12T00:00:00"/>
    <x v="34"/>
    <n v="37"/>
    <n v="15402"/>
    <n v="597"/>
    <n v="333"/>
    <n v="26"/>
    <x v="2"/>
  </r>
  <r>
    <d v="2020-05-13T00:00:00"/>
    <x v="34"/>
    <n v="37"/>
    <n v="15850"/>
    <n v="615"/>
    <n v="448"/>
    <n v="18"/>
    <x v="2"/>
  </r>
  <r>
    <d v="2020-05-14T00:00:00"/>
    <x v="34"/>
    <n v="37"/>
    <n v="16593"/>
    <n v="632"/>
    <n v="743"/>
    <n v="17"/>
    <x v="2"/>
  </r>
  <r>
    <d v="2020-05-15T00:00:00"/>
    <x v="34"/>
    <n v="37"/>
    <n v="17190"/>
    <n v="660"/>
    <n v="597"/>
    <n v="28"/>
    <x v="2"/>
  </r>
  <r>
    <d v="2020-05-16T00:00:00"/>
    <x v="34"/>
    <n v="37"/>
    <n v="18009"/>
    <n v="671"/>
    <n v="819"/>
    <n v="11"/>
    <x v="2"/>
  </r>
  <r>
    <d v="2020-05-17T00:00:00"/>
    <x v="34"/>
    <n v="37"/>
    <n v="18537"/>
    <n v="679"/>
    <n v="528"/>
    <n v="8"/>
    <x v="2"/>
  </r>
  <r>
    <d v="2020-05-18T00:00:00"/>
    <x v="34"/>
    <n v="37"/>
    <n v="19121"/>
    <n v="684"/>
    <n v="584"/>
    <n v="5"/>
    <x v="2"/>
  </r>
  <r>
    <d v="2020-05-19T00:00:00"/>
    <x v="34"/>
    <n v="37"/>
    <n v="19762"/>
    <n v="711"/>
    <n v="641"/>
    <n v="27"/>
    <x v="2"/>
  </r>
  <r>
    <d v="2020-05-20T00:00:00"/>
    <x v="34"/>
    <n v="37"/>
    <n v="20221"/>
    <n v="721"/>
    <n v="459"/>
    <n v="10"/>
    <x v="2"/>
  </r>
  <r>
    <d v="2020-05-21T00:00:00"/>
    <x v="34"/>
    <n v="37"/>
    <n v="20934"/>
    <n v="734"/>
    <n v="713"/>
    <n v="13"/>
    <x v="2"/>
  </r>
  <r>
    <d v="2020-05-22T00:00:00"/>
    <x v="34"/>
    <n v="37"/>
    <n v="21661"/>
    <n v="754"/>
    <n v="727"/>
    <n v="20"/>
    <x v="2"/>
  </r>
  <r>
    <d v="2020-05-23T00:00:00"/>
    <x v="34"/>
    <n v="37"/>
    <n v="22731"/>
    <n v="763"/>
    <n v="1070"/>
    <n v="9"/>
    <x v="2"/>
  </r>
  <r>
    <d v="2020-05-24T00:00:00"/>
    <x v="34"/>
    <n v="37"/>
    <n v="23231"/>
    <n v="771"/>
    <n v="500"/>
    <n v="8"/>
    <x v="2"/>
  </r>
  <r>
    <d v="2020-05-25T00:00:00"/>
    <x v="34"/>
    <n v="37"/>
    <n v="23997"/>
    <n v="780"/>
    <n v="766"/>
    <n v="9"/>
    <x v="2"/>
  </r>
  <r>
    <d v="2020-05-26T00:00:00"/>
    <x v="34"/>
    <n v="37"/>
    <n v="24188"/>
    <n v="789"/>
    <n v="191"/>
    <n v="9"/>
    <x v="2"/>
  </r>
  <r>
    <d v="2020-05-27T00:00:00"/>
    <x v="34"/>
    <n v="37"/>
    <n v="24787"/>
    <n v="827"/>
    <n v="599"/>
    <n v="38"/>
    <x v="2"/>
  </r>
  <r>
    <d v="2020-05-28T00:00:00"/>
    <x v="34"/>
    <n v="37"/>
    <n v="25616"/>
    <n v="859"/>
    <n v="829"/>
    <n v="32"/>
    <x v="2"/>
  </r>
  <r>
    <d v="2020-05-29T00:00:00"/>
    <x v="34"/>
    <n v="37"/>
    <n v="26735"/>
    <n v="888"/>
    <n v="1119"/>
    <n v="29"/>
    <x v="2"/>
  </r>
  <r>
    <d v="2020-05-30T00:00:00"/>
    <x v="34"/>
    <n v="37"/>
    <n v="27761"/>
    <n v="903"/>
    <n v="1026"/>
    <n v="15"/>
    <x v="2"/>
  </r>
  <r>
    <d v="2020-05-31T00:00:00"/>
    <x v="34"/>
    <n v="37"/>
    <n v="28686"/>
    <n v="911"/>
    <n v="925"/>
    <n v="8"/>
    <x v="2"/>
  </r>
  <r>
    <d v="2020-06-01T00:00:00"/>
    <x v="34"/>
    <n v="37"/>
    <n v="29368"/>
    <n v="923"/>
    <n v="682"/>
    <n v="12"/>
    <x v="3"/>
  </r>
  <r>
    <d v="2020-06-02T00:00:00"/>
    <x v="34"/>
    <n v="37"/>
    <n v="30052"/>
    <n v="950"/>
    <n v="684"/>
    <n v="27"/>
    <x v="3"/>
  </r>
  <r>
    <d v="2020-06-03T00:00:00"/>
    <x v="34"/>
    <n v="37"/>
    <n v="31013"/>
    <n v="971"/>
    <n v="961"/>
    <n v="21"/>
    <x v="3"/>
  </r>
  <r>
    <d v="2020-06-04T00:00:00"/>
    <x v="34"/>
    <n v="37"/>
    <n v="32276"/>
    <n v="993"/>
    <n v="1263"/>
    <n v="22"/>
    <x v="3"/>
  </r>
  <r>
    <d v="2020-06-05T00:00:00"/>
    <x v="34"/>
    <n v="37"/>
    <n v="33417"/>
    <n v="1001"/>
    <n v="1141"/>
    <n v="8"/>
    <x v="3"/>
  </r>
  <r>
    <d v="2020-06-06T00:00:00"/>
    <x v="34"/>
    <n v="37"/>
    <n v="34809"/>
    <n v="1020"/>
    <n v="1392"/>
    <n v="19"/>
    <x v="3"/>
  </r>
  <r>
    <d v="2020-06-07T00:00:00"/>
    <x v="34"/>
    <n v="37"/>
    <n v="35663"/>
    <n v="1024"/>
    <n v="854"/>
    <n v="4"/>
    <x v="3"/>
  </r>
  <r>
    <d v="2020-06-08T00:00:00"/>
    <x v="34"/>
    <n v="37"/>
    <n v="36581"/>
    <n v="1041"/>
    <n v="918"/>
    <n v="17"/>
    <x v="3"/>
  </r>
  <r>
    <d v="2020-06-09T00:00:00"/>
    <x v="34"/>
    <n v="37"/>
    <n v="37393"/>
    <n v="1069"/>
    <n v="812"/>
    <n v="28"/>
    <x v="3"/>
  </r>
  <r>
    <d v="2020-06-10T00:00:00"/>
    <x v="34"/>
    <n v="37"/>
    <n v="38305"/>
    <n v="1096"/>
    <n v="912"/>
    <n v="27"/>
    <x v="3"/>
  </r>
  <r>
    <d v="2020-06-11T00:00:00"/>
    <x v="34"/>
    <n v="37"/>
    <n v="39735"/>
    <n v="1114"/>
    <n v="1430"/>
    <n v="18"/>
    <x v="3"/>
  </r>
  <r>
    <d v="2020-06-12T00:00:00"/>
    <x v="34"/>
    <n v="37"/>
    <n v="41467"/>
    <n v="1128"/>
    <n v="1732"/>
    <n v="14"/>
    <x v="3"/>
  </r>
  <r>
    <d v="2020-06-13T00:00:00"/>
    <x v="34"/>
    <n v="37"/>
    <n v="42911"/>
    <n v="1135"/>
    <n v="1444"/>
    <n v="7"/>
    <x v="3"/>
  </r>
  <r>
    <d v="2020-06-14T00:00:00"/>
    <x v="34"/>
    <n v="37"/>
    <n v="44199"/>
    <n v="1139"/>
    <n v="1288"/>
    <n v="4"/>
    <x v="3"/>
  </r>
  <r>
    <d v="2020-06-15T00:00:00"/>
    <x v="34"/>
    <n v="37"/>
    <n v="45257"/>
    <n v="1156"/>
    <n v="1058"/>
    <n v="17"/>
    <x v="3"/>
  </r>
  <r>
    <d v="2020-06-16T00:00:00"/>
    <x v="34"/>
    <n v="37"/>
    <n v="46105"/>
    <n v="1185"/>
    <n v="848"/>
    <n v="29"/>
    <x v="3"/>
  </r>
  <r>
    <d v="2020-06-17T00:00:00"/>
    <x v="34"/>
    <n v="37"/>
    <n v="47142"/>
    <n v="1198"/>
    <n v="1037"/>
    <n v="13"/>
    <x v="3"/>
  </r>
  <r>
    <d v="2020-06-18T00:00:00"/>
    <x v="34"/>
    <n v="37"/>
    <n v="48426"/>
    <n v="1209"/>
    <n v="1284"/>
    <n v="11"/>
    <x v="3"/>
  </r>
  <r>
    <d v="2020-06-19T00:00:00"/>
    <x v="34"/>
    <n v="37"/>
    <n v="50014"/>
    <n v="1223"/>
    <n v="1588"/>
    <n v="14"/>
    <x v="3"/>
  </r>
  <r>
    <d v="2020-06-20T00:00:00"/>
    <x v="34"/>
    <n v="37"/>
    <n v="51640"/>
    <n v="1239"/>
    <n v="1626"/>
    <n v="16"/>
    <x v="3"/>
  </r>
  <r>
    <d v="2020-06-21T00:00:00"/>
    <x v="34"/>
    <n v="37"/>
    <n v="52854"/>
    <n v="1245"/>
    <n v="1214"/>
    <n v="6"/>
    <x v="3"/>
  </r>
  <r>
    <d v="2020-06-22T00:00:00"/>
    <x v="34"/>
    <n v="37"/>
    <n v="53840"/>
    <n v="1250"/>
    <n v="986"/>
    <n v="5"/>
    <x v="3"/>
  </r>
  <r>
    <d v="2020-06-23T00:00:00"/>
    <x v="34"/>
    <n v="37"/>
    <n v="54826"/>
    <n v="1276"/>
    <n v="986"/>
    <n v="26"/>
    <x v="3"/>
  </r>
  <r>
    <d v="2020-06-24T00:00:00"/>
    <x v="34"/>
    <n v="37"/>
    <n v="56263"/>
    <n v="1295"/>
    <n v="1437"/>
    <n v="19"/>
    <x v="3"/>
  </r>
  <r>
    <d v="2020-06-25T00:00:00"/>
    <x v="34"/>
    <n v="37"/>
    <n v="57540"/>
    <n v="1305"/>
    <n v="1277"/>
    <n v="10"/>
    <x v="3"/>
  </r>
  <r>
    <d v="2020-06-26T00:00:00"/>
    <x v="34"/>
    <n v="37"/>
    <n v="59257"/>
    <n v="1319"/>
    <n v="1717"/>
    <n v="14"/>
    <x v="3"/>
  </r>
  <r>
    <d v="2020-06-27T00:00:00"/>
    <x v="34"/>
    <n v="37"/>
    <n v="60709"/>
    <n v="1334"/>
    <n v="1452"/>
    <n v="15"/>
    <x v="3"/>
  </r>
  <r>
    <d v="2020-06-28T00:00:00"/>
    <x v="34"/>
    <n v="37"/>
    <n v="62178"/>
    <n v="1338"/>
    <n v="1469"/>
    <n v="4"/>
    <x v="3"/>
  </r>
  <r>
    <d v="2020-06-29T00:00:00"/>
    <x v="34"/>
    <n v="37"/>
    <n v="63692"/>
    <n v="1341"/>
    <n v="1514"/>
    <n v="3"/>
    <x v="3"/>
  </r>
  <r>
    <d v="2020-06-30T00:00:00"/>
    <x v="34"/>
    <n v="37"/>
    <n v="65064"/>
    <n v="1362"/>
    <n v="1372"/>
    <n v="21"/>
    <x v="3"/>
  </r>
  <r>
    <d v="2020-03-11T00:00:00"/>
    <x v="35"/>
    <n v="38"/>
    <n v="1"/>
    <n v="0"/>
    <n v="0"/>
    <n v="0"/>
    <x v="0"/>
  </r>
  <r>
    <d v="2020-03-12T00:00:00"/>
    <x v="35"/>
    <n v="38"/>
    <n v="1"/>
    <n v="0"/>
    <n v="0"/>
    <n v="0"/>
    <x v="0"/>
  </r>
  <r>
    <d v="2020-03-13T00:00:00"/>
    <x v="35"/>
    <n v="38"/>
    <n v="1"/>
    <n v="0"/>
    <n v="0"/>
    <n v="0"/>
    <x v="0"/>
  </r>
  <r>
    <d v="2020-03-14T00:00:00"/>
    <x v="35"/>
    <n v="38"/>
    <n v="1"/>
    <n v="0"/>
    <n v="0"/>
    <n v="0"/>
    <x v="0"/>
  </r>
  <r>
    <d v="2020-03-15T00:00:00"/>
    <x v="35"/>
    <n v="38"/>
    <n v="1"/>
    <n v="0"/>
    <n v="0"/>
    <n v="0"/>
    <x v="0"/>
  </r>
  <r>
    <d v="2020-03-16T00:00:00"/>
    <x v="35"/>
    <n v="38"/>
    <n v="1"/>
    <n v="0"/>
    <n v="0"/>
    <n v="0"/>
    <x v="0"/>
  </r>
  <r>
    <d v="2020-03-17T00:00:00"/>
    <x v="35"/>
    <n v="38"/>
    <n v="5"/>
    <n v="0"/>
    <n v="4"/>
    <n v="0"/>
    <x v="0"/>
  </r>
  <r>
    <d v="2020-03-18T00:00:00"/>
    <x v="35"/>
    <n v="38"/>
    <n v="7"/>
    <n v="0"/>
    <n v="2"/>
    <n v="0"/>
    <x v="0"/>
  </r>
  <r>
    <d v="2020-03-19T00:00:00"/>
    <x v="35"/>
    <n v="38"/>
    <n v="19"/>
    <n v="0"/>
    <n v="12"/>
    <n v="0"/>
    <x v="0"/>
  </r>
  <r>
    <d v="2020-03-20T00:00:00"/>
    <x v="35"/>
    <n v="38"/>
    <n v="27"/>
    <n v="0"/>
    <n v="8"/>
    <n v="0"/>
    <x v="0"/>
  </r>
  <r>
    <d v="2020-03-21T00:00:00"/>
    <x v="35"/>
    <n v="38"/>
    <n v="28"/>
    <n v="0"/>
    <n v="1"/>
    <n v="0"/>
    <x v="0"/>
  </r>
  <r>
    <d v="2020-03-22T00:00:00"/>
    <x v="35"/>
    <n v="38"/>
    <n v="30"/>
    <n v="0"/>
    <n v="2"/>
    <n v="0"/>
    <x v="0"/>
  </r>
  <r>
    <d v="2020-03-23T00:00:00"/>
    <x v="35"/>
    <n v="38"/>
    <n v="32"/>
    <n v="0"/>
    <n v="2"/>
    <n v="0"/>
    <x v="0"/>
  </r>
  <r>
    <d v="2020-03-24T00:00:00"/>
    <x v="35"/>
    <n v="38"/>
    <n v="37"/>
    <n v="0"/>
    <n v="5"/>
    <n v="0"/>
    <x v="0"/>
  </r>
  <r>
    <d v="2020-03-25T00:00:00"/>
    <x v="35"/>
    <n v="38"/>
    <n v="45"/>
    <n v="0"/>
    <n v="8"/>
    <n v="0"/>
    <x v="0"/>
  </r>
  <r>
    <d v="2020-03-26T00:00:00"/>
    <x v="35"/>
    <n v="38"/>
    <n v="58"/>
    <n v="0"/>
    <n v="13"/>
    <n v="0"/>
    <x v="0"/>
  </r>
  <r>
    <d v="2020-03-27T00:00:00"/>
    <x v="35"/>
    <n v="38"/>
    <n v="68"/>
    <n v="1"/>
    <n v="10"/>
    <n v="1"/>
    <x v="0"/>
  </r>
  <r>
    <d v="2020-03-28T00:00:00"/>
    <x v="35"/>
    <n v="38"/>
    <n v="93"/>
    <n v="1"/>
    <n v="25"/>
    <n v="0"/>
    <x v="0"/>
  </r>
  <r>
    <d v="2020-03-29T00:00:00"/>
    <x v="35"/>
    <n v="38"/>
    <n v="97"/>
    <n v="1"/>
    <n v="4"/>
    <n v="0"/>
    <x v="0"/>
  </r>
  <r>
    <d v="2020-03-30T00:00:00"/>
    <x v="35"/>
    <n v="38"/>
    <n v="109"/>
    <n v="3"/>
    <n v="12"/>
    <n v="2"/>
    <x v="0"/>
  </r>
  <r>
    <d v="2020-03-31T00:00:00"/>
    <x v="35"/>
    <n v="38"/>
    <n v="126"/>
    <n v="3"/>
    <n v="17"/>
    <n v="0"/>
    <x v="0"/>
  </r>
  <r>
    <d v="2020-04-01T00:00:00"/>
    <x v="35"/>
    <n v="38"/>
    <n v="147"/>
    <n v="3"/>
    <n v="21"/>
    <n v="0"/>
    <x v="1"/>
  </r>
  <r>
    <d v="2020-04-02T00:00:00"/>
    <x v="35"/>
    <n v="38"/>
    <n v="159"/>
    <n v="3"/>
    <n v="12"/>
    <n v="0"/>
    <x v="1"/>
  </r>
  <r>
    <d v="2020-04-03T00:00:00"/>
    <x v="35"/>
    <n v="38"/>
    <n v="173"/>
    <n v="3"/>
    <n v="14"/>
    <n v="0"/>
    <x v="1"/>
  </r>
  <r>
    <d v="2020-04-04T00:00:00"/>
    <x v="35"/>
    <n v="38"/>
    <n v="186"/>
    <n v="3"/>
    <n v="13"/>
    <n v="0"/>
    <x v="1"/>
  </r>
  <r>
    <d v="2020-04-05T00:00:00"/>
    <x v="35"/>
    <n v="38"/>
    <n v="207"/>
    <n v="3"/>
    <n v="21"/>
    <n v="0"/>
    <x v="1"/>
  </r>
  <r>
    <d v="2020-04-06T00:00:00"/>
    <x v="35"/>
    <n v="38"/>
    <n v="225"/>
    <n v="3"/>
    <n v="18"/>
    <n v="0"/>
    <x v="1"/>
  </r>
  <r>
    <d v="2020-04-07T00:00:00"/>
    <x v="35"/>
    <n v="38"/>
    <n v="237"/>
    <n v="4"/>
    <n v="12"/>
    <n v="1"/>
    <x v="1"/>
  </r>
  <r>
    <d v="2020-04-08T00:00:00"/>
    <x v="35"/>
    <n v="38"/>
    <n v="251"/>
    <n v="4"/>
    <n v="14"/>
    <n v="0"/>
    <x v="1"/>
  </r>
  <r>
    <d v="2020-04-09T00:00:00"/>
    <x v="35"/>
    <n v="38"/>
    <n v="269"/>
    <n v="5"/>
    <n v="18"/>
    <n v="1"/>
    <x v="1"/>
  </r>
  <r>
    <d v="2020-04-10T00:00:00"/>
    <x v="35"/>
    <n v="38"/>
    <n v="278"/>
    <n v="7"/>
    <n v="9"/>
    <n v="2"/>
    <x v="1"/>
  </r>
  <r>
    <d v="2020-04-11T00:00:00"/>
    <x v="35"/>
    <n v="38"/>
    <n v="293"/>
    <n v="7"/>
    <n v="15"/>
    <n v="0"/>
    <x v="1"/>
  </r>
  <r>
    <d v="2020-04-12T00:00:00"/>
    <x v="35"/>
    <n v="38"/>
    <n v="308"/>
    <n v="8"/>
    <n v="15"/>
    <n v="1"/>
    <x v="1"/>
  </r>
  <r>
    <d v="2020-04-13T00:00:00"/>
    <x v="35"/>
    <n v="38"/>
    <n v="331"/>
    <n v="9"/>
    <n v="23"/>
    <n v="1"/>
    <x v="1"/>
  </r>
  <r>
    <d v="2020-04-14T00:00:00"/>
    <x v="35"/>
    <n v="38"/>
    <n v="341"/>
    <n v="9"/>
    <n v="10"/>
    <n v="0"/>
    <x v="1"/>
  </r>
  <r>
    <d v="2020-04-15T00:00:00"/>
    <x v="35"/>
    <n v="38"/>
    <n v="365"/>
    <n v="9"/>
    <n v="24"/>
    <n v="0"/>
    <x v="1"/>
  </r>
  <r>
    <d v="2020-04-16T00:00:00"/>
    <x v="35"/>
    <n v="38"/>
    <n v="393"/>
    <n v="9"/>
    <n v="28"/>
    <n v="0"/>
    <x v="1"/>
  </r>
  <r>
    <d v="2020-04-17T00:00:00"/>
    <x v="35"/>
    <n v="38"/>
    <n v="439"/>
    <n v="9"/>
    <n v="46"/>
    <n v="0"/>
    <x v="1"/>
  </r>
  <r>
    <d v="2020-04-18T00:00:00"/>
    <x v="35"/>
    <n v="38"/>
    <n v="528"/>
    <n v="9"/>
    <n v="89"/>
    <n v="0"/>
    <x v="1"/>
  </r>
  <r>
    <d v="2020-04-19T00:00:00"/>
    <x v="35"/>
    <n v="38"/>
    <n v="585"/>
    <n v="10"/>
    <n v="57"/>
    <n v="1"/>
    <x v="1"/>
  </r>
  <r>
    <d v="2020-04-20T00:00:00"/>
    <x v="35"/>
    <n v="38"/>
    <n v="627"/>
    <n v="13"/>
    <n v="42"/>
    <n v="3"/>
    <x v="1"/>
  </r>
  <r>
    <d v="2020-04-21T00:00:00"/>
    <x v="35"/>
    <n v="38"/>
    <n v="644"/>
    <n v="13"/>
    <n v="17"/>
    <n v="0"/>
    <x v="1"/>
  </r>
  <r>
    <d v="2020-04-22T00:00:00"/>
    <x v="35"/>
    <n v="38"/>
    <n v="679"/>
    <n v="14"/>
    <n v="35"/>
    <n v="1"/>
    <x v="1"/>
  </r>
  <r>
    <d v="2020-04-23T00:00:00"/>
    <x v="35"/>
    <n v="38"/>
    <n v="709"/>
    <n v="15"/>
    <n v="30"/>
    <n v="1"/>
    <x v="1"/>
  </r>
  <r>
    <d v="2020-04-24T00:00:00"/>
    <x v="35"/>
    <n v="38"/>
    <n v="748"/>
    <n v="15"/>
    <n v="39"/>
    <n v="0"/>
    <x v="1"/>
  </r>
  <r>
    <d v="2020-04-25T00:00:00"/>
    <x v="35"/>
    <n v="38"/>
    <n v="803"/>
    <n v="16"/>
    <n v="55"/>
    <n v="1"/>
    <x v="1"/>
  </r>
  <r>
    <d v="2020-04-26T00:00:00"/>
    <x v="35"/>
    <n v="38"/>
    <n v="867"/>
    <n v="17"/>
    <n v="64"/>
    <n v="1"/>
    <x v="1"/>
  </r>
  <r>
    <d v="2020-04-27T00:00:00"/>
    <x v="35"/>
    <n v="38"/>
    <n v="942"/>
    <n v="19"/>
    <n v="75"/>
    <n v="2"/>
    <x v="1"/>
  </r>
  <r>
    <d v="2020-04-28T00:00:00"/>
    <x v="35"/>
    <n v="38"/>
    <n v="991"/>
    <n v="19"/>
    <n v="49"/>
    <n v="0"/>
    <x v="1"/>
  </r>
  <r>
    <d v="2020-04-29T00:00:00"/>
    <x v="35"/>
    <n v="38"/>
    <n v="1033"/>
    <n v="19"/>
    <n v="42"/>
    <n v="0"/>
    <x v="1"/>
  </r>
  <r>
    <d v="2020-04-30T00:00:00"/>
    <x v="35"/>
    <n v="38"/>
    <n v="1067"/>
    <n v="19"/>
    <n v="34"/>
    <n v="0"/>
    <x v="1"/>
  </r>
  <r>
    <d v="2020-05-01T00:00:00"/>
    <x v="35"/>
    <n v="38"/>
    <n v="1107"/>
    <n v="23"/>
    <n v="40"/>
    <n v="4"/>
    <x v="2"/>
  </r>
  <r>
    <d v="2020-05-02T00:00:00"/>
    <x v="35"/>
    <n v="38"/>
    <n v="1153"/>
    <n v="24"/>
    <n v="46"/>
    <n v="1"/>
    <x v="2"/>
  </r>
  <r>
    <d v="2020-05-03T00:00:00"/>
    <x v="35"/>
    <n v="38"/>
    <n v="1191"/>
    <n v="25"/>
    <n v="38"/>
    <n v="1"/>
    <x v="2"/>
  </r>
  <r>
    <d v="2020-05-04T00:00:00"/>
    <x v="35"/>
    <n v="38"/>
    <n v="1225"/>
    <n v="25"/>
    <n v="34"/>
    <n v="0"/>
    <x v="2"/>
  </r>
  <r>
    <d v="2020-05-05T00:00:00"/>
    <x v="35"/>
    <n v="38"/>
    <n v="1266"/>
    <n v="25"/>
    <n v="41"/>
    <n v="0"/>
    <x v="2"/>
  </r>
  <r>
    <d v="2020-05-06T00:00:00"/>
    <x v="35"/>
    <n v="38"/>
    <n v="1323"/>
    <n v="31"/>
    <n v="57"/>
    <n v="6"/>
    <x v="2"/>
  </r>
  <r>
    <d v="2020-05-07T00:00:00"/>
    <x v="35"/>
    <n v="38"/>
    <n v="1371"/>
    <n v="31"/>
    <n v="48"/>
    <n v="0"/>
    <x v="2"/>
  </r>
  <r>
    <d v="2020-05-08T00:00:00"/>
    <x v="35"/>
    <n v="38"/>
    <n v="1425"/>
    <n v="33"/>
    <n v="54"/>
    <n v="2"/>
    <x v="2"/>
  </r>
  <r>
    <d v="2020-05-09T00:00:00"/>
    <x v="35"/>
    <n v="38"/>
    <n v="1464"/>
    <n v="35"/>
    <n v="39"/>
    <n v="2"/>
    <x v="2"/>
  </r>
  <r>
    <d v="2020-05-10T00:00:00"/>
    <x v="35"/>
    <n v="38"/>
    <n v="1491"/>
    <n v="35"/>
    <n v="27"/>
    <n v="0"/>
    <x v="2"/>
  </r>
  <r>
    <d v="2020-05-11T00:00:00"/>
    <x v="35"/>
    <n v="38"/>
    <n v="1518"/>
    <n v="36"/>
    <n v="27"/>
    <n v="1"/>
    <x v="2"/>
  </r>
  <r>
    <d v="2020-05-12T00:00:00"/>
    <x v="35"/>
    <n v="38"/>
    <n v="1571"/>
    <n v="38"/>
    <n v="53"/>
    <n v="2"/>
    <x v="2"/>
  </r>
  <r>
    <d v="2020-05-13T00:00:00"/>
    <x v="35"/>
    <n v="38"/>
    <n v="1647"/>
    <n v="40"/>
    <n v="76"/>
    <n v="2"/>
    <x v="2"/>
  </r>
  <r>
    <d v="2020-05-14T00:00:00"/>
    <x v="35"/>
    <n v="38"/>
    <n v="1712"/>
    <n v="40"/>
    <n v="65"/>
    <n v="0"/>
    <x v="2"/>
  </r>
  <r>
    <d v="2020-05-15T00:00:00"/>
    <x v="35"/>
    <n v="38"/>
    <n v="1761"/>
    <n v="42"/>
    <n v="49"/>
    <n v="2"/>
    <x v="2"/>
  </r>
  <r>
    <d v="2020-05-16T00:00:00"/>
    <x v="35"/>
    <n v="38"/>
    <n v="1848"/>
    <n v="42"/>
    <n v="87"/>
    <n v="0"/>
    <x v="2"/>
  </r>
  <r>
    <d v="2020-05-17T00:00:00"/>
    <x v="35"/>
    <n v="38"/>
    <n v="1900"/>
    <n v="43"/>
    <n v="52"/>
    <n v="1"/>
    <x v="2"/>
  </r>
  <r>
    <d v="2020-05-18T00:00:00"/>
    <x v="35"/>
    <n v="38"/>
    <n v="1931"/>
    <n v="44"/>
    <n v="31"/>
    <n v="1"/>
    <x v="2"/>
  </r>
  <r>
    <d v="2020-05-19T00:00:00"/>
    <x v="35"/>
    <n v="38"/>
    <n v="1994"/>
    <n v="45"/>
    <n v="63"/>
    <n v="1"/>
    <x v="2"/>
  </r>
  <r>
    <d v="2020-05-20T00:00:00"/>
    <x v="35"/>
    <n v="38"/>
    <n v="2095"/>
    <n v="49"/>
    <n v="101"/>
    <n v="4"/>
    <x v="2"/>
  </r>
  <r>
    <d v="2020-05-21T00:00:00"/>
    <x v="35"/>
    <n v="38"/>
    <n v="2229"/>
    <n v="51"/>
    <n v="134"/>
    <n v="2"/>
    <x v="2"/>
  </r>
  <r>
    <d v="2020-05-22T00:00:00"/>
    <x v="35"/>
    <n v="38"/>
    <n v="2317"/>
    <n v="52"/>
    <n v="88"/>
    <n v="1"/>
    <x v="2"/>
  </r>
  <r>
    <d v="2020-05-23T00:00:00"/>
    <x v="35"/>
    <n v="38"/>
    <n v="2365"/>
    <n v="52"/>
    <n v="48"/>
    <n v="0"/>
    <x v="2"/>
  </r>
  <r>
    <d v="2020-05-24T00:00:00"/>
    <x v="35"/>
    <n v="38"/>
    <n v="2418"/>
    <n v="53"/>
    <n v="53"/>
    <n v="1"/>
    <x v="2"/>
  </r>
  <r>
    <d v="2020-05-25T00:00:00"/>
    <x v="35"/>
    <n v="38"/>
    <n v="2457"/>
    <n v="54"/>
    <n v="39"/>
    <n v="1"/>
    <x v="2"/>
  </r>
  <r>
    <d v="2020-05-26T00:00:00"/>
    <x v="35"/>
    <n v="38"/>
    <n v="2422"/>
    <n v="54"/>
    <n v="-35"/>
    <n v="0"/>
    <x v="2"/>
  </r>
  <r>
    <d v="2020-05-27T00:00:00"/>
    <x v="35"/>
    <n v="38"/>
    <n v="2442"/>
    <n v="59"/>
    <n v="20"/>
    <n v="5"/>
    <x v="2"/>
  </r>
  <r>
    <d v="2020-05-28T00:00:00"/>
    <x v="35"/>
    <n v="38"/>
    <n v="2484"/>
    <n v="60"/>
    <n v="42"/>
    <n v="1"/>
    <x v="2"/>
  </r>
  <r>
    <d v="2020-05-29T00:00:00"/>
    <x v="35"/>
    <n v="38"/>
    <n v="2523"/>
    <n v="62"/>
    <n v="39"/>
    <n v="2"/>
    <x v="2"/>
  </r>
  <r>
    <d v="2020-05-30T00:00:00"/>
    <x v="35"/>
    <n v="38"/>
    <n v="2557"/>
    <n v="63"/>
    <n v="34"/>
    <n v="1"/>
    <x v="2"/>
  </r>
  <r>
    <d v="2020-05-31T00:00:00"/>
    <x v="35"/>
    <n v="38"/>
    <n v="2580"/>
    <n v="64"/>
    <n v="23"/>
    <n v="1"/>
    <x v="2"/>
  </r>
  <r>
    <d v="2020-06-01T00:00:00"/>
    <x v="35"/>
    <n v="38"/>
    <n v="2628"/>
    <n v="64"/>
    <n v="48"/>
    <n v="0"/>
    <x v="3"/>
  </r>
  <r>
    <d v="2020-06-02T00:00:00"/>
    <x v="35"/>
    <n v="38"/>
    <n v="2649"/>
    <n v="68"/>
    <n v="21"/>
    <n v="4"/>
    <x v="3"/>
  </r>
  <r>
    <d v="2020-06-03T00:00:00"/>
    <x v="35"/>
    <n v="38"/>
    <n v="2682"/>
    <n v="69"/>
    <n v="33"/>
    <n v="1"/>
    <x v="3"/>
  </r>
  <r>
    <d v="2020-06-04T00:00:00"/>
    <x v="35"/>
    <n v="38"/>
    <n v="2709"/>
    <n v="69"/>
    <n v="27"/>
    <n v="0"/>
    <x v="3"/>
  </r>
  <r>
    <d v="2020-06-05T00:00:00"/>
    <x v="35"/>
    <n v="38"/>
    <n v="2748"/>
    <n v="74"/>
    <n v="39"/>
    <n v="5"/>
    <x v="3"/>
  </r>
  <r>
    <d v="2020-06-06T00:00:00"/>
    <x v="35"/>
    <n v="38"/>
    <n v="2819"/>
    <n v="75"/>
    <n v="71"/>
    <n v="1"/>
    <x v="3"/>
  </r>
  <r>
    <d v="2020-06-07T00:00:00"/>
    <x v="35"/>
    <n v="38"/>
    <n v="2864"/>
    <n v="75"/>
    <n v="45"/>
    <n v="0"/>
    <x v="3"/>
  </r>
  <r>
    <d v="2020-06-08T00:00:00"/>
    <x v="35"/>
    <n v="38"/>
    <n v="2883"/>
    <n v="75"/>
    <n v="19"/>
    <n v="0"/>
    <x v="3"/>
  </r>
  <r>
    <d v="2020-06-09T00:00:00"/>
    <x v="35"/>
    <n v="38"/>
    <n v="2904"/>
    <n v="75"/>
    <n v="21"/>
    <n v="0"/>
    <x v="3"/>
  </r>
  <r>
    <d v="2020-06-10T00:00:00"/>
    <x v="35"/>
    <n v="38"/>
    <n v="2944"/>
    <n v="76"/>
    <n v="40"/>
    <n v="1"/>
    <x v="3"/>
  </r>
  <r>
    <d v="2020-06-11T00:00:00"/>
    <x v="35"/>
    <n v="38"/>
    <n v="2983"/>
    <n v="77"/>
    <n v="39"/>
    <n v="1"/>
    <x v="3"/>
  </r>
  <r>
    <d v="2020-06-12T00:00:00"/>
    <x v="35"/>
    <n v="38"/>
    <n v="3019"/>
    <n v="77"/>
    <n v="36"/>
    <n v="0"/>
    <x v="3"/>
  </r>
  <r>
    <d v="2020-06-13T00:00:00"/>
    <x v="35"/>
    <n v="38"/>
    <n v="3061"/>
    <n v="77"/>
    <n v="42"/>
    <n v="0"/>
    <x v="3"/>
  </r>
  <r>
    <d v="2020-06-14T00:00:00"/>
    <x v="35"/>
    <n v="38"/>
    <n v="3083"/>
    <n v="77"/>
    <n v="22"/>
    <n v="0"/>
    <x v="3"/>
  </r>
  <r>
    <d v="2020-06-15T00:00:00"/>
    <x v="35"/>
    <n v="38"/>
    <n v="3104"/>
    <n v="77"/>
    <n v="21"/>
    <n v="0"/>
    <x v="3"/>
  </r>
  <r>
    <d v="2020-06-16T00:00:00"/>
    <x v="35"/>
    <n v="38"/>
    <n v="3127"/>
    <n v="77"/>
    <n v="23"/>
    <n v="0"/>
    <x v="3"/>
  </r>
  <r>
    <d v="2020-06-17T00:00:00"/>
    <x v="35"/>
    <n v="38"/>
    <n v="3170"/>
    <n v="78"/>
    <n v="43"/>
    <n v="1"/>
    <x v="3"/>
  </r>
  <r>
    <d v="2020-06-18T00:00:00"/>
    <x v="35"/>
    <n v="38"/>
    <n v="3199"/>
    <n v="81"/>
    <n v="29"/>
    <n v="3"/>
    <x v="3"/>
  </r>
  <r>
    <d v="2020-06-19T00:00:00"/>
    <x v="35"/>
    <n v="38"/>
    <n v="3232"/>
    <n v="82"/>
    <n v="33"/>
    <n v="1"/>
    <x v="3"/>
  </r>
  <r>
    <d v="2020-06-20T00:00:00"/>
    <x v="35"/>
    <n v="38"/>
    <n v="3257"/>
    <n v="82"/>
    <n v="25"/>
    <n v="0"/>
    <x v="3"/>
  </r>
  <r>
    <d v="2020-06-21T00:00:00"/>
    <x v="35"/>
    <n v="38"/>
    <n v="3294"/>
    <n v="83"/>
    <n v="37"/>
    <n v="1"/>
    <x v="3"/>
  </r>
  <r>
    <d v="2020-06-22T00:00:00"/>
    <x v="35"/>
    <n v="38"/>
    <n v="3319"/>
    <n v="83"/>
    <n v="25"/>
    <n v="0"/>
    <x v="3"/>
  </r>
  <r>
    <d v="2020-06-23T00:00:00"/>
    <x v="35"/>
    <n v="38"/>
    <n v="3326"/>
    <n v="84"/>
    <n v="7"/>
    <n v="1"/>
    <x v="3"/>
  </r>
  <r>
    <d v="2020-06-24T00:00:00"/>
    <x v="35"/>
    <n v="38"/>
    <n v="3370"/>
    <n v="86"/>
    <n v="44"/>
    <n v="2"/>
    <x v="3"/>
  </r>
  <r>
    <d v="2020-06-25T00:00:00"/>
    <x v="35"/>
    <n v="38"/>
    <n v="3402"/>
    <n v="87"/>
    <n v="32"/>
    <n v="1"/>
    <x v="3"/>
  </r>
  <r>
    <d v="2020-06-26T00:00:00"/>
    <x v="35"/>
    <n v="38"/>
    <n v="3430"/>
    <n v="87"/>
    <n v="28"/>
    <n v="0"/>
    <x v="3"/>
  </r>
  <r>
    <d v="2020-06-27T00:00:00"/>
    <x v="35"/>
    <n v="38"/>
    <n v="3467"/>
    <n v="87"/>
    <n v="37"/>
    <n v="0"/>
    <x v="3"/>
  </r>
  <r>
    <d v="2020-06-28T00:00:00"/>
    <x v="35"/>
    <n v="38"/>
    <n v="3504"/>
    <n v="88"/>
    <n v="37"/>
    <n v="1"/>
    <x v="3"/>
  </r>
  <r>
    <d v="2020-06-29T00:00:00"/>
    <x v="35"/>
    <n v="38"/>
    <n v="3548"/>
    <n v="88"/>
    <n v="44"/>
    <n v="0"/>
    <x v="3"/>
  </r>
  <r>
    <d v="2020-06-30T00:00:00"/>
    <x v="35"/>
    <n v="38"/>
    <n v="3585"/>
    <n v="88"/>
    <n v="37"/>
    <n v="0"/>
    <x v="3"/>
  </r>
  <r>
    <d v="2020-03-28T00:00:00"/>
    <x v="36"/>
    <n v="69"/>
    <n v="2"/>
    <n v="0"/>
    <n v="0"/>
    <n v="0"/>
    <x v="0"/>
  </r>
  <r>
    <d v="2020-03-29T00:00:00"/>
    <x v="36"/>
    <n v="69"/>
    <n v="2"/>
    <n v="0"/>
    <n v="0"/>
    <n v="0"/>
    <x v="0"/>
  </r>
  <r>
    <d v="2020-03-30T00:00:00"/>
    <x v="36"/>
    <n v="69"/>
    <n v="2"/>
    <n v="0"/>
    <n v="0"/>
    <n v="0"/>
    <x v="0"/>
  </r>
  <r>
    <d v="2020-03-31T00:00:00"/>
    <x v="36"/>
    <n v="69"/>
    <n v="2"/>
    <n v="0"/>
    <n v="0"/>
    <n v="0"/>
    <x v="0"/>
  </r>
  <r>
    <d v="2020-04-01T00:00:00"/>
    <x v="36"/>
    <n v="69"/>
    <n v="6"/>
    <n v="1"/>
    <n v="4"/>
    <n v="1"/>
    <x v="1"/>
  </r>
  <r>
    <d v="2020-04-02T00:00:00"/>
    <x v="36"/>
    <n v="69"/>
    <n v="8"/>
    <n v="1"/>
    <n v="2"/>
    <n v="0"/>
    <x v="1"/>
  </r>
  <r>
    <d v="2020-04-03T00:00:00"/>
    <x v="36"/>
    <n v="69"/>
    <n v="8"/>
    <n v="1"/>
    <n v="0"/>
    <n v="0"/>
    <x v="1"/>
  </r>
  <r>
    <d v="2020-04-04T00:00:00"/>
    <x v="36"/>
    <n v="69"/>
    <n v="8"/>
    <n v="1"/>
    <n v="0"/>
    <n v="0"/>
    <x v="1"/>
  </r>
  <r>
    <d v="2020-04-05T00:00:00"/>
    <x v="36"/>
    <n v="69"/>
    <n v="8"/>
    <n v="1"/>
    <n v="0"/>
    <n v="0"/>
    <x v="1"/>
  </r>
  <r>
    <d v="2020-04-06T00:00:00"/>
    <x v="36"/>
    <n v="69"/>
    <n v="8"/>
    <n v="1"/>
    <n v="0"/>
    <n v="0"/>
    <x v="1"/>
  </r>
  <r>
    <d v="2020-04-07T00:00:00"/>
    <x v="36"/>
    <n v="69"/>
    <n v="8"/>
    <n v="2"/>
    <n v="0"/>
    <n v="1"/>
    <x v="1"/>
  </r>
  <r>
    <d v="2020-04-08T00:00:00"/>
    <x v="36"/>
    <n v="69"/>
    <n v="11"/>
    <n v="2"/>
    <n v="3"/>
    <n v="0"/>
    <x v="1"/>
  </r>
  <r>
    <d v="2020-04-09T00:00:00"/>
    <x v="36"/>
    <n v="69"/>
    <n v="11"/>
    <n v="2"/>
    <n v="0"/>
    <n v="0"/>
    <x v="1"/>
  </r>
  <r>
    <d v="2020-04-10T00:00:00"/>
    <x v="36"/>
    <n v="69"/>
    <n v="11"/>
    <n v="2"/>
    <n v="0"/>
    <n v="0"/>
    <x v="1"/>
  </r>
  <r>
    <d v="2020-04-11T00:00:00"/>
    <x v="36"/>
    <n v="69"/>
    <n v="11"/>
    <n v="2"/>
    <n v="0"/>
    <n v="0"/>
    <x v="1"/>
  </r>
  <r>
    <d v="2020-04-12T00:00:00"/>
    <x v="36"/>
    <n v="69"/>
    <n v="11"/>
    <n v="2"/>
    <n v="0"/>
    <n v="0"/>
    <x v="1"/>
  </r>
  <r>
    <d v="2020-04-13T00:00:00"/>
    <x v="36"/>
    <n v="69"/>
    <n v="11"/>
    <n v="2"/>
    <n v="0"/>
    <n v="0"/>
    <x v="1"/>
  </r>
  <r>
    <d v="2020-04-14T00:00:00"/>
    <x v="36"/>
    <n v="69"/>
    <n v="13"/>
    <n v="2"/>
    <n v="2"/>
    <n v="0"/>
    <x v="1"/>
  </r>
  <r>
    <d v="2020-04-15T00:00:00"/>
    <x v="36"/>
    <n v="69"/>
    <n v="13"/>
    <n v="2"/>
    <n v="0"/>
    <n v="0"/>
    <x v="1"/>
  </r>
  <r>
    <d v="2020-04-16T00:00:00"/>
    <x v="36"/>
    <n v="69"/>
    <n v="13"/>
    <n v="2"/>
    <n v="0"/>
    <n v="0"/>
    <x v="1"/>
  </r>
  <r>
    <d v="2020-04-17T00:00:00"/>
    <x v="36"/>
    <n v="69"/>
    <n v="14"/>
    <n v="2"/>
    <n v="1"/>
    <n v="0"/>
    <x v="1"/>
  </r>
  <r>
    <d v="2020-04-18T00:00:00"/>
    <x v="36"/>
    <n v="69"/>
    <n v="14"/>
    <n v="2"/>
    <n v="0"/>
    <n v="0"/>
    <x v="1"/>
  </r>
  <r>
    <d v="2020-04-19T00:00:00"/>
    <x v="36"/>
    <n v="69"/>
    <n v="14"/>
    <n v="2"/>
    <n v="0"/>
    <n v="0"/>
    <x v="1"/>
  </r>
  <r>
    <d v="2020-04-20T00:00:00"/>
    <x v="36"/>
    <n v="69"/>
    <n v="14"/>
    <n v="2"/>
    <n v="0"/>
    <n v="0"/>
    <x v="1"/>
  </r>
  <r>
    <d v="2020-04-21T00:00:00"/>
    <x v="36"/>
    <n v="69"/>
    <n v="14"/>
    <n v="2"/>
    <n v="0"/>
    <n v="0"/>
    <x v="1"/>
  </r>
  <r>
    <d v="2020-04-22T00:00:00"/>
    <x v="36"/>
    <n v="69"/>
    <n v="14"/>
    <n v="2"/>
    <n v="0"/>
    <n v="0"/>
    <x v="1"/>
  </r>
  <r>
    <d v="2020-04-23T00:00:00"/>
    <x v="36"/>
    <n v="69"/>
    <n v="14"/>
    <n v="2"/>
    <n v="0"/>
    <n v="0"/>
    <x v="1"/>
  </r>
  <r>
    <d v="2020-04-24T00:00:00"/>
    <x v="36"/>
    <n v="69"/>
    <n v="14"/>
    <n v="2"/>
    <n v="0"/>
    <n v="0"/>
    <x v="1"/>
  </r>
  <r>
    <d v="2020-04-25T00:00:00"/>
    <x v="36"/>
    <n v="69"/>
    <n v="14"/>
    <n v="2"/>
    <n v="0"/>
    <n v="0"/>
    <x v="1"/>
  </r>
  <r>
    <d v="2020-04-26T00:00:00"/>
    <x v="36"/>
    <n v="69"/>
    <n v="14"/>
    <n v="2"/>
    <n v="0"/>
    <n v="0"/>
    <x v="1"/>
  </r>
  <r>
    <d v="2020-04-27T00:00:00"/>
    <x v="36"/>
    <n v="69"/>
    <n v="14"/>
    <n v="2"/>
    <n v="0"/>
    <n v="0"/>
    <x v="1"/>
  </r>
  <r>
    <d v="2020-04-28T00:00:00"/>
    <x v="36"/>
    <n v="69"/>
    <n v="14"/>
    <n v="2"/>
    <n v="0"/>
    <n v="0"/>
    <x v="1"/>
  </r>
  <r>
    <d v="2020-04-29T00:00:00"/>
    <x v="36"/>
    <n v="69"/>
    <n v="14"/>
    <n v="2"/>
    <n v="0"/>
    <n v="0"/>
    <x v="1"/>
  </r>
  <r>
    <d v="2020-04-30T00:00:00"/>
    <x v="36"/>
    <n v="69"/>
    <n v="14"/>
    <n v="2"/>
    <n v="0"/>
    <n v="0"/>
    <x v="1"/>
  </r>
  <r>
    <d v="2020-05-01T00:00:00"/>
    <x v="36"/>
    <n v="69"/>
    <n v="14"/>
    <n v="2"/>
    <n v="0"/>
    <n v="0"/>
    <x v="2"/>
  </r>
  <r>
    <d v="2020-05-02T00:00:00"/>
    <x v="36"/>
    <n v="69"/>
    <n v="14"/>
    <n v="2"/>
    <n v="0"/>
    <n v="0"/>
    <x v="2"/>
  </r>
  <r>
    <d v="2020-05-03T00:00:00"/>
    <x v="36"/>
    <n v="69"/>
    <n v="14"/>
    <n v="2"/>
    <n v="0"/>
    <n v="0"/>
    <x v="2"/>
  </r>
  <r>
    <d v="2020-05-04T00:00:00"/>
    <x v="36"/>
    <n v="69"/>
    <n v="14"/>
    <n v="2"/>
    <n v="0"/>
    <n v="0"/>
    <x v="2"/>
  </r>
  <r>
    <d v="2020-05-05T00:00:00"/>
    <x v="36"/>
    <n v="69"/>
    <n v="14"/>
    <n v="2"/>
    <n v="0"/>
    <n v="0"/>
    <x v="2"/>
  </r>
  <r>
    <d v="2020-05-06T00:00:00"/>
    <x v="36"/>
    <n v="69"/>
    <n v="15"/>
    <n v="2"/>
    <n v="1"/>
    <n v="0"/>
    <x v="2"/>
  </r>
  <r>
    <d v="2020-05-07T00:00:00"/>
    <x v="36"/>
    <n v="69"/>
    <n v="15"/>
    <n v="2"/>
    <n v="0"/>
    <n v="0"/>
    <x v="2"/>
  </r>
  <r>
    <d v="2020-05-08T00:00:00"/>
    <x v="36"/>
    <n v="69"/>
    <n v="15"/>
    <n v="2"/>
    <n v="0"/>
    <n v="0"/>
    <x v="2"/>
  </r>
  <r>
    <d v="2020-05-09T00:00:00"/>
    <x v="36"/>
    <n v="69"/>
    <n v="16"/>
    <n v="2"/>
    <n v="1"/>
    <n v="0"/>
    <x v="2"/>
  </r>
  <r>
    <d v="2020-05-10T00:00:00"/>
    <x v="36"/>
    <n v="69"/>
    <n v="16"/>
    <n v="2"/>
    <n v="0"/>
    <n v="0"/>
    <x v="2"/>
  </r>
  <r>
    <d v="2020-05-11T00:00:00"/>
    <x v="36"/>
    <n v="69"/>
    <n v="19"/>
    <n v="2"/>
    <n v="3"/>
    <n v="0"/>
    <x v="2"/>
  </r>
  <r>
    <d v="2020-05-12T00:00:00"/>
    <x v="36"/>
    <n v="69"/>
    <n v="19"/>
    <n v="2"/>
    <n v="0"/>
    <n v="0"/>
    <x v="2"/>
  </r>
  <r>
    <d v="2020-05-13T00:00:00"/>
    <x v="36"/>
    <n v="69"/>
    <n v="19"/>
    <n v="2"/>
    <n v="0"/>
    <n v="0"/>
    <x v="2"/>
  </r>
  <r>
    <d v="2020-05-14T00:00:00"/>
    <x v="36"/>
    <n v="69"/>
    <n v="19"/>
    <n v="2"/>
    <n v="0"/>
    <n v="0"/>
    <x v="2"/>
  </r>
  <r>
    <d v="2020-05-15T00:00:00"/>
    <x v="36"/>
    <n v="69"/>
    <n v="19"/>
    <n v="2"/>
    <n v="0"/>
    <n v="0"/>
    <x v="2"/>
  </r>
  <r>
    <d v="2020-05-16T00:00:00"/>
    <x v="36"/>
    <n v="69"/>
    <n v="21"/>
    <n v="2"/>
    <n v="2"/>
    <n v="0"/>
    <x v="2"/>
  </r>
  <r>
    <d v="2020-05-17T00:00:00"/>
    <x v="36"/>
    <n v="69"/>
    <n v="21"/>
    <n v="2"/>
    <n v="0"/>
    <n v="0"/>
    <x v="2"/>
  </r>
  <r>
    <d v="2020-05-18T00:00:00"/>
    <x v="36"/>
    <n v="69"/>
    <n v="21"/>
    <n v="2"/>
    <n v="0"/>
    <n v="0"/>
    <x v="2"/>
  </r>
  <r>
    <d v="2020-05-19T00:00:00"/>
    <x v="36"/>
    <n v="69"/>
    <n v="21"/>
    <n v="2"/>
    <n v="0"/>
    <n v="0"/>
    <x v="2"/>
  </r>
  <r>
    <d v="2020-05-20T00:00:00"/>
    <x v="36"/>
    <n v="69"/>
    <n v="21"/>
    <n v="2"/>
    <n v="0"/>
    <n v="0"/>
    <x v="2"/>
  </r>
  <r>
    <d v="2020-05-21T00:00:00"/>
    <x v="36"/>
    <n v="69"/>
    <n v="22"/>
    <n v="2"/>
    <n v="1"/>
    <n v="0"/>
    <x v="2"/>
  </r>
  <r>
    <d v="2020-05-22T00:00:00"/>
    <x v="36"/>
    <n v="69"/>
    <n v="22"/>
    <n v="2"/>
    <n v="0"/>
    <n v="0"/>
    <x v="2"/>
  </r>
  <r>
    <d v="2020-05-23T00:00:00"/>
    <x v="36"/>
    <n v="69"/>
    <n v="22"/>
    <n v="2"/>
    <n v="0"/>
    <n v="0"/>
    <x v="2"/>
  </r>
  <r>
    <d v="2020-05-24T00:00:00"/>
    <x v="36"/>
    <n v="69"/>
    <n v="22"/>
    <n v="2"/>
    <n v="0"/>
    <n v="0"/>
    <x v="2"/>
  </r>
  <r>
    <d v="2020-05-25T00:00:00"/>
    <x v="36"/>
    <n v="69"/>
    <n v="22"/>
    <n v="2"/>
    <n v="0"/>
    <n v="0"/>
    <x v="2"/>
  </r>
  <r>
    <d v="2020-05-26T00:00:00"/>
    <x v="36"/>
    <n v="69"/>
    <n v="22"/>
    <n v="2"/>
    <n v="0"/>
    <n v="0"/>
    <x v="2"/>
  </r>
  <r>
    <d v="2020-05-27T00:00:00"/>
    <x v="36"/>
    <n v="69"/>
    <n v="22"/>
    <n v="2"/>
    <n v="0"/>
    <n v="0"/>
    <x v="2"/>
  </r>
  <r>
    <d v="2020-05-28T00:00:00"/>
    <x v="36"/>
    <n v="69"/>
    <n v="22"/>
    <n v="2"/>
    <n v="0"/>
    <n v="0"/>
    <x v="2"/>
  </r>
  <r>
    <d v="2020-05-29T00:00:00"/>
    <x v="36"/>
    <n v="69"/>
    <n v="22"/>
    <n v="2"/>
    <n v="0"/>
    <n v="0"/>
    <x v="2"/>
  </r>
  <r>
    <d v="2020-05-30T00:00:00"/>
    <x v="36"/>
    <n v="69"/>
    <n v="22"/>
    <n v="2"/>
    <n v="0"/>
    <n v="0"/>
    <x v="2"/>
  </r>
  <r>
    <d v="2020-05-31T00:00:00"/>
    <x v="36"/>
    <n v="69"/>
    <n v="22"/>
    <n v="2"/>
    <n v="0"/>
    <n v="0"/>
    <x v="2"/>
  </r>
  <r>
    <d v="2020-06-01T00:00:00"/>
    <x v="36"/>
    <n v="69"/>
    <n v="22"/>
    <n v="2"/>
    <n v="0"/>
    <n v="0"/>
    <x v="3"/>
  </r>
  <r>
    <d v="2020-06-02T00:00:00"/>
    <x v="36"/>
    <n v="69"/>
    <n v="23"/>
    <n v="2"/>
    <n v="1"/>
    <n v="0"/>
    <x v="3"/>
  </r>
  <r>
    <d v="2020-06-03T00:00:00"/>
    <x v="36"/>
    <n v="69"/>
    <n v="24"/>
    <n v="2"/>
    <n v="1"/>
    <n v="0"/>
    <x v="3"/>
  </r>
  <r>
    <d v="2020-06-04T00:00:00"/>
    <x v="36"/>
    <n v="69"/>
    <n v="26"/>
    <n v="2"/>
    <n v="2"/>
    <n v="0"/>
    <x v="3"/>
  </r>
  <r>
    <d v="2020-06-05T00:00:00"/>
    <x v="36"/>
    <n v="69"/>
    <n v="26"/>
    <n v="2"/>
    <n v="0"/>
    <n v="0"/>
    <x v="3"/>
  </r>
  <r>
    <d v="2020-06-06T00:00:00"/>
    <x v="36"/>
    <n v="69"/>
    <n v="26"/>
    <n v="2"/>
    <n v="0"/>
    <n v="0"/>
    <x v="3"/>
  </r>
  <r>
    <d v="2020-06-07T00:00:00"/>
    <x v="36"/>
    <n v="69"/>
    <n v="27"/>
    <n v="2"/>
    <n v="1"/>
    <n v="0"/>
    <x v="3"/>
  </r>
  <r>
    <d v="2020-06-08T00:00:00"/>
    <x v="36"/>
    <n v="69"/>
    <n v="28"/>
    <n v="2"/>
    <n v="1"/>
    <n v="0"/>
    <x v="3"/>
  </r>
  <r>
    <d v="2020-06-09T00:00:00"/>
    <x v="36"/>
    <n v="69"/>
    <n v="30"/>
    <n v="2"/>
    <n v="2"/>
    <n v="0"/>
    <x v="3"/>
  </r>
  <r>
    <d v="2020-06-10T00:00:00"/>
    <x v="36"/>
    <n v="69"/>
    <n v="30"/>
    <n v="2"/>
    <n v="0"/>
    <n v="0"/>
    <x v="3"/>
  </r>
  <r>
    <d v="2020-06-11T00:00:00"/>
    <x v="36"/>
    <n v="69"/>
    <n v="30"/>
    <n v="2"/>
    <n v="0"/>
    <n v="0"/>
    <x v="3"/>
  </r>
  <r>
    <d v="2020-06-12T00:00:00"/>
    <x v="36"/>
    <n v="69"/>
    <n v="30"/>
    <n v="2"/>
    <n v="0"/>
    <n v="0"/>
    <x v="3"/>
  </r>
  <r>
    <d v="2020-06-13T00:00:00"/>
    <x v="36"/>
    <n v="69"/>
    <n v="30"/>
    <n v="2"/>
    <n v="0"/>
    <n v="0"/>
    <x v="3"/>
  </r>
  <r>
    <d v="2020-06-14T00:00:00"/>
    <x v="36"/>
    <n v="69"/>
    <n v="30"/>
    <n v="2"/>
    <n v="0"/>
    <n v="0"/>
    <x v="3"/>
  </r>
  <r>
    <d v="2020-06-15T00:00:00"/>
    <x v="36"/>
    <n v="69"/>
    <n v="30"/>
    <n v="2"/>
    <n v="0"/>
    <n v="0"/>
    <x v="3"/>
  </r>
  <r>
    <d v="2020-06-16T00:00:00"/>
    <x v="36"/>
    <n v="69"/>
    <n v="30"/>
    <n v="2"/>
    <n v="0"/>
    <n v="0"/>
    <x v="3"/>
  </r>
  <r>
    <d v="2020-06-17T00:00:00"/>
    <x v="36"/>
    <n v="69"/>
    <n v="30"/>
    <n v="2"/>
    <n v="0"/>
    <n v="0"/>
    <x v="3"/>
  </r>
  <r>
    <d v="2020-06-18T00:00:00"/>
    <x v="36"/>
    <n v="69"/>
    <n v="30"/>
    <n v="2"/>
    <n v="0"/>
    <n v="0"/>
    <x v="3"/>
  </r>
  <r>
    <d v="2020-06-19T00:00:00"/>
    <x v="36"/>
    <n v="69"/>
    <n v="30"/>
    <n v="2"/>
    <n v="0"/>
    <n v="0"/>
    <x v="3"/>
  </r>
  <r>
    <d v="2020-06-20T00:00:00"/>
    <x v="36"/>
    <n v="69"/>
    <n v="30"/>
    <n v="2"/>
    <n v="0"/>
    <n v="0"/>
    <x v="3"/>
  </r>
  <r>
    <d v="2020-06-21T00:00:00"/>
    <x v="36"/>
    <n v="69"/>
    <n v="30"/>
    <n v="2"/>
    <n v="0"/>
    <n v="0"/>
    <x v="3"/>
  </r>
  <r>
    <d v="2020-06-22T00:00:00"/>
    <x v="36"/>
    <n v="69"/>
    <n v="30"/>
    <n v="2"/>
    <n v="0"/>
    <n v="0"/>
    <x v="3"/>
  </r>
  <r>
    <d v="2020-06-23T00:00:00"/>
    <x v="36"/>
    <n v="69"/>
    <n v="30"/>
    <n v="2"/>
    <n v="0"/>
    <n v="0"/>
    <x v="3"/>
  </r>
  <r>
    <d v="2020-06-24T00:00:00"/>
    <x v="36"/>
    <n v="69"/>
    <n v="30"/>
    <n v="2"/>
    <n v="0"/>
    <n v="0"/>
    <x v="3"/>
  </r>
  <r>
    <d v="2020-06-25T00:00:00"/>
    <x v="36"/>
    <n v="69"/>
    <n v="30"/>
    <n v="2"/>
    <n v="0"/>
    <n v="0"/>
    <x v="3"/>
  </r>
  <r>
    <d v="2020-06-26T00:00:00"/>
    <x v="36"/>
    <n v="69"/>
    <n v="30"/>
    <n v="2"/>
    <n v="0"/>
    <n v="0"/>
    <x v="3"/>
  </r>
  <r>
    <d v="2020-06-27T00:00:00"/>
    <x v="36"/>
    <n v="69"/>
    <n v="30"/>
    <n v="2"/>
    <n v="0"/>
    <n v="0"/>
    <x v="3"/>
  </r>
  <r>
    <d v="2020-06-28T00:00:00"/>
    <x v="36"/>
    <n v="69"/>
    <n v="30"/>
    <n v="2"/>
    <n v="0"/>
    <n v="0"/>
    <x v="3"/>
  </r>
  <r>
    <d v="2020-06-29T00:00:00"/>
    <x v="36"/>
    <n v="69"/>
    <n v="30"/>
    <n v="2"/>
    <n v="0"/>
    <n v="0"/>
    <x v="3"/>
  </r>
  <r>
    <d v="2020-06-30T00:00:00"/>
    <x v="36"/>
    <n v="69"/>
    <n v="30"/>
    <n v="2"/>
    <n v="0"/>
    <n v="0"/>
    <x v="3"/>
  </r>
  <r>
    <d v="2020-03-09T00:00:00"/>
    <x v="37"/>
    <n v="39"/>
    <n v="3"/>
    <n v="0"/>
    <n v="0"/>
    <n v="0"/>
    <x v="0"/>
  </r>
  <r>
    <d v="2020-03-10T00:00:00"/>
    <x v="37"/>
    <n v="39"/>
    <n v="3"/>
    <n v="0"/>
    <n v="0"/>
    <n v="0"/>
    <x v="0"/>
  </r>
  <r>
    <d v="2020-03-11T00:00:00"/>
    <x v="37"/>
    <n v="39"/>
    <n v="4"/>
    <n v="0"/>
    <n v="1"/>
    <n v="0"/>
    <x v="0"/>
  </r>
  <r>
    <d v="2020-03-12T00:00:00"/>
    <x v="37"/>
    <n v="39"/>
    <n v="5"/>
    <n v="0"/>
    <n v="1"/>
    <n v="0"/>
    <x v="0"/>
  </r>
  <r>
    <d v="2020-03-13T00:00:00"/>
    <x v="37"/>
    <n v="39"/>
    <n v="13"/>
    <n v="0"/>
    <n v="8"/>
    <n v="0"/>
    <x v="0"/>
  </r>
  <r>
    <d v="2020-03-14T00:00:00"/>
    <x v="37"/>
    <n v="39"/>
    <n v="26"/>
    <n v="0"/>
    <n v="13"/>
    <n v="0"/>
    <x v="0"/>
  </r>
  <r>
    <d v="2020-03-15T00:00:00"/>
    <x v="37"/>
    <n v="39"/>
    <n v="37"/>
    <n v="0"/>
    <n v="11"/>
    <n v="0"/>
    <x v="0"/>
  </r>
  <r>
    <d v="2020-03-16T00:00:00"/>
    <x v="37"/>
    <n v="39"/>
    <n v="50"/>
    <n v="0"/>
    <n v="13"/>
    <n v="0"/>
    <x v="0"/>
  </r>
  <r>
    <d v="2020-03-17T00:00:00"/>
    <x v="37"/>
    <n v="39"/>
    <n v="67"/>
    <n v="0"/>
    <n v="17"/>
    <n v="0"/>
    <x v="0"/>
  </r>
  <r>
    <d v="2020-03-18T00:00:00"/>
    <x v="37"/>
    <n v="39"/>
    <n v="90"/>
    <n v="0"/>
    <n v="23"/>
    <n v="0"/>
    <x v="0"/>
  </r>
  <r>
    <d v="2020-03-19T00:00:00"/>
    <x v="37"/>
    <n v="39"/>
    <n v="120"/>
    <n v="0"/>
    <n v="30"/>
    <n v="0"/>
    <x v="0"/>
  </r>
  <r>
    <d v="2020-03-20T00:00:00"/>
    <x v="37"/>
    <n v="39"/>
    <n v="169"/>
    <n v="1"/>
    <n v="49"/>
    <n v="1"/>
    <x v="0"/>
  </r>
  <r>
    <d v="2020-03-21T00:00:00"/>
    <x v="37"/>
    <n v="39"/>
    <n v="247"/>
    <n v="3"/>
    <n v="78"/>
    <n v="2"/>
    <x v="0"/>
  </r>
  <r>
    <d v="2020-03-22T00:00:00"/>
    <x v="37"/>
    <n v="39"/>
    <n v="351"/>
    <n v="3"/>
    <n v="104"/>
    <n v="0"/>
    <x v="0"/>
  </r>
  <r>
    <d v="2020-03-23T00:00:00"/>
    <x v="37"/>
    <n v="39"/>
    <n v="444"/>
    <n v="6"/>
    <n v="93"/>
    <n v="3"/>
    <x v="0"/>
  </r>
  <r>
    <d v="2020-03-24T00:00:00"/>
    <x v="37"/>
    <n v="39"/>
    <n v="564"/>
    <n v="8"/>
    <n v="120"/>
    <n v="2"/>
    <x v="0"/>
  </r>
  <r>
    <d v="2020-03-25T00:00:00"/>
    <x v="37"/>
    <n v="39"/>
    <n v="707"/>
    <n v="11"/>
    <n v="143"/>
    <n v="3"/>
    <x v="0"/>
  </r>
  <r>
    <d v="2020-03-26T00:00:00"/>
    <x v="37"/>
    <n v="39"/>
    <n v="867"/>
    <n v="15"/>
    <n v="160"/>
    <n v="4"/>
    <x v="0"/>
  </r>
  <r>
    <d v="2020-03-27T00:00:00"/>
    <x v="37"/>
    <n v="39"/>
    <n v="1144"/>
    <n v="22"/>
    <n v="277"/>
    <n v="7"/>
    <x v="0"/>
  </r>
  <r>
    <d v="2020-03-28T00:00:00"/>
    <x v="37"/>
    <n v="39"/>
    <n v="1406"/>
    <n v="25"/>
    <n v="262"/>
    <n v="3"/>
    <x v="0"/>
  </r>
  <r>
    <d v="2020-03-29T00:00:00"/>
    <x v="37"/>
    <n v="39"/>
    <n v="1665"/>
    <n v="30"/>
    <n v="259"/>
    <n v="5"/>
    <x v="0"/>
  </r>
  <r>
    <d v="2020-03-30T00:00:00"/>
    <x v="37"/>
    <n v="39"/>
    <n v="1933"/>
    <n v="40"/>
    <n v="268"/>
    <n v="10"/>
    <x v="0"/>
  </r>
  <r>
    <d v="2020-03-31T00:00:00"/>
    <x v="37"/>
    <n v="39"/>
    <n v="2199"/>
    <n v="55"/>
    <n v="266"/>
    <n v="15"/>
    <x v="0"/>
  </r>
  <r>
    <d v="2020-04-01T00:00:00"/>
    <x v="37"/>
    <n v="39"/>
    <n v="2548"/>
    <n v="65"/>
    <n v="349"/>
    <n v="10"/>
    <x v="1"/>
  </r>
  <r>
    <d v="2020-04-02T00:00:00"/>
    <x v="37"/>
    <n v="39"/>
    <n v="2903"/>
    <n v="81"/>
    <n v="355"/>
    <n v="16"/>
    <x v="1"/>
  </r>
  <r>
    <d v="2020-04-03T00:00:00"/>
    <x v="37"/>
    <n v="39"/>
    <n v="3312"/>
    <n v="91"/>
    <n v="409"/>
    <n v="10"/>
    <x v="1"/>
  </r>
  <r>
    <d v="2020-04-04T00:00:00"/>
    <x v="37"/>
    <n v="39"/>
    <n v="3739"/>
    <n v="102"/>
    <n v="427"/>
    <n v="11"/>
    <x v="1"/>
  </r>
  <r>
    <d v="2020-04-05T00:00:00"/>
    <x v="37"/>
    <n v="39"/>
    <n v="4043"/>
    <n v="119"/>
    <n v="304"/>
    <n v="17"/>
    <x v="1"/>
  </r>
  <r>
    <d v="2020-04-06T00:00:00"/>
    <x v="37"/>
    <n v="39"/>
    <n v="4450"/>
    <n v="142"/>
    <n v="407"/>
    <n v="23"/>
    <x v="1"/>
  </r>
  <r>
    <d v="2020-04-07T00:00:00"/>
    <x v="37"/>
    <n v="39"/>
    <n v="4783"/>
    <n v="167"/>
    <n v="333"/>
    <n v="25"/>
    <x v="1"/>
  </r>
  <r>
    <d v="2020-04-08T00:00:00"/>
    <x v="37"/>
    <n v="39"/>
    <n v="5149"/>
    <n v="193"/>
    <n v="366"/>
    <n v="26"/>
    <x v="1"/>
  </r>
  <r>
    <d v="2020-04-09T00:00:00"/>
    <x v="37"/>
    <n v="39"/>
    <n v="5513"/>
    <n v="213"/>
    <n v="364"/>
    <n v="20"/>
    <x v="1"/>
  </r>
  <r>
    <d v="2020-04-10T00:00:00"/>
    <x v="37"/>
    <n v="39"/>
    <n v="5879"/>
    <n v="231"/>
    <n v="366"/>
    <n v="18"/>
    <x v="1"/>
  </r>
  <r>
    <d v="2020-04-11T00:00:00"/>
    <x v="37"/>
    <n v="39"/>
    <n v="6251"/>
    <n v="247"/>
    <n v="372"/>
    <n v="16"/>
    <x v="1"/>
  </r>
  <r>
    <d v="2020-04-12T00:00:00"/>
    <x v="37"/>
    <n v="39"/>
    <n v="6605"/>
    <n v="253"/>
    <n v="354"/>
    <n v="6"/>
    <x v="1"/>
  </r>
  <r>
    <d v="2020-04-13T00:00:00"/>
    <x v="37"/>
    <n v="39"/>
    <n v="6975"/>
    <n v="274"/>
    <n v="370"/>
    <n v="21"/>
    <x v="1"/>
  </r>
  <r>
    <d v="2020-04-14T00:00:00"/>
    <x v="37"/>
    <n v="39"/>
    <n v="7280"/>
    <n v="324"/>
    <n v="305"/>
    <n v="50"/>
    <x v="1"/>
  </r>
  <r>
    <d v="2020-04-15T00:00:00"/>
    <x v="37"/>
    <n v="39"/>
    <n v="7791"/>
    <n v="361"/>
    <n v="511"/>
    <n v="37"/>
    <x v="1"/>
  </r>
  <r>
    <d v="2020-04-16T00:00:00"/>
    <x v="37"/>
    <n v="39"/>
    <n v="8414"/>
    <n v="389"/>
    <n v="623"/>
    <n v="28"/>
    <x v="1"/>
  </r>
  <r>
    <d v="2020-04-17T00:00:00"/>
    <x v="37"/>
    <n v="39"/>
    <n v="9107"/>
    <n v="418"/>
    <n v="693"/>
    <n v="29"/>
    <x v="1"/>
  </r>
  <r>
    <d v="2020-04-18T00:00:00"/>
    <x v="37"/>
    <n v="39"/>
    <n v="10222"/>
    <n v="451"/>
    <n v="1115"/>
    <n v="33"/>
    <x v="1"/>
  </r>
  <r>
    <d v="2020-04-19T00:00:00"/>
    <x v="37"/>
    <n v="39"/>
    <n v="11602"/>
    <n v="471"/>
    <n v="1380"/>
    <n v="20"/>
    <x v="1"/>
  </r>
  <r>
    <d v="2020-04-20T00:00:00"/>
    <x v="37"/>
    <n v="39"/>
    <n v="12919"/>
    <n v="509"/>
    <n v="1317"/>
    <n v="38"/>
    <x v="1"/>
  </r>
  <r>
    <d v="2020-04-21T00:00:00"/>
    <x v="37"/>
    <n v="39"/>
    <n v="13725"/>
    <n v="557"/>
    <n v="806"/>
    <n v="48"/>
    <x v="1"/>
  </r>
  <r>
    <d v="2020-04-22T00:00:00"/>
    <x v="37"/>
    <n v="39"/>
    <n v="14117"/>
    <n v="610"/>
    <n v="392"/>
    <n v="53"/>
    <x v="1"/>
  </r>
  <r>
    <d v="2020-04-23T00:00:00"/>
    <x v="37"/>
    <n v="39"/>
    <n v="14694"/>
    <n v="656"/>
    <n v="577"/>
    <n v="46"/>
    <x v="1"/>
  </r>
  <r>
    <d v="2020-04-24T00:00:00"/>
    <x v="37"/>
    <n v="39"/>
    <n v="15169"/>
    <n v="690"/>
    <n v="475"/>
    <n v="34"/>
    <x v="1"/>
  </r>
  <r>
    <d v="2020-04-25T00:00:00"/>
    <x v="37"/>
    <n v="39"/>
    <n v="15587"/>
    <n v="711"/>
    <n v="418"/>
    <n v="21"/>
    <x v="1"/>
  </r>
  <r>
    <d v="2020-04-26T00:00:00"/>
    <x v="37"/>
    <n v="39"/>
    <n v="15963"/>
    <n v="728"/>
    <n v="376"/>
    <n v="17"/>
    <x v="1"/>
  </r>
  <r>
    <d v="2020-04-27T00:00:00"/>
    <x v="37"/>
    <n v="39"/>
    <n v="16325"/>
    <n v="753"/>
    <n v="362"/>
    <n v="25"/>
    <x v="1"/>
  </r>
  <r>
    <d v="2020-04-28T00:00:00"/>
    <x v="37"/>
    <n v="39"/>
    <n v="16769"/>
    <n v="799"/>
    <n v="444"/>
    <n v="46"/>
    <x v="1"/>
  </r>
  <r>
    <d v="2020-04-29T00:00:00"/>
    <x v="37"/>
    <n v="39"/>
    <n v="17303"/>
    <n v="937"/>
    <n v="534"/>
    <n v="138"/>
    <x v="1"/>
  </r>
  <r>
    <d v="2020-04-30T00:00:00"/>
    <x v="37"/>
    <n v="39"/>
    <n v="18027"/>
    <n v="975"/>
    <n v="724"/>
    <n v="38"/>
    <x v="1"/>
  </r>
  <r>
    <d v="2020-05-01T00:00:00"/>
    <x v="37"/>
    <n v="39"/>
    <n v="18743"/>
    <n v="1002"/>
    <n v="716"/>
    <n v="27"/>
    <x v="2"/>
  </r>
  <r>
    <d v="2020-05-02T00:00:00"/>
    <x v="37"/>
    <n v="39"/>
    <n v="19335"/>
    <n v="1021"/>
    <n v="592"/>
    <n v="19"/>
    <x v="2"/>
  </r>
  <r>
    <d v="2020-05-03T00:00:00"/>
    <x v="37"/>
    <n v="39"/>
    <n v="19914"/>
    <n v="1038"/>
    <n v="579"/>
    <n v="17"/>
    <x v="2"/>
  </r>
  <r>
    <d v="2020-05-04T00:00:00"/>
    <x v="37"/>
    <n v="39"/>
    <n v="20474"/>
    <n v="1056"/>
    <n v="560"/>
    <n v="18"/>
    <x v="2"/>
  </r>
  <r>
    <d v="2020-05-05T00:00:00"/>
    <x v="37"/>
    <n v="39"/>
    <n v="20969"/>
    <n v="1135"/>
    <n v="495"/>
    <n v="79"/>
    <x v="2"/>
  </r>
  <r>
    <d v="2020-05-06T00:00:00"/>
    <x v="37"/>
    <n v="39"/>
    <n v="21576"/>
    <n v="1225"/>
    <n v="607"/>
    <n v="90"/>
    <x v="2"/>
  </r>
  <r>
    <d v="2020-05-07T00:00:00"/>
    <x v="37"/>
    <n v="39"/>
    <n v="22131"/>
    <n v="1271"/>
    <n v="555"/>
    <n v="46"/>
    <x v="2"/>
  </r>
  <r>
    <d v="2020-05-08T00:00:00"/>
    <x v="37"/>
    <n v="39"/>
    <n v="23018"/>
    <n v="1306"/>
    <n v="887"/>
    <n v="35"/>
    <x v="2"/>
  </r>
  <r>
    <d v="2020-05-09T00:00:00"/>
    <x v="37"/>
    <n v="39"/>
    <n v="23697"/>
    <n v="1331"/>
    <n v="679"/>
    <n v="25"/>
    <x v="2"/>
  </r>
  <r>
    <d v="2020-05-10T00:00:00"/>
    <x v="37"/>
    <n v="39"/>
    <n v="24086"/>
    <n v="1341"/>
    <n v="389"/>
    <n v="10"/>
    <x v="2"/>
  </r>
  <r>
    <d v="2020-05-11T00:00:00"/>
    <x v="37"/>
    <n v="39"/>
    <n v="24785"/>
    <n v="1357"/>
    <n v="699"/>
    <n v="16"/>
    <x v="2"/>
  </r>
  <r>
    <d v="2020-05-12T00:00:00"/>
    <x v="37"/>
    <n v="39"/>
    <n v="25257"/>
    <n v="1436"/>
    <n v="472"/>
    <n v="79"/>
    <x v="2"/>
  </r>
  <r>
    <d v="2020-05-13T00:00:00"/>
    <x v="37"/>
    <n v="39"/>
    <n v="25727"/>
    <n v="1483"/>
    <n v="470"/>
    <n v="47"/>
    <x v="2"/>
  </r>
  <r>
    <d v="2020-05-14T00:00:00"/>
    <x v="37"/>
    <n v="39"/>
    <n v="26363"/>
    <n v="1534"/>
    <n v="636"/>
    <n v="51"/>
    <x v="2"/>
  </r>
  <r>
    <d v="2020-05-15T00:00:00"/>
    <x v="37"/>
    <n v="39"/>
    <n v="26956"/>
    <n v="1581"/>
    <n v="593"/>
    <n v="47"/>
    <x v="2"/>
  </r>
  <r>
    <d v="2020-05-16T00:00:00"/>
    <x v="37"/>
    <n v="39"/>
    <n v="27476"/>
    <n v="1610"/>
    <n v="520"/>
    <n v="29"/>
    <x v="2"/>
  </r>
  <r>
    <d v="2020-05-17T00:00:00"/>
    <x v="37"/>
    <n v="39"/>
    <n v="27925"/>
    <n v="1625"/>
    <n v="449"/>
    <n v="15"/>
    <x v="2"/>
  </r>
  <r>
    <d v="2020-05-18T00:00:00"/>
    <x v="37"/>
    <n v="39"/>
    <n v="28455"/>
    <n v="1657"/>
    <n v="530"/>
    <n v="32"/>
    <x v="2"/>
  </r>
  <r>
    <d v="2020-05-19T00:00:00"/>
    <x v="37"/>
    <n v="39"/>
    <n v="28953"/>
    <n v="1720"/>
    <n v="498"/>
    <n v="63"/>
    <x v="2"/>
  </r>
  <r>
    <d v="2020-05-20T00:00:00"/>
    <x v="37"/>
    <n v="39"/>
    <n v="29437"/>
    <n v="1781"/>
    <n v="484"/>
    <n v="61"/>
    <x v="2"/>
  </r>
  <r>
    <d v="2020-05-21T00:00:00"/>
    <x v="37"/>
    <n v="39"/>
    <n v="30168"/>
    <n v="1836"/>
    <n v="731"/>
    <n v="55"/>
    <x v="2"/>
  </r>
  <r>
    <d v="2020-05-22T00:00:00"/>
    <x v="37"/>
    <n v="39"/>
    <n v="30795"/>
    <n v="1872"/>
    <n v="627"/>
    <n v="36"/>
    <x v="2"/>
  </r>
  <r>
    <d v="2020-05-23T00:00:00"/>
    <x v="37"/>
    <n v="39"/>
    <n v="31408"/>
    <n v="1956"/>
    <n v="613"/>
    <n v="84"/>
    <x v="2"/>
  </r>
  <r>
    <d v="2020-05-24T00:00:00"/>
    <x v="37"/>
    <n v="39"/>
    <n v="31911"/>
    <n v="1969"/>
    <n v="503"/>
    <n v="13"/>
    <x v="2"/>
  </r>
  <r>
    <d v="2020-05-25T00:00:00"/>
    <x v="37"/>
    <n v="39"/>
    <n v="32477"/>
    <n v="1987"/>
    <n v="566"/>
    <n v="18"/>
    <x v="2"/>
  </r>
  <r>
    <d v="2020-05-26T00:00:00"/>
    <x v="37"/>
    <n v="39"/>
    <n v="33006"/>
    <n v="2002"/>
    <n v="529"/>
    <n v="15"/>
    <x v="2"/>
  </r>
  <r>
    <d v="2020-05-27T00:00:00"/>
    <x v="37"/>
    <n v="39"/>
    <n v="33439"/>
    <n v="2044"/>
    <n v="433"/>
    <n v="42"/>
    <x v="2"/>
  </r>
  <r>
    <d v="2020-05-28T00:00:00"/>
    <x v="37"/>
    <n v="39"/>
    <n v="33915"/>
    <n v="2098"/>
    <n v="476"/>
    <n v="54"/>
    <x v="2"/>
  </r>
  <r>
    <d v="2020-05-29T00:00:00"/>
    <x v="37"/>
    <n v="39"/>
    <n v="34566"/>
    <n v="2131"/>
    <n v="651"/>
    <n v="33"/>
    <x v="2"/>
  </r>
  <r>
    <d v="2020-05-30T00:00:00"/>
    <x v="37"/>
    <n v="39"/>
    <n v="35034"/>
    <n v="2149"/>
    <n v="468"/>
    <n v="18"/>
    <x v="2"/>
  </r>
  <r>
    <d v="2020-05-31T00:00:00"/>
    <x v="37"/>
    <n v="39"/>
    <n v="35513"/>
    <n v="2155"/>
    <n v="479"/>
    <n v="6"/>
    <x v="2"/>
  </r>
  <r>
    <d v="2020-06-01T00:00:00"/>
    <x v="37"/>
    <n v="39"/>
    <n v="35984"/>
    <n v="2206"/>
    <n v="471"/>
    <n v="51"/>
    <x v="3"/>
  </r>
  <r>
    <d v="2020-06-02T00:00:00"/>
    <x v="37"/>
    <n v="39"/>
    <n v="36350"/>
    <n v="2258"/>
    <n v="366"/>
    <n v="52"/>
    <x v="3"/>
  </r>
  <r>
    <d v="2020-06-03T00:00:00"/>
    <x v="37"/>
    <n v="39"/>
    <n v="36792"/>
    <n v="2299"/>
    <n v="442"/>
    <n v="41"/>
    <x v="3"/>
  </r>
  <r>
    <d v="2020-06-04T00:00:00"/>
    <x v="37"/>
    <n v="39"/>
    <n v="37282"/>
    <n v="2339"/>
    <n v="490"/>
    <n v="40"/>
    <x v="3"/>
  </r>
  <r>
    <d v="2020-06-05T00:00:00"/>
    <x v="37"/>
    <n v="39"/>
    <n v="37758"/>
    <n v="2355"/>
    <n v="476"/>
    <n v="16"/>
    <x v="3"/>
  </r>
  <r>
    <d v="2020-06-06T00:00:00"/>
    <x v="37"/>
    <n v="39"/>
    <n v="38111"/>
    <n v="2370"/>
    <n v="353"/>
    <n v="15"/>
    <x v="3"/>
  </r>
  <r>
    <d v="2020-06-07T00:00:00"/>
    <x v="37"/>
    <n v="39"/>
    <n v="38476"/>
    <n v="2377"/>
    <n v="365"/>
    <n v="7"/>
    <x v="3"/>
  </r>
  <r>
    <d v="2020-06-08T00:00:00"/>
    <x v="37"/>
    <n v="39"/>
    <n v="38837"/>
    <n v="2404"/>
    <n v="361"/>
    <n v="27"/>
    <x v="3"/>
  </r>
  <r>
    <d v="2020-06-09T00:00:00"/>
    <x v="37"/>
    <n v="39"/>
    <n v="39162"/>
    <n v="2421"/>
    <n v="325"/>
    <n v="17"/>
    <x v="3"/>
  </r>
  <r>
    <d v="2020-06-10T00:00:00"/>
    <x v="37"/>
    <n v="39"/>
    <n v="39575"/>
    <n v="2457"/>
    <n v="413"/>
    <n v="36"/>
    <x v="3"/>
  </r>
  <r>
    <d v="2020-06-11T00:00:00"/>
    <x v="37"/>
    <n v="39"/>
    <n v="40004"/>
    <n v="2490"/>
    <n v="429"/>
    <n v="33"/>
    <x v="3"/>
  </r>
  <r>
    <d v="2020-06-12T00:00:00"/>
    <x v="37"/>
    <n v="39"/>
    <n v="40424"/>
    <n v="2508"/>
    <n v="420"/>
    <n v="18"/>
    <x v="3"/>
  </r>
  <r>
    <d v="2020-06-13T00:00:00"/>
    <x v="37"/>
    <n v="39"/>
    <n v="40848"/>
    <n v="2554"/>
    <n v="424"/>
    <n v="46"/>
    <x v="3"/>
  </r>
  <r>
    <d v="2020-06-14T00:00:00"/>
    <x v="37"/>
    <n v="39"/>
    <n v="41148"/>
    <n v="2557"/>
    <n v="300"/>
    <n v="3"/>
    <x v="3"/>
  </r>
  <r>
    <d v="2020-06-15T00:00:00"/>
    <x v="37"/>
    <n v="39"/>
    <n v="41576"/>
    <n v="2573"/>
    <n v="428"/>
    <n v="16"/>
    <x v="3"/>
  </r>
  <r>
    <d v="2020-06-16T00:00:00"/>
    <x v="37"/>
    <n v="39"/>
    <n v="42010"/>
    <n v="2597"/>
    <n v="434"/>
    <n v="24"/>
    <x v="3"/>
  </r>
  <r>
    <d v="2020-06-17T00:00:00"/>
    <x v="37"/>
    <n v="39"/>
    <n v="42422"/>
    <n v="2611"/>
    <n v="412"/>
    <n v="14"/>
    <x v="3"/>
  </r>
  <r>
    <d v="2020-06-18T00:00:00"/>
    <x v="37"/>
    <n v="39"/>
    <n v="43122"/>
    <n v="2633"/>
    <n v="700"/>
    <n v="22"/>
    <x v="3"/>
  </r>
  <r>
    <d v="2020-06-19T00:00:00"/>
    <x v="37"/>
    <n v="39"/>
    <n v="43731"/>
    <n v="2667"/>
    <n v="609"/>
    <n v="34"/>
    <x v="3"/>
  </r>
  <r>
    <d v="2020-06-20T00:00:00"/>
    <x v="37"/>
    <n v="39"/>
    <n v="44262"/>
    <n v="2697"/>
    <n v="531"/>
    <n v="30"/>
    <x v="3"/>
  </r>
  <r>
    <d v="2020-06-21T00:00:00"/>
    <x v="37"/>
    <n v="39"/>
    <n v="44808"/>
    <n v="2700"/>
    <n v="546"/>
    <n v="3"/>
    <x v="3"/>
  </r>
  <r>
    <d v="2020-06-22T00:00:00"/>
    <x v="37"/>
    <n v="39"/>
    <n v="45537"/>
    <n v="2704"/>
    <n v="729"/>
    <n v="4"/>
    <x v="3"/>
  </r>
  <r>
    <d v="2020-06-23T00:00:00"/>
    <x v="37"/>
    <n v="39"/>
    <n v="46127"/>
    <n v="2735"/>
    <n v="590"/>
    <n v="31"/>
    <x v="3"/>
  </r>
  <r>
    <d v="2020-06-24T00:00:00"/>
    <x v="37"/>
    <n v="39"/>
    <n v="46759"/>
    <n v="2755"/>
    <n v="632"/>
    <n v="20"/>
    <x v="3"/>
  </r>
  <r>
    <d v="2020-06-25T00:00:00"/>
    <x v="37"/>
    <n v="39"/>
    <n v="47651"/>
    <n v="2772"/>
    <n v="892"/>
    <n v="17"/>
    <x v="3"/>
  </r>
  <r>
    <d v="2020-06-26T00:00:00"/>
    <x v="37"/>
    <n v="39"/>
    <n v="48638"/>
    <n v="2788"/>
    <n v="987"/>
    <n v="16"/>
    <x v="3"/>
  </r>
  <r>
    <d v="2020-06-27T00:00:00"/>
    <x v="37"/>
    <n v="39"/>
    <n v="49455"/>
    <n v="2804"/>
    <n v="817"/>
    <n v="16"/>
    <x v="3"/>
  </r>
  <r>
    <d v="2020-06-28T00:00:00"/>
    <x v="37"/>
    <n v="39"/>
    <n v="50309"/>
    <n v="2807"/>
    <n v="854"/>
    <n v="3"/>
    <x v="3"/>
  </r>
  <r>
    <d v="2020-06-29T00:00:00"/>
    <x v="37"/>
    <n v="39"/>
    <n v="51046"/>
    <n v="2818"/>
    <n v="737"/>
    <n v="11"/>
    <x v="3"/>
  </r>
  <r>
    <d v="2020-06-30T00:00:00"/>
    <x v="37"/>
    <n v="39"/>
    <n v="51789"/>
    <n v="2863"/>
    <n v="743"/>
    <n v="45"/>
    <x v="3"/>
  </r>
  <r>
    <d v="2020-03-06T00:00:00"/>
    <x v="38"/>
    <n v="40"/>
    <n v="1"/>
    <n v="0"/>
    <n v="0"/>
    <n v="0"/>
    <x v="0"/>
  </r>
  <r>
    <d v="2020-03-07T00:00:00"/>
    <x v="38"/>
    <n v="40"/>
    <n v="1"/>
    <n v="0"/>
    <n v="0"/>
    <n v="0"/>
    <x v="0"/>
  </r>
  <r>
    <d v="2020-03-08T00:00:00"/>
    <x v="38"/>
    <n v="40"/>
    <n v="1"/>
    <n v="0"/>
    <n v="0"/>
    <n v="0"/>
    <x v="0"/>
  </r>
  <r>
    <d v="2020-03-09T00:00:00"/>
    <x v="38"/>
    <n v="40"/>
    <n v="1"/>
    <n v="0"/>
    <n v="0"/>
    <n v="0"/>
    <x v="0"/>
  </r>
  <r>
    <d v="2020-03-10T00:00:00"/>
    <x v="38"/>
    <n v="40"/>
    <n v="2"/>
    <n v="0"/>
    <n v="1"/>
    <n v="0"/>
    <x v="0"/>
  </r>
  <r>
    <d v="2020-03-11T00:00:00"/>
    <x v="38"/>
    <n v="40"/>
    <n v="2"/>
    <n v="0"/>
    <n v="0"/>
    <n v="0"/>
    <x v="0"/>
  </r>
  <r>
    <d v="2020-03-12T00:00:00"/>
    <x v="38"/>
    <n v="40"/>
    <n v="2"/>
    <n v="0"/>
    <n v="0"/>
    <n v="0"/>
    <x v="0"/>
  </r>
  <r>
    <d v="2020-03-13T00:00:00"/>
    <x v="38"/>
    <n v="40"/>
    <n v="3"/>
    <n v="0"/>
    <n v="1"/>
    <n v="0"/>
    <x v="0"/>
  </r>
  <r>
    <d v="2020-03-14T00:00:00"/>
    <x v="38"/>
    <n v="40"/>
    <n v="4"/>
    <n v="0"/>
    <n v="1"/>
    <n v="0"/>
    <x v="0"/>
  </r>
  <r>
    <d v="2020-03-15T00:00:00"/>
    <x v="38"/>
    <n v="40"/>
    <n v="8"/>
    <n v="0"/>
    <n v="4"/>
    <n v="0"/>
    <x v="0"/>
  </r>
  <r>
    <d v="2020-03-16T00:00:00"/>
    <x v="38"/>
    <n v="40"/>
    <n v="10"/>
    <n v="0"/>
    <n v="2"/>
    <n v="0"/>
    <x v="0"/>
  </r>
  <r>
    <d v="2020-03-17T00:00:00"/>
    <x v="38"/>
    <n v="40"/>
    <n v="18"/>
    <n v="0"/>
    <n v="8"/>
    <n v="0"/>
    <x v="0"/>
  </r>
  <r>
    <d v="2020-03-18T00:00:00"/>
    <x v="38"/>
    <n v="40"/>
    <n v="29"/>
    <n v="0"/>
    <n v="11"/>
    <n v="0"/>
    <x v="0"/>
  </r>
  <r>
    <d v="2020-03-19T00:00:00"/>
    <x v="38"/>
    <n v="40"/>
    <n v="44"/>
    <n v="1"/>
    <n v="15"/>
    <n v="1"/>
    <x v="0"/>
  </r>
  <r>
    <d v="2020-03-20T00:00:00"/>
    <x v="38"/>
    <n v="40"/>
    <n v="49"/>
    <n v="1"/>
    <n v="5"/>
    <n v="0"/>
    <x v="0"/>
  </r>
  <r>
    <d v="2020-03-21T00:00:00"/>
    <x v="38"/>
    <n v="40"/>
    <n v="53"/>
    <n v="1"/>
    <n v="4"/>
    <n v="0"/>
    <x v="0"/>
  </r>
  <r>
    <d v="2020-03-22T00:00:00"/>
    <x v="38"/>
    <n v="40"/>
    <n v="67"/>
    <n v="2"/>
    <n v="14"/>
    <n v="1"/>
    <x v="0"/>
  </r>
  <r>
    <d v="2020-03-23T00:00:00"/>
    <x v="38"/>
    <n v="40"/>
    <n v="81"/>
    <n v="2"/>
    <n v="14"/>
    <n v="0"/>
    <x v="0"/>
  </r>
  <r>
    <d v="2020-03-24T00:00:00"/>
    <x v="38"/>
    <n v="40"/>
    <n v="106"/>
    <n v="3"/>
    <n v="25"/>
    <n v="1"/>
    <x v="0"/>
  </r>
  <r>
    <d v="2020-03-25T00:00:00"/>
    <x v="38"/>
    <n v="40"/>
    <n v="164"/>
    <n v="5"/>
    <n v="58"/>
    <n v="2"/>
    <x v="0"/>
  </r>
  <r>
    <d v="2020-03-26T00:00:00"/>
    <x v="38"/>
    <n v="40"/>
    <n v="248"/>
    <n v="7"/>
    <n v="84"/>
    <n v="2"/>
    <x v="0"/>
  </r>
  <r>
    <d v="2020-03-27T00:00:00"/>
    <x v="38"/>
    <n v="40"/>
    <n v="322"/>
    <n v="8"/>
    <n v="74"/>
    <n v="1"/>
    <x v="0"/>
  </r>
  <r>
    <d v="2020-03-28T00:00:00"/>
    <x v="38"/>
    <n v="40"/>
    <n v="377"/>
    <n v="15"/>
    <n v="55"/>
    <n v="7"/>
    <x v="0"/>
  </r>
  <r>
    <d v="2020-03-29T00:00:00"/>
    <x v="38"/>
    <n v="40"/>
    <n v="429"/>
    <n v="16"/>
    <n v="52"/>
    <n v="1"/>
    <x v="0"/>
  </r>
  <r>
    <d v="2020-03-30T00:00:00"/>
    <x v="38"/>
    <n v="40"/>
    <n v="481"/>
    <n v="17"/>
    <n v="52"/>
    <n v="1"/>
    <x v="0"/>
  </r>
  <r>
    <d v="2020-03-31T00:00:00"/>
    <x v="38"/>
    <n v="40"/>
    <n v="566"/>
    <n v="23"/>
    <n v="85"/>
    <n v="6"/>
    <x v="0"/>
  </r>
  <r>
    <d v="2020-04-01T00:00:00"/>
    <x v="38"/>
    <n v="40"/>
    <n v="719"/>
    <n v="30"/>
    <n v="153"/>
    <n v="7"/>
    <x v="1"/>
  </r>
  <r>
    <d v="2020-04-02T00:00:00"/>
    <x v="38"/>
    <n v="40"/>
    <n v="879"/>
    <n v="34"/>
    <n v="160"/>
    <n v="4"/>
    <x v="1"/>
  </r>
  <r>
    <d v="2020-04-03T00:00:00"/>
    <x v="38"/>
    <n v="40"/>
    <n v="989"/>
    <n v="38"/>
    <n v="110"/>
    <n v="4"/>
    <x v="1"/>
  </r>
  <r>
    <d v="2020-04-04T00:00:00"/>
    <x v="38"/>
    <n v="40"/>
    <n v="1159"/>
    <n v="42"/>
    <n v="170"/>
    <n v="4"/>
    <x v="1"/>
  </r>
  <r>
    <d v="2020-04-05T00:00:00"/>
    <x v="38"/>
    <n v="40"/>
    <n v="1251"/>
    <n v="46"/>
    <n v="92"/>
    <n v="4"/>
    <x v="1"/>
  </r>
  <r>
    <d v="2020-04-06T00:00:00"/>
    <x v="38"/>
    <n v="40"/>
    <n v="1326"/>
    <n v="51"/>
    <n v="75"/>
    <n v="5"/>
    <x v="1"/>
  </r>
  <r>
    <d v="2020-04-07T00:00:00"/>
    <x v="38"/>
    <n v="40"/>
    <n v="1470"/>
    <n v="67"/>
    <n v="144"/>
    <n v="16"/>
    <x v="1"/>
  </r>
  <r>
    <d v="2020-04-08T00:00:00"/>
    <x v="38"/>
    <n v="40"/>
    <n v="1523"/>
    <n v="79"/>
    <n v="53"/>
    <n v="12"/>
    <x v="1"/>
  </r>
  <r>
    <d v="2020-04-09T00:00:00"/>
    <x v="38"/>
    <n v="40"/>
    <n v="1683"/>
    <n v="80"/>
    <n v="160"/>
    <n v="1"/>
    <x v="1"/>
  </r>
  <r>
    <d v="2020-04-10T00:00:00"/>
    <x v="38"/>
    <n v="40"/>
    <n v="1794"/>
    <n v="88"/>
    <n v="111"/>
    <n v="8"/>
    <x v="1"/>
  </r>
  <r>
    <d v="2020-04-11T00:00:00"/>
    <x v="38"/>
    <n v="40"/>
    <n v="1868"/>
    <n v="93"/>
    <n v="74"/>
    <n v="5"/>
    <x v="1"/>
  </r>
  <r>
    <d v="2020-04-12T00:00:00"/>
    <x v="38"/>
    <n v="40"/>
    <n v="1970"/>
    <n v="96"/>
    <n v="102"/>
    <n v="3"/>
    <x v="1"/>
  </r>
  <r>
    <d v="2020-04-13T00:00:00"/>
    <x v="38"/>
    <n v="40"/>
    <n v="2069"/>
    <n v="98"/>
    <n v="99"/>
    <n v="2"/>
    <x v="1"/>
  </r>
  <r>
    <d v="2020-04-14T00:00:00"/>
    <x v="38"/>
    <n v="40"/>
    <n v="2184"/>
    <n v="109"/>
    <n v="115"/>
    <n v="11"/>
    <x v="1"/>
  </r>
  <r>
    <d v="2020-04-15T00:00:00"/>
    <x v="38"/>
    <n v="40"/>
    <n v="2263"/>
    <n v="123"/>
    <n v="79"/>
    <n v="14"/>
    <x v="1"/>
  </r>
  <r>
    <d v="2020-04-16T00:00:00"/>
    <x v="38"/>
    <n v="40"/>
    <n v="2357"/>
    <n v="131"/>
    <n v="94"/>
    <n v="8"/>
    <x v="1"/>
  </r>
  <r>
    <d v="2020-04-17T00:00:00"/>
    <x v="38"/>
    <n v="40"/>
    <n v="2465"/>
    <n v="136"/>
    <n v="108"/>
    <n v="5"/>
    <x v="1"/>
  </r>
  <r>
    <d v="2020-04-18T00:00:00"/>
    <x v="38"/>
    <n v="40"/>
    <n v="2570"/>
    <n v="139"/>
    <n v="105"/>
    <n v="3"/>
    <x v="1"/>
  </r>
  <r>
    <d v="2020-04-19T00:00:00"/>
    <x v="38"/>
    <n v="40"/>
    <n v="2599"/>
    <n v="140"/>
    <n v="29"/>
    <n v="1"/>
    <x v="1"/>
  </r>
  <r>
    <d v="2020-04-20T00:00:00"/>
    <x v="38"/>
    <n v="40"/>
    <n v="2680"/>
    <n v="143"/>
    <n v="81"/>
    <n v="3"/>
    <x v="1"/>
  </r>
  <r>
    <d v="2020-04-21T00:00:00"/>
    <x v="38"/>
    <n v="40"/>
    <n v="2807"/>
    <n v="164"/>
    <n v="127"/>
    <n v="21"/>
    <x v="1"/>
  </r>
  <r>
    <d v="2020-04-22T00:00:00"/>
    <x v="38"/>
    <n v="40"/>
    <n v="2894"/>
    <n v="169"/>
    <n v="87"/>
    <n v="5"/>
    <x v="1"/>
  </r>
  <r>
    <d v="2020-04-23T00:00:00"/>
    <x v="38"/>
    <n v="40"/>
    <n v="3017"/>
    <n v="179"/>
    <n v="123"/>
    <n v="10"/>
    <x v="1"/>
  </r>
  <r>
    <d v="2020-04-24T00:00:00"/>
    <x v="38"/>
    <n v="40"/>
    <n v="3120"/>
    <n v="188"/>
    <n v="103"/>
    <n v="9"/>
    <x v="1"/>
  </r>
  <r>
    <d v="2020-04-25T00:00:00"/>
    <x v="38"/>
    <n v="40"/>
    <n v="3193"/>
    <n v="194"/>
    <n v="73"/>
    <n v="6"/>
    <x v="1"/>
  </r>
  <r>
    <d v="2020-04-26T00:00:00"/>
    <x v="38"/>
    <n v="40"/>
    <n v="3253"/>
    <n v="195"/>
    <n v="60"/>
    <n v="1"/>
    <x v="1"/>
  </r>
  <r>
    <d v="2020-04-27T00:00:00"/>
    <x v="38"/>
    <n v="40"/>
    <n v="3280"/>
    <n v="197"/>
    <n v="27"/>
    <n v="2"/>
    <x v="1"/>
  </r>
  <r>
    <d v="2020-04-28T00:00:00"/>
    <x v="38"/>
    <n v="40"/>
    <n v="3410"/>
    <n v="207"/>
    <n v="130"/>
    <n v="10"/>
    <x v="1"/>
  </r>
  <r>
    <d v="2020-04-29T00:00:00"/>
    <x v="38"/>
    <n v="40"/>
    <n v="3473"/>
    <n v="214"/>
    <n v="63"/>
    <n v="7"/>
    <x v="1"/>
  </r>
  <r>
    <d v="2020-04-30T00:00:00"/>
    <x v="38"/>
    <n v="40"/>
    <n v="3618"/>
    <n v="222"/>
    <n v="145"/>
    <n v="8"/>
    <x v="1"/>
  </r>
  <r>
    <d v="2020-05-01T00:00:00"/>
    <x v="38"/>
    <n v="40"/>
    <n v="3748"/>
    <n v="230"/>
    <n v="130"/>
    <n v="8"/>
    <x v="2"/>
  </r>
  <r>
    <d v="2020-05-02T00:00:00"/>
    <x v="38"/>
    <n v="40"/>
    <n v="3851"/>
    <n v="238"/>
    <n v="103"/>
    <n v="8"/>
    <x v="2"/>
  </r>
  <r>
    <d v="2020-05-03T00:00:00"/>
    <x v="38"/>
    <n v="40"/>
    <n v="3972"/>
    <n v="238"/>
    <n v="121"/>
    <n v="0"/>
    <x v="2"/>
  </r>
  <r>
    <d v="2020-05-04T00:00:00"/>
    <x v="38"/>
    <n v="40"/>
    <n v="4044"/>
    <n v="238"/>
    <n v="72"/>
    <n v="0"/>
    <x v="2"/>
  </r>
  <r>
    <d v="2020-05-05T00:00:00"/>
    <x v="38"/>
    <n v="40"/>
    <n v="4127"/>
    <n v="247"/>
    <n v="83"/>
    <n v="9"/>
    <x v="2"/>
  </r>
  <r>
    <d v="2020-05-06T00:00:00"/>
    <x v="38"/>
    <n v="40"/>
    <n v="4201"/>
    <n v="253"/>
    <n v="74"/>
    <n v="6"/>
    <x v="2"/>
  </r>
  <r>
    <d v="2020-05-07T00:00:00"/>
    <x v="38"/>
    <n v="40"/>
    <n v="4330"/>
    <n v="260"/>
    <n v="129"/>
    <n v="7"/>
    <x v="2"/>
  </r>
  <r>
    <d v="2020-05-08T00:00:00"/>
    <x v="38"/>
    <n v="40"/>
    <n v="4424"/>
    <n v="266"/>
    <n v="94"/>
    <n v="6"/>
    <x v="2"/>
  </r>
  <r>
    <d v="2020-05-09T00:00:00"/>
    <x v="38"/>
    <n v="40"/>
    <n v="4490"/>
    <n v="270"/>
    <n v="66"/>
    <n v="4"/>
    <x v="2"/>
  </r>
  <r>
    <d v="2020-05-10T00:00:00"/>
    <x v="38"/>
    <n v="40"/>
    <n v="4589"/>
    <n v="272"/>
    <n v="99"/>
    <n v="2"/>
    <x v="2"/>
  </r>
  <r>
    <d v="2020-05-11T00:00:00"/>
    <x v="38"/>
    <n v="40"/>
    <n v="4613"/>
    <n v="274"/>
    <n v="24"/>
    <n v="2"/>
    <x v="2"/>
  </r>
  <r>
    <d v="2020-05-12T00:00:00"/>
    <x v="38"/>
    <n v="40"/>
    <n v="4731"/>
    <n v="278"/>
    <n v="118"/>
    <n v="4"/>
    <x v="2"/>
  </r>
  <r>
    <d v="2020-05-13T00:00:00"/>
    <x v="38"/>
    <n v="40"/>
    <n v="4852"/>
    <n v="278"/>
    <n v="121"/>
    <n v="0"/>
    <x v="2"/>
  </r>
  <r>
    <d v="2020-05-14T00:00:00"/>
    <x v="38"/>
    <n v="40"/>
    <n v="4962"/>
    <n v="284"/>
    <n v="110"/>
    <n v="6"/>
    <x v="2"/>
  </r>
  <r>
    <d v="2020-05-15T00:00:00"/>
    <x v="38"/>
    <n v="40"/>
    <n v="5086"/>
    <n v="285"/>
    <n v="124"/>
    <n v="1"/>
    <x v="2"/>
  </r>
  <r>
    <d v="2020-05-16T00:00:00"/>
    <x v="38"/>
    <n v="40"/>
    <n v="5237"/>
    <n v="288"/>
    <n v="151"/>
    <n v="3"/>
    <x v="2"/>
  </r>
  <r>
    <d v="2020-05-17T00:00:00"/>
    <x v="38"/>
    <n v="40"/>
    <n v="5310"/>
    <n v="288"/>
    <n v="73"/>
    <n v="0"/>
    <x v="2"/>
  </r>
  <r>
    <d v="2020-05-18T00:00:00"/>
    <x v="38"/>
    <n v="40"/>
    <n v="5398"/>
    <n v="288"/>
    <n v="88"/>
    <n v="0"/>
    <x v="2"/>
  </r>
  <r>
    <d v="2020-05-19T00:00:00"/>
    <x v="38"/>
    <n v="40"/>
    <n v="5489"/>
    <n v="294"/>
    <n v="91"/>
    <n v="6"/>
    <x v="2"/>
  </r>
  <r>
    <d v="2020-05-20T00:00:00"/>
    <x v="38"/>
    <n v="40"/>
    <n v="5532"/>
    <n v="299"/>
    <n v="43"/>
    <n v="5"/>
    <x v="2"/>
  </r>
  <r>
    <d v="2020-05-21T00:00:00"/>
    <x v="38"/>
    <n v="40"/>
    <n v="5680"/>
    <n v="304"/>
    <n v="148"/>
    <n v="5"/>
    <x v="2"/>
  </r>
  <r>
    <d v="2020-05-22T00:00:00"/>
    <x v="38"/>
    <n v="40"/>
    <n v="5849"/>
    <n v="307"/>
    <n v="169"/>
    <n v="3"/>
    <x v="2"/>
  </r>
  <r>
    <d v="2020-05-23T00:00:00"/>
    <x v="38"/>
    <n v="40"/>
    <n v="5960"/>
    <n v="311"/>
    <n v="111"/>
    <n v="4"/>
    <x v="2"/>
  </r>
  <r>
    <d v="2020-05-24T00:00:00"/>
    <x v="38"/>
    <n v="40"/>
    <n v="6037"/>
    <n v="311"/>
    <n v="77"/>
    <n v="0"/>
    <x v="2"/>
  </r>
  <r>
    <d v="2020-05-25T00:00:00"/>
    <x v="38"/>
    <n v="40"/>
    <n v="6090"/>
    <n v="313"/>
    <n v="53"/>
    <n v="2"/>
    <x v="2"/>
  </r>
  <r>
    <d v="2020-05-26T00:00:00"/>
    <x v="38"/>
    <n v="40"/>
    <n v="6137"/>
    <n v="318"/>
    <n v="47"/>
    <n v="5"/>
    <x v="2"/>
  </r>
  <r>
    <d v="2020-05-27T00:00:00"/>
    <x v="38"/>
    <n v="40"/>
    <n v="6229"/>
    <n v="322"/>
    <n v="92"/>
    <n v="4"/>
    <x v="2"/>
  </r>
  <r>
    <d v="2020-05-28T00:00:00"/>
    <x v="38"/>
    <n v="40"/>
    <n v="6270"/>
    <n v="326"/>
    <n v="41"/>
    <n v="4"/>
    <x v="2"/>
  </r>
  <r>
    <d v="2020-05-29T00:00:00"/>
    <x v="38"/>
    <n v="40"/>
    <n v="6338"/>
    <n v="329"/>
    <n v="68"/>
    <n v="3"/>
    <x v="2"/>
  </r>
  <r>
    <d v="2020-05-30T00:00:00"/>
    <x v="38"/>
    <n v="40"/>
    <n v="6418"/>
    <n v="334"/>
    <n v="80"/>
    <n v="5"/>
    <x v="2"/>
  </r>
  <r>
    <d v="2020-05-31T00:00:00"/>
    <x v="38"/>
    <n v="40"/>
    <n v="6506"/>
    <n v="334"/>
    <n v="88"/>
    <n v="0"/>
    <x v="2"/>
  </r>
  <r>
    <d v="2020-06-01T00:00:00"/>
    <x v="38"/>
    <n v="40"/>
    <n v="6573"/>
    <n v="334"/>
    <n v="67"/>
    <n v="0"/>
    <x v="3"/>
  </r>
  <r>
    <d v="2020-06-02T00:00:00"/>
    <x v="38"/>
    <n v="40"/>
    <n v="6692"/>
    <n v="339"/>
    <n v="119"/>
    <n v="5"/>
    <x v="3"/>
  </r>
  <r>
    <d v="2020-06-03T00:00:00"/>
    <x v="38"/>
    <n v="40"/>
    <n v="6805"/>
    <n v="341"/>
    <n v="113"/>
    <n v="2"/>
    <x v="3"/>
  </r>
  <r>
    <d v="2020-06-04T00:00:00"/>
    <x v="38"/>
    <n v="40"/>
    <n v="6907"/>
    <n v="344"/>
    <n v="102"/>
    <n v="3"/>
    <x v="3"/>
  </r>
  <r>
    <d v="2020-06-05T00:00:00"/>
    <x v="38"/>
    <n v="40"/>
    <n v="7004"/>
    <n v="345"/>
    <n v="97"/>
    <n v="1"/>
    <x v="3"/>
  </r>
  <r>
    <d v="2020-06-06T00:00:00"/>
    <x v="38"/>
    <n v="40"/>
    <n v="7060"/>
    <n v="347"/>
    <n v="56"/>
    <n v="2"/>
    <x v="3"/>
  </r>
  <r>
    <d v="2020-06-07T00:00:00"/>
    <x v="38"/>
    <n v="40"/>
    <n v="7151"/>
    <n v="348"/>
    <n v="91"/>
    <n v="1"/>
    <x v="3"/>
  </r>
  <r>
    <d v="2020-06-08T00:00:00"/>
    <x v="38"/>
    <n v="40"/>
    <n v="7206"/>
    <n v="348"/>
    <n v="55"/>
    <n v="0"/>
    <x v="3"/>
  </r>
  <r>
    <d v="2020-06-09T00:00:00"/>
    <x v="38"/>
    <n v="40"/>
    <n v="7364"/>
    <n v="353"/>
    <n v="158"/>
    <n v="5"/>
    <x v="3"/>
  </r>
  <r>
    <d v="2020-06-10T00:00:00"/>
    <x v="38"/>
    <n v="40"/>
    <n v="7480"/>
    <n v="355"/>
    <n v="116"/>
    <n v="2"/>
    <x v="3"/>
  </r>
  <r>
    <d v="2020-06-11T00:00:00"/>
    <x v="38"/>
    <n v="40"/>
    <n v="7626"/>
    <n v="357"/>
    <n v="146"/>
    <n v="2"/>
    <x v="3"/>
  </r>
  <r>
    <d v="2020-06-12T00:00:00"/>
    <x v="38"/>
    <n v="40"/>
    <n v="7848"/>
    <n v="359"/>
    <n v="222"/>
    <n v="2"/>
    <x v="3"/>
  </r>
  <r>
    <d v="2020-06-13T00:00:00"/>
    <x v="38"/>
    <n v="40"/>
    <n v="8073"/>
    <n v="359"/>
    <n v="225"/>
    <n v="0"/>
    <x v="3"/>
  </r>
  <r>
    <d v="2020-06-14T00:00:00"/>
    <x v="38"/>
    <n v="40"/>
    <n v="8231"/>
    <n v="359"/>
    <n v="158"/>
    <n v="0"/>
    <x v="3"/>
  </r>
  <r>
    <d v="2020-06-15T00:00:00"/>
    <x v="38"/>
    <n v="40"/>
    <n v="8417"/>
    <n v="359"/>
    <n v="186"/>
    <n v="0"/>
    <x v="3"/>
  </r>
  <r>
    <d v="2020-06-16T00:00:00"/>
    <x v="38"/>
    <n v="40"/>
    <n v="8645"/>
    <n v="363"/>
    <n v="228"/>
    <n v="4"/>
    <x v="3"/>
  </r>
  <r>
    <d v="2020-06-17T00:00:00"/>
    <x v="38"/>
    <n v="40"/>
    <n v="8903"/>
    <n v="364"/>
    <n v="258"/>
    <n v="1"/>
    <x v="3"/>
  </r>
  <r>
    <d v="2020-06-18T00:00:00"/>
    <x v="38"/>
    <n v="40"/>
    <n v="9354"/>
    <n v="366"/>
    <n v="451"/>
    <n v="2"/>
    <x v="3"/>
  </r>
  <r>
    <d v="2020-06-19T00:00:00"/>
    <x v="38"/>
    <n v="40"/>
    <n v="9706"/>
    <n v="367"/>
    <n v="352"/>
    <n v="1"/>
    <x v="3"/>
  </r>
  <r>
    <d v="2020-06-20T00:00:00"/>
    <x v="38"/>
    <n v="40"/>
    <n v="10037"/>
    <n v="368"/>
    <n v="331"/>
    <n v="1"/>
    <x v="3"/>
  </r>
  <r>
    <d v="2020-06-21T00:00:00"/>
    <x v="38"/>
    <n v="40"/>
    <n v="10515"/>
    <n v="369"/>
    <n v="478"/>
    <n v="1"/>
    <x v="3"/>
  </r>
  <r>
    <d v="2020-06-22T00:00:00"/>
    <x v="38"/>
    <n v="40"/>
    <n v="10733"/>
    <n v="369"/>
    <n v="218"/>
    <n v="0"/>
    <x v="3"/>
  </r>
  <r>
    <d v="2020-06-23T00:00:00"/>
    <x v="38"/>
    <n v="40"/>
    <n v="11028"/>
    <n v="371"/>
    <n v="295"/>
    <n v="2"/>
    <x v="3"/>
  </r>
  <r>
    <d v="2020-06-24T00:00:00"/>
    <x v="38"/>
    <n v="40"/>
    <n v="11509"/>
    <n v="372"/>
    <n v="481"/>
    <n v="1"/>
    <x v="3"/>
  </r>
  <r>
    <d v="2020-06-25T00:00:00"/>
    <x v="38"/>
    <n v="40"/>
    <n v="11947"/>
    <n v="375"/>
    <n v="438"/>
    <n v="3"/>
    <x v="3"/>
  </r>
  <r>
    <d v="2020-06-26T00:00:00"/>
    <x v="38"/>
    <n v="40"/>
    <n v="12343"/>
    <n v="377"/>
    <n v="396"/>
    <n v="2"/>
    <x v="3"/>
  </r>
  <r>
    <d v="2020-06-27T00:00:00"/>
    <x v="38"/>
    <n v="40"/>
    <n v="12642"/>
    <n v="384"/>
    <n v="299"/>
    <n v="7"/>
    <x v="3"/>
  </r>
  <r>
    <d v="2020-06-28T00:00:00"/>
    <x v="38"/>
    <n v="40"/>
    <n v="12944"/>
    <n v="385"/>
    <n v="302"/>
    <n v="1"/>
    <x v="3"/>
  </r>
  <r>
    <d v="2020-06-29T00:00:00"/>
    <x v="38"/>
    <n v="40"/>
    <n v="13172"/>
    <n v="385"/>
    <n v="228"/>
    <n v="0"/>
    <x v="3"/>
  </r>
  <r>
    <d v="2020-06-30T00:00:00"/>
    <x v="38"/>
    <n v="40"/>
    <n v="13757"/>
    <n v="387"/>
    <n v="585"/>
    <n v="2"/>
    <x v="3"/>
  </r>
  <r>
    <d v="2020-03-01T00:00:00"/>
    <x v="39"/>
    <n v="41"/>
    <n v="2"/>
    <n v="0"/>
    <n v="0"/>
    <n v="0"/>
    <x v="0"/>
  </r>
  <r>
    <d v="2020-03-02T00:00:00"/>
    <x v="39"/>
    <n v="41"/>
    <n v="2"/>
    <n v="0"/>
    <n v="0"/>
    <n v="0"/>
    <x v="0"/>
  </r>
  <r>
    <d v="2020-03-03T00:00:00"/>
    <x v="39"/>
    <n v="41"/>
    <n v="2"/>
    <n v="0"/>
    <n v="0"/>
    <n v="0"/>
    <x v="0"/>
  </r>
  <r>
    <d v="2020-03-04T00:00:00"/>
    <x v="39"/>
    <n v="41"/>
    <n v="2"/>
    <n v="0"/>
    <n v="0"/>
    <n v="0"/>
    <x v="0"/>
  </r>
  <r>
    <d v="2020-03-05T00:00:00"/>
    <x v="39"/>
    <n v="41"/>
    <n v="2"/>
    <n v="0"/>
    <n v="0"/>
    <n v="0"/>
    <x v="0"/>
  </r>
  <r>
    <d v="2020-03-06T00:00:00"/>
    <x v="39"/>
    <n v="41"/>
    <n v="2"/>
    <n v="0"/>
    <n v="0"/>
    <n v="0"/>
    <x v="0"/>
  </r>
  <r>
    <d v="2020-03-07T00:00:00"/>
    <x v="39"/>
    <n v="41"/>
    <n v="6"/>
    <n v="0"/>
    <n v="4"/>
    <n v="0"/>
    <x v="0"/>
  </r>
  <r>
    <d v="2020-03-08T00:00:00"/>
    <x v="39"/>
    <n v="41"/>
    <n v="13"/>
    <n v="0"/>
    <n v="7"/>
    <n v="0"/>
    <x v="0"/>
  </r>
  <r>
    <d v="2020-03-09T00:00:00"/>
    <x v="39"/>
    <n v="41"/>
    <n v="13"/>
    <n v="0"/>
    <n v="0"/>
    <n v="0"/>
    <x v="0"/>
  </r>
  <r>
    <d v="2020-03-10T00:00:00"/>
    <x v="39"/>
    <n v="41"/>
    <n v="14"/>
    <n v="0"/>
    <n v="1"/>
    <n v="0"/>
    <x v="0"/>
  </r>
  <r>
    <d v="2020-03-11T00:00:00"/>
    <x v="39"/>
    <n v="41"/>
    <n v="20"/>
    <n v="0"/>
    <n v="6"/>
    <n v="0"/>
    <x v="0"/>
  </r>
  <r>
    <d v="2020-03-12T00:00:00"/>
    <x v="39"/>
    <n v="41"/>
    <n v="30"/>
    <n v="0"/>
    <n v="10"/>
    <n v="0"/>
    <x v="0"/>
  </r>
  <r>
    <d v="2020-03-13T00:00:00"/>
    <x v="39"/>
    <n v="41"/>
    <n v="30"/>
    <n v="0"/>
    <n v="0"/>
    <n v="0"/>
    <x v="0"/>
  </r>
  <r>
    <d v="2020-03-14T00:00:00"/>
    <x v="39"/>
    <n v="41"/>
    <n v="36"/>
    <n v="1"/>
    <n v="6"/>
    <n v="1"/>
    <x v="0"/>
  </r>
  <r>
    <d v="2020-03-15T00:00:00"/>
    <x v="39"/>
    <n v="41"/>
    <n v="39"/>
    <n v="1"/>
    <n v="3"/>
    <n v="0"/>
    <x v="0"/>
  </r>
  <r>
    <d v="2020-03-16T00:00:00"/>
    <x v="39"/>
    <n v="41"/>
    <n v="46"/>
    <n v="1"/>
    <n v="7"/>
    <n v="0"/>
    <x v="0"/>
  </r>
  <r>
    <d v="2020-03-17T00:00:00"/>
    <x v="39"/>
    <n v="41"/>
    <n v="66"/>
    <n v="2"/>
    <n v="20"/>
    <n v="1"/>
    <x v="0"/>
  </r>
  <r>
    <d v="2020-03-18T00:00:00"/>
    <x v="39"/>
    <n v="41"/>
    <n v="74"/>
    <n v="3"/>
    <n v="8"/>
    <n v="1"/>
    <x v="0"/>
  </r>
  <r>
    <d v="2020-03-19T00:00:00"/>
    <x v="39"/>
    <n v="41"/>
    <n v="87"/>
    <n v="3"/>
    <n v="13"/>
    <n v="0"/>
    <x v="0"/>
  </r>
  <r>
    <d v="2020-03-20T00:00:00"/>
    <x v="39"/>
    <n v="41"/>
    <n v="114"/>
    <n v="3"/>
    <n v="27"/>
    <n v="0"/>
    <x v="0"/>
  </r>
  <r>
    <d v="2020-03-21T00:00:00"/>
    <x v="39"/>
    <n v="41"/>
    <n v="137"/>
    <n v="4"/>
    <n v="23"/>
    <n v="1"/>
    <x v="0"/>
  </r>
  <r>
    <d v="2020-03-22T00:00:00"/>
    <x v="39"/>
    <n v="41"/>
    <n v="161"/>
    <n v="5"/>
    <n v="24"/>
    <n v="1"/>
    <x v="0"/>
  </r>
  <r>
    <d v="2020-03-23T00:00:00"/>
    <x v="39"/>
    <n v="41"/>
    <n v="191"/>
    <n v="5"/>
    <n v="30"/>
    <n v="0"/>
    <x v="0"/>
  </r>
  <r>
    <d v="2020-03-24T00:00:00"/>
    <x v="39"/>
    <n v="41"/>
    <n v="209"/>
    <n v="8"/>
    <n v="18"/>
    <n v="3"/>
    <x v="0"/>
  </r>
  <r>
    <d v="2020-03-25T00:00:00"/>
    <x v="39"/>
    <n v="41"/>
    <n v="266"/>
    <n v="10"/>
    <n v="57"/>
    <n v="2"/>
    <x v="0"/>
  </r>
  <r>
    <d v="2020-03-26T00:00:00"/>
    <x v="39"/>
    <n v="41"/>
    <n v="316"/>
    <n v="11"/>
    <n v="50"/>
    <n v="1"/>
    <x v="0"/>
  </r>
  <r>
    <d v="2020-03-27T00:00:00"/>
    <x v="39"/>
    <n v="41"/>
    <n v="415"/>
    <n v="12"/>
    <n v="99"/>
    <n v="1"/>
    <x v="0"/>
  </r>
  <r>
    <d v="2020-03-28T00:00:00"/>
    <x v="39"/>
    <n v="41"/>
    <n v="480"/>
    <n v="13"/>
    <n v="65"/>
    <n v="1"/>
    <x v="0"/>
  </r>
  <r>
    <d v="2020-03-29T00:00:00"/>
    <x v="39"/>
    <n v="41"/>
    <n v="549"/>
    <n v="13"/>
    <n v="69"/>
    <n v="0"/>
    <x v="0"/>
  </r>
  <r>
    <d v="2020-03-30T00:00:00"/>
    <x v="39"/>
    <n v="41"/>
    <n v="607"/>
    <n v="16"/>
    <n v="58"/>
    <n v="3"/>
    <x v="0"/>
  </r>
  <r>
    <d v="2020-03-31T00:00:00"/>
    <x v="39"/>
    <n v="41"/>
    <n v="690"/>
    <n v="18"/>
    <n v="83"/>
    <n v="2"/>
    <x v="0"/>
  </r>
  <r>
    <d v="2020-04-01T00:00:00"/>
    <x v="39"/>
    <n v="41"/>
    <n v="737"/>
    <n v="19"/>
    <n v="47"/>
    <n v="1"/>
    <x v="1"/>
  </r>
  <r>
    <d v="2020-04-02T00:00:00"/>
    <x v="39"/>
    <n v="41"/>
    <n v="827"/>
    <n v="21"/>
    <n v="90"/>
    <n v="2"/>
    <x v="1"/>
  </r>
  <r>
    <d v="2020-04-03T00:00:00"/>
    <x v="39"/>
    <n v="41"/>
    <n v="899"/>
    <n v="22"/>
    <n v="72"/>
    <n v="1"/>
    <x v="1"/>
  </r>
  <r>
    <d v="2020-04-04T00:00:00"/>
    <x v="39"/>
    <n v="41"/>
    <n v="1000"/>
    <n v="26"/>
    <n v="101"/>
    <n v="4"/>
    <x v="1"/>
  </r>
  <r>
    <d v="2020-04-05T00:00:00"/>
    <x v="39"/>
    <n v="41"/>
    <n v="1068"/>
    <n v="27"/>
    <n v="68"/>
    <n v="1"/>
    <x v="1"/>
  </r>
  <r>
    <d v="2020-04-06T00:00:00"/>
    <x v="39"/>
    <n v="41"/>
    <n v="1132"/>
    <n v="29"/>
    <n v="64"/>
    <n v="2"/>
    <x v="1"/>
  </r>
  <r>
    <d v="2020-04-07T00:00:00"/>
    <x v="39"/>
    <n v="41"/>
    <n v="1181"/>
    <n v="33"/>
    <n v="49"/>
    <n v="4"/>
    <x v="1"/>
  </r>
  <r>
    <d v="2020-04-08T00:00:00"/>
    <x v="39"/>
    <n v="41"/>
    <n v="1239"/>
    <n v="38"/>
    <n v="58"/>
    <n v="5"/>
    <x v="1"/>
  </r>
  <r>
    <d v="2020-04-09T00:00:00"/>
    <x v="39"/>
    <n v="41"/>
    <n v="1321"/>
    <n v="44"/>
    <n v="82"/>
    <n v="6"/>
    <x v="1"/>
  </r>
  <r>
    <d v="2020-04-10T00:00:00"/>
    <x v="39"/>
    <n v="41"/>
    <n v="1371"/>
    <n v="48"/>
    <n v="50"/>
    <n v="4"/>
    <x v="1"/>
  </r>
  <r>
    <d v="2020-04-11T00:00:00"/>
    <x v="39"/>
    <n v="41"/>
    <n v="1447"/>
    <n v="51"/>
    <n v="76"/>
    <n v="3"/>
    <x v="1"/>
  </r>
  <r>
    <d v="2020-04-12T00:00:00"/>
    <x v="39"/>
    <n v="41"/>
    <n v="1527"/>
    <n v="52"/>
    <n v="80"/>
    <n v="1"/>
    <x v="1"/>
  </r>
  <r>
    <d v="2020-04-13T00:00:00"/>
    <x v="39"/>
    <n v="41"/>
    <n v="1584"/>
    <n v="53"/>
    <n v="57"/>
    <n v="1"/>
    <x v="1"/>
  </r>
  <r>
    <d v="2020-04-14T00:00:00"/>
    <x v="39"/>
    <n v="41"/>
    <n v="1633"/>
    <n v="55"/>
    <n v="49"/>
    <n v="2"/>
    <x v="1"/>
  </r>
  <r>
    <d v="2020-04-15T00:00:00"/>
    <x v="39"/>
    <n v="41"/>
    <n v="1663"/>
    <n v="58"/>
    <n v="30"/>
    <n v="3"/>
    <x v="1"/>
  </r>
  <r>
    <d v="2020-04-16T00:00:00"/>
    <x v="39"/>
    <n v="41"/>
    <n v="1736"/>
    <n v="64"/>
    <n v="73"/>
    <n v="6"/>
    <x v="1"/>
  </r>
  <r>
    <d v="2020-04-17T00:00:00"/>
    <x v="39"/>
    <n v="41"/>
    <n v="1785"/>
    <n v="70"/>
    <n v="49"/>
    <n v="6"/>
    <x v="1"/>
  </r>
  <r>
    <d v="2020-04-18T00:00:00"/>
    <x v="39"/>
    <n v="41"/>
    <n v="1844"/>
    <n v="72"/>
    <n v="59"/>
    <n v="2"/>
    <x v="1"/>
  </r>
  <r>
    <d v="2020-04-19T00:00:00"/>
    <x v="39"/>
    <n v="41"/>
    <n v="1910"/>
    <n v="74"/>
    <n v="66"/>
    <n v="2"/>
    <x v="1"/>
  </r>
  <r>
    <d v="2020-04-20T00:00:00"/>
    <x v="39"/>
    <n v="41"/>
    <n v="1956"/>
    <n v="75"/>
    <n v="46"/>
    <n v="1"/>
    <x v="1"/>
  </r>
  <r>
    <d v="2020-04-21T00:00:00"/>
    <x v="39"/>
    <n v="41"/>
    <n v="2002"/>
    <n v="78"/>
    <n v="46"/>
    <n v="3"/>
    <x v="1"/>
  </r>
  <r>
    <d v="2020-04-22T00:00:00"/>
    <x v="39"/>
    <n v="41"/>
    <n v="2059"/>
    <n v="78"/>
    <n v="57"/>
    <n v="0"/>
    <x v="1"/>
  </r>
  <r>
    <d v="2020-04-23T00:00:00"/>
    <x v="39"/>
    <n v="41"/>
    <n v="2127"/>
    <n v="83"/>
    <n v="68"/>
    <n v="5"/>
    <x v="1"/>
  </r>
  <r>
    <d v="2020-04-24T00:00:00"/>
    <x v="39"/>
    <n v="41"/>
    <n v="2177"/>
    <n v="86"/>
    <n v="50"/>
    <n v="3"/>
    <x v="1"/>
  </r>
  <r>
    <d v="2020-04-25T00:00:00"/>
    <x v="39"/>
    <n v="41"/>
    <n v="2253"/>
    <n v="87"/>
    <n v="76"/>
    <n v="1"/>
    <x v="1"/>
  </r>
  <r>
    <d v="2020-04-26T00:00:00"/>
    <x v="39"/>
    <n v="41"/>
    <n v="2311"/>
    <n v="91"/>
    <n v="58"/>
    <n v="4"/>
    <x v="1"/>
  </r>
  <r>
    <d v="2020-04-27T00:00:00"/>
    <x v="39"/>
    <n v="41"/>
    <n v="2354"/>
    <n v="92"/>
    <n v="43"/>
    <n v="1"/>
    <x v="1"/>
  </r>
  <r>
    <d v="2020-04-28T00:00:00"/>
    <x v="39"/>
    <n v="41"/>
    <n v="2385"/>
    <n v="99"/>
    <n v="31"/>
    <n v="7"/>
    <x v="1"/>
  </r>
  <r>
    <d v="2020-04-29T00:00:00"/>
    <x v="39"/>
    <n v="41"/>
    <n v="2446"/>
    <n v="101"/>
    <n v="61"/>
    <n v="2"/>
    <x v="1"/>
  </r>
  <r>
    <d v="2020-04-30T00:00:00"/>
    <x v="39"/>
    <n v="41"/>
    <n v="2510"/>
    <n v="103"/>
    <n v="64"/>
    <n v="2"/>
    <x v="1"/>
  </r>
  <r>
    <d v="2020-05-01T00:00:00"/>
    <x v="39"/>
    <n v="41"/>
    <n v="2579"/>
    <n v="104"/>
    <n v="69"/>
    <n v="1"/>
    <x v="2"/>
  </r>
  <r>
    <d v="2020-05-02T00:00:00"/>
    <x v="39"/>
    <n v="41"/>
    <n v="2635"/>
    <n v="109"/>
    <n v="56"/>
    <n v="5"/>
    <x v="2"/>
  </r>
  <r>
    <d v="2020-05-03T00:00:00"/>
    <x v="39"/>
    <n v="41"/>
    <n v="2680"/>
    <n v="109"/>
    <n v="45"/>
    <n v="0"/>
    <x v="2"/>
  </r>
  <r>
    <d v="2020-05-04T00:00:00"/>
    <x v="39"/>
    <n v="41"/>
    <n v="2759"/>
    <n v="109"/>
    <n v="79"/>
    <n v="0"/>
    <x v="2"/>
  </r>
  <r>
    <d v="2020-05-05T00:00:00"/>
    <x v="39"/>
    <n v="41"/>
    <n v="2839"/>
    <n v="113"/>
    <n v="80"/>
    <n v="4"/>
    <x v="2"/>
  </r>
  <r>
    <d v="2020-05-06T00:00:00"/>
    <x v="39"/>
    <n v="41"/>
    <n v="2916"/>
    <n v="115"/>
    <n v="77"/>
    <n v="2"/>
    <x v="2"/>
  </r>
  <r>
    <d v="2020-05-07T00:00:00"/>
    <x v="39"/>
    <n v="41"/>
    <n v="2989"/>
    <n v="121"/>
    <n v="73"/>
    <n v="6"/>
    <x v="2"/>
  </r>
  <r>
    <d v="2020-05-08T00:00:00"/>
    <x v="39"/>
    <n v="41"/>
    <n v="3068"/>
    <n v="124"/>
    <n v="79"/>
    <n v="3"/>
    <x v="2"/>
  </r>
  <r>
    <d v="2020-05-09T00:00:00"/>
    <x v="39"/>
    <n v="41"/>
    <n v="3160"/>
    <n v="127"/>
    <n v="92"/>
    <n v="3"/>
    <x v="2"/>
  </r>
  <r>
    <d v="2020-05-10T00:00:00"/>
    <x v="39"/>
    <n v="41"/>
    <n v="3228"/>
    <n v="127"/>
    <n v="68"/>
    <n v="0"/>
    <x v="2"/>
  </r>
  <r>
    <d v="2020-05-11T00:00:00"/>
    <x v="39"/>
    <n v="41"/>
    <n v="3286"/>
    <n v="130"/>
    <n v="58"/>
    <n v="3"/>
    <x v="2"/>
  </r>
  <r>
    <d v="2020-05-12T00:00:00"/>
    <x v="39"/>
    <n v="41"/>
    <n v="3359"/>
    <n v="130"/>
    <n v="73"/>
    <n v="0"/>
    <x v="2"/>
  </r>
  <r>
    <d v="2020-05-13T00:00:00"/>
    <x v="39"/>
    <n v="41"/>
    <n v="3416"/>
    <n v="134"/>
    <n v="57"/>
    <n v="4"/>
    <x v="2"/>
  </r>
  <r>
    <d v="2020-05-14T00:00:00"/>
    <x v="39"/>
    <n v="41"/>
    <n v="3479"/>
    <n v="137"/>
    <n v="63"/>
    <n v="3"/>
    <x v="2"/>
  </r>
  <r>
    <d v="2020-05-15T00:00:00"/>
    <x v="39"/>
    <n v="41"/>
    <n v="3541"/>
    <n v="137"/>
    <n v="62"/>
    <n v="0"/>
    <x v="2"/>
  </r>
  <r>
    <d v="2020-05-16T00:00:00"/>
    <x v="39"/>
    <n v="41"/>
    <n v="3612"/>
    <n v="137"/>
    <n v="71"/>
    <n v="0"/>
    <x v="2"/>
  </r>
  <r>
    <d v="2020-05-17T00:00:00"/>
    <x v="39"/>
    <n v="41"/>
    <n v="3623"/>
    <n v="137"/>
    <n v="11"/>
    <n v="0"/>
    <x v="2"/>
  </r>
  <r>
    <d v="2020-05-18T00:00:00"/>
    <x v="39"/>
    <n v="41"/>
    <n v="3687"/>
    <n v="138"/>
    <n v="64"/>
    <n v="1"/>
    <x v="2"/>
  </r>
  <r>
    <d v="2020-05-19T00:00:00"/>
    <x v="39"/>
    <n v="41"/>
    <n v="3726"/>
    <n v="140"/>
    <n v="39"/>
    <n v="2"/>
    <x v="2"/>
  </r>
  <r>
    <d v="2020-05-20T00:00:00"/>
    <x v="39"/>
    <n v="41"/>
    <n v="3801"/>
    <n v="144"/>
    <n v="75"/>
    <n v="4"/>
    <x v="2"/>
  </r>
  <r>
    <d v="2020-05-21T00:00:00"/>
    <x v="39"/>
    <n v="41"/>
    <n v="3817"/>
    <n v="145"/>
    <n v="16"/>
    <n v="1"/>
    <x v="2"/>
  </r>
  <r>
    <d v="2020-05-22T00:00:00"/>
    <x v="39"/>
    <n v="41"/>
    <n v="3864"/>
    <n v="147"/>
    <n v="47"/>
    <n v="2"/>
    <x v="2"/>
  </r>
  <r>
    <d v="2020-05-23T00:00:00"/>
    <x v="39"/>
    <n v="41"/>
    <n v="3888"/>
    <n v="147"/>
    <n v="24"/>
    <n v="0"/>
    <x v="2"/>
  </r>
  <r>
    <d v="2020-05-24T00:00:00"/>
    <x v="39"/>
    <n v="41"/>
    <n v="3927"/>
    <n v="148"/>
    <n v="39"/>
    <n v="1"/>
    <x v="2"/>
  </r>
  <r>
    <d v="2020-05-25T00:00:00"/>
    <x v="39"/>
    <n v="41"/>
    <n v="3949"/>
    <n v="148"/>
    <n v="22"/>
    <n v="0"/>
    <x v="2"/>
  </r>
  <r>
    <d v="2020-05-26T00:00:00"/>
    <x v="39"/>
    <n v="41"/>
    <n v="3968"/>
    <n v="148"/>
    <n v="19"/>
    <n v="0"/>
    <x v="2"/>
  </r>
  <r>
    <d v="2020-05-27T00:00:00"/>
    <x v="39"/>
    <n v="41"/>
    <n v="4041"/>
    <n v="148"/>
    <n v="73"/>
    <n v="0"/>
    <x v="2"/>
  </r>
  <r>
    <d v="2020-05-28T00:00:00"/>
    <x v="39"/>
    <n v="41"/>
    <n v="4087"/>
    <n v="151"/>
    <n v="46"/>
    <n v="3"/>
    <x v="2"/>
  </r>
  <r>
    <d v="2020-05-29T00:00:00"/>
    <x v="39"/>
    <n v="41"/>
    <n v="4133"/>
    <n v="151"/>
    <n v="46"/>
    <n v="0"/>
    <x v="2"/>
  </r>
  <r>
    <d v="2020-05-30T00:00:00"/>
    <x v="39"/>
    <n v="41"/>
    <n v="4185"/>
    <n v="153"/>
    <n v="52"/>
    <n v="2"/>
    <x v="2"/>
  </r>
  <r>
    <d v="2020-05-31T00:00:00"/>
    <x v="39"/>
    <n v="41"/>
    <n v="4243"/>
    <n v="153"/>
    <n v="58"/>
    <n v="0"/>
    <x v="2"/>
  </r>
  <r>
    <d v="2020-06-01T00:00:00"/>
    <x v="39"/>
    <n v="41"/>
    <n v="4303"/>
    <n v="154"/>
    <n v="60"/>
    <n v="1"/>
    <x v="3"/>
  </r>
  <r>
    <d v="2020-06-02T00:00:00"/>
    <x v="39"/>
    <n v="41"/>
    <n v="4338"/>
    <n v="157"/>
    <n v="35"/>
    <n v="3"/>
    <x v="3"/>
  </r>
  <r>
    <d v="2020-06-03T00:00:00"/>
    <x v="39"/>
    <n v="41"/>
    <n v="4399"/>
    <n v="159"/>
    <n v="61"/>
    <n v="2"/>
    <x v="3"/>
  </r>
  <r>
    <d v="2020-06-04T00:00:00"/>
    <x v="39"/>
    <n v="41"/>
    <n v="4475"/>
    <n v="159"/>
    <n v="76"/>
    <n v="0"/>
    <x v="3"/>
  </r>
  <r>
    <d v="2020-06-05T00:00:00"/>
    <x v="39"/>
    <n v="41"/>
    <n v="4585"/>
    <n v="161"/>
    <n v="110"/>
    <n v="2"/>
    <x v="3"/>
  </r>
  <r>
    <d v="2020-06-06T00:00:00"/>
    <x v="39"/>
    <n v="41"/>
    <n v="4672"/>
    <n v="163"/>
    <n v="87"/>
    <n v="2"/>
    <x v="3"/>
  </r>
  <r>
    <d v="2020-06-07T00:00:00"/>
    <x v="39"/>
    <n v="41"/>
    <n v="4809"/>
    <n v="164"/>
    <n v="137"/>
    <n v="1"/>
    <x v="3"/>
  </r>
  <r>
    <d v="2020-06-08T00:00:00"/>
    <x v="39"/>
    <n v="41"/>
    <n v="4927"/>
    <n v="164"/>
    <n v="118"/>
    <n v="0"/>
    <x v="3"/>
  </r>
  <r>
    <d v="2020-06-09T00:00:00"/>
    <x v="39"/>
    <n v="41"/>
    <n v="5027"/>
    <n v="169"/>
    <n v="100"/>
    <n v="5"/>
    <x v="3"/>
  </r>
  <r>
    <d v="2020-06-10T00:00:00"/>
    <x v="39"/>
    <n v="41"/>
    <n v="5099"/>
    <n v="169"/>
    <n v="72"/>
    <n v="0"/>
    <x v="3"/>
  </r>
  <r>
    <d v="2020-06-11T00:00:00"/>
    <x v="39"/>
    <n v="41"/>
    <n v="5252"/>
    <n v="171"/>
    <n v="153"/>
    <n v="2"/>
    <x v="3"/>
  </r>
  <r>
    <d v="2020-06-12T00:00:00"/>
    <x v="39"/>
    <n v="41"/>
    <n v="5388"/>
    <n v="174"/>
    <n v="136"/>
    <n v="3"/>
    <x v="3"/>
  </r>
  <r>
    <d v="2020-06-13T00:00:00"/>
    <x v="39"/>
    <n v="41"/>
    <n v="5543"/>
    <n v="175"/>
    <n v="155"/>
    <n v="1"/>
    <x v="3"/>
  </r>
  <r>
    <d v="2020-06-14T00:00:00"/>
    <x v="39"/>
    <n v="41"/>
    <n v="5644"/>
    <n v="176"/>
    <n v="101"/>
    <n v="1"/>
    <x v="3"/>
  </r>
  <r>
    <d v="2020-06-15T00:00:00"/>
    <x v="39"/>
    <n v="41"/>
    <n v="5831"/>
    <n v="180"/>
    <n v="187"/>
    <n v="4"/>
    <x v="3"/>
  </r>
  <r>
    <d v="2020-06-16T00:00:00"/>
    <x v="39"/>
    <n v="41"/>
    <n v="6111"/>
    <n v="182"/>
    <n v="280"/>
    <n v="2"/>
    <x v="3"/>
  </r>
  <r>
    <d v="2020-06-17T00:00:00"/>
    <x v="39"/>
    <n v="41"/>
    <n v="6235"/>
    <n v="183"/>
    <n v="124"/>
    <n v="1"/>
    <x v="3"/>
  </r>
  <r>
    <d v="2020-06-18T00:00:00"/>
    <x v="39"/>
    <n v="41"/>
    <n v="6390"/>
    <n v="187"/>
    <n v="155"/>
    <n v="4"/>
    <x v="3"/>
  </r>
  <r>
    <d v="2020-06-19T00:00:00"/>
    <x v="39"/>
    <n v="41"/>
    <n v="6592"/>
    <n v="188"/>
    <n v="202"/>
    <n v="1"/>
    <x v="3"/>
  </r>
  <r>
    <d v="2020-06-20T00:00:00"/>
    <x v="39"/>
    <n v="41"/>
    <n v="6682"/>
    <n v="188"/>
    <n v="90"/>
    <n v="0"/>
    <x v="3"/>
  </r>
  <r>
    <d v="2020-06-21T00:00:00"/>
    <x v="39"/>
    <n v="41"/>
    <n v="6945"/>
    <n v="190"/>
    <n v="263"/>
    <n v="2"/>
    <x v="3"/>
  </r>
  <r>
    <d v="2020-06-22T00:00:00"/>
    <x v="39"/>
    <n v="41"/>
    <n v="7115"/>
    <n v="192"/>
    <n v="170"/>
    <n v="2"/>
    <x v="3"/>
  </r>
  <r>
    <d v="2020-06-23T00:00:00"/>
    <x v="39"/>
    <n v="41"/>
    <n v="7317"/>
    <n v="192"/>
    <n v="202"/>
    <n v="0"/>
    <x v="3"/>
  </r>
  <r>
    <d v="2020-06-24T00:00:00"/>
    <x v="39"/>
    <n v="41"/>
    <n v="7462"/>
    <n v="195"/>
    <n v="145"/>
    <n v="3"/>
    <x v="3"/>
  </r>
  <r>
    <d v="2020-06-25T00:00:00"/>
    <x v="39"/>
    <n v="41"/>
    <n v="7605"/>
    <n v="199"/>
    <n v="143"/>
    <n v="4"/>
    <x v="3"/>
  </r>
  <r>
    <d v="2020-06-26T00:00:00"/>
    <x v="39"/>
    <n v="41"/>
    <n v="8008"/>
    <n v="204"/>
    <n v="403"/>
    <n v="5"/>
    <x v="3"/>
  </r>
  <r>
    <d v="2020-06-27T00:00:00"/>
    <x v="39"/>
    <n v="41"/>
    <n v="8110"/>
    <n v="204"/>
    <n v="102"/>
    <n v="0"/>
    <x v="3"/>
  </r>
  <r>
    <d v="2020-06-28T00:00:00"/>
    <x v="39"/>
    <n v="41"/>
    <n v="8348"/>
    <n v="204"/>
    <n v="238"/>
    <n v="0"/>
    <x v="3"/>
  </r>
  <r>
    <d v="2020-06-29T00:00:00"/>
    <x v="39"/>
    <n v="41"/>
    <n v="8509"/>
    <n v="207"/>
    <n v="161"/>
    <n v="3"/>
    <x v="3"/>
  </r>
  <r>
    <d v="2020-06-30T00:00:00"/>
    <x v="39"/>
    <n v="41"/>
    <n v="8695"/>
    <n v="210"/>
    <n v="186"/>
    <n v="3"/>
    <x v="3"/>
  </r>
  <r>
    <d v="2020-03-06T00:00:00"/>
    <x v="40"/>
    <n v="42"/>
    <n v="2"/>
    <n v="0"/>
    <n v="0"/>
    <n v="0"/>
    <x v="0"/>
  </r>
  <r>
    <d v="2020-03-07T00:00:00"/>
    <x v="40"/>
    <n v="42"/>
    <n v="4"/>
    <n v="0"/>
    <n v="2"/>
    <n v="0"/>
    <x v="0"/>
  </r>
  <r>
    <d v="2020-03-08T00:00:00"/>
    <x v="40"/>
    <n v="42"/>
    <n v="6"/>
    <n v="0"/>
    <n v="2"/>
    <n v="0"/>
    <x v="0"/>
  </r>
  <r>
    <d v="2020-03-09T00:00:00"/>
    <x v="40"/>
    <n v="42"/>
    <n v="10"/>
    <n v="0"/>
    <n v="4"/>
    <n v="0"/>
    <x v="0"/>
  </r>
  <r>
    <d v="2020-03-10T00:00:00"/>
    <x v="40"/>
    <n v="42"/>
    <n v="12"/>
    <n v="0"/>
    <n v="2"/>
    <n v="0"/>
    <x v="0"/>
  </r>
  <r>
    <d v="2020-03-11T00:00:00"/>
    <x v="40"/>
    <n v="42"/>
    <n v="16"/>
    <n v="0"/>
    <n v="4"/>
    <n v="0"/>
    <x v="0"/>
  </r>
  <r>
    <d v="2020-03-12T00:00:00"/>
    <x v="40"/>
    <n v="42"/>
    <n v="22"/>
    <n v="0"/>
    <n v="6"/>
    <n v="0"/>
    <x v="0"/>
  </r>
  <r>
    <d v="2020-03-13T00:00:00"/>
    <x v="40"/>
    <n v="42"/>
    <n v="41"/>
    <n v="0"/>
    <n v="19"/>
    <n v="0"/>
    <x v="0"/>
  </r>
  <r>
    <d v="2020-03-14T00:00:00"/>
    <x v="40"/>
    <n v="42"/>
    <n v="47"/>
    <n v="0"/>
    <n v="6"/>
    <n v="0"/>
    <x v="0"/>
  </r>
  <r>
    <d v="2020-03-15T00:00:00"/>
    <x v="40"/>
    <n v="42"/>
    <n v="68"/>
    <n v="0"/>
    <n v="21"/>
    <n v="0"/>
    <x v="0"/>
  </r>
  <r>
    <d v="2020-03-16T00:00:00"/>
    <x v="40"/>
    <n v="42"/>
    <n v="81"/>
    <n v="0"/>
    <n v="13"/>
    <n v="0"/>
    <x v="0"/>
  </r>
  <r>
    <d v="2020-03-17T00:00:00"/>
    <x v="40"/>
    <n v="42"/>
    <n v="101"/>
    <n v="0"/>
    <n v="20"/>
    <n v="0"/>
    <x v="0"/>
  </r>
  <r>
    <d v="2020-03-18T00:00:00"/>
    <x v="40"/>
    <n v="42"/>
    <n v="139"/>
    <n v="1"/>
    <n v="38"/>
    <n v="1"/>
    <x v="0"/>
  </r>
  <r>
    <d v="2020-03-19T00:00:00"/>
    <x v="40"/>
    <n v="42"/>
    <n v="187"/>
    <n v="1"/>
    <n v="48"/>
    <n v="0"/>
    <x v="0"/>
  </r>
  <r>
    <d v="2020-03-20T00:00:00"/>
    <x v="40"/>
    <n v="42"/>
    <n v="269"/>
    <n v="1"/>
    <n v="82"/>
    <n v="0"/>
    <x v="0"/>
  </r>
  <r>
    <d v="2020-03-21T00:00:00"/>
    <x v="40"/>
    <n v="42"/>
    <n v="388"/>
    <n v="2"/>
    <n v="119"/>
    <n v="1"/>
    <x v="0"/>
  </r>
  <r>
    <d v="2020-03-22T00:00:00"/>
    <x v="40"/>
    <n v="42"/>
    <n v="504"/>
    <n v="3"/>
    <n v="116"/>
    <n v="1"/>
    <x v="0"/>
  </r>
  <r>
    <d v="2020-03-23T00:00:00"/>
    <x v="40"/>
    <n v="42"/>
    <n v="644"/>
    <n v="6"/>
    <n v="140"/>
    <n v="3"/>
    <x v="0"/>
  </r>
  <r>
    <d v="2020-03-24T00:00:00"/>
    <x v="40"/>
    <n v="42"/>
    <n v="851"/>
    <n v="8"/>
    <n v="207"/>
    <n v="2"/>
    <x v="0"/>
  </r>
  <r>
    <d v="2020-03-25T00:00:00"/>
    <x v="40"/>
    <n v="42"/>
    <n v="1151"/>
    <n v="12"/>
    <n v="300"/>
    <n v="4"/>
    <x v="0"/>
  </r>
  <r>
    <d v="2020-03-26T00:00:00"/>
    <x v="40"/>
    <n v="42"/>
    <n v="1690"/>
    <n v="16"/>
    <n v="539"/>
    <n v="4"/>
    <x v="0"/>
  </r>
  <r>
    <d v="2020-03-27T00:00:00"/>
    <x v="40"/>
    <n v="42"/>
    <n v="2217"/>
    <n v="23"/>
    <n v="527"/>
    <n v="7"/>
    <x v="0"/>
  </r>
  <r>
    <d v="2020-03-28T00:00:00"/>
    <x v="40"/>
    <n v="42"/>
    <n v="2815"/>
    <n v="35"/>
    <n v="598"/>
    <n v="12"/>
    <x v="0"/>
  </r>
  <r>
    <d v="2020-03-29T00:00:00"/>
    <x v="40"/>
    <n v="42"/>
    <n v="3441"/>
    <n v="40"/>
    <n v="626"/>
    <n v="5"/>
    <x v="0"/>
  </r>
  <r>
    <d v="2020-03-30T00:00:00"/>
    <x v="40"/>
    <n v="42"/>
    <n v="4156"/>
    <n v="48"/>
    <n v="715"/>
    <n v="8"/>
    <x v="0"/>
  </r>
  <r>
    <d v="2020-03-31T00:00:00"/>
    <x v="40"/>
    <n v="42"/>
    <n v="4997"/>
    <n v="72"/>
    <n v="841"/>
    <n v="24"/>
    <x v="0"/>
  </r>
  <r>
    <d v="2020-04-01T00:00:00"/>
    <x v="40"/>
    <n v="42"/>
    <n v="5805"/>
    <n v="78"/>
    <n v="808"/>
    <n v="6"/>
    <x v="1"/>
  </r>
  <r>
    <d v="2020-04-02T00:00:00"/>
    <x v="40"/>
    <n v="42"/>
    <n v="7021"/>
    <n v="91"/>
    <n v="1216"/>
    <n v="13"/>
    <x v="1"/>
  </r>
  <r>
    <d v="2020-04-03T00:00:00"/>
    <x v="40"/>
    <n v="42"/>
    <n v="8420"/>
    <n v="102"/>
    <n v="1399"/>
    <n v="11"/>
    <x v="1"/>
  </r>
  <r>
    <d v="2020-04-04T00:00:00"/>
    <x v="40"/>
    <n v="42"/>
    <n v="10110"/>
    <n v="140"/>
    <n v="1690"/>
    <n v="38"/>
    <x v="1"/>
  </r>
  <r>
    <d v="2020-04-05T00:00:00"/>
    <x v="40"/>
    <n v="42"/>
    <n v="11590"/>
    <n v="159"/>
    <n v="1480"/>
    <n v="19"/>
    <x v="1"/>
  </r>
  <r>
    <d v="2020-04-06T00:00:00"/>
    <x v="40"/>
    <n v="42"/>
    <n v="13075"/>
    <n v="170"/>
    <n v="1485"/>
    <n v="11"/>
    <x v="1"/>
  </r>
  <r>
    <d v="2020-04-07T00:00:00"/>
    <x v="40"/>
    <n v="42"/>
    <n v="14582"/>
    <n v="241"/>
    <n v="1507"/>
    <n v="71"/>
    <x v="1"/>
  </r>
  <r>
    <d v="2020-04-08T00:00:00"/>
    <x v="40"/>
    <n v="42"/>
    <n v="16414"/>
    <n v="313"/>
    <n v="1832"/>
    <n v="72"/>
    <x v="1"/>
  </r>
  <r>
    <d v="2020-04-09T00:00:00"/>
    <x v="40"/>
    <n v="42"/>
    <n v="18379"/>
    <n v="344"/>
    <n v="1965"/>
    <n v="31"/>
    <x v="1"/>
  </r>
  <r>
    <d v="2020-04-10T00:00:00"/>
    <x v="40"/>
    <n v="42"/>
    <n v="20128"/>
    <n v="435"/>
    <n v="1749"/>
    <n v="91"/>
    <x v="1"/>
  </r>
  <r>
    <d v="2020-04-11T00:00:00"/>
    <x v="40"/>
    <n v="42"/>
    <n v="21774"/>
    <n v="515"/>
    <n v="1646"/>
    <n v="80"/>
    <x v="1"/>
  </r>
  <r>
    <d v="2020-04-12T00:00:00"/>
    <x v="40"/>
    <n v="42"/>
    <n v="22955"/>
    <n v="525"/>
    <n v="1181"/>
    <n v="10"/>
    <x v="1"/>
  </r>
  <r>
    <d v="2020-04-13T00:00:00"/>
    <x v="40"/>
    <n v="42"/>
    <n v="24295"/>
    <n v="563"/>
    <n v="1340"/>
    <n v="38"/>
    <x v="1"/>
  </r>
  <r>
    <d v="2020-04-14T00:00:00"/>
    <x v="40"/>
    <n v="42"/>
    <n v="25591"/>
    <n v="746"/>
    <n v="1296"/>
    <n v="183"/>
    <x v="1"/>
  </r>
  <r>
    <d v="2020-04-15T00:00:00"/>
    <x v="40"/>
    <n v="42"/>
    <n v="26804"/>
    <n v="833"/>
    <n v="1213"/>
    <n v="87"/>
    <x v="1"/>
  </r>
  <r>
    <d v="2020-04-16T00:00:00"/>
    <x v="40"/>
    <n v="42"/>
    <n v="28314"/>
    <n v="940"/>
    <n v="1510"/>
    <n v="107"/>
    <x v="1"/>
  </r>
  <r>
    <d v="2020-04-17T00:00:00"/>
    <x v="40"/>
    <n v="42"/>
    <n v="30121"/>
    <n v="1027"/>
    <n v="1807"/>
    <n v="87"/>
    <x v="1"/>
  </r>
  <r>
    <d v="2020-04-18T00:00:00"/>
    <x v="40"/>
    <n v="42"/>
    <n v="31742"/>
    <n v="1150"/>
    <n v="1621"/>
    <n v="123"/>
    <x v="1"/>
  </r>
  <r>
    <d v="2020-04-19T00:00:00"/>
    <x v="40"/>
    <n v="42"/>
    <n v="32992"/>
    <n v="1285"/>
    <n v="1250"/>
    <n v="135"/>
    <x v="1"/>
  </r>
  <r>
    <d v="2020-04-20T00:00:00"/>
    <x v="40"/>
    <n v="42"/>
    <n v="34005"/>
    <n v="1366"/>
    <n v="1013"/>
    <n v="81"/>
    <x v="1"/>
  </r>
  <r>
    <d v="2020-04-21T00:00:00"/>
    <x v="40"/>
    <n v="42"/>
    <n v="35384"/>
    <n v="1620"/>
    <n v="1379"/>
    <n v="254"/>
    <x v="1"/>
  </r>
  <r>
    <d v="2020-04-22T00:00:00"/>
    <x v="40"/>
    <n v="42"/>
    <n v="36763"/>
    <n v="1720"/>
    <n v="1379"/>
    <n v="100"/>
    <x v="1"/>
  </r>
  <r>
    <d v="2020-04-23T00:00:00"/>
    <x v="40"/>
    <n v="42"/>
    <n v="38334"/>
    <n v="1723"/>
    <n v="1571"/>
    <n v="3"/>
    <x v="1"/>
  </r>
  <r>
    <d v="2020-04-24T00:00:00"/>
    <x v="40"/>
    <n v="42"/>
    <n v="40298"/>
    <n v="1786"/>
    <n v="1964"/>
    <n v="63"/>
    <x v="1"/>
  </r>
  <r>
    <d v="2020-04-25T00:00:00"/>
    <x v="40"/>
    <n v="42"/>
    <n v="41626"/>
    <n v="1842"/>
    <n v="1328"/>
    <n v="56"/>
    <x v="1"/>
  </r>
  <r>
    <d v="2020-04-26T00:00:00"/>
    <x v="40"/>
    <n v="42"/>
    <n v="42709"/>
    <n v="1871"/>
    <n v="1083"/>
    <n v="29"/>
    <x v="1"/>
  </r>
  <r>
    <d v="2020-04-27T00:00:00"/>
    <x v="40"/>
    <n v="42"/>
    <n v="43728"/>
    <n v="1946"/>
    <n v="1019"/>
    <n v="75"/>
    <x v="1"/>
  </r>
  <r>
    <d v="2020-04-28T00:00:00"/>
    <x v="40"/>
    <n v="42"/>
    <n v="45323"/>
    <n v="2092"/>
    <n v="1595"/>
    <n v="146"/>
    <x v="1"/>
  </r>
  <r>
    <d v="2020-04-29T00:00:00"/>
    <x v="40"/>
    <n v="42"/>
    <n v="46191"/>
    <n v="2392"/>
    <n v="868"/>
    <n v="300"/>
    <x v="1"/>
  </r>
  <r>
    <d v="2020-04-30T00:00:00"/>
    <x v="40"/>
    <n v="42"/>
    <n v="48224"/>
    <n v="2580"/>
    <n v="2033"/>
    <n v="188"/>
    <x v="1"/>
  </r>
  <r>
    <d v="2020-05-01T00:00:00"/>
    <x v="40"/>
    <n v="42"/>
    <n v="49764"/>
    <n v="2671"/>
    <n v="1540"/>
    <n v="91"/>
    <x v="2"/>
  </r>
  <r>
    <d v="2020-05-02T00:00:00"/>
    <x v="40"/>
    <n v="42"/>
    <n v="51071"/>
    <n v="2794"/>
    <n v="1307"/>
    <n v="123"/>
    <x v="2"/>
  </r>
  <r>
    <d v="2020-05-03T00:00:00"/>
    <x v="40"/>
    <n v="42"/>
    <n v="52079"/>
    <n v="2843"/>
    <n v="1008"/>
    <n v="49"/>
    <x v="2"/>
  </r>
  <r>
    <d v="2020-05-04T00:00:00"/>
    <x v="40"/>
    <n v="42"/>
    <n v="52992"/>
    <n v="2880"/>
    <n v="913"/>
    <n v="37"/>
    <x v="2"/>
  </r>
  <r>
    <d v="2020-05-05T00:00:00"/>
    <x v="40"/>
    <n v="42"/>
    <n v="53967"/>
    <n v="3206"/>
    <n v="975"/>
    <n v="326"/>
    <x v="2"/>
  </r>
  <r>
    <d v="2020-05-06T00:00:00"/>
    <x v="40"/>
    <n v="42"/>
    <n v="54989"/>
    <n v="3360"/>
    <n v="1022"/>
    <n v="154"/>
    <x v="2"/>
  </r>
  <r>
    <d v="2020-05-07T00:00:00"/>
    <x v="40"/>
    <n v="42"/>
    <n v="56149"/>
    <n v="3599"/>
    <n v="1160"/>
    <n v="239"/>
    <x v="2"/>
  </r>
  <r>
    <d v="2020-05-08T00:00:00"/>
    <x v="40"/>
    <n v="42"/>
    <n v="57501"/>
    <n v="3724"/>
    <n v="1352"/>
    <n v="125"/>
    <x v="2"/>
  </r>
  <r>
    <d v="2020-05-09T00:00:00"/>
    <x v="40"/>
    <n v="42"/>
    <n v="58661"/>
    <n v="3793"/>
    <n v="1160"/>
    <n v="69"/>
    <x v="2"/>
  </r>
  <r>
    <d v="2020-05-10T00:00:00"/>
    <x v="40"/>
    <n v="42"/>
    <n v="60037"/>
    <n v="3819"/>
    <n v="1376"/>
    <n v="26"/>
    <x v="2"/>
  </r>
  <r>
    <d v="2020-05-11T00:00:00"/>
    <x v="40"/>
    <n v="42"/>
    <n v="60557"/>
    <n v="3846"/>
    <n v="520"/>
    <n v="27"/>
    <x v="2"/>
  </r>
  <r>
    <d v="2020-05-12T00:00:00"/>
    <x v="40"/>
    <n v="42"/>
    <n v="61407"/>
    <n v="3924"/>
    <n v="850"/>
    <n v="78"/>
    <x v="2"/>
  </r>
  <r>
    <d v="2020-05-13T00:00:00"/>
    <x v="40"/>
    <n v="42"/>
    <n v="62194"/>
    <n v="4104"/>
    <n v="787"/>
    <n v="180"/>
    <x v="2"/>
  </r>
  <r>
    <d v="2020-05-14T00:00:00"/>
    <x v="40"/>
    <n v="42"/>
    <n v="63158"/>
    <n v="4298"/>
    <n v="964"/>
    <n v="194"/>
    <x v="2"/>
  </r>
  <r>
    <d v="2020-05-15T00:00:00"/>
    <x v="40"/>
    <n v="42"/>
    <n v="64178"/>
    <n v="4432"/>
    <n v="1020"/>
    <n v="134"/>
    <x v="2"/>
  </r>
  <r>
    <d v="2020-05-16T00:00:00"/>
    <x v="40"/>
    <n v="42"/>
    <n v="65228"/>
    <n v="4490"/>
    <n v="1050"/>
    <n v="58"/>
    <x v="2"/>
  </r>
  <r>
    <d v="2020-05-17T00:00:00"/>
    <x v="40"/>
    <n v="42"/>
    <n v="65745"/>
    <n v="4504"/>
    <n v="517"/>
    <n v="14"/>
    <x v="2"/>
  </r>
  <r>
    <d v="2020-05-18T00:00:00"/>
    <x v="40"/>
    <n v="42"/>
    <n v="66676"/>
    <n v="4560"/>
    <n v="931"/>
    <n v="56"/>
    <x v="2"/>
  </r>
  <r>
    <d v="2020-05-19T00:00:00"/>
    <x v="40"/>
    <n v="42"/>
    <n v="67404"/>
    <n v="4675"/>
    <n v="728"/>
    <n v="115"/>
    <x v="2"/>
  </r>
  <r>
    <d v="2020-05-20T00:00:00"/>
    <x v="40"/>
    <n v="42"/>
    <n v="68151"/>
    <n v="4794"/>
    <n v="747"/>
    <n v="119"/>
    <x v="2"/>
  </r>
  <r>
    <d v="2020-05-21T00:00:00"/>
    <x v="40"/>
    <n v="42"/>
    <n v="69252"/>
    <n v="4887"/>
    <n v="1101"/>
    <n v="93"/>
    <x v="2"/>
  </r>
  <r>
    <d v="2020-05-22T00:00:00"/>
    <x v="40"/>
    <n v="42"/>
    <n v="70305"/>
    <n v="5032"/>
    <n v="1053"/>
    <n v="145"/>
    <x v="2"/>
  </r>
  <r>
    <d v="2020-05-23T00:00:00"/>
    <x v="40"/>
    <n v="42"/>
    <n v="71102"/>
    <n v="5121"/>
    <n v="797"/>
    <n v="89"/>
    <x v="2"/>
  </r>
  <r>
    <d v="2020-05-24T00:00:00"/>
    <x v="40"/>
    <n v="42"/>
    <n v="71656"/>
    <n v="5145"/>
    <n v="554"/>
    <n v="24"/>
    <x v="2"/>
  </r>
  <r>
    <d v="2020-05-25T00:00:00"/>
    <x v="40"/>
    <n v="42"/>
    <n v="72356"/>
    <n v="5159"/>
    <n v="700"/>
    <n v="14"/>
    <x v="2"/>
  </r>
  <r>
    <d v="2020-05-26T00:00:00"/>
    <x v="40"/>
    <n v="42"/>
    <n v="72873"/>
    <n v="5175"/>
    <n v="517"/>
    <n v="16"/>
    <x v="2"/>
  </r>
  <r>
    <d v="2020-05-27T00:00:00"/>
    <x v="40"/>
    <n v="42"/>
    <n v="73646"/>
    <n v="5290"/>
    <n v="773"/>
    <n v="115"/>
    <x v="2"/>
  </r>
  <r>
    <d v="2020-05-28T00:00:00"/>
    <x v="40"/>
    <n v="42"/>
    <n v="74312"/>
    <n v="5397"/>
    <n v="666"/>
    <n v="107"/>
    <x v="2"/>
  </r>
  <r>
    <d v="2020-05-29T00:00:00"/>
    <x v="40"/>
    <n v="42"/>
    <n v="75073"/>
    <n v="5467"/>
    <n v="761"/>
    <n v="70"/>
    <x v="2"/>
  </r>
  <r>
    <d v="2020-05-30T00:00:00"/>
    <x v="40"/>
    <n v="42"/>
    <n v="75789"/>
    <n v="5537"/>
    <n v="716"/>
    <n v="70"/>
    <x v="2"/>
  </r>
  <r>
    <d v="2020-05-31T00:00:00"/>
    <x v="40"/>
    <n v="42"/>
    <n v="76218"/>
    <n v="5555"/>
    <n v="429"/>
    <n v="18"/>
    <x v="2"/>
  </r>
  <r>
    <d v="2020-06-01T00:00:00"/>
    <x v="40"/>
    <n v="42"/>
    <n v="76734"/>
    <n v="5574"/>
    <n v="516"/>
    <n v="19"/>
    <x v="3"/>
  </r>
  <r>
    <d v="2020-06-02T00:00:00"/>
    <x v="40"/>
    <n v="42"/>
    <n v="77315"/>
    <n v="5670"/>
    <n v="581"/>
    <n v="96"/>
    <x v="3"/>
  </r>
  <r>
    <d v="2020-06-03T00:00:00"/>
    <x v="40"/>
    <n v="42"/>
    <n v="77871"/>
    <n v="5742"/>
    <n v="556"/>
    <n v="72"/>
    <x v="3"/>
  </r>
  <r>
    <d v="2020-06-04T00:00:00"/>
    <x v="40"/>
    <n v="42"/>
    <n v="78428"/>
    <n v="5862"/>
    <n v="557"/>
    <n v="120"/>
    <x v="3"/>
  </r>
  <r>
    <d v="2020-06-05T00:00:00"/>
    <x v="40"/>
    <n v="42"/>
    <n v="78908"/>
    <n v="5952"/>
    <n v="480"/>
    <n v="90"/>
    <x v="3"/>
  </r>
  <r>
    <d v="2020-06-06T00:00:00"/>
    <x v="40"/>
    <n v="42"/>
    <n v="79507"/>
    <n v="5986"/>
    <n v="599"/>
    <n v="34"/>
    <x v="3"/>
  </r>
  <r>
    <d v="2020-06-07T00:00:00"/>
    <x v="40"/>
    <n v="42"/>
    <n v="80001"/>
    <n v="5997"/>
    <n v="494"/>
    <n v="11"/>
    <x v="3"/>
  </r>
  <r>
    <d v="2020-06-08T00:00:00"/>
    <x v="40"/>
    <n v="42"/>
    <n v="80432"/>
    <n v="6007"/>
    <n v="431"/>
    <n v="10"/>
    <x v="3"/>
  </r>
  <r>
    <d v="2020-06-09T00:00:00"/>
    <x v="40"/>
    <n v="42"/>
    <n v="80964"/>
    <n v="6070"/>
    <n v="532"/>
    <n v="63"/>
    <x v="3"/>
  </r>
  <r>
    <d v="2020-06-10T00:00:00"/>
    <x v="40"/>
    <n v="42"/>
    <n v="81410"/>
    <n v="6143"/>
    <n v="446"/>
    <n v="73"/>
    <x v="3"/>
  </r>
  <r>
    <d v="2020-06-11T00:00:00"/>
    <x v="40"/>
    <n v="42"/>
    <n v="81944"/>
    <n v="6187"/>
    <n v="534"/>
    <n v="44"/>
    <x v="3"/>
  </r>
  <r>
    <d v="2020-06-12T00:00:00"/>
    <x v="40"/>
    <n v="42"/>
    <n v="82578"/>
    <n v="6229"/>
    <n v="634"/>
    <n v="42"/>
    <x v="3"/>
  </r>
  <r>
    <d v="2020-06-13T00:00:00"/>
    <x v="40"/>
    <n v="42"/>
    <n v="82988"/>
    <n v="6264"/>
    <n v="410"/>
    <n v="35"/>
    <x v="3"/>
  </r>
  <r>
    <d v="2020-06-14T00:00:00"/>
    <x v="40"/>
    <n v="42"/>
    <n v="83301"/>
    <n v="6275"/>
    <n v="313"/>
    <n v="11"/>
    <x v="3"/>
  </r>
  <r>
    <d v="2020-06-15T00:00:00"/>
    <x v="40"/>
    <n v="42"/>
    <n v="83687"/>
    <n v="6307"/>
    <n v="386"/>
    <n v="32"/>
    <x v="3"/>
  </r>
  <r>
    <d v="2020-06-16T00:00:00"/>
    <x v="40"/>
    <n v="42"/>
    <n v="84077"/>
    <n v="6337"/>
    <n v="390"/>
    <n v="30"/>
    <x v="3"/>
  </r>
  <r>
    <d v="2020-06-17T00:00:00"/>
    <x v="40"/>
    <n v="42"/>
    <n v="84387"/>
    <n v="6376"/>
    <n v="310"/>
    <n v="39"/>
    <x v="3"/>
  </r>
  <r>
    <d v="2020-06-18T00:00:00"/>
    <x v="40"/>
    <n v="42"/>
    <n v="84780"/>
    <n v="6417"/>
    <n v="393"/>
    <n v="41"/>
    <x v="3"/>
  </r>
  <r>
    <d v="2020-06-19T00:00:00"/>
    <x v="40"/>
    <n v="42"/>
    <n v="85288"/>
    <n v="6446"/>
    <n v="508"/>
    <n v="29"/>
    <x v="3"/>
  </r>
  <r>
    <d v="2020-06-20T00:00:00"/>
    <x v="40"/>
    <n v="42"/>
    <n v="85678"/>
    <n v="6467"/>
    <n v="390"/>
    <n v="21"/>
    <x v="3"/>
  </r>
  <r>
    <d v="2020-06-21T00:00:00"/>
    <x v="40"/>
    <n v="42"/>
    <n v="86024"/>
    <n v="6472"/>
    <n v="346"/>
    <n v="5"/>
    <x v="3"/>
  </r>
  <r>
    <d v="2020-06-22T00:00:00"/>
    <x v="40"/>
    <n v="42"/>
    <n v="86666"/>
    <n v="6475"/>
    <n v="642"/>
    <n v="3"/>
    <x v="3"/>
  </r>
  <r>
    <d v="2020-06-23T00:00:00"/>
    <x v="40"/>
    <n v="42"/>
    <n v="87283"/>
    <n v="6511"/>
    <n v="617"/>
    <n v="36"/>
    <x v="3"/>
  </r>
  <r>
    <d v="2020-06-24T00:00:00"/>
    <x v="40"/>
    <n v="42"/>
    <n v="87775"/>
    <n v="6568"/>
    <n v="492"/>
    <n v="57"/>
    <x v="3"/>
  </r>
  <r>
    <d v="2020-06-25T00:00:00"/>
    <x v="40"/>
    <n v="42"/>
    <n v="88230"/>
    <n v="6602"/>
    <n v="455"/>
    <n v="34"/>
    <x v="3"/>
  </r>
  <r>
    <d v="2020-06-26T00:00:00"/>
    <x v="40"/>
    <n v="42"/>
    <n v="88950"/>
    <n v="6625"/>
    <n v="720"/>
    <n v="23"/>
    <x v="3"/>
  </r>
  <r>
    <d v="2020-06-27T00:00:00"/>
    <x v="40"/>
    <n v="42"/>
    <n v="89400"/>
    <n v="6652"/>
    <n v="450"/>
    <n v="27"/>
    <x v="3"/>
  </r>
  <r>
    <d v="2020-06-28T00:00:00"/>
    <x v="40"/>
    <n v="42"/>
    <n v="89785"/>
    <n v="6655"/>
    <n v="385"/>
    <n v="3"/>
    <x v="3"/>
  </r>
  <r>
    <d v="2020-06-29T00:00:00"/>
    <x v="40"/>
    <n v="42"/>
    <n v="90553"/>
    <n v="6663"/>
    <n v="768"/>
    <n v="8"/>
    <x v="3"/>
  </r>
  <r>
    <d v="2020-06-30T00:00:00"/>
    <x v="40"/>
    <n v="42"/>
    <n v="91226"/>
    <n v="6695"/>
    <n v="673"/>
    <n v="32"/>
    <x v="3"/>
  </r>
  <r>
    <d v="2020-03-13T00:00:00"/>
    <x v="41"/>
    <n v="72"/>
    <n v="3"/>
    <n v="0"/>
    <n v="0"/>
    <n v="0"/>
    <x v="0"/>
  </r>
  <r>
    <d v="2020-03-14T00:00:00"/>
    <x v="41"/>
    <n v="72"/>
    <n v="4"/>
    <n v="0"/>
    <n v="1"/>
    <n v="0"/>
    <x v="0"/>
  </r>
  <r>
    <d v="2020-03-15T00:00:00"/>
    <x v="41"/>
    <n v="72"/>
    <n v="5"/>
    <n v="0"/>
    <n v="1"/>
    <n v="0"/>
    <x v="0"/>
  </r>
  <r>
    <d v="2020-03-16T00:00:00"/>
    <x v="41"/>
    <n v="72"/>
    <n v="5"/>
    <n v="0"/>
    <n v="0"/>
    <n v="0"/>
    <x v="0"/>
  </r>
  <r>
    <d v="2020-03-17T00:00:00"/>
    <x v="41"/>
    <n v="72"/>
    <n v="5"/>
    <n v="0"/>
    <n v="0"/>
    <n v="0"/>
    <x v="0"/>
  </r>
  <r>
    <d v="2020-03-18T00:00:00"/>
    <x v="41"/>
    <n v="72"/>
    <n v="5"/>
    <n v="0"/>
    <n v="0"/>
    <n v="0"/>
    <x v="0"/>
  </r>
  <r>
    <d v="2020-03-19T00:00:00"/>
    <x v="41"/>
    <n v="72"/>
    <n v="6"/>
    <n v="0"/>
    <n v="1"/>
    <n v="0"/>
    <x v="0"/>
  </r>
  <r>
    <d v="2020-03-20T00:00:00"/>
    <x v="41"/>
    <n v="72"/>
    <n v="14"/>
    <n v="0"/>
    <n v="8"/>
    <n v="0"/>
    <x v="0"/>
  </r>
  <r>
    <d v="2020-03-21T00:00:00"/>
    <x v="41"/>
    <n v="72"/>
    <n v="21"/>
    <n v="1"/>
    <n v="7"/>
    <n v="1"/>
    <x v="0"/>
  </r>
  <r>
    <d v="2020-03-22T00:00:00"/>
    <x v="41"/>
    <n v="72"/>
    <n v="23"/>
    <n v="1"/>
    <n v="2"/>
    <n v="0"/>
    <x v="0"/>
  </r>
  <r>
    <d v="2020-03-23T00:00:00"/>
    <x v="41"/>
    <n v="72"/>
    <n v="31"/>
    <n v="2"/>
    <n v="8"/>
    <n v="1"/>
    <x v="0"/>
  </r>
  <r>
    <d v="2020-03-24T00:00:00"/>
    <x v="41"/>
    <n v="72"/>
    <n v="39"/>
    <n v="2"/>
    <n v="8"/>
    <n v="0"/>
    <x v="0"/>
  </r>
  <r>
    <d v="2020-03-25T00:00:00"/>
    <x v="41"/>
    <n v="72"/>
    <n v="51"/>
    <n v="2"/>
    <n v="12"/>
    <n v="0"/>
    <x v="0"/>
  </r>
  <r>
    <d v="2020-03-26T00:00:00"/>
    <x v="41"/>
    <n v="72"/>
    <n v="64"/>
    <n v="2"/>
    <n v="13"/>
    <n v="0"/>
    <x v="0"/>
  </r>
  <r>
    <d v="2020-03-27T00:00:00"/>
    <x v="41"/>
    <n v="72"/>
    <n v="79"/>
    <n v="3"/>
    <n v="15"/>
    <n v="1"/>
    <x v="0"/>
  </r>
  <r>
    <d v="2020-03-28T00:00:00"/>
    <x v="41"/>
    <n v="72"/>
    <n v="100"/>
    <n v="3"/>
    <n v="21"/>
    <n v="0"/>
    <x v="0"/>
  </r>
  <r>
    <d v="2020-03-29T00:00:00"/>
    <x v="41"/>
    <n v="72"/>
    <n v="127"/>
    <n v="5"/>
    <n v="27"/>
    <n v="2"/>
    <x v="0"/>
  </r>
  <r>
    <d v="2020-03-30T00:00:00"/>
    <x v="41"/>
    <n v="72"/>
    <n v="174"/>
    <n v="6"/>
    <n v="47"/>
    <n v="1"/>
    <x v="0"/>
  </r>
  <r>
    <d v="2020-03-31T00:00:00"/>
    <x v="41"/>
    <n v="72"/>
    <n v="239"/>
    <n v="8"/>
    <n v="65"/>
    <n v="2"/>
    <x v="0"/>
  </r>
  <r>
    <d v="2020-04-01T00:00:00"/>
    <x v="41"/>
    <n v="72"/>
    <n v="286"/>
    <n v="11"/>
    <n v="47"/>
    <n v="3"/>
    <x v="1"/>
  </r>
  <r>
    <d v="2020-04-02T00:00:00"/>
    <x v="41"/>
    <n v="72"/>
    <n v="316"/>
    <n v="12"/>
    <n v="30"/>
    <n v="1"/>
    <x v="1"/>
  </r>
  <r>
    <d v="2020-04-03T00:00:00"/>
    <x v="41"/>
    <n v="72"/>
    <n v="378"/>
    <n v="15"/>
    <n v="62"/>
    <n v="3"/>
    <x v="1"/>
  </r>
  <r>
    <d v="2020-04-04T00:00:00"/>
    <x v="41"/>
    <n v="72"/>
    <n v="452"/>
    <n v="18"/>
    <n v="74"/>
    <n v="3"/>
    <x v="1"/>
  </r>
  <r>
    <d v="2020-04-05T00:00:00"/>
    <x v="41"/>
    <n v="72"/>
    <n v="475"/>
    <n v="20"/>
    <n v="23"/>
    <n v="2"/>
    <x v="1"/>
  </r>
  <r>
    <d v="2020-04-06T00:00:00"/>
    <x v="41"/>
    <n v="72"/>
    <n v="513"/>
    <n v="21"/>
    <n v="38"/>
    <n v="1"/>
    <x v="1"/>
  </r>
  <r>
    <d v="2020-04-07T00:00:00"/>
    <x v="41"/>
    <n v="72"/>
    <n v="573"/>
    <n v="23"/>
    <n v="60"/>
    <n v="2"/>
    <x v="1"/>
  </r>
  <r>
    <d v="2020-04-08T00:00:00"/>
    <x v="41"/>
    <n v="72"/>
    <n v="620"/>
    <n v="24"/>
    <n v="47"/>
    <n v="1"/>
    <x v="1"/>
  </r>
  <r>
    <d v="2020-04-09T00:00:00"/>
    <x v="41"/>
    <n v="72"/>
    <n v="683"/>
    <n v="33"/>
    <n v="63"/>
    <n v="9"/>
    <x v="1"/>
  </r>
  <r>
    <d v="2020-04-10T00:00:00"/>
    <x v="41"/>
    <n v="72"/>
    <n v="725"/>
    <n v="39"/>
    <n v="42"/>
    <n v="6"/>
    <x v="1"/>
  </r>
  <r>
    <d v="2020-04-11T00:00:00"/>
    <x v="41"/>
    <n v="72"/>
    <n v="788"/>
    <n v="42"/>
    <n v="63"/>
    <n v="3"/>
    <x v="1"/>
  </r>
  <r>
    <d v="2020-04-12T00:00:00"/>
    <x v="41"/>
    <n v="72"/>
    <n v="897"/>
    <n v="44"/>
    <n v="109"/>
    <n v="2"/>
    <x v="1"/>
  </r>
  <r>
    <d v="2020-04-13T00:00:00"/>
    <x v="41"/>
    <n v="72"/>
    <n v="903"/>
    <n v="45"/>
    <n v="6"/>
    <n v="1"/>
    <x v="1"/>
  </r>
  <r>
    <d v="2020-04-14T00:00:00"/>
    <x v="41"/>
    <n v="72"/>
    <n v="923"/>
    <n v="45"/>
    <n v="20"/>
    <n v="0"/>
    <x v="1"/>
  </r>
  <r>
    <d v="2020-04-15T00:00:00"/>
    <x v="41"/>
    <n v="72"/>
    <n v="974"/>
    <n v="51"/>
    <n v="51"/>
    <n v="6"/>
    <x v="1"/>
  </r>
  <r>
    <d v="2020-04-16T00:00:00"/>
    <x v="41"/>
    <n v="72"/>
    <n v="1043"/>
    <n v="56"/>
    <n v="69"/>
    <n v="5"/>
    <x v="1"/>
  </r>
  <r>
    <d v="2020-04-17T00:00:00"/>
    <x v="41"/>
    <n v="72"/>
    <n v="1068"/>
    <n v="58"/>
    <n v="25"/>
    <n v="2"/>
    <x v="1"/>
  </r>
  <r>
    <d v="2020-04-18T00:00:00"/>
    <x v="41"/>
    <n v="72"/>
    <n v="1118"/>
    <n v="60"/>
    <n v="50"/>
    <n v="2"/>
    <x v="1"/>
  </r>
  <r>
    <d v="2020-04-19T00:00:00"/>
    <x v="41"/>
    <n v="72"/>
    <n v="1213"/>
    <n v="41"/>
    <n v="95"/>
    <n v="-19"/>
    <x v="1"/>
  </r>
  <r>
    <d v="2020-04-20T00:00:00"/>
    <x v="41"/>
    <n v="72"/>
    <n v="1252"/>
    <n v="42"/>
    <n v="39"/>
    <n v="1"/>
    <x v="1"/>
  </r>
  <r>
    <d v="2020-04-21T00:00:00"/>
    <x v="41"/>
    <n v="72"/>
    <n v="915"/>
    <n v="43"/>
    <n v="-337"/>
    <n v="1"/>
    <x v="1"/>
  </r>
  <r>
    <d v="2020-04-22T00:00:00"/>
    <x v="41"/>
    <n v="72"/>
    <n v="915"/>
    <n v="46"/>
    <n v="0"/>
    <n v="3"/>
    <x v="1"/>
  </r>
  <r>
    <d v="2020-04-23T00:00:00"/>
    <x v="41"/>
    <n v="72"/>
    <n v="1230"/>
    <n v="69"/>
    <n v="315"/>
    <n v="23"/>
    <x v="1"/>
  </r>
  <r>
    <d v="2020-04-24T00:00:00"/>
    <x v="41"/>
    <n v="72"/>
    <n v="1276"/>
    <n v="77"/>
    <n v="46"/>
    <n v="8"/>
    <x v="1"/>
  </r>
  <r>
    <d v="2020-04-25T00:00:00"/>
    <x v="41"/>
    <n v="72"/>
    <n v="1307"/>
    <n v="83"/>
    <n v="31"/>
    <n v="6"/>
    <x v="1"/>
  </r>
  <r>
    <d v="2020-04-26T00:00:00"/>
    <x v="41"/>
    <n v="72"/>
    <n v="1371"/>
    <n v="84"/>
    <n v="64"/>
    <n v="1"/>
    <x v="1"/>
  </r>
  <r>
    <d v="2020-04-27T00:00:00"/>
    <x v="41"/>
    <n v="72"/>
    <n v="1388"/>
    <n v="84"/>
    <n v="17"/>
    <n v="0"/>
    <x v="1"/>
  </r>
  <r>
    <d v="2020-04-28T00:00:00"/>
    <x v="41"/>
    <n v="72"/>
    <n v="1400"/>
    <n v="86"/>
    <n v="12"/>
    <n v="2"/>
    <x v="1"/>
  </r>
  <r>
    <d v="2020-04-29T00:00:00"/>
    <x v="41"/>
    <n v="72"/>
    <n v="1465"/>
    <n v="86"/>
    <n v="65"/>
    <n v="0"/>
    <x v="1"/>
  </r>
  <r>
    <d v="2020-04-30T00:00:00"/>
    <x v="41"/>
    <n v="72"/>
    <n v="1537"/>
    <n v="92"/>
    <n v="72"/>
    <n v="6"/>
    <x v="1"/>
  </r>
  <r>
    <d v="2020-05-01T00:00:00"/>
    <x v="41"/>
    <n v="72"/>
    <n v="1573"/>
    <n v="94"/>
    <n v="36"/>
    <n v="2"/>
    <x v="2"/>
  </r>
  <r>
    <d v="2020-05-02T00:00:00"/>
    <x v="41"/>
    <n v="72"/>
    <n v="1755"/>
    <n v="95"/>
    <n v="182"/>
    <n v="1"/>
    <x v="2"/>
  </r>
  <r>
    <d v="2020-05-03T00:00:00"/>
    <x v="41"/>
    <n v="72"/>
    <n v="1806"/>
    <n v="97"/>
    <n v="51"/>
    <n v="2"/>
    <x v="2"/>
  </r>
  <r>
    <d v="2020-05-04T00:00:00"/>
    <x v="41"/>
    <n v="72"/>
    <n v="1875"/>
    <n v="97"/>
    <n v="69"/>
    <n v="0"/>
    <x v="2"/>
  </r>
  <r>
    <d v="2020-05-05T00:00:00"/>
    <x v="41"/>
    <n v="72"/>
    <n v="1924"/>
    <n v="99"/>
    <n v="49"/>
    <n v="2"/>
    <x v="2"/>
  </r>
  <r>
    <d v="2020-05-06T00:00:00"/>
    <x v="41"/>
    <n v="72"/>
    <n v="1968"/>
    <n v="99"/>
    <n v="44"/>
    <n v="0"/>
    <x v="2"/>
  </r>
  <r>
    <d v="2020-05-07T00:00:00"/>
    <x v="41"/>
    <n v="72"/>
    <n v="2031"/>
    <n v="102"/>
    <n v="63"/>
    <n v="3"/>
    <x v="2"/>
  </r>
  <r>
    <d v="2020-05-08T00:00:00"/>
    <x v="41"/>
    <n v="72"/>
    <n v="2156"/>
    <n v="107"/>
    <n v="125"/>
    <n v="5"/>
    <x v="2"/>
  </r>
  <r>
    <d v="2020-05-09T00:00:00"/>
    <x v="41"/>
    <n v="72"/>
    <n v="2173"/>
    <n v="108"/>
    <n v="17"/>
    <n v="1"/>
    <x v="2"/>
  </r>
  <r>
    <d v="2020-05-10T00:00:00"/>
    <x v="41"/>
    <n v="72"/>
    <n v="2198"/>
    <n v="111"/>
    <n v="25"/>
    <n v="3"/>
    <x v="2"/>
  </r>
  <r>
    <d v="2020-05-11T00:00:00"/>
    <x v="41"/>
    <n v="72"/>
    <n v="2256"/>
    <n v="113"/>
    <n v="58"/>
    <n v="2"/>
    <x v="2"/>
  </r>
  <r>
    <d v="2020-05-12T00:00:00"/>
    <x v="41"/>
    <n v="72"/>
    <n v="2299"/>
    <n v="114"/>
    <n v="43"/>
    <n v="1"/>
    <x v="2"/>
  </r>
  <r>
    <d v="2020-05-13T00:00:00"/>
    <x v="41"/>
    <n v="72"/>
    <n v="2329"/>
    <n v="115"/>
    <n v="30"/>
    <n v="1"/>
    <x v="2"/>
  </r>
  <r>
    <d v="2020-05-14T00:00:00"/>
    <x v="41"/>
    <n v="72"/>
    <n v="2427"/>
    <n v="117"/>
    <n v="98"/>
    <n v="2"/>
    <x v="2"/>
  </r>
  <r>
    <d v="2020-05-15T00:00:00"/>
    <x v="41"/>
    <n v="72"/>
    <n v="2542"/>
    <n v="122"/>
    <n v="115"/>
    <n v="5"/>
    <x v="2"/>
  </r>
  <r>
    <d v="2020-05-16T00:00:00"/>
    <x v="41"/>
    <n v="72"/>
    <n v="2589"/>
    <n v="122"/>
    <n v="47"/>
    <n v="0"/>
    <x v="2"/>
  </r>
  <r>
    <d v="2020-05-17T00:00:00"/>
    <x v="41"/>
    <n v="72"/>
    <n v="2646"/>
    <n v="123"/>
    <n v="57"/>
    <n v="1"/>
    <x v="2"/>
  </r>
  <r>
    <d v="2020-05-18T00:00:00"/>
    <x v="41"/>
    <n v="72"/>
    <n v="2710"/>
    <n v="124"/>
    <n v="64"/>
    <n v="1"/>
    <x v="2"/>
  </r>
  <r>
    <d v="2020-05-19T00:00:00"/>
    <x v="41"/>
    <n v="72"/>
    <n v="2805"/>
    <n v="124"/>
    <n v="95"/>
    <n v="0"/>
    <x v="2"/>
  </r>
  <r>
    <d v="2020-05-20T00:00:00"/>
    <x v="41"/>
    <n v="72"/>
    <n v="2866"/>
    <n v="125"/>
    <n v="61"/>
    <n v="1"/>
    <x v="2"/>
  </r>
  <r>
    <d v="2020-05-21T00:00:00"/>
    <x v="41"/>
    <n v="72"/>
    <n v="2913"/>
    <n v="126"/>
    <n v="47"/>
    <n v="1"/>
    <x v="2"/>
  </r>
  <r>
    <d v="2020-05-22T00:00:00"/>
    <x v="41"/>
    <n v="72"/>
    <n v="3030"/>
    <n v="126"/>
    <n v="117"/>
    <n v="0"/>
    <x v="2"/>
  </r>
  <r>
    <d v="2020-05-23T00:00:00"/>
    <x v="41"/>
    <n v="72"/>
    <n v="3100"/>
    <n v="127"/>
    <n v="70"/>
    <n v="1"/>
    <x v="2"/>
  </r>
  <r>
    <d v="2020-05-24T00:00:00"/>
    <x v="41"/>
    <n v="72"/>
    <n v="3189"/>
    <n v="127"/>
    <n v="89"/>
    <n v="0"/>
    <x v="2"/>
  </r>
  <r>
    <d v="2020-05-25T00:00:00"/>
    <x v="41"/>
    <n v="72"/>
    <n v="3260"/>
    <n v="129"/>
    <n v="71"/>
    <n v="2"/>
    <x v="2"/>
  </r>
  <r>
    <d v="2020-05-26T00:00:00"/>
    <x v="41"/>
    <n v="72"/>
    <n v="3324"/>
    <n v="129"/>
    <n v="64"/>
    <n v="0"/>
    <x v="2"/>
  </r>
  <r>
    <d v="2020-05-27T00:00:00"/>
    <x v="41"/>
    <n v="72"/>
    <n v="3397"/>
    <n v="129"/>
    <n v="73"/>
    <n v="0"/>
    <x v="2"/>
  </r>
  <r>
    <d v="2020-05-28T00:00:00"/>
    <x v="41"/>
    <n v="72"/>
    <n v="3486"/>
    <n v="131"/>
    <n v="89"/>
    <n v="2"/>
    <x v="2"/>
  </r>
  <r>
    <d v="2020-05-29T00:00:00"/>
    <x v="41"/>
    <n v="72"/>
    <n v="3647"/>
    <n v="132"/>
    <n v="161"/>
    <n v="1"/>
    <x v="2"/>
  </r>
  <r>
    <d v="2020-05-30T00:00:00"/>
    <x v="41"/>
    <n v="72"/>
    <n v="3718"/>
    <n v="133"/>
    <n v="71"/>
    <n v="1"/>
    <x v="2"/>
  </r>
  <r>
    <d v="2020-05-31T00:00:00"/>
    <x v="41"/>
    <n v="72"/>
    <n v="3776"/>
    <n v="136"/>
    <n v="58"/>
    <n v="3"/>
    <x v="2"/>
  </r>
  <r>
    <d v="2020-06-01T00:00:00"/>
    <x v="41"/>
    <n v="72"/>
    <n v="3873"/>
    <n v="136"/>
    <n v="97"/>
    <n v="0"/>
    <x v="3"/>
  </r>
  <r>
    <d v="2020-06-02T00:00:00"/>
    <x v="41"/>
    <n v="72"/>
    <n v="3935"/>
    <n v="138"/>
    <n v="62"/>
    <n v="2"/>
    <x v="3"/>
  </r>
  <r>
    <d v="2020-06-03T00:00:00"/>
    <x v="41"/>
    <n v="72"/>
    <n v="4023"/>
    <n v="140"/>
    <n v="88"/>
    <n v="2"/>
    <x v="3"/>
  </r>
  <r>
    <d v="2020-06-04T00:00:00"/>
    <x v="41"/>
    <n v="72"/>
    <n v="4508"/>
    <n v="140"/>
    <n v="485"/>
    <n v="0"/>
    <x v="3"/>
  </r>
  <r>
    <d v="2020-06-05T00:00:00"/>
    <x v="41"/>
    <n v="72"/>
    <n v="4620"/>
    <n v="141"/>
    <n v="112"/>
    <n v="1"/>
    <x v="3"/>
  </r>
  <r>
    <d v="2020-06-06T00:00:00"/>
    <x v="41"/>
    <n v="72"/>
    <n v="4915"/>
    <n v="142"/>
    <n v="295"/>
    <n v="1"/>
    <x v="3"/>
  </r>
  <r>
    <d v="2020-06-07T00:00:00"/>
    <x v="41"/>
    <n v="72"/>
    <n v="4985"/>
    <n v="142"/>
    <n v="70"/>
    <n v="0"/>
    <x v="3"/>
  </r>
  <r>
    <d v="2020-06-08T00:00:00"/>
    <x v="41"/>
    <n v="72"/>
    <n v="5046"/>
    <n v="142"/>
    <n v="61"/>
    <n v="0"/>
    <x v="3"/>
  </r>
  <r>
    <d v="2020-06-09T00:00:00"/>
    <x v="41"/>
    <n v="72"/>
    <n v="5185"/>
    <n v="142"/>
    <n v="139"/>
    <n v="0"/>
    <x v="3"/>
  </r>
  <r>
    <d v="2020-06-10T00:00:00"/>
    <x v="41"/>
    <n v="72"/>
    <n v="5329"/>
    <n v="143"/>
    <n v="144"/>
    <n v="1"/>
    <x v="3"/>
  </r>
  <r>
    <d v="2020-06-11T00:00:00"/>
    <x v="41"/>
    <n v="72"/>
    <n v="5352"/>
    <n v="144"/>
    <n v="23"/>
    <n v="1"/>
    <x v="3"/>
  </r>
  <r>
    <d v="2020-06-12T00:00:00"/>
    <x v="41"/>
    <n v="72"/>
    <n v="5536"/>
    <n v="146"/>
    <n v="184"/>
    <n v="2"/>
    <x v="3"/>
  </r>
  <r>
    <d v="2020-06-13T00:00:00"/>
    <x v="41"/>
    <n v="72"/>
    <n v="5690"/>
    <n v="146"/>
    <n v="154"/>
    <n v="0"/>
    <x v="3"/>
  </r>
  <r>
    <d v="2020-06-14T00:00:00"/>
    <x v="41"/>
    <n v="72"/>
    <n v="5811"/>
    <n v="147"/>
    <n v="121"/>
    <n v="1"/>
    <x v="3"/>
  </r>
  <r>
    <d v="2020-06-15T00:00:00"/>
    <x v="41"/>
    <n v="72"/>
    <n v="5890"/>
    <n v="147"/>
    <n v="79"/>
    <n v="0"/>
    <x v="3"/>
  </r>
  <r>
    <d v="2020-06-16T00:00:00"/>
    <x v="41"/>
    <n v="72"/>
    <n v="5951"/>
    <n v="147"/>
    <n v="61"/>
    <n v="0"/>
    <x v="3"/>
  </r>
  <r>
    <d v="2020-06-17T00:00:00"/>
    <x v="41"/>
    <n v="72"/>
    <n v="6003"/>
    <n v="147"/>
    <n v="52"/>
    <n v="0"/>
    <x v="3"/>
  </r>
  <r>
    <d v="2020-06-18T00:00:00"/>
    <x v="41"/>
    <n v="72"/>
    <n v="6111"/>
    <n v="147"/>
    <n v="108"/>
    <n v="0"/>
    <x v="3"/>
  </r>
  <r>
    <d v="2020-06-19T00:00:00"/>
    <x v="41"/>
    <n v="72"/>
    <n v="6195"/>
    <n v="147"/>
    <n v="84"/>
    <n v="0"/>
    <x v="3"/>
  </r>
  <r>
    <d v="2020-06-20T00:00:00"/>
    <x v="41"/>
    <n v="72"/>
    <n v="6463"/>
    <n v="147"/>
    <n v="268"/>
    <n v="0"/>
    <x v="3"/>
  </r>
  <r>
    <d v="2020-06-21T00:00:00"/>
    <x v="41"/>
    <n v="72"/>
    <n v="6525"/>
    <n v="149"/>
    <n v="62"/>
    <n v="2"/>
    <x v="3"/>
  </r>
  <r>
    <d v="2020-06-22T00:00:00"/>
    <x v="41"/>
    <n v="72"/>
    <n v="6564"/>
    <n v="149"/>
    <n v="39"/>
    <n v="0"/>
    <x v="3"/>
  </r>
  <r>
    <d v="2020-06-23T00:00:00"/>
    <x v="41"/>
    <n v="72"/>
    <n v="6685"/>
    <n v="149"/>
    <n v="121"/>
    <n v="0"/>
    <x v="3"/>
  </r>
  <r>
    <d v="2020-06-24T00:00:00"/>
    <x v="41"/>
    <n v="72"/>
    <n v="6820"/>
    <n v="149"/>
    <n v="135"/>
    <n v="0"/>
    <x v="3"/>
  </r>
  <r>
    <d v="2020-06-25T00:00:00"/>
    <x v="41"/>
    <n v="72"/>
    <n v="6877"/>
    <n v="151"/>
    <n v="57"/>
    <n v="2"/>
    <x v="3"/>
  </r>
  <r>
    <d v="2020-06-26T00:00:00"/>
    <x v="41"/>
    <n v="72"/>
    <n v="6922"/>
    <n v="151"/>
    <n v="45"/>
    <n v="0"/>
    <x v="3"/>
  </r>
  <r>
    <d v="2020-06-27T00:00:00"/>
    <x v="41"/>
    <n v="72"/>
    <n v="7066"/>
    <n v="152"/>
    <n v="144"/>
    <n v="1"/>
    <x v="3"/>
  </r>
  <r>
    <d v="2020-06-28T00:00:00"/>
    <x v="41"/>
    <n v="72"/>
    <n v="7189"/>
    <n v="153"/>
    <n v="123"/>
    <n v="1"/>
    <x v="3"/>
  </r>
  <r>
    <d v="2020-06-29T00:00:00"/>
    <x v="41"/>
    <n v="72"/>
    <n v="7250"/>
    <n v="153"/>
    <n v="61"/>
    <n v="0"/>
    <x v="3"/>
  </r>
  <r>
    <d v="2020-06-30T00:00:00"/>
    <x v="41"/>
    <n v="72"/>
    <n v="7465"/>
    <n v="153"/>
    <n v="215"/>
    <n v="0"/>
    <x v="3"/>
  </r>
  <r>
    <d v="2020-03-01T00:00:00"/>
    <x v="42"/>
    <n v="44"/>
    <n v="2"/>
    <n v="0"/>
    <n v="0"/>
    <n v="0"/>
    <x v="0"/>
  </r>
  <r>
    <d v="2020-03-02T00:00:00"/>
    <x v="42"/>
    <n v="44"/>
    <n v="2"/>
    <n v="0"/>
    <n v="0"/>
    <n v="0"/>
    <x v="0"/>
  </r>
  <r>
    <d v="2020-03-03T00:00:00"/>
    <x v="42"/>
    <n v="44"/>
    <n v="2"/>
    <n v="0"/>
    <n v="0"/>
    <n v="0"/>
    <x v="0"/>
  </r>
  <r>
    <d v="2020-03-04T00:00:00"/>
    <x v="42"/>
    <n v="44"/>
    <n v="2"/>
    <n v="0"/>
    <n v="0"/>
    <n v="0"/>
    <x v="0"/>
  </r>
  <r>
    <d v="2020-03-05T00:00:00"/>
    <x v="42"/>
    <n v="44"/>
    <n v="2"/>
    <n v="0"/>
    <n v="0"/>
    <n v="0"/>
    <x v="0"/>
  </r>
  <r>
    <d v="2020-03-06T00:00:00"/>
    <x v="42"/>
    <n v="44"/>
    <n v="3"/>
    <n v="0"/>
    <n v="1"/>
    <n v="0"/>
    <x v="0"/>
  </r>
  <r>
    <d v="2020-03-07T00:00:00"/>
    <x v="42"/>
    <n v="44"/>
    <n v="3"/>
    <n v="0"/>
    <n v="0"/>
    <n v="0"/>
    <x v="0"/>
  </r>
  <r>
    <d v="2020-03-08T00:00:00"/>
    <x v="42"/>
    <n v="44"/>
    <n v="3"/>
    <n v="0"/>
    <n v="0"/>
    <n v="0"/>
    <x v="0"/>
  </r>
  <r>
    <d v="2020-03-09T00:00:00"/>
    <x v="42"/>
    <n v="44"/>
    <n v="3"/>
    <n v="0"/>
    <n v="0"/>
    <n v="0"/>
    <x v="0"/>
  </r>
  <r>
    <d v="2020-03-10T00:00:00"/>
    <x v="42"/>
    <n v="44"/>
    <n v="5"/>
    <n v="0"/>
    <n v="2"/>
    <n v="0"/>
    <x v="0"/>
  </r>
  <r>
    <d v="2020-03-11T00:00:00"/>
    <x v="42"/>
    <n v="44"/>
    <n v="5"/>
    <n v="0"/>
    <n v="0"/>
    <n v="0"/>
    <x v="0"/>
  </r>
  <r>
    <d v="2020-03-12T00:00:00"/>
    <x v="42"/>
    <n v="44"/>
    <n v="5"/>
    <n v="0"/>
    <n v="0"/>
    <n v="0"/>
    <x v="0"/>
  </r>
  <r>
    <d v="2020-03-13T00:00:00"/>
    <x v="42"/>
    <n v="44"/>
    <n v="20"/>
    <n v="0"/>
    <n v="15"/>
    <n v="0"/>
    <x v="0"/>
  </r>
  <r>
    <d v="2020-03-14T00:00:00"/>
    <x v="42"/>
    <n v="44"/>
    <n v="20"/>
    <n v="0"/>
    <n v="0"/>
    <n v="0"/>
    <x v="0"/>
  </r>
  <r>
    <d v="2020-03-15T00:00:00"/>
    <x v="42"/>
    <n v="44"/>
    <n v="20"/>
    <n v="0"/>
    <n v="0"/>
    <n v="0"/>
    <x v="0"/>
  </r>
  <r>
    <d v="2020-03-16T00:00:00"/>
    <x v="42"/>
    <n v="44"/>
    <n v="21"/>
    <n v="0"/>
    <n v="1"/>
    <n v="0"/>
    <x v="0"/>
  </r>
  <r>
    <d v="2020-03-17T00:00:00"/>
    <x v="42"/>
    <n v="44"/>
    <n v="23"/>
    <n v="0"/>
    <n v="2"/>
    <n v="0"/>
    <x v="0"/>
  </r>
  <r>
    <d v="2020-03-18T00:00:00"/>
    <x v="42"/>
    <n v="44"/>
    <n v="33"/>
    <n v="0"/>
    <n v="10"/>
    <n v="0"/>
    <x v="0"/>
  </r>
  <r>
    <d v="2020-03-19T00:00:00"/>
    <x v="42"/>
    <n v="44"/>
    <n v="44"/>
    <n v="0"/>
    <n v="11"/>
    <n v="0"/>
    <x v="0"/>
  </r>
  <r>
    <d v="2020-03-20T00:00:00"/>
    <x v="42"/>
    <n v="44"/>
    <n v="44"/>
    <n v="0"/>
    <n v="0"/>
    <n v="0"/>
    <x v="0"/>
  </r>
  <r>
    <d v="2020-03-21T00:00:00"/>
    <x v="42"/>
    <n v="44"/>
    <n v="66"/>
    <n v="0"/>
    <n v="22"/>
    <n v="0"/>
    <x v="0"/>
  </r>
  <r>
    <d v="2020-03-22T00:00:00"/>
    <x v="42"/>
    <n v="44"/>
    <n v="83"/>
    <n v="0"/>
    <n v="17"/>
    <n v="0"/>
    <x v="0"/>
  </r>
  <r>
    <d v="2020-03-23T00:00:00"/>
    <x v="42"/>
    <n v="44"/>
    <n v="106"/>
    <n v="0"/>
    <n v="23"/>
    <n v="0"/>
    <x v="0"/>
  </r>
  <r>
    <d v="2020-03-24T00:00:00"/>
    <x v="42"/>
    <n v="44"/>
    <n v="124"/>
    <n v="0"/>
    <n v="18"/>
    <n v="0"/>
    <x v="0"/>
  </r>
  <r>
    <d v="2020-03-25T00:00:00"/>
    <x v="42"/>
    <n v="44"/>
    <n v="132"/>
    <n v="0"/>
    <n v="8"/>
    <n v="0"/>
    <x v="0"/>
  </r>
  <r>
    <d v="2020-03-26T00:00:00"/>
    <x v="42"/>
    <n v="44"/>
    <n v="165"/>
    <n v="0"/>
    <n v="33"/>
    <n v="0"/>
    <x v="0"/>
  </r>
  <r>
    <d v="2020-03-27T00:00:00"/>
    <x v="42"/>
    <n v="44"/>
    <n v="203"/>
    <n v="0"/>
    <n v="38"/>
    <n v="0"/>
    <x v="0"/>
  </r>
  <r>
    <d v="2020-03-28T00:00:00"/>
    <x v="42"/>
    <n v="44"/>
    <n v="239"/>
    <n v="2"/>
    <n v="36"/>
    <n v="2"/>
    <x v="0"/>
  </r>
  <r>
    <d v="2020-03-29T00:00:00"/>
    <x v="42"/>
    <n v="44"/>
    <n v="294"/>
    <n v="3"/>
    <n v="55"/>
    <n v="1"/>
    <x v="0"/>
  </r>
  <r>
    <d v="2020-03-30T00:00:00"/>
    <x v="42"/>
    <n v="44"/>
    <n v="408"/>
    <n v="4"/>
    <n v="114"/>
    <n v="1"/>
    <x v="0"/>
  </r>
  <r>
    <d v="2020-03-31T00:00:00"/>
    <x v="42"/>
    <n v="44"/>
    <n v="488"/>
    <n v="8"/>
    <n v="80"/>
    <n v="4"/>
    <x v="0"/>
  </r>
  <r>
    <d v="2020-04-01T00:00:00"/>
    <x v="42"/>
    <n v="44"/>
    <n v="566"/>
    <n v="10"/>
    <n v="78"/>
    <n v="2"/>
    <x v="1"/>
  </r>
  <r>
    <d v="2020-04-02T00:00:00"/>
    <x v="42"/>
    <n v="44"/>
    <n v="657"/>
    <n v="12"/>
    <n v="91"/>
    <n v="2"/>
    <x v="1"/>
  </r>
  <r>
    <d v="2020-04-03T00:00:00"/>
    <x v="42"/>
    <n v="44"/>
    <n v="711"/>
    <n v="14"/>
    <n v="54"/>
    <n v="2"/>
    <x v="1"/>
  </r>
  <r>
    <d v="2020-04-04T00:00:00"/>
    <x v="42"/>
    <n v="44"/>
    <n v="806"/>
    <n v="17"/>
    <n v="95"/>
    <n v="3"/>
    <x v="1"/>
  </r>
  <r>
    <d v="2020-04-05T00:00:00"/>
    <x v="42"/>
    <n v="44"/>
    <n v="922"/>
    <n v="25"/>
    <n v="116"/>
    <n v="8"/>
    <x v="1"/>
  </r>
  <r>
    <d v="2020-04-06T00:00:00"/>
    <x v="42"/>
    <n v="44"/>
    <n v="1082"/>
    <n v="27"/>
    <n v="160"/>
    <n v="2"/>
    <x v="1"/>
  </r>
  <r>
    <d v="2020-04-07T00:00:00"/>
    <x v="42"/>
    <n v="44"/>
    <n v="1229"/>
    <n v="30"/>
    <n v="147"/>
    <n v="3"/>
    <x v="1"/>
  </r>
  <r>
    <d v="2020-04-08T00:00:00"/>
    <x v="42"/>
    <n v="44"/>
    <n v="1450"/>
    <n v="35"/>
    <n v="221"/>
    <n v="5"/>
    <x v="1"/>
  </r>
  <r>
    <d v="2020-04-09T00:00:00"/>
    <x v="42"/>
    <n v="44"/>
    <n v="1727"/>
    <n v="43"/>
    <n v="277"/>
    <n v="8"/>
    <x v="1"/>
  </r>
  <r>
    <d v="2020-04-10T00:00:00"/>
    <x v="42"/>
    <n v="44"/>
    <n v="2015"/>
    <n v="49"/>
    <n v="288"/>
    <n v="6"/>
    <x v="1"/>
  </r>
  <r>
    <d v="2020-04-11T00:00:00"/>
    <x v="42"/>
    <n v="44"/>
    <n v="2349"/>
    <n v="56"/>
    <n v="334"/>
    <n v="7"/>
    <x v="1"/>
  </r>
  <r>
    <d v="2020-04-12T00:00:00"/>
    <x v="42"/>
    <n v="44"/>
    <n v="2665"/>
    <n v="63"/>
    <n v="316"/>
    <n v="7"/>
    <x v="1"/>
  </r>
  <r>
    <d v="2020-04-13T00:00:00"/>
    <x v="42"/>
    <n v="44"/>
    <n v="2976"/>
    <n v="73"/>
    <n v="311"/>
    <n v="10"/>
    <x v="1"/>
  </r>
  <r>
    <d v="2020-04-14T00:00:00"/>
    <x v="42"/>
    <n v="44"/>
    <n v="3251"/>
    <n v="80"/>
    <n v="275"/>
    <n v="7"/>
    <x v="1"/>
  </r>
  <r>
    <d v="2020-04-15T00:00:00"/>
    <x v="42"/>
    <n v="44"/>
    <n v="3529"/>
    <n v="87"/>
    <n v="278"/>
    <n v="7"/>
    <x v="1"/>
  </r>
  <r>
    <d v="2020-04-16T00:00:00"/>
    <x v="42"/>
    <n v="44"/>
    <n v="3838"/>
    <n v="105"/>
    <n v="309"/>
    <n v="18"/>
    <x v="1"/>
  </r>
  <r>
    <d v="2020-04-17T00:00:00"/>
    <x v="42"/>
    <n v="44"/>
    <n v="4177"/>
    <n v="118"/>
    <n v="339"/>
    <n v="13"/>
    <x v="1"/>
  </r>
  <r>
    <d v="2020-04-18T00:00:00"/>
    <x v="42"/>
    <n v="44"/>
    <n v="4491"/>
    <n v="137"/>
    <n v="314"/>
    <n v="19"/>
    <x v="1"/>
  </r>
  <r>
    <d v="2020-04-19T00:00:00"/>
    <x v="42"/>
    <n v="44"/>
    <n v="4706"/>
    <n v="150"/>
    <n v="215"/>
    <n v="13"/>
    <x v="1"/>
  </r>
  <r>
    <d v="2020-04-20T00:00:00"/>
    <x v="42"/>
    <n v="44"/>
    <n v="5090"/>
    <n v="155"/>
    <n v="384"/>
    <n v="5"/>
    <x v="1"/>
  </r>
  <r>
    <d v="2020-04-21T00:00:00"/>
    <x v="42"/>
    <n v="44"/>
    <n v="5500"/>
    <n v="171"/>
    <n v="410"/>
    <n v="16"/>
    <x v="1"/>
  </r>
  <r>
    <d v="2020-04-22T00:00:00"/>
    <x v="42"/>
    <n v="44"/>
    <n v="5841"/>
    <n v="181"/>
    <n v="341"/>
    <n v="10"/>
    <x v="1"/>
  </r>
  <r>
    <d v="2020-04-23T00:00:00"/>
    <x v="42"/>
    <n v="44"/>
    <n v="6256"/>
    <n v="189"/>
    <n v="415"/>
    <n v="8"/>
    <x v="1"/>
  </r>
  <r>
    <d v="2020-04-24T00:00:00"/>
    <x v="42"/>
    <n v="44"/>
    <n v="6699"/>
    <n v="202"/>
    <n v="443"/>
    <n v="13"/>
    <x v="1"/>
  </r>
  <r>
    <d v="2020-04-25T00:00:00"/>
    <x v="42"/>
    <n v="44"/>
    <n v="7129"/>
    <n v="215"/>
    <n v="430"/>
    <n v="13"/>
    <x v="1"/>
  </r>
  <r>
    <d v="2020-04-26T00:00:00"/>
    <x v="42"/>
    <n v="44"/>
    <n v="7439"/>
    <n v="226"/>
    <n v="310"/>
    <n v="11"/>
    <x v="1"/>
  </r>
  <r>
    <d v="2020-04-27T00:00:00"/>
    <x v="42"/>
    <n v="44"/>
    <n v="7708"/>
    <n v="233"/>
    <n v="269"/>
    <n v="7"/>
    <x v="1"/>
  </r>
  <r>
    <d v="2020-04-28T00:00:00"/>
    <x v="42"/>
    <n v="44"/>
    <n v="7926"/>
    <n v="239"/>
    <n v="218"/>
    <n v="6"/>
    <x v="1"/>
  </r>
  <r>
    <d v="2020-04-29T00:00:00"/>
    <x v="42"/>
    <n v="44"/>
    <n v="8247"/>
    <n v="251"/>
    <n v="321"/>
    <n v="12"/>
    <x v="1"/>
  </r>
  <r>
    <d v="2020-04-30T00:00:00"/>
    <x v="42"/>
    <n v="44"/>
    <n v="8621"/>
    <n v="266"/>
    <n v="374"/>
    <n v="15"/>
    <x v="1"/>
  </r>
  <r>
    <d v="2020-05-01T00:00:00"/>
    <x v="42"/>
    <n v="44"/>
    <n v="8962"/>
    <n v="279"/>
    <n v="341"/>
    <n v="13"/>
    <x v="2"/>
  </r>
  <r>
    <d v="2020-05-02T00:00:00"/>
    <x v="42"/>
    <n v="44"/>
    <n v="9289"/>
    <n v="296"/>
    <n v="327"/>
    <n v="17"/>
    <x v="2"/>
  </r>
  <r>
    <d v="2020-05-03T00:00:00"/>
    <x v="42"/>
    <n v="44"/>
    <n v="9477"/>
    <n v="320"/>
    <n v="188"/>
    <n v="24"/>
    <x v="2"/>
  </r>
  <r>
    <d v="2020-05-04T00:00:00"/>
    <x v="42"/>
    <n v="44"/>
    <n v="9652"/>
    <n v="341"/>
    <n v="175"/>
    <n v="21"/>
    <x v="2"/>
  </r>
  <r>
    <d v="2020-05-05T00:00:00"/>
    <x v="42"/>
    <n v="44"/>
    <n v="9933"/>
    <n v="355"/>
    <n v="281"/>
    <n v="14"/>
    <x v="2"/>
  </r>
  <r>
    <d v="2020-05-06T00:00:00"/>
    <x v="42"/>
    <n v="44"/>
    <n v="10205"/>
    <n v="370"/>
    <n v="272"/>
    <n v="15"/>
    <x v="2"/>
  </r>
  <r>
    <d v="2020-05-07T00:00:00"/>
    <x v="42"/>
    <n v="44"/>
    <n v="10530"/>
    <n v="388"/>
    <n v="325"/>
    <n v="18"/>
    <x v="2"/>
  </r>
  <r>
    <d v="2020-05-08T00:00:00"/>
    <x v="42"/>
    <n v="44"/>
    <n v="10779"/>
    <n v="399"/>
    <n v="249"/>
    <n v="11"/>
    <x v="2"/>
  </r>
  <r>
    <d v="2020-05-09T00:00:00"/>
    <x v="42"/>
    <n v="44"/>
    <n v="10989"/>
    <n v="418"/>
    <n v="210"/>
    <n v="19"/>
    <x v="2"/>
  </r>
  <r>
    <d v="2020-05-10T00:00:00"/>
    <x v="42"/>
    <n v="44"/>
    <n v="11274"/>
    <n v="422"/>
    <n v="285"/>
    <n v="4"/>
    <x v="2"/>
  </r>
  <r>
    <d v="2020-05-11T00:00:00"/>
    <x v="42"/>
    <n v="44"/>
    <n v="11450"/>
    <n v="430"/>
    <n v="176"/>
    <n v="8"/>
    <x v="2"/>
  </r>
  <r>
    <d v="2020-05-12T00:00:00"/>
    <x v="42"/>
    <n v="44"/>
    <n v="11614"/>
    <n v="444"/>
    <n v="164"/>
    <n v="14"/>
    <x v="2"/>
  </r>
  <r>
    <d v="2020-05-13T00:00:00"/>
    <x v="42"/>
    <n v="44"/>
    <n v="11835"/>
    <n v="462"/>
    <n v="221"/>
    <n v="18"/>
    <x v="2"/>
  </r>
  <r>
    <d v="2020-05-14T00:00:00"/>
    <x v="42"/>
    <n v="44"/>
    <n v="12016"/>
    <n v="468"/>
    <n v="181"/>
    <n v="6"/>
    <x v="2"/>
  </r>
  <r>
    <d v="2020-05-15T00:00:00"/>
    <x v="42"/>
    <n v="44"/>
    <n v="12219"/>
    <n v="479"/>
    <n v="203"/>
    <n v="11"/>
    <x v="2"/>
  </r>
  <r>
    <d v="2020-05-16T00:00:00"/>
    <x v="42"/>
    <n v="44"/>
    <n v="12434"/>
    <n v="489"/>
    <n v="215"/>
    <n v="10"/>
    <x v="2"/>
  </r>
  <r>
    <d v="2020-05-17T00:00:00"/>
    <x v="42"/>
    <n v="44"/>
    <n v="12674"/>
    <n v="499"/>
    <n v="240"/>
    <n v="10"/>
    <x v="2"/>
  </r>
  <r>
    <d v="2020-05-18T00:00:00"/>
    <x v="42"/>
    <n v="44"/>
    <n v="12795"/>
    <n v="506"/>
    <n v="121"/>
    <n v="7"/>
    <x v="2"/>
  </r>
  <r>
    <d v="2020-05-19T00:00:00"/>
    <x v="42"/>
    <n v="44"/>
    <n v="12951"/>
    <n v="532"/>
    <n v="156"/>
    <n v="26"/>
    <x v="2"/>
  </r>
  <r>
    <d v="2020-05-20T00:00:00"/>
    <x v="42"/>
    <n v="44"/>
    <n v="13356"/>
    <n v="538"/>
    <n v="405"/>
    <n v="6"/>
    <x v="2"/>
  </r>
  <r>
    <d v="2020-05-21T00:00:00"/>
    <x v="42"/>
    <n v="44"/>
    <n v="13571"/>
    <n v="556"/>
    <n v="215"/>
    <n v="18"/>
    <x v="2"/>
  </r>
  <r>
    <d v="2020-05-22T00:00:00"/>
    <x v="42"/>
    <n v="44"/>
    <n v="13736"/>
    <n v="579"/>
    <n v="165"/>
    <n v="23"/>
    <x v="2"/>
  </r>
  <r>
    <d v="2020-05-23T00:00:00"/>
    <x v="42"/>
    <n v="44"/>
    <n v="13952"/>
    <n v="597"/>
    <n v="216"/>
    <n v="18"/>
    <x v="2"/>
  </r>
  <r>
    <d v="2020-05-24T00:00:00"/>
    <x v="42"/>
    <n v="44"/>
    <n v="14065"/>
    <n v="608"/>
    <n v="113"/>
    <n v="11"/>
    <x v="2"/>
  </r>
  <r>
    <d v="2020-05-25T00:00:00"/>
    <x v="42"/>
    <n v="44"/>
    <n v="14065"/>
    <n v="608"/>
    <n v="0"/>
    <n v="0"/>
    <x v="2"/>
  </r>
  <r>
    <d v="2020-05-26T00:00:00"/>
    <x v="42"/>
    <n v="44"/>
    <n v="14210"/>
    <n v="634"/>
    <n v="145"/>
    <n v="26"/>
    <x v="2"/>
  </r>
  <r>
    <d v="2020-05-27T00:00:00"/>
    <x v="42"/>
    <n v="44"/>
    <n v="14353"/>
    <n v="655"/>
    <n v="143"/>
    <n v="21"/>
    <x v="2"/>
  </r>
  <r>
    <d v="2020-05-28T00:00:00"/>
    <x v="42"/>
    <n v="44"/>
    <n v="14494"/>
    <n v="677"/>
    <n v="141"/>
    <n v="22"/>
    <x v="2"/>
  </r>
  <r>
    <d v="2020-05-29T00:00:00"/>
    <x v="42"/>
    <n v="44"/>
    <n v="14635"/>
    <n v="693"/>
    <n v="141"/>
    <n v="16"/>
    <x v="2"/>
  </r>
  <r>
    <d v="2020-05-30T00:00:00"/>
    <x v="42"/>
    <n v="44"/>
    <n v="14819"/>
    <n v="711"/>
    <n v="184"/>
    <n v="18"/>
    <x v="2"/>
  </r>
  <r>
    <d v="2020-05-31T00:00:00"/>
    <x v="42"/>
    <n v="44"/>
    <n v="14928"/>
    <n v="718"/>
    <n v="109"/>
    <n v="7"/>
    <x v="2"/>
  </r>
  <r>
    <d v="2020-06-01T00:00:00"/>
    <x v="42"/>
    <n v="44"/>
    <n v="14991"/>
    <n v="720"/>
    <n v="63"/>
    <n v="2"/>
    <x v="3"/>
  </r>
  <r>
    <d v="2020-06-02T00:00:00"/>
    <x v="42"/>
    <n v="44"/>
    <n v="15112"/>
    <n v="732"/>
    <n v="121"/>
    <n v="12"/>
    <x v="3"/>
  </r>
  <r>
    <d v="2020-06-03T00:00:00"/>
    <x v="42"/>
    <n v="44"/>
    <n v="15219"/>
    <n v="742"/>
    <n v="107"/>
    <n v="10"/>
    <x v="3"/>
  </r>
  <r>
    <d v="2020-06-04T00:00:00"/>
    <x v="42"/>
    <n v="44"/>
    <n v="15325"/>
    <n v="756"/>
    <n v="106"/>
    <n v="14"/>
    <x v="3"/>
  </r>
  <r>
    <d v="2020-06-05T00:00:00"/>
    <x v="42"/>
    <n v="44"/>
    <n v="15441"/>
    <n v="772"/>
    <n v="116"/>
    <n v="16"/>
    <x v="3"/>
  </r>
  <r>
    <d v="2020-06-06T00:00:00"/>
    <x v="42"/>
    <n v="44"/>
    <n v="15441"/>
    <n v="772"/>
    <n v="0"/>
    <n v="0"/>
    <x v="3"/>
  </r>
  <r>
    <d v="2020-06-07T00:00:00"/>
    <x v="42"/>
    <n v="44"/>
    <n v="15441"/>
    <n v="772"/>
    <n v="0"/>
    <n v="0"/>
    <x v="3"/>
  </r>
  <r>
    <d v="2020-06-08T00:00:00"/>
    <x v="42"/>
    <n v="44"/>
    <n v="15642"/>
    <n v="799"/>
    <n v="201"/>
    <n v="27"/>
    <x v="3"/>
  </r>
  <r>
    <d v="2020-06-09T00:00:00"/>
    <x v="42"/>
    <n v="44"/>
    <n v="15691"/>
    <n v="808"/>
    <n v="49"/>
    <n v="9"/>
    <x v="3"/>
  </r>
  <r>
    <d v="2020-06-10T00:00:00"/>
    <x v="42"/>
    <n v="44"/>
    <n v="15756"/>
    <n v="812"/>
    <n v="65"/>
    <n v="4"/>
    <x v="3"/>
  </r>
  <r>
    <d v="2020-06-11T00:00:00"/>
    <x v="42"/>
    <n v="44"/>
    <n v="15862"/>
    <n v="823"/>
    <n v="106"/>
    <n v="11"/>
    <x v="3"/>
  </r>
  <r>
    <d v="2020-06-12T00:00:00"/>
    <x v="42"/>
    <n v="44"/>
    <n v="15947"/>
    <n v="833"/>
    <n v="85"/>
    <n v="10"/>
    <x v="3"/>
  </r>
  <r>
    <d v="2020-06-13T00:00:00"/>
    <x v="42"/>
    <n v="44"/>
    <n v="15947"/>
    <n v="833"/>
    <n v="0"/>
    <n v="0"/>
    <x v="3"/>
  </r>
  <r>
    <d v="2020-06-14T00:00:00"/>
    <x v="42"/>
    <n v="44"/>
    <n v="15947"/>
    <n v="833"/>
    <n v="0"/>
    <n v="0"/>
    <x v="3"/>
  </r>
  <r>
    <d v="2020-06-15T00:00:00"/>
    <x v="42"/>
    <n v="44"/>
    <n v="16093"/>
    <n v="851"/>
    <n v="146"/>
    <n v="18"/>
    <x v="3"/>
  </r>
  <r>
    <d v="2020-06-16T00:00:00"/>
    <x v="42"/>
    <n v="44"/>
    <n v="16164"/>
    <n v="865"/>
    <n v="71"/>
    <n v="14"/>
    <x v="3"/>
  </r>
  <r>
    <d v="2020-06-17T00:00:00"/>
    <x v="42"/>
    <n v="44"/>
    <n v="16213"/>
    <n v="876"/>
    <n v="49"/>
    <n v="11"/>
    <x v="3"/>
  </r>
  <r>
    <d v="2020-06-18T00:00:00"/>
    <x v="42"/>
    <n v="44"/>
    <n v="16269"/>
    <n v="885"/>
    <n v="56"/>
    <n v="9"/>
    <x v="3"/>
  </r>
  <r>
    <d v="2020-06-19T00:00:00"/>
    <x v="42"/>
    <n v="44"/>
    <n v="16337"/>
    <n v="894"/>
    <n v="68"/>
    <n v="9"/>
    <x v="3"/>
  </r>
  <r>
    <d v="2020-06-20T00:00:00"/>
    <x v="42"/>
    <n v="44"/>
    <n v="16337"/>
    <n v="894"/>
    <n v="0"/>
    <n v="0"/>
    <x v="3"/>
  </r>
  <r>
    <d v="2020-06-21T00:00:00"/>
    <x v="42"/>
    <n v="44"/>
    <n v="16337"/>
    <n v="894"/>
    <n v="0"/>
    <n v="0"/>
    <x v="3"/>
  </r>
  <r>
    <d v="2020-06-22T00:00:00"/>
    <x v="42"/>
    <n v="44"/>
    <n v="16459"/>
    <n v="903"/>
    <n v="122"/>
    <n v="9"/>
    <x v="3"/>
  </r>
  <r>
    <d v="2020-06-23T00:00:00"/>
    <x v="42"/>
    <n v="44"/>
    <n v="16533"/>
    <n v="906"/>
    <n v="74"/>
    <n v="3"/>
    <x v="3"/>
  </r>
  <r>
    <d v="2020-06-24T00:00:00"/>
    <x v="42"/>
    <n v="44"/>
    <n v="16606"/>
    <n v="912"/>
    <n v="73"/>
    <n v="6"/>
    <x v="3"/>
  </r>
  <r>
    <d v="2020-06-25T00:00:00"/>
    <x v="42"/>
    <n v="44"/>
    <n v="16640"/>
    <n v="920"/>
    <n v="34"/>
    <n v="8"/>
    <x v="3"/>
  </r>
  <r>
    <d v="2020-06-26T00:00:00"/>
    <x v="42"/>
    <n v="44"/>
    <n v="16661"/>
    <n v="927"/>
    <n v="21"/>
    <n v="7"/>
    <x v="3"/>
  </r>
  <r>
    <d v="2020-06-27T00:00:00"/>
    <x v="42"/>
    <n v="44"/>
    <n v="16661"/>
    <n v="927"/>
    <n v="0"/>
    <n v="0"/>
    <x v="3"/>
  </r>
  <r>
    <d v="2020-06-28T00:00:00"/>
    <x v="42"/>
    <n v="44"/>
    <n v="16661"/>
    <n v="927"/>
    <n v="0"/>
    <n v="0"/>
    <x v="3"/>
  </r>
  <r>
    <d v="2020-06-29T00:00:00"/>
    <x v="42"/>
    <n v="44"/>
    <n v="16764"/>
    <n v="946"/>
    <n v="103"/>
    <n v="19"/>
    <x v="3"/>
  </r>
  <r>
    <d v="2020-06-30T00:00:00"/>
    <x v="42"/>
    <n v="44"/>
    <n v="16813"/>
    <n v="950"/>
    <n v="49"/>
    <n v="4"/>
    <x v="3"/>
  </r>
  <r>
    <d v="2020-03-06T00:00:00"/>
    <x v="43"/>
    <n v="45"/>
    <n v="2"/>
    <n v="0"/>
    <n v="0"/>
    <n v="0"/>
    <x v="0"/>
  </r>
  <r>
    <d v="2020-03-07T00:00:00"/>
    <x v="43"/>
    <n v="45"/>
    <n v="2"/>
    <n v="0"/>
    <n v="0"/>
    <n v="0"/>
    <x v="0"/>
  </r>
  <r>
    <d v="2020-03-08T00:00:00"/>
    <x v="43"/>
    <n v="45"/>
    <n v="6"/>
    <n v="0"/>
    <n v="4"/>
    <n v="0"/>
    <x v="0"/>
  </r>
  <r>
    <d v="2020-03-09T00:00:00"/>
    <x v="43"/>
    <n v="45"/>
    <n v="7"/>
    <n v="0"/>
    <n v="1"/>
    <n v="0"/>
    <x v="0"/>
  </r>
  <r>
    <d v="2020-03-10T00:00:00"/>
    <x v="43"/>
    <n v="45"/>
    <n v="9"/>
    <n v="0"/>
    <n v="2"/>
    <n v="0"/>
    <x v="0"/>
  </r>
  <r>
    <d v="2020-03-11T00:00:00"/>
    <x v="43"/>
    <n v="45"/>
    <n v="10"/>
    <n v="0"/>
    <n v="1"/>
    <n v="0"/>
    <x v="0"/>
  </r>
  <r>
    <d v="2020-03-12T00:00:00"/>
    <x v="43"/>
    <n v="45"/>
    <n v="12"/>
    <n v="0"/>
    <n v="2"/>
    <n v="0"/>
    <x v="0"/>
  </r>
  <r>
    <d v="2020-03-13T00:00:00"/>
    <x v="43"/>
    <n v="45"/>
    <n v="13"/>
    <n v="0"/>
    <n v="1"/>
    <n v="0"/>
    <x v="0"/>
  </r>
  <r>
    <d v="2020-03-14T00:00:00"/>
    <x v="43"/>
    <n v="45"/>
    <n v="19"/>
    <n v="0"/>
    <n v="6"/>
    <n v="0"/>
    <x v="0"/>
  </r>
  <r>
    <d v="2020-03-15T00:00:00"/>
    <x v="43"/>
    <n v="45"/>
    <n v="28"/>
    <n v="0"/>
    <n v="9"/>
    <n v="0"/>
    <x v="0"/>
  </r>
  <r>
    <d v="2020-03-16T00:00:00"/>
    <x v="43"/>
    <n v="45"/>
    <n v="33"/>
    <n v="1"/>
    <n v="5"/>
    <n v="1"/>
    <x v="0"/>
  </r>
  <r>
    <d v="2020-03-17T00:00:00"/>
    <x v="43"/>
    <n v="45"/>
    <n v="47"/>
    <n v="1"/>
    <n v="14"/>
    <n v="0"/>
    <x v="0"/>
  </r>
  <r>
    <d v="2020-03-18T00:00:00"/>
    <x v="43"/>
    <n v="45"/>
    <n v="60"/>
    <n v="1"/>
    <n v="13"/>
    <n v="0"/>
    <x v="0"/>
  </r>
  <r>
    <d v="2020-03-19T00:00:00"/>
    <x v="43"/>
    <n v="45"/>
    <n v="81"/>
    <n v="1"/>
    <n v="21"/>
    <n v="0"/>
    <x v="0"/>
  </r>
  <r>
    <d v="2020-03-20T00:00:00"/>
    <x v="43"/>
    <n v="45"/>
    <n v="126"/>
    <n v="3"/>
    <n v="45"/>
    <n v="2"/>
    <x v="0"/>
  </r>
  <r>
    <d v="2020-03-21T00:00:00"/>
    <x v="43"/>
    <n v="45"/>
    <n v="172"/>
    <n v="3"/>
    <n v="46"/>
    <n v="0"/>
    <x v="0"/>
  </r>
  <r>
    <d v="2020-03-22T00:00:00"/>
    <x v="43"/>
    <n v="45"/>
    <n v="194"/>
    <n v="3"/>
    <n v="22"/>
    <n v="0"/>
    <x v="0"/>
  </r>
  <r>
    <d v="2020-03-23T00:00:00"/>
    <x v="43"/>
    <n v="45"/>
    <n v="299"/>
    <n v="5"/>
    <n v="105"/>
    <n v="2"/>
    <x v="0"/>
  </r>
  <r>
    <d v="2020-03-24T00:00:00"/>
    <x v="43"/>
    <n v="45"/>
    <n v="342"/>
    <n v="8"/>
    <n v="43"/>
    <n v="3"/>
    <x v="0"/>
  </r>
  <r>
    <d v="2020-03-25T00:00:00"/>
    <x v="43"/>
    <n v="45"/>
    <n v="425"/>
    <n v="8"/>
    <n v="83"/>
    <n v="0"/>
    <x v="0"/>
  </r>
  <r>
    <d v="2020-03-26T00:00:00"/>
    <x v="43"/>
    <n v="45"/>
    <n v="456"/>
    <n v="9"/>
    <n v="31"/>
    <n v="1"/>
    <x v="0"/>
  </r>
  <r>
    <d v="2020-03-27T00:00:00"/>
    <x v="43"/>
    <n v="45"/>
    <n v="542"/>
    <n v="13"/>
    <n v="86"/>
    <n v="4"/>
    <x v="0"/>
  </r>
  <r>
    <d v="2020-03-28T00:00:00"/>
    <x v="43"/>
    <n v="45"/>
    <n v="661"/>
    <n v="15"/>
    <n v="119"/>
    <n v="2"/>
    <x v="0"/>
  </r>
  <r>
    <d v="2020-03-29T00:00:00"/>
    <x v="43"/>
    <n v="45"/>
    <n v="775"/>
    <n v="16"/>
    <n v="114"/>
    <n v="1"/>
    <x v="0"/>
  </r>
  <r>
    <d v="2020-03-30T00:00:00"/>
    <x v="43"/>
    <n v="45"/>
    <n v="925"/>
    <n v="18"/>
    <n v="150"/>
    <n v="2"/>
    <x v="0"/>
  </r>
  <r>
    <d v="2020-03-31T00:00:00"/>
    <x v="43"/>
    <n v="45"/>
    <n v="1083"/>
    <n v="22"/>
    <n v="158"/>
    <n v="4"/>
    <x v="0"/>
  </r>
  <r>
    <d v="2020-04-01T00:00:00"/>
    <x v="43"/>
    <n v="45"/>
    <n v="1293"/>
    <n v="26"/>
    <n v="210"/>
    <n v="4"/>
    <x v="1"/>
  </r>
  <r>
    <d v="2020-04-02T00:00:00"/>
    <x v="43"/>
    <n v="45"/>
    <n v="1554"/>
    <n v="31"/>
    <n v="261"/>
    <n v="5"/>
    <x v="1"/>
  </r>
  <r>
    <d v="2020-04-03T00:00:00"/>
    <x v="43"/>
    <n v="45"/>
    <n v="1700"/>
    <n v="34"/>
    <n v="146"/>
    <n v="3"/>
    <x v="1"/>
  </r>
  <r>
    <d v="2020-04-04T00:00:00"/>
    <x v="43"/>
    <n v="45"/>
    <n v="1917"/>
    <n v="40"/>
    <n v="217"/>
    <n v="6"/>
    <x v="1"/>
  </r>
  <r>
    <d v="2020-04-05T00:00:00"/>
    <x v="43"/>
    <n v="45"/>
    <n v="2049"/>
    <n v="44"/>
    <n v="132"/>
    <n v="4"/>
    <x v="1"/>
  </r>
  <r>
    <d v="2020-04-06T00:00:00"/>
    <x v="43"/>
    <n v="45"/>
    <n v="2232"/>
    <n v="48"/>
    <n v="183"/>
    <n v="4"/>
    <x v="1"/>
  </r>
  <r>
    <d v="2020-04-07T00:00:00"/>
    <x v="43"/>
    <n v="45"/>
    <n v="2417"/>
    <n v="51"/>
    <n v="185"/>
    <n v="3"/>
    <x v="1"/>
  </r>
  <r>
    <d v="2020-04-08T00:00:00"/>
    <x v="43"/>
    <n v="45"/>
    <n v="2552"/>
    <n v="63"/>
    <n v="135"/>
    <n v="12"/>
    <x v="1"/>
  </r>
  <r>
    <d v="2020-04-09T00:00:00"/>
    <x v="43"/>
    <n v="45"/>
    <n v="2792"/>
    <n v="67"/>
    <n v="240"/>
    <n v="4"/>
    <x v="1"/>
  </r>
  <r>
    <d v="2020-04-10T00:00:00"/>
    <x v="43"/>
    <n v="45"/>
    <n v="3065"/>
    <n v="72"/>
    <n v="273"/>
    <n v="5"/>
    <x v="1"/>
  </r>
  <r>
    <d v="2020-04-11T00:00:00"/>
    <x v="43"/>
    <n v="45"/>
    <n v="3207"/>
    <n v="80"/>
    <n v="142"/>
    <n v="8"/>
    <x v="1"/>
  </r>
  <r>
    <d v="2020-04-12T00:00:00"/>
    <x v="43"/>
    <n v="45"/>
    <n v="3319"/>
    <n v="82"/>
    <n v="112"/>
    <n v="2"/>
    <x v="1"/>
  </r>
  <r>
    <d v="2020-04-13T00:00:00"/>
    <x v="43"/>
    <n v="45"/>
    <n v="3439"/>
    <n v="87"/>
    <n v="120"/>
    <n v="5"/>
    <x v="1"/>
  </r>
  <r>
    <d v="2020-04-14T00:00:00"/>
    <x v="43"/>
    <n v="45"/>
    <n v="3553"/>
    <n v="97"/>
    <n v="114"/>
    <n v="10"/>
    <x v="1"/>
  </r>
  <r>
    <d v="2020-04-15T00:00:00"/>
    <x v="43"/>
    <n v="45"/>
    <n v="3656"/>
    <n v="107"/>
    <n v="103"/>
    <n v="10"/>
    <x v="1"/>
  </r>
  <r>
    <d v="2020-04-16T00:00:00"/>
    <x v="43"/>
    <n v="45"/>
    <n v="3931"/>
    <n v="109"/>
    <n v="275"/>
    <n v="2"/>
    <x v="1"/>
  </r>
  <r>
    <d v="2020-04-17T00:00:00"/>
    <x v="43"/>
    <n v="45"/>
    <n v="4086"/>
    <n v="116"/>
    <n v="155"/>
    <n v="7"/>
    <x v="1"/>
  </r>
  <r>
    <d v="2020-04-18T00:00:00"/>
    <x v="43"/>
    <n v="45"/>
    <n v="4246"/>
    <n v="119"/>
    <n v="160"/>
    <n v="3"/>
    <x v="1"/>
  </r>
  <r>
    <d v="2020-04-19T00:00:00"/>
    <x v="43"/>
    <n v="45"/>
    <n v="4377"/>
    <n v="120"/>
    <n v="131"/>
    <n v="1"/>
    <x v="1"/>
  </r>
  <r>
    <d v="2020-04-20T00:00:00"/>
    <x v="43"/>
    <n v="45"/>
    <n v="4439"/>
    <n v="124"/>
    <n v="62"/>
    <n v="4"/>
    <x v="1"/>
  </r>
  <r>
    <d v="2020-04-21T00:00:00"/>
    <x v="43"/>
    <n v="45"/>
    <n v="4608"/>
    <n v="135"/>
    <n v="169"/>
    <n v="11"/>
    <x v="1"/>
  </r>
  <r>
    <d v="2020-04-22T00:00:00"/>
    <x v="43"/>
    <n v="45"/>
    <n v="4761"/>
    <n v="140"/>
    <n v="153"/>
    <n v="5"/>
    <x v="1"/>
  </r>
  <r>
    <d v="2020-04-23T00:00:00"/>
    <x v="43"/>
    <n v="45"/>
    <n v="4917"/>
    <n v="150"/>
    <n v="156"/>
    <n v="10"/>
    <x v="1"/>
  </r>
  <r>
    <d v="2020-04-24T00:00:00"/>
    <x v="43"/>
    <n v="45"/>
    <n v="5070"/>
    <n v="157"/>
    <n v="153"/>
    <n v="7"/>
    <x v="1"/>
  </r>
  <r>
    <d v="2020-04-25T00:00:00"/>
    <x v="43"/>
    <n v="45"/>
    <n v="5253"/>
    <n v="166"/>
    <n v="183"/>
    <n v="9"/>
    <x v="1"/>
  </r>
  <r>
    <d v="2020-04-26T00:00:00"/>
    <x v="43"/>
    <n v="45"/>
    <n v="5490"/>
    <n v="174"/>
    <n v="237"/>
    <n v="8"/>
    <x v="1"/>
  </r>
  <r>
    <d v="2020-04-27T00:00:00"/>
    <x v="43"/>
    <n v="45"/>
    <n v="5613"/>
    <n v="177"/>
    <n v="123"/>
    <n v="3"/>
    <x v="1"/>
  </r>
  <r>
    <d v="2020-04-28T00:00:00"/>
    <x v="43"/>
    <n v="45"/>
    <n v="5735"/>
    <n v="192"/>
    <n v="122"/>
    <n v="15"/>
    <x v="1"/>
  </r>
  <r>
    <d v="2020-04-29T00:00:00"/>
    <x v="43"/>
    <n v="45"/>
    <n v="5881"/>
    <n v="232"/>
    <n v="146"/>
    <n v="40"/>
    <x v="1"/>
  </r>
  <r>
    <d v="2020-04-30T00:00:00"/>
    <x v="43"/>
    <n v="45"/>
    <n v="6095"/>
    <n v="244"/>
    <n v="214"/>
    <n v="12"/>
    <x v="1"/>
  </r>
  <r>
    <d v="2020-05-01T00:00:00"/>
    <x v="43"/>
    <n v="45"/>
    <n v="6258"/>
    <n v="256"/>
    <n v="163"/>
    <n v="12"/>
    <x v="2"/>
  </r>
  <r>
    <d v="2020-05-02T00:00:00"/>
    <x v="43"/>
    <n v="45"/>
    <n v="6489"/>
    <n v="267"/>
    <n v="231"/>
    <n v="11"/>
    <x v="2"/>
  </r>
  <r>
    <d v="2020-05-03T00:00:00"/>
    <x v="43"/>
    <n v="45"/>
    <n v="6626"/>
    <n v="275"/>
    <n v="137"/>
    <n v="8"/>
    <x v="2"/>
  </r>
  <r>
    <d v="2020-05-04T00:00:00"/>
    <x v="43"/>
    <n v="45"/>
    <n v="6757"/>
    <n v="283"/>
    <n v="131"/>
    <n v="8"/>
    <x v="2"/>
  </r>
  <r>
    <d v="2020-05-05T00:00:00"/>
    <x v="43"/>
    <n v="45"/>
    <n v="6841"/>
    <n v="296"/>
    <n v="84"/>
    <n v="13"/>
    <x v="2"/>
  </r>
  <r>
    <d v="2020-05-06T00:00:00"/>
    <x v="43"/>
    <n v="45"/>
    <n v="6936"/>
    <n v="305"/>
    <n v="95"/>
    <n v="9"/>
    <x v="2"/>
  </r>
  <r>
    <d v="2020-05-07T00:00:00"/>
    <x v="43"/>
    <n v="45"/>
    <n v="7142"/>
    <n v="316"/>
    <n v="206"/>
    <n v="11"/>
    <x v="2"/>
  </r>
  <r>
    <d v="2020-05-08T00:00:00"/>
    <x v="43"/>
    <n v="45"/>
    <n v="7367"/>
    <n v="320"/>
    <n v="225"/>
    <n v="4"/>
    <x v="2"/>
  </r>
  <r>
    <d v="2020-05-09T00:00:00"/>
    <x v="43"/>
    <n v="45"/>
    <n v="7531"/>
    <n v="330"/>
    <n v="164"/>
    <n v="10"/>
    <x v="2"/>
  </r>
  <r>
    <d v="2020-05-10T00:00:00"/>
    <x v="43"/>
    <n v="45"/>
    <n v="7653"/>
    <n v="331"/>
    <n v="122"/>
    <n v="1"/>
    <x v="2"/>
  </r>
  <r>
    <d v="2020-05-11T00:00:00"/>
    <x v="43"/>
    <n v="45"/>
    <n v="7792"/>
    <n v="346"/>
    <n v="139"/>
    <n v="15"/>
    <x v="2"/>
  </r>
  <r>
    <d v="2020-05-12T00:00:00"/>
    <x v="43"/>
    <n v="45"/>
    <n v="7927"/>
    <n v="355"/>
    <n v="135"/>
    <n v="9"/>
    <x v="2"/>
  </r>
  <r>
    <d v="2020-05-13T00:00:00"/>
    <x v="43"/>
    <n v="45"/>
    <n v="8030"/>
    <n v="362"/>
    <n v="103"/>
    <n v="7"/>
    <x v="2"/>
  </r>
  <r>
    <d v="2020-05-14T00:00:00"/>
    <x v="43"/>
    <n v="45"/>
    <n v="8189"/>
    <n v="371"/>
    <n v="159"/>
    <n v="9"/>
    <x v="2"/>
  </r>
  <r>
    <d v="2020-05-15T00:00:00"/>
    <x v="43"/>
    <n v="45"/>
    <n v="8407"/>
    <n v="380"/>
    <n v="218"/>
    <n v="9"/>
    <x v="2"/>
  </r>
  <r>
    <d v="2020-05-16T00:00:00"/>
    <x v="43"/>
    <n v="45"/>
    <n v="8661"/>
    <n v="380"/>
    <n v="254"/>
    <n v="0"/>
    <x v="2"/>
  </r>
  <r>
    <d v="2020-05-17T00:00:00"/>
    <x v="43"/>
    <n v="45"/>
    <n v="8816"/>
    <n v="385"/>
    <n v="155"/>
    <n v="5"/>
    <x v="2"/>
  </r>
  <r>
    <d v="2020-05-18T00:00:00"/>
    <x v="43"/>
    <n v="45"/>
    <n v="8942"/>
    <n v="391"/>
    <n v="126"/>
    <n v="6"/>
    <x v="2"/>
  </r>
  <r>
    <d v="2020-05-19T00:00:00"/>
    <x v="43"/>
    <n v="45"/>
    <n v="9056"/>
    <n v="399"/>
    <n v="114"/>
    <n v="8"/>
    <x v="2"/>
  </r>
  <r>
    <d v="2020-05-20T00:00:00"/>
    <x v="43"/>
    <n v="45"/>
    <n v="9175"/>
    <n v="407"/>
    <n v="119"/>
    <n v="8"/>
    <x v="2"/>
  </r>
  <r>
    <d v="2020-05-21T00:00:00"/>
    <x v="43"/>
    <n v="45"/>
    <n v="9379"/>
    <n v="416"/>
    <n v="204"/>
    <n v="9"/>
    <x v="2"/>
  </r>
  <r>
    <d v="2020-05-22T00:00:00"/>
    <x v="43"/>
    <n v="45"/>
    <n v="9638"/>
    <n v="419"/>
    <n v="259"/>
    <n v="3"/>
    <x v="2"/>
  </r>
  <r>
    <d v="2020-05-23T00:00:00"/>
    <x v="43"/>
    <n v="45"/>
    <n v="9895"/>
    <n v="425"/>
    <n v="257"/>
    <n v="6"/>
    <x v="2"/>
  </r>
  <r>
    <d v="2020-05-24T00:00:00"/>
    <x v="43"/>
    <n v="45"/>
    <n v="10096"/>
    <n v="435"/>
    <n v="201"/>
    <n v="10"/>
    <x v="2"/>
  </r>
  <r>
    <d v="2020-05-25T00:00:00"/>
    <x v="43"/>
    <n v="45"/>
    <n v="10178"/>
    <n v="440"/>
    <n v="82"/>
    <n v="5"/>
    <x v="2"/>
  </r>
  <r>
    <d v="2020-05-26T00:00:00"/>
    <x v="43"/>
    <n v="45"/>
    <n v="10416"/>
    <n v="446"/>
    <n v="238"/>
    <n v="6"/>
    <x v="2"/>
  </r>
  <r>
    <d v="2020-05-27T00:00:00"/>
    <x v="43"/>
    <n v="45"/>
    <n v="10623"/>
    <n v="466"/>
    <n v="207"/>
    <n v="20"/>
    <x v="2"/>
  </r>
  <r>
    <d v="2020-05-28T00:00:00"/>
    <x v="43"/>
    <n v="45"/>
    <n v="10788"/>
    <n v="470"/>
    <n v="165"/>
    <n v="4"/>
    <x v="2"/>
  </r>
  <r>
    <d v="2020-05-29T00:00:00"/>
    <x v="43"/>
    <n v="45"/>
    <n v="11131"/>
    <n v="483"/>
    <n v="343"/>
    <n v="13"/>
    <x v="2"/>
  </r>
  <r>
    <d v="2020-05-30T00:00:00"/>
    <x v="43"/>
    <n v="45"/>
    <n v="11394"/>
    <n v="487"/>
    <n v="263"/>
    <n v="4"/>
    <x v="2"/>
  </r>
  <r>
    <d v="2020-05-31T00:00:00"/>
    <x v="43"/>
    <n v="45"/>
    <n v="11861"/>
    <n v="494"/>
    <n v="467"/>
    <n v="7"/>
    <x v="2"/>
  </r>
  <r>
    <d v="2020-06-01T00:00:00"/>
    <x v="43"/>
    <n v="45"/>
    <n v="12148"/>
    <n v="500"/>
    <n v="287"/>
    <n v="6"/>
    <x v="3"/>
  </r>
  <r>
    <d v="2020-06-02T00:00:00"/>
    <x v="43"/>
    <n v="45"/>
    <n v="12415"/>
    <n v="501"/>
    <n v="267"/>
    <n v="1"/>
    <x v="3"/>
  </r>
  <r>
    <d v="2020-06-03T00:00:00"/>
    <x v="43"/>
    <n v="45"/>
    <n v="12651"/>
    <n v="518"/>
    <n v="236"/>
    <n v="17"/>
    <x v="3"/>
  </r>
  <r>
    <d v="2020-06-04T00:00:00"/>
    <x v="43"/>
    <n v="45"/>
    <n v="13005"/>
    <n v="525"/>
    <n v="354"/>
    <n v="7"/>
    <x v="3"/>
  </r>
  <r>
    <d v="2020-06-05T00:00:00"/>
    <x v="43"/>
    <n v="45"/>
    <n v="13453"/>
    <n v="538"/>
    <n v="448"/>
    <n v="13"/>
    <x v="3"/>
  </r>
  <r>
    <d v="2020-06-06T00:00:00"/>
    <x v="43"/>
    <n v="45"/>
    <n v="13916"/>
    <n v="545"/>
    <n v="463"/>
    <n v="7"/>
    <x v="3"/>
  </r>
  <r>
    <d v="2020-06-07T00:00:00"/>
    <x v="43"/>
    <n v="45"/>
    <n v="14286"/>
    <n v="546"/>
    <n v="370"/>
    <n v="1"/>
    <x v="3"/>
  </r>
  <r>
    <d v="2020-06-08T00:00:00"/>
    <x v="43"/>
    <n v="45"/>
    <n v="14800"/>
    <n v="557"/>
    <n v="514"/>
    <n v="11"/>
    <x v="3"/>
  </r>
  <r>
    <d v="2020-06-09T00:00:00"/>
    <x v="43"/>
    <n v="45"/>
    <n v="15228"/>
    <n v="568"/>
    <n v="428"/>
    <n v="11"/>
    <x v="3"/>
  </r>
  <r>
    <d v="2020-06-10T00:00:00"/>
    <x v="43"/>
    <n v="45"/>
    <n v="15759"/>
    <n v="575"/>
    <n v="531"/>
    <n v="7"/>
    <x v="3"/>
  </r>
  <r>
    <d v="2020-06-11T00:00:00"/>
    <x v="43"/>
    <n v="45"/>
    <n v="16441"/>
    <n v="588"/>
    <n v="682"/>
    <n v="13"/>
    <x v="3"/>
  </r>
  <r>
    <d v="2020-06-12T00:00:00"/>
    <x v="43"/>
    <n v="45"/>
    <n v="17170"/>
    <n v="593"/>
    <n v="729"/>
    <n v="5"/>
    <x v="3"/>
  </r>
  <r>
    <d v="2020-06-13T00:00:00"/>
    <x v="43"/>
    <n v="45"/>
    <n v="17955"/>
    <n v="599"/>
    <n v="785"/>
    <n v="6"/>
    <x v="3"/>
  </r>
  <r>
    <d v="2020-06-14T00:00:00"/>
    <x v="43"/>
    <n v="45"/>
    <n v="18796"/>
    <n v="600"/>
    <n v="841"/>
    <n v="1"/>
    <x v="3"/>
  </r>
  <r>
    <d v="2020-06-15T00:00:00"/>
    <x v="43"/>
    <n v="45"/>
    <n v="19381"/>
    <n v="602"/>
    <n v="585"/>
    <n v="2"/>
    <x v="3"/>
  </r>
  <r>
    <d v="2020-06-16T00:00:00"/>
    <x v="43"/>
    <n v="45"/>
    <n v="19995"/>
    <n v="607"/>
    <n v="614"/>
    <n v="5"/>
    <x v="3"/>
  </r>
  <r>
    <d v="2020-06-17T00:00:00"/>
    <x v="43"/>
    <n v="45"/>
    <n v="20556"/>
    <n v="617"/>
    <n v="561"/>
    <n v="10"/>
    <x v="3"/>
  </r>
  <r>
    <d v="2020-06-18T00:00:00"/>
    <x v="43"/>
    <n v="45"/>
    <n v="21548"/>
    <n v="621"/>
    <n v="992"/>
    <n v="4"/>
    <x v="3"/>
  </r>
  <r>
    <d v="2020-06-19T00:00:00"/>
    <x v="43"/>
    <n v="45"/>
    <n v="22631"/>
    <n v="639"/>
    <n v="1083"/>
    <n v="18"/>
    <x v="3"/>
  </r>
  <r>
    <d v="2020-06-20T00:00:00"/>
    <x v="43"/>
    <n v="45"/>
    <n v="23786"/>
    <n v="644"/>
    <n v="1155"/>
    <n v="5"/>
    <x v="3"/>
  </r>
  <r>
    <d v="2020-06-21T00:00:00"/>
    <x v="43"/>
    <n v="45"/>
    <n v="24693"/>
    <n v="653"/>
    <n v="907"/>
    <n v="9"/>
    <x v="3"/>
  </r>
  <r>
    <d v="2020-06-22T00:00:00"/>
    <x v="43"/>
    <n v="45"/>
    <n v="25701"/>
    <n v="659"/>
    <n v="1008"/>
    <n v="6"/>
    <x v="3"/>
  </r>
  <r>
    <d v="2020-06-23T00:00:00"/>
    <x v="43"/>
    <n v="45"/>
    <n v="26613"/>
    <n v="673"/>
    <n v="912"/>
    <n v="14"/>
    <x v="3"/>
  </r>
  <r>
    <d v="2020-06-24T00:00:00"/>
    <x v="43"/>
    <n v="45"/>
    <n v="27897"/>
    <n v="683"/>
    <n v="1284"/>
    <n v="10"/>
    <x v="3"/>
  </r>
  <r>
    <d v="2020-06-25T00:00:00"/>
    <x v="43"/>
    <n v="45"/>
    <n v="29022"/>
    <n v="693"/>
    <n v="1125"/>
    <n v="10"/>
    <x v="3"/>
  </r>
  <r>
    <d v="2020-06-26T00:00:00"/>
    <x v="43"/>
    <n v="45"/>
    <n v="30335"/>
    <n v="694"/>
    <n v="1313"/>
    <n v="1"/>
    <x v="3"/>
  </r>
  <r>
    <d v="2020-06-27T00:00:00"/>
    <x v="43"/>
    <n v="45"/>
    <n v="31939"/>
    <n v="711"/>
    <n v="1604"/>
    <n v="17"/>
    <x v="3"/>
  </r>
  <r>
    <d v="2020-06-28T00:00:00"/>
    <x v="43"/>
    <n v="45"/>
    <n v="33320"/>
    <n v="716"/>
    <n v="1381"/>
    <n v="5"/>
    <x v="3"/>
  </r>
  <r>
    <d v="2020-06-29T00:00:00"/>
    <x v="43"/>
    <n v="45"/>
    <n v="34644"/>
    <n v="720"/>
    <n v="1324"/>
    <n v="4"/>
    <x v="3"/>
  </r>
  <r>
    <d v="2020-06-30T00:00:00"/>
    <x v="43"/>
    <n v="45"/>
    <n v="36399"/>
    <n v="739"/>
    <n v="1755"/>
    <n v="19"/>
    <x v="3"/>
  </r>
  <r>
    <d v="2020-03-10T00:00:00"/>
    <x v="44"/>
    <n v="46"/>
    <n v="5"/>
    <n v="1"/>
    <n v="0"/>
    <n v="0"/>
    <x v="0"/>
  </r>
  <r>
    <d v="2020-03-11T00:00:00"/>
    <x v="44"/>
    <n v="46"/>
    <n v="8"/>
    <n v="1"/>
    <n v="3"/>
    <n v="0"/>
    <x v="0"/>
  </r>
  <r>
    <d v="2020-03-12T00:00:00"/>
    <x v="44"/>
    <n v="46"/>
    <n v="8"/>
    <n v="1"/>
    <n v="0"/>
    <n v="0"/>
    <x v="0"/>
  </r>
  <r>
    <d v="2020-03-13T00:00:00"/>
    <x v="44"/>
    <n v="46"/>
    <n v="9"/>
    <n v="1"/>
    <n v="1"/>
    <n v="0"/>
    <x v="0"/>
  </r>
  <r>
    <d v="2020-03-14T00:00:00"/>
    <x v="44"/>
    <n v="46"/>
    <n v="9"/>
    <n v="1"/>
    <n v="0"/>
    <n v="0"/>
    <x v="0"/>
  </r>
  <r>
    <d v="2020-03-15T00:00:00"/>
    <x v="44"/>
    <n v="46"/>
    <n v="9"/>
    <n v="1"/>
    <n v="0"/>
    <n v="0"/>
    <x v="0"/>
  </r>
  <r>
    <d v="2020-03-16T00:00:00"/>
    <x v="44"/>
    <n v="46"/>
    <n v="10"/>
    <n v="1"/>
    <n v="1"/>
    <n v="0"/>
    <x v="0"/>
  </r>
  <r>
    <d v="2020-03-17T00:00:00"/>
    <x v="44"/>
    <n v="46"/>
    <n v="11"/>
    <n v="1"/>
    <n v="1"/>
    <n v="0"/>
    <x v="0"/>
  </r>
  <r>
    <d v="2020-03-18T00:00:00"/>
    <x v="44"/>
    <n v="46"/>
    <n v="11"/>
    <n v="1"/>
    <n v="0"/>
    <n v="0"/>
    <x v="0"/>
  </r>
  <r>
    <d v="2020-03-19T00:00:00"/>
    <x v="44"/>
    <n v="46"/>
    <n v="14"/>
    <n v="1"/>
    <n v="3"/>
    <n v="0"/>
    <x v="0"/>
  </r>
  <r>
    <d v="2020-03-20T00:00:00"/>
    <x v="44"/>
    <n v="46"/>
    <n v="14"/>
    <n v="1"/>
    <n v="0"/>
    <n v="0"/>
    <x v="0"/>
  </r>
  <r>
    <d v="2020-03-21T00:00:00"/>
    <x v="44"/>
    <n v="46"/>
    <n v="14"/>
    <n v="1"/>
    <n v="0"/>
    <n v="0"/>
    <x v="0"/>
  </r>
  <r>
    <d v="2020-03-22T00:00:00"/>
    <x v="44"/>
    <n v="46"/>
    <n v="21"/>
    <n v="1"/>
    <n v="7"/>
    <n v="0"/>
    <x v="0"/>
  </r>
  <r>
    <d v="2020-03-23T00:00:00"/>
    <x v="44"/>
    <n v="46"/>
    <n v="28"/>
    <n v="1"/>
    <n v="7"/>
    <n v="0"/>
    <x v="0"/>
  </r>
  <r>
    <d v="2020-03-24T00:00:00"/>
    <x v="44"/>
    <n v="46"/>
    <n v="30"/>
    <n v="1"/>
    <n v="2"/>
    <n v="0"/>
    <x v="0"/>
  </r>
  <r>
    <d v="2020-03-25T00:00:00"/>
    <x v="44"/>
    <n v="46"/>
    <n v="41"/>
    <n v="1"/>
    <n v="11"/>
    <n v="0"/>
    <x v="0"/>
  </r>
  <r>
    <d v="2020-03-26T00:00:00"/>
    <x v="44"/>
    <n v="46"/>
    <n v="46"/>
    <n v="1"/>
    <n v="5"/>
    <n v="0"/>
    <x v="0"/>
  </r>
  <r>
    <d v="2020-03-27T00:00:00"/>
    <x v="44"/>
    <n v="46"/>
    <n v="58"/>
    <n v="1"/>
    <n v="12"/>
    <n v="0"/>
    <x v="0"/>
  </r>
  <r>
    <d v="2020-03-28T00:00:00"/>
    <x v="44"/>
    <n v="46"/>
    <n v="68"/>
    <n v="1"/>
    <n v="10"/>
    <n v="0"/>
    <x v="0"/>
  </r>
  <r>
    <d v="2020-03-29T00:00:00"/>
    <x v="44"/>
    <n v="46"/>
    <n v="90"/>
    <n v="1"/>
    <n v="22"/>
    <n v="0"/>
    <x v="0"/>
  </r>
  <r>
    <d v="2020-03-30T00:00:00"/>
    <x v="44"/>
    <n v="46"/>
    <n v="100"/>
    <n v="1"/>
    <n v="10"/>
    <n v="0"/>
    <x v="0"/>
  </r>
  <r>
    <d v="2020-03-31T00:00:00"/>
    <x v="44"/>
    <n v="46"/>
    <n v="107"/>
    <n v="1"/>
    <n v="7"/>
    <n v="0"/>
    <x v="0"/>
  </r>
  <r>
    <d v="2020-04-01T00:00:00"/>
    <x v="44"/>
    <n v="46"/>
    <n v="129"/>
    <n v="1"/>
    <n v="22"/>
    <n v="0"/>
    <x v="1"/>
  </r>
  <r>
    <d v="2020-04-02T00:00:00"/>
    <x v="44"/>
    <n v="46"/>
    <n v="165"/>
    <n v="2"/>
    <n v="36"/>
    <n v="1"/>
    <x v="1"/>
  </r>
  <r>
    <d v="2020-04-03T00:00:00"/>
    <x v="44"/>
    <n v="46"/>
    <n v="187"/>
    <n v="2"/>
    <n v="22"/>
    <n v="0"/>
    <x v="1"/>
  </r>
  <r>
    <d v="2020-04-04T00:00:00"/>
    <x v="44"/>
    <n v="46"/>
    <n v="212"/>
    <n v="2"/>
    <n v="25"/>
    <n v="0"/>
    <x v="1"/>
  </r>
  <r>
    <d v="2020-04-05T00:00:00"/>
    <x v="44"/>
    <n v="46"/>
    <n v="240"/>
    <n v="2"/>
    <n v="28"/>
    <n v="0"/>
    <x v="1"/>
  </r>
  <r>
    <d v="2020-04-06T00:00:00"/>
    <x v="44"/>
    <n v="46"/>
    <n v="288"/>
    <n v="4"/>
    <n v="48"/>
    <n v="2"/>
    <x v="1"/>
  </r>
  <r>
    <d v="2020-04-07T00:00:00"/>
    <x v="44"/>
    <n v="46"/>
    <n v="320"/>
    <n v="6"/>
    <n v="32"/>
    <n v="2"/>
    <x v="1"/>
  </r>
  <r>
    <d v="2020-04-08T00:00:00"/>
    <x v="44"/>
    <n v="46"/>
    <n v="393"/>
    <n v="6"/>
    <n v="73"/>
    <n v="0"/>
    <x v="1"/>
  </r>
  <r>
    <d v="2020-04-09T00:00:00"/>
    <x v="44"/>
    <n v="46"/>
    <n v="447"/>
    <n v="6"/>
    <n v="54"/>
    <n v="0"/>
    <x v="1"/>
  </r>
  <r>
    <d v="2020-04-10T00:00:00"/>
    <x v="44"/>
    <n v="46"/>
    <n v="536"/>
    <n v="6"/>
    <n v="89"/>
    <n v="0"/>
    <x v="1"/>
  </r>
  <r>
    <d v="2020-04-11T00:00:00"/>
    <x v="44"/>
    <n v="46"/>
    <n v="626"/>
    <n v="6"/>
    <n v="90"/>
    <n v="0"/>
    <x v="1"/>
  </r>
  <r>
    <d v="2020-04-12T00:00:00"/>
    <x v="44"/>
    <n v="46"/>
    <n v="729"/>
    <n v="6"/>
    <n v="103"/>
    <n v="0"/>
    <x v="1"/>
  </r>
  <r>
    <d v="2020-04-13T00:00:00"/>
    <x v="44"/>
    <n v="46"/>
    <n v="867"/>
    <n v="6"/>
    <n v="138"/>
    <n v="0"/>
    <x v="1"/>
  </r>
  <r>
    <d v="2020-04-14T00:00:00"/>
    <x v="44"/>
    <n v="46"/>
    <n v="987"/>
    <n v="6"/>
    <n v="120"/>
    <n v="0"/>
    <x v="1"/>
  </r>
  <r>
    <d v="2020-04-15T00:00:00"/>
    <x v="44"/>
    <n v="46"/>
    <n v="1168"/>
    <n v="6"/>
    <n v="181"/>
    <n v="0"/>
    <x v="1"/>
  </r>
  <r>
    <d v="2020-04-16T00:00:00"/>
    <x v="44"/>
    <n v="46"/>
    <n v="1311"/>
    <n v="7"/>
    <n v="143"/>
    <n v="1"/>
    <x v="1"/>
  </r>
  <r>
    <d v="2020-04-17T00:00:00"/>
    <x v="44"/>
    <n v="46"/>
    <n v="1411"/>
    <n v="7"/>
    <n v="100"/>
    <n v="0"/>
    <x v="1"/>
  </r>
  <r>
    <d v="2020-04-18T00:00:00"/>
    <x v="44"/>
    <n v="46"/>
    <n v="1541"/>
    <n v="7"/>
    <n v="130"/>
    <n v="0"/>
    <x v="1"/>
  </r>
  <r>
    <d v="2020-04-19T00:00:00"/>
    <x v="44"/>
    <n v="46"/>
    <n v="1635"/>
    <n v="7"/>
    <n v="94"/>
    <n v="0"/>
    <x v="1"/>
  </r>
  <r>
    <d v="2020-04-20T00:00:00"/>
    <x v="44"/>
    <n v="46"/>
    <n v="1685"/>
    <n v="7"/>
    <n v="50"/>
    <n v="0"/>
    <x v="1"/>
  </r>
  <r>
    <d v="2020-04-21T00:00:00"/>
    <x v="44"/>
    <n v="46"/>
    <n v="1755"/>
    <n v="8"/>
    <n v="70"/>
    <n v="1"/>
    <x v="1"/>
  </r>
  <r>
    <d v="2020-04-22T00:00:00"/>
    <x v="44"/>
    <n v="46"/>
    <n v="1858"/>
    <n v="9"/>
    <n v="103"/>
    <n v="1"/>
    <x v="1"/>
  </r>
  <r>
    <d v="2020-04-23T00:00:00"/>
    <x v="44"/>
    <n v="46"/>
    <n v="1956"/>
    <n v="9"/>
    <n v="98"/>
    <n v="0"/>
    <x v="1"/>
  </r>
  <r>
    <d v="2020-04-24T00:00:00"/>
    <x v="44"/>
    <n v="46"/>
    <n v="2040"/>
    <n v="10"/>
    <n v="84"/>
    <n v="1"/>
    <x v="1"/>
  </r>
  <r>
    <d v="2020-04-25T00:00:00"/>
    <x v="44"/>
    <n v="46"/>
    <n v="2147"/>
    <n v="10"/>
    <n v="107"/>
    <n v="0"/>
    <x v="1"/>
  </r>
  <r>
    <d v="2020-04-26T00:00:00"/>
    <x v="44"/>
    <n v="46"/>
    <n v="2213"/>
    <n v="11"/>
    <n v="66"/>
    <n v="1"/>
    <x v="1"/>
  </r>
  <r>
    <d v="2020-04-27T00:00:00"/>
    <x v="44"/>
    <n v="46"/>
    <n v="2246"/>
    <n v="11"/>
    <n v="33"/>
    <n v="0"/>
    <x v="1"/>
  </r>
  <r>
    <d v="2020-04-28T00:00:00"/>
    <x v="44"/>
    <n v="46"/>
    <n v="2314"/>
    <n v="11"/>
    <n v="68"/>
    <n v="0"/>
    <x v="1"/>
  </r>
  <r>
    <d v="2020-04-29T00:00:00"/>
    <x v="44"/>
    <n v="46"/>
    <n v="2375"/>
    <n v="13"/>
    <n v="61"/>
    <n v="2"/>
    <x v="1"/>
  </r>
  <r>
    <d v="2020-04-30T00:00:00"/>
    <x v="44"/>
    <n v="46"/>
    <n v="2450"/>
    <n v="17"/>
    <n v="75"/>
    <n v="4"/>
    <x v="1"/>
  </r>
  <r>
    <d v="2020-05-01T00:00:00"/>
    <x v="44"/>
    <n v="46"/>
    <n v="2525"/>
    <n v="21"/>
    <n v="75"/>
    <n v="4"/>
    <x v="2"/>
  </r>
  <r>
    <d v="2020-05-02T00:00:00"/>
    <x v="44"/>
    <n v="46"/>
    <n v="2587"/>
    <n v="21"/>
    <n v="62"/>
    <n v="0"/>
    <x v="2"/>
  </r>
  <r>
    <d v="2020-05-03T00:00:00"/>
    <x v="44"/>
    <n v="46"/>
    <n v="2630"/>
    <n v="21"/>
    <n v="43"/>
    <n v="0"/>
    <x v="2"/>
  </r>
  <r>
    <d v="2020-05-04T00:00:00"/>
    <x v="44"/>
    <n v="46"/>
    <n v="2667"/>
    <n v="21"/>
    <n v="37"/>
    <n v="0"/>
    <x v="2"/>
  </r>
  <r>
    <d v="2020-05-05T00:00:00"/>
    <x v="44"/>
    <n v="46"/>
    <n v="2720"/>
    <n v="24"/>
    <n v="53"/>
    <n v="3"/>
    <x v="2"/>
  </r>
  <r>
    <d v="2020-05-06T00:00:00"/>
    <x v="44"/>
    <n v="46"/>
    <n v="2779"/>
    <n v="29"/>
    <n v="59"/>
    <n v="5"/>
    <x v="2"/>
  </r>
  <r>
    <d v="2020-05-07T00:00:00"/>
    <x v="44"/>
    <n v="46"/>
    <n v="2905"/>
    <n v="31"/>
    <n v="126"/>
    <n v="2"/>
    <x v="2"/>
  </r>
  <r>
    <d v="2020-05-08T00:00:00"/>
    <x v="44"/>
    <n v="46"/>
    <n v="3144"/>
    <n v="31"/>
    <n v="239"/>
    <n v="0"/>
    <x v="2"/>
  </r>
  <r>
    <d v="2020-05-09T00:00:00"/>
    <x v="44"/>
    <n v="46"/>
    <n v="3393"/>
    <n v="34"/>
    <n v="249"/>
    <n v="3"/>
    <x v="2"/>
  </r>
  <r>
    <d v="2020-05-10T00:00:00"/>
    <x v="44"/>
    <n v="46"/>
    <n v="3517"/>
    <n v="34"/>
    <n v="124"/>
    <n v="0"/>
    <x v="2"/>
  </r>
  <r>
    <d v="2020-05-11T00:00:00"/>
    <x v="44"/>
    <n v="46"/>
    <n v="3614"/>
    <n v="34"/>
    <n v="97"/>
    <n v="0"/>
    <x v="2"/>
  </r>
  <r>
    <d v="2020-05-12T00:00:00"/>
    <x v="44"/>
    <n v="46"/>
    <n v="3663"/>
    <n v="39"/>
    <n v="49"/>
    <n v="5"/>
    <x v="2"/>
  </r>
  <r>
    <d v="2020-05-13T00:00:00"/>
    <x v="44"/>
    <n v="46"/>
    <n v="3732"/>
    <n v="39"/>
    <n v="69"/>
    <n v="0"/>
    <x v="2"/>
  </r>
  <r>
    <d v="2020-05-14T00:00:00"/>
    <x v="44"/>
    <n v="46"/>
    <n v="3792"/>
    <n v="43"/>
    <n v="60"/>
    <n v="4"/>
    <x v="2"/>
  </r>
  <r>
    <d v="2020-05-15T00:00:00"/>
    <x v="44"/>
    <n v="46"/>
    <n v="3887"/>
    <n v="44"/>
    <n v="95"/>
    <n v="1"/>
    <x v="2"/>
  </r>
  <r>
    <d v="2020-05-16T00:00:00"/>
    <x v="44"/>
    <n v="46"/>
    <n v="3959"/>
    <n v="44"/>
    <n v="72"/>
    <n v="0"/>
    <x v="2"/>
  </r>
  <r>
    <d v="2020-05-17T00:00:00"/>
    <x v="44"/>
    <n v="46"/>
    <n v="3987"/>
    <n v="44"/>
    <n v="28"/>
    <n v="0"/>
    <x v="2"/>
  </r>
  <r>
    <d v="2020-05-18T00:00:00"/>
    <x v="44"/>
    <n v="46"/>
    <n v="4027"/>
    <n v="44"/>
    <n v="40"/>
    <n v="0"/>
    <x v="2"/>
  </r>
  <r>
    <d v="2020-05-19T00:00:00"/>
    <x v="44"/>
    <n v="46"/>
    <n v="4085"/>
    <n v="46"/>
    <n v="58"/>
    <n v="2"/>
    <x v="2"/>
  </r>
  <r>
    <d v="2020-05-20T00:00:00"/>
    <x v="44"/>
    <n v="46"/>
    <n v="4177"/>
    <n v="46"/>
    <n v="92"/>
    <n v="0"/>
    <x v="2"/>
  </r>
  <r>
    <d v="2020-05-21T00:00:00"/>
    <x v="44"/>
    <n v="46"/>
    <n v="4177"/>
    <n v="47"/>
    <n v="0"/>
    <n v="1"/>
    <x v="2"/>
  </r>
  <r>
    <d v="2020-05-22T00:00:00"/>
    <x v="44"/>
    <n v="46"/>
    <n v="4356"/>
    <n v="50"/>
    <n v="179"/>
    <n v="3"/>
    <x v="2"/>
  </r>
  <r>
    <d v="2020-05-23T00:00:00"/>
    <x v="44"/>
    <n v="46"/>
    <n v="4468"/>
    <n v="50"/>
    <n v="112"/>
    <n v="0"/>
    <x v="2"/>
  </r>
  <r>
    <d v="2020-05-24T00:00:00"/>
    <x v="44"/>
    <n v="46"/>
    <n v="4563"/>
    <n v="50"/>
    <n v="95"/>
    <n v="0"/>
    <x v="2"/>
  </r>
  <r>
    <d v="2020-05-25T00:00:00"/>
    <x v="44"/>
    <n v="46"/>
    <n v="4586"/>
    <n v="50"/>
    <n v="23"/>
    <n v="0"/>
    <x v="2"/>
  </r>
  <r>
    <d v="2020-05-26T00:00:00"/>
    <x v="44"/>
    <n v="46"/>
    <n v="4653"/>
    <n v="50"/>
    <n v="67"/>
    <n v="0"/>
    <x v="2"/>
  </r>
  <r>
    <d v="2020-05-27T00:00:00"/>
    <x v="44"/>
    <n v="46"/>
    <n v="4710"/>
    <n v="54"/>
    <n v="57"/>
    <n v="4"/>
    <x v="2"/>
  </r>
  <r>
    <d v="2020-05-28T00:00:00"/>
    <x v="44"/>
    <n v="46"/>
    <n v="4793"/>
    <n v="54"/>
    <n v="83"/>
    <n v="0"/>
    <x v="2"/>
  </r>
  <r>
    <d v="2020-05-29T00:00:00"/>
    <x v="44"/>
    <n v="46"/>
    <n v="4866"/>
    <n v="59"/>
    <n v="73"/>
    <n v="5"/>
    <x v="2"/>
  </r>
  <r>
    <d v="2020-05-30T00:00:00"/>
    <x v="44"/>
    <n v="46"/>
    <n v="4960"/>
    <n v="62"/>
    <n v="94"/>
    <n v="3"/>
    <x v="2"/>
  </r>
  <r>
    <d v="2020-05-31T00:00:00"/>
    <x v="44"/>
    <n v="46"/>
    <n v="4993"/>
    <n v="62"/>
    <n v="33"/>
    <n v="0"/>
    <x v="2"/>
  </r>
  <r>
    <d v="2020-06-01T00:00:00"/>
    <x v="44"/>
    <n v="46"/>
    <n v="5034"/>
    <n v="62"/>
    <n v="41"/>
    <n v="0"/>
    <x v="3"/>
  </r>
  <r>
    <d v="2020-06-02T00:00:00"/>
    <x v="44"/>
    <n v="46"/>
    <n v="5066"/>
    <n v="62"/>
    <n v="32"/>
    <n v="0"/>
    <x v="3"/>
  </r>
  <r>
    <d v="2020-06-03T00:00:00"/>
    <x v="44"/>
    <n v="46"/>
    <n v="5161"/>
    <n v="62"/>
    <n v="95"/>
    <n v="0"/>
    <x v="3"/>
  </r>
  <r>
    <d v="2020-06-04T00:00:00"/>
    <x v="44"/>
    <n v="46"/>
    <n v="5247"/>
    <n v="64"/>
    <n v="86"/>
    <n v="2"/>
    <x v="3"/>
  </r>
  <r>
    <d v="2020-06-05T00:00:00"/>
    <x v="44"/>
    <n v="46"/>
    <n v="5277"/>
    <n v="65"/>
    <n v="30"/>
    <n v="1"/>
    <x v="3"/>
  </r>
  <r>
    <d v="2020-06-06T00:00:00"/>
    <x v="44"/>
    <n v="46"/>
    <n v="5367"/>
    <n v="65"/>
    <n v="90"/>
    <n v="0"/>
    <x v="3"/>
  </r>
  <r>
    <d v="2020-06-07T00:00:00"/>
    <x v="44"/>
    <n v="46"/>
    <n v="5438"/>
    <n v="65"/>
    <n v="71"/>
    <n v="0"/>
    <x v="3"/>
  </r>
  <r>
    <d v="2020-06-08T00:00:00"/>
    <x v="44"/>
    <n v="46"/>
    <n v="5471"/>
    <n v="65"/>
    <n v="33"/>
    <n v="0"/>
    <x v="3"/>
  </r>
  <r>
    <d v="2020-06-09T00:00:00"/>
    <x v="44"/>
    <n v="46"/>
    <n v="5523"/>
    <n v="68"/>
    <n v="52"/>
    <n v="3"/>
    <x v="3"/>
  </r>
  <r>
    <d v="2020-06-10T00:00:00"/>
    <x v="44"/>
    <n v="46"/>
    <n v="5604"/>
    <n v="69"/>
    <n v="81"/>
    <n v="1"/>
    <x v="3"/>
  </r>
  <r>
    <d v="2020-06-11T00:00:00"/>
    <x v="44"/>
    <n v="46"/>
    <n v="5665"/>
    <n v="73"/>
    <n v="61"/>
    <n v="4"/>
    <x v="3"/>
  </r>
  <r>
    <d v="2020-06-12T00:00:00"/>
    <x v="44"/>
    <n v="46"/>
    <n v="5742"/>
    <n v="74"/>
    <n v="77"/>
    <n v="1"/>
    <x v="3"/>
  </r>
  <r>
    <d v="2020-06-13T00:00:00"/>
    <x v="44"/>
    <n v="46"/>
    <n v="5833"/>
    <n v="75"/>
    <n v="91"/>
    <n v="1"/>
    <x v="3"/>
  </r>
  <r>
    <d v="2020-06-14T00:00:00"/>
    <x v="44"/>
    <n v="46"/>
    <n v="5898"/>
    <n v="75"/>
    <n v="65"/>
    <n v="0"/>
    <x v="3"/>
  </r>
  <r>
    <d v="2020-06-15T00:00:00"/>
    <x v="44"/>
    <n v="46"/>
    <n v="5928"/>
    <n v="75"/>
    <n v="30"/>
    <n v="0"/>
    <x v="3"/>
  </r>
  <r>
    <d v="2020-06-16T00:00:00"/>
    <x v="44"/>
    <n v="46"/>
    <n v="5966"/>
    <n v="77"/>
    <n v="38"/>
    <n v="2"/>
    <x v="3"/>
  </r>
  <r>
    <d v="2020-06-17T00:00:00"/>
    <x v="44"/>
    <n v="46"/>
    <n v="6050"/>
    <n v="78"/>
    <n v="84"/>
    <n v="1"/>
    <x v="3"/>
  </r>
  <r>
    <d v="2020-06-18T00:00:00"/>
    <x v="44"/>
    <n v="46"/>
    <n v="6109"/>
    <n v="78"/>
    <n v="59"/>
    <n v="0"/>
    <x v="3"/>
  </r>
  <r>
    <d v="2020-06-19T00:00:00"/>
    <x v="44"/>
    <n v="46"/>
    <n v="6158"/>
    <n v="81"/>
    <n v="49"/>
    <n v="3"/>
    <x v="3"/>
  </r>
  <r>
    <d v="2020-06-20T00:00:00"/>
    <x v="44"/>
    <n v="46"/>
    <n v="6225"/>
    <n v="81"/>
    <n v="67"/>
    <n v="0"/>
    <x v="3"/>
  </r>
  <r>
    <d v="2020-06-21T00:00:00"/>
    <x v="44"/>
    <n v="46"/>
    <n v="6297"/>
    <n v="81"/>
    <n v="72"/>
    <n v="0"/>
    <x v="3"/>
  </r>
  <r>
    <d v="2020-06-22T00:00:00"/>
    <x v="44"/>
    <n v="46"/>
    <n v="6326"/>
    <n v="81"/>
    <n v="29"/>
    <n v="0"/>
    <x v="3"/>
  </r>
  <r>
    <d v="2020-06-23T00:00:00"/>
    <x v="44"/>
    <n v="46"/>
    <n v="6353"/>
    <n v="83"/>
    <n v="27"/>
    <n v="2"/>
    <x v="3"/>
  </r>
  <r>
    <d v="2020-06-24T00:00:00"/>
    <x v="44"/>
    <n v="46"/>
    <n v="6419"/>
    <n v="84"/>
    <n v="66"/>
    <n v="1"/>
    <x v="3"/>
  </r>
  <r>
    <d v="2020-06-25T00:00:00"/>
    <x v="44"/>
    <n v="46"/>
    <n v="6479"/>
    <n v="87"/>
    <n v="60"/>
    <n v="3"/>
    <x v="3"/>
  </r>
  <r>
    <d v="2020-06-26T00:00:00"/>
    <x v="44"/>
    <n v="46"/>
    <n v="6535"/>
    <n v="88"/>
    <n v="56"/>
    <n v="1"/>
    <x v="3"/>
  </r>
  <r>
    <d v="2020-06-27T00:00:00"/>
    <x v="44"/>
    <n v="46"/>
    <n v="6626"/>
    <n v="91"/>
    <n v="91"/>
    <n v="3"/>
    <x v="3"/>
  </r>
  <r>
    <d v="2020-06-28T00:00:00"/>
    <x v="44"/>
    <n v="46"/>
    <n v="6681"/>
    <n v="91"/>
    <n v="55"/>
    <n v="0"/>
    <x v="3"/>
  </r>
  <r>
    <d v="2020-06-29T00:00:00"/>
    <x v="44"/>
    <n v="46"/>
    <n v="6716"/>
    <n v="91"/>
    <n v="35"/>
    <n v="0"/>
    <x v="3"/>
  </r>
  <r>
    <d v="2020-06-30T00:00:00"/>
    <x v="44"/>
    <n v="46"/>
    <n v="6764"/>
    <n v="91"/>
    <n v="48"/>
    <n v="0"/>
    <x v="3"/>
  </r>
  <r>
    <d v="2020-03-05T00:00:00"/>
    <x v="45"/>
    <n v="47"/>
    <n v="1"/>
    <n v="0"/>
    <n v="0"/>
    <n v="0"/>
    <x v="0"/>
  </r>
  <r>
    <d v="2020-03-06T00:00:00"/>
    <x v="45"/>
    <n v="47"/>
    <n v="1"/>
    <n v="0"/>
    <n v="0"/>
    <n v="0"/>
    <x v="0"/>
  </r>
  <r>
    <d v="2020-03-07T00:00:00"/>
    <x v="45"/>
    <n v="47"/>
    <n v="1"/>
    <n v="0"/>
    <n v="0"/>
    <n v="0"/>
    <x v="0"/>
  </r>
  <r>
    <d v="2020-03-08T00:00:00"/>
    <x v="45"/>
    <n v="47"/>
    <n v="3"/>
    <n v="0"/>
    <n v="2"/>
    <n v="0"/>
    <x v="0"/>
  </r>
  <r>
    <d v="2020-03-09T00:00:00"/>
    <x v="45"/>
    <n v="47"/>
    <n v="4"/>
    <n v="0"/>
    <n v="1"/>
    <n v="0"/>
    <x v="0"/>
  </r>
  <r>
    <d v="2020-03-10T00:00:00"/>
    <x v="45"/>
    <n v="47"/>
    <n v="7"/>
    <n v="0"/>
    <n v="3"/>
    <n v="0"/>
    <x v="0"/>
  </r>
  <r>
    <d v="2020-03-11T00:00:00"/>
    <x v="45"/>
    <n v="47"/>
    <n v="8"/>
    <n v="0"/>
    <n v="1"/>
    <n v="0"/>
    <x v="0"/>
  </r>
  <r>
    <d v="2020-03-12T00:00:00"/>
    <x v="45"/>
    <n v="47"/>
    <n v="18"/>
    <n v="0"/>
    <n v="10"/>
    <n v="0"/>
    <x v="0"/>
  </r>
  <r>
    <d v="2020-03-13T00:00:00"/>
    <x v="45"/>
    <n v="47"/>
    <n v="26"/>
    <n v="0"/>
    <n v="8"/>
    <n v="0"/>
    <x v="0"/>
  </r>
  <r>
    <d v="2020-03-14T00:00:00"/>
    <x v="45"/>
    <n v="47"/>
    <n v="32"/>
    <n v="0"/>
    <n v="6"/>
    <n v="0"/>
    <x v="0"/>
  </r>
  <r>
    <d v="2020-03-15T00:00:00"/>
    <x v="45"/>
    <n v="47"/>
    <n v="39"/>
    <n v="0"/>
    <n v="7"/>
    <n v="0"/>
    <x v="0"/>
  </r>
  <r>
    <d v="2020-03-16T00:00:00"/>
    <x v="45"/>
    <n v="47"/>
    <n v="52"/>
    <n v="0"/>
    <n v="13"/>
    <n v="0"/>
    <x v="0"/>
  </r>
  <r>
    <d v="2020-03-17T00:00:00"/>
    <x v="45"/>
    <n v="47"/>
    <n v="73"/>
    <n v="0"/>
    <n v="21"/>
    <n v="0"/>
    <x v="0"/>
  </r>
  <r>
    <d v="2020-03-18T00:00:00"/>
    <x v="45"/>
    <n v="47"/>
    <n v="98"/>
    <n v="0"/>
    <n v="25"/>
    <n v="0"/>
    <x v="0"/>
  </r>
  <r>
    <d v="2020-03-19T00:00:00"/>
    <x v="45"/>
    <n v="47"/>
    <n v="155"/>
    <n v="0"/>
    <n v="57"/>
    <n v="0"/>
    <x v="0"/>
  </r>
  <r>
    <d v="2020-03-20T00:00:00"/>
    <x v="45"/>
    <n v="47"/>
    <n v="237"/>
    <n v="0"/>
    <n v="82"/>
    <n v="0"/>
    <x v="0"/>
  </r>
  <r>
    <d v="2020-03-21T00:00:00"/>
    <x v="45"/>
    <n v="47"/>
    <n v="312"/>
    <n v="2"/>
    <n v="75"/>
    <n v="2"/>
    <x v="0"/>
  </r>
  <r>
    <d v="2020-03-22T00:00:00"/>
    <x v="45"/>
    <n v="47"/>
    <n v="424"/>
    <n v="2"/>
    <n v="112"/>
    <n v="0"/>
    <x v="0"/>
  </r>
  <r>
    <d v="2020-03-23T00:00:00"/>
    <x v="45"/>
    <n v="47"/>
    <n v="522"/>
    <n v="2"/>
    <n v="98"/>
    <n v="0"/>
    <x v="0"/>
  </r>
  <r>
    <d v="2020-03-24T00:00:00"/>
    <x v="45"/>
    <n v="47"/>
    <n v="678"/>
    <n v="2"/>
    <n v="156"/>
    <n v="0"/>
    <x v="0"/>
  </r>
  <r>
    <d v="2020-03-25T00:00:00"/>
    <x v="45"/>
    <n v="47"/>
    <n v="806"/>
    <n v="3"/>
    <n v="128"/>
    <n v="1"/>
    <x v="0"/>
  </r>
  <r>
    <d v="2020-03-26T00:00:00"/>
    <x v="45"/>
    <n v="47"/>
    <n v="981"/>
    <n v="3"/>
    <n v="175"/>
    <n v="0"/>
    <x v="0"/>
  </r>
  <r>
    <d v="2020-03-27T00:00:00"/>
    <x v="45"/>
    <n v="47"/>
    <n v="1180"/>
    <n v="6"/>
    <n v="199"/>
    <n v="3"/>
    <x v="0"/>
  </r>
  <r>
    <d v="2020-03-28T00:00:00"/>
    <x v="45"/>
    <n v="47"/>
    <n v="1363"/>
    <n v="6"/>
    <n v="183"/>
    <n v="0"/>
    <x v="0"/>
  </r>
  <r>
    <d v="2020-03-29T00:00:00"/>
    <x v="45"/>
    <n v="47"/>
    <n v="1569"/>
    <n v="7"/>
    <n v="206"/>
    <n v="1"/>
    <x v="0"/>
  </r>
  <r>
    <d v="2020-03-30T00:00:00"/>
    <x v="45"/>
    <n v="47"/>
    <n v="1721"/>
    <n v="13"/>
    <n v="152"/>
    <n v="6"/>
    <x v="0"/>
  </r>
  <r>
    <d v="2020-03-31T00:00:00"/>
    <x v="45"/>
    <n v="47"/>
    <n v="2049"/>
    <n v="13"/>
    <n v="328"/>
    <n v="0"/>
    <x v="0"/>
  </r>
  <r>
    <d v="2020-04-01T00:00:00"/>
    <x v="45"/>
    <n v="47"/>
    <n v="2689"/>
    <n v="23"/>
    <n v="640"/>
    <n v="10"/>
    <x v="1"/>
  </r>
  <r>
    <d v="2020-04-02T00:00:00"/>
    <x v="45"/>
    <n v="47"/>
    <n v="2868"/>
    <n v="32"/>
    <n v="179"/>
    <n v="9"/>
    <x v="1"/>
  </r>
  <r>
    <d v="2020-04-03T00:00:00"/>
    <x v="45"/>
    <n v="47"/>
    <n v="3032"/>
    <n v="38"/>
    <n v="164"/>
    <n v="6"/>
    <x v="1"/>
  </r>
  <r>
    <d v="2020-04-04T00:00:00"/>
    <x v="45"/>
    <n v="47"/>
    <n v="3265"/>
    <n v="47"/>
    <n v="233"/>
    <n v="9"/>
    <x v="1"/>
  </r>
  <r>
    <d v="2020-04-05T00:00:00"/>
    <x v="45"/>
    <n v="47"/>
    <n v="3538"/>
    <n v="50"/>
    <n v="273"/>
    <n v="3"/>
    <x v="1"/>
  </r>
  <r>
    <d v="2020-04-06T00:00:00"/>
    <x v="45"/>
    <n v="47"/>
    <n v="3753"/>
    <n v="65"/>
    <n v="215"/>
    <n v="15"/>
    <x v="1"/>
  </r>
  <r>
    <d v="2020-04-07T00:00:00"/>
    <x v="45"/>
    <n v="47"/>
    <n v="4010"/>
    <n v="72"/>
    <n v="257"/>
    <n v="7"/>
    <x v="1"/>
  </r>
  <r>
    <d v="2020-04-08T00:00:00"/>
    <x v="45"/>
    <n v="47"/>
    <n v="4246"/>
    <n v="83"/>
    <n v="236"/>
    <n v="11"/>
    <x v="1"/>
  </r>
  <r>
    <d v="2020-04-09T00:00:00"/>
    <x v="45"/>
    <n v="47"/>
    <n v="4456"/>
    <n v="95"/>
    <n v="210"/>
    <n v="12"/>
    <x v="1"/>
  </r>
  <r>
    <d v="2020-04-10T00:00:00"/>
    <x v="45"/>
    <n v="47"/>
    <n v="4793"/>
    <n v="104"/>
    <n v="337"/>
    <n v="9"/>
    <x v="1"/>
  </r>
  <r>
    <d v="2020-04-11T00:00:00"/>
    <x v="45"/>
    <n v="47"/>
    <n v="4983"/>
    <n v="107"/>
    <n v="190"/>
    <n v="3"/>
    <x v="1"/>
  </r>
  <r>
    <d v="2020-04-12T00:00:00"/>
    <x v="45"/>
    <n v="47"/>
    <n v="5144"/>
    <n v="107"/>
    <n v="161"/>
    <n v="0"/>
    <x v="1"/>
  </r>
  <r>
    <d v="2020-04-13T00:00:00"/>
    <x v="45"/>
    <n v="47"/>
    <n v="5483"/>
    <n v="114"/>
    <n v="339"/>
    <n v="7"/>
    <x v="1"/>
  </r>
  <r>
    <d v="2020-04-14T00:00:00"/>
    <x v="45"/>
    <n v="47"/>
    <n v="5654"/>
    <n v="123"/>
    <n v="171"/>
    <n v="9"/>
    <x v="1"/>
  </r>
  <r>
    <d v="2020-04-15T00:00:00"/>
    <x v="45"/>
    <n v="47"/>
    <n v="5864"/>
    <n v="135"/>
    <n v="210"/>
    <n v="12"/>
    <x v="1"/>
  </r>
  <r>
    <d v="2020-04-16T00:00:00"/>
    <x v="45"/>
    <n v="47"/>
    <n v="6077"/>
    <n v="142"/>
    <n v="213"/>
    <n v="7"/>
    <x v="1"/>
  </r>
  <r>
    <d v="2020-04-17T00:00:00"/>
    <x v="45"/>
    <n v="47"/>
    <n v="6423"/>
    <n v="146"/>
    <n v="346"/>
    <n v="4"/>
    <x v="1"/>
  </r>
  <r>
    <d v="2020-04-18T00:00:00"/>
    <x v="45"/>
    <n v="47"/>
    <n v="6624"/>
    <n v="148"/>
    <n v="201"/>
    <n v="2"/>
    <x v="1"/>
  </r>
  <r>
    <d v="2020-04-19T00:00:00"/>
    <x v="45"/>
    <n v="47"/>
    <n v="6824"/>
    <n v="151"/>
    <n v="200"/>
    <n v="3"/>
    <x v="1"/>
  </r>
  <r>
    <d v="2020-04-20T00:00:00"/>
    <x v="45"/>
    <n v="47"/>
    <n v="6994"/>
    <n v="156"/>
    <n v="170"/>
    <n v="5"/>
    <x v="1"/>
  </r>
  <r>
    <d v="2020-04-21T00:00:00"/>
    <x v="45"/>
    <n v="47"/>
    <n v="7317"/>
    <n v="159"/>
    <n v="323"/>
    <n v="3"/>
    <x v="1"/>
  </r>
  <r>
    <d v="2020-04-22T00:00:00"/>
    <x v="45"/>
    <n v="47"/>
    <n v="7681"/>
    <n v="169"/>
    <n v="364"/>
    <n v="10"/>
    <x v="1"/>
  </r>
  <r>
    <d v="2020-04-23T00:00:00"/>
    <x v="45"/>
    <n v="47"/>
    <n v="8169"/>
    <n v="172"/>
    <n v="488"/>
    <n v="3"/>
    <x v="1"/>
  </r>
  <r>
    <d v="2020-04-24T00:00:00"/>
    <x v="45"/>
    <n v="47"/>
    <n v="8618"/>
    <n v="172"/>
    <n v="449"/>
    <n v="0"/>
    <x v="1"/>
  </r>
  <r>
    <d v="2020-04-25T00:00:00"/>
    <x v="45"/>
    <n v="47"/>
    <n v="8918"/>
    <n v="179"/>
    <n v="300"/>
    <n v="7"/>
    <x v="1"/>
  </r>
  <r>
    <d v="2020-04-26T00:00:00"/>
    <x v="45"/>
    <n v="47"/>
    <n v="9435"/>
    <n v="182"/>
    <n v="517"/>
    <n v="3"/>
    <x v="1"/>
  </r>
  <r>
    <d v="2020-04-27T00:00:00"/>
    <x v="45"/>
    <n v="47"/>
    <n v="9739"/>
    <n v="184"/>
    <n v="304"/>
    <n v="2"/>
    <x v="1"/>
  </r>
  <r>
    <d v="2020-04-28T00:00:00"/>
    <x v="45"/>
    <n v="47"/>
    <n v="9974"/>
    <n v="190"/>
    <n v="235"/>
    <n v="6"/>
    <x v="1"/>
  </r>
  <r>
    <d v="2020-04-29T00:00:00"/>
    <x v="45"/>
    <n v="47"/>
    <n v="10255"/>
    <n v="196"/>
    <n v="281"/>
    <n v="6"/>
    <x v="1"/>
  </r>
  <r>
    <d v="2020-04-30T00:00:00"/>
    <x v="45"/>
    <n v="47"/>
    <n v="10506"/>
    <n v="200"/>
    <n v="251"/>
    <n v="4"/>
    <x v="1"/>
  </r>
  <r>
    <d v="2020-05-01T00:00:00"/>
    <x v="45"/>
    <n v="47"/>
    <n v="11781"/>
    <n v="205"/>
    <n v="1275"/>
    <n v="5"/>
    <x v="2"/>
  </r>
  <r>
    <d v="2020-05-02T00:00:00"/>
    <x v="45"/>
    <n v="47"/>
    <n v="12376"/>
    <n v="210"/>
    <n v="595"/>
    <n v="5"/>
    <x v="2"/>
  </r>
  <r>
    <d v="2020-05-03T00:00:00"/>
    <x v="45"/>
    <n v="47"/>
    <n v="12871"/>
    <n v="211"/>
    <n v="495"/>
    <n v="1"/>
    <x v="2"/>
  </r>
  <r>
    <d v="2020-05-04T00:00:00"/>
    <x v="45"/>
    <n v="47"/>
    <n v="13283"/>
    <n v="216"/>
    <n v="412"/>
    <n v="5"/>
    <x v="2"/>
  </r>
  <r>
    <d v="2020-05-05T00:00:00"/>
    <x v="45"/>
    <n v="47"/>
    <n v="13555"/>
    <n v="225"/>
    <n v="272"/>
    <n v="9"/>
    <x v="2"/>
  </r>
  <r>
    <d v="2020-05-06T00:00:00"/>
    <x v="45"/>
    <n v="47"/>
    <n v="13737"/>
    <n v="237"/>
    <n v="182"/>
    <n v="12"/>
    <x v="2"/>
  </r>
  <r>
    <d v="2020-05-07T00:00:00"/>
    <x v="45"/>
    <n v="47"/>
    <n v="14108"/>
    <n v="238"/>
    <n v="371"/>
    <n v="1"/>
    <x v="2"/>
  </r>
  <r>
    <d v="2020-05-08T00:00:00"/>
    <x v="45"/>
    <n v="47"/>
    <n v="14276"/>
    <n v="240"/>
    <n v="168"/>
    <n v="2"/>
    <x v="2"/>
  </r>
  <r>
    <d v="2020-05-09T00:00:00"/>
    <x v="45"/>
    <n v="47"/>
    <n v="14675"/>
    <n v="241"/>
    <n v="399"/>
    <n v="1"/>
    <x v="2"/>
  </r>
  <r>
    <d v="2020-05-10T00:00:00"/>
    <x v="45"/>
    <n v="47"/>
    <n v="15060"/>
    <n v="242"/>
    <n v="385"/>
    <n v="1"/>
    <x v="2"/>
  </r>
  <r>
    <d v="2020-05-11T00:00:00"/>
    <x v="45"/>
    <n v="47"/>
    <n v="15423"/>
    <n v="248"/>
    <n v="363"/>
    <n v="6"/>
    <x v="2"/>
  </r>
  <r>
    <d v="2020-05-12T00:00:00"/>
    <x v="45"/>
    <n v="47"/>
    <n v="15777"/>
    <n v="264"/>
    <n v="354"/>
    <n v="16"/>
    <x v="2"/>
  </r>
  <r>
    <d v="2020-05-13T00:00:00"/>
    <x v="45"/>
    <n v="47"/>
    <n v="16261"/>
    <n v="271"/>
    <n v="484"/>
    <n v="7"/>
    <x v="2"/>
  </r>
  <r>
    <d v="2020-05-14T00:00:00"/>
    <x v="45"/>
    <n v="47"/>
    <n v="16588"/>
    <n v="284"/>
    <n v="327"/>
    <n v="13"/>
    <x v="2"/>
  </r>
  <r>
    <d v="2020-05-15T00:00:00"/>
    <x v="45"/>
    <n v="47"/>
    <n v="16917"/>
    <n v="288"/>
    <n v="329"/>
    <n v="4"/>
    <x v="2"/>
  </r>
  <r>
    <d v="2020-05-16T00:00:00"/>
    <x v="45"/>
    <n v="47"/>
    <n v="17204"/>
    <n v="292"/>
    <n v="287"/>
    <n v="4"/>
    <x v="2"/>
  </r>
  <r>
    <d v="2020-05-17T00:00:00"/>
    <x v="45"/>
    <n v="47"/>
    <n v="17391"/>
    <n v="293"/>
    <n v="187"/>
    <n v="1"/>
    <x v="2"/>
  </r>
  <r>
    <d v="2020-05-18T00:00:00"/>
    <x v="45"/>
    <n v="47"/>
    <n v="17767"/>
    <n v="296"/>
    <n v="376"/>
    <n v="3"/>
    <x v="2"/>
  </r>
  <r>
    <d v="2020-05-19T00:00:00"/>
    <x v="45"/>
    <n v="47"/>
    <n v="18301"/>
    <n v="301"/>
    <n v="534"/>
    <n v="5"/>
    <x v="2"/>
  </r>
  <r>
    <d v="2020-05-20T00:00:00"/>
    <x v="45"/>
    <n v="47"/>
    <n v="18534"/>
    <n v="309"/>
    <n v="233"/>
    <n v="8"/>
    <x v="2"/>
  </r>
  <r>
    <d v="2020-05-21T00:00:00"/>
    <x v="45"/>
    <n v="47"/>
    <n v="18970"/>
    <n v="313"/>
    <n v="436"/>
    <n v="4"/>
    <x v="2"/>
  </r>
  <r>
    <d v="2020-05-22T00:00:00"/>
    <x v="45"/>
    <n v="47"/>
    <n v="19364"/>
    <n v="315"/>
    <n v="394"/>
    <n v="2"/>
    <x v="2"/>
  </r>
  <r>
    <d v="2020-05-23T00:00:00"/>
    <x v="45"/>
    <n v="47"/>
    <n v="19765"/>
    <n v="325"/>
    <n v="401"/>
    <n v="10"/>
    <x v="2"/>
  </r>
  <r>
    <d v="2020-05-24T00:00:00"/>
    <x v="45"/>
    <n v="47"/>
    <n v="20116"/>
    <n v="332"/>
    <n v="351"/>
    <n v="7"/>
    <x v="2"/>
  </r>
  <r>
    <d v="2020-05-25T00:00:00"/>
    <x v="45"/>
    <n v="47"/>
    <n v="20533"/>
    <n v="334"/>
    <n v="417"/>
    <n v="2"/>
    <x v="2"/>
  </r>
  <r>
    <d v="2020-05-26T00:00:00"/>
    <x v="45"/>
    <n v="47"/>
    <n v="20960"/>
    <n v="339"/>
    <n v="427"/>
    <n v="5"/>
    <x v="2"/>
  </r>
  <r>
    <d v="2020-05-27T00:00:00"/>
    <x v="45"/>
    <n v="47"/>
    <n v="21360"/>
    <n v="353"/>
    <n v="400"/>
    <n v="14"/>
    <x v="2"/>
  </r>
  <r>
    <d v="2020-05-28T00:00:00"/>
    <x v="45"/>
    <n v="47"/>
    <n v="21763"/>
    <n v="352"/>
    <n v="403"/>
    <n v="-1"/>
    <x v="2"/>
  </r>
  <r>
    <d v="2020-05-29T00:00:00"/>
    <x v="45"/>
    <n v="47"/>
    <n v="22199"/>
    <n v="356"/>
    <n v="436"/>
    <n v="4"/>
    <x v="2"/>
  </r>
  <r>
    <d v="2020-05-30T00:00:00"/>
    <x v="45"/>
    <n v="47"/>
    <n v="22676"/>
    <n v="360"/>
    <n v="477"/>
    <n v="4"/>
    <x v="2"/>
  </r>
  <r>
    <d v="2020-05-31T00:00:00"/>
    <x v="45"/>
    <n v="47"/>
    <n v="22832"/>
    <n v="360"/>
    <n v="156"/>
    <n v="0"/>
    <x v="2"/>
  </r>
  <r>
    <d v="2020-06-01T00:00:00"/>
    <x v="45"/>
    <n v="47"/>
    <n v="23242"/>
    <n v="361"/>
    <n v="410"/>
    <n v="1"/>
    <x v="3"/>
  </r>
  <r>
    <d v="2020-06-02T00:00:00"/>
    <x v="45"/>
    <n v="47"/>
    <n v="24498"/>
    <n v="378"/>
    <n v="1256"/>
    <n v="17"/>
    <x v="3"/>
  </r>
  <r>
    <d v="2020-06-03T00:00:00"/>
    <x v="45"/>
    <n v="47"/>
    <n v="25024"/>
    <n v="386"/>
    <n v="526"/>
    <n v="8"/>
    <x v="3"/>
  </r>
  <r>
    <d v="2020-06-04T00:00:00"/>
    <x v="45"/>
    <n v="47"/>
    <n v="25374"/>
    <n v="401"/>
    <n v="350"/>
    <n v="15"/>
    <x v="3"/>
  </r>
  <r>
    <d v="2020-06-05T00:00:00"/>
    <x v="45"/>
    <n v="47"/>
    <n v="25799"/>
    <n v="405"/>
    <n v="425"/>
    <n v="4"/>
    <x v="3"/>
  </r>
  <r>
    <d v="2020-06-06T00:00:00"/>
    <x v="45"/>
    <n v="47"/>
    <n v="26359"/>
    <n v="413"/>
    <n v="560"/>
    <n v="8"/>
    <x v="3"/>
  </r>
  <r>
    <d v="2020-06-07T00:00:00"/>
    <x v="45"/>
    <n v="47"/>
    <n v="26811"/>
    <n v="414"/>
    <n v="452"/>
    <n v="1"/>
    <x v="3"/>
  </r>
  <r>
    <d v="2020-06-08T00:00:00"/>
    <x v="45"/>
    <n v="47"/>
    <n v="27217"/>
    <n v="417"/>
    <n v="406"/>
    <n v="3"/>
    <x v="3"/>
  </r>
  <r>
    <d v="2020-06-09T00:00:00"/>
    <x v="45"/>
    <n v="47"/>
    <n v="27865"/>
    <n v="430"/>
    <n v="648"/>
    <n v="13"/>
    <x v="3"/>
  </r>
  <r>
    <d v="2020-06-10T00:00:00"/>
    <x v="45"/>
    <n v="47"/>
    <n v="28379"/>
    <n v="436"/>
    <n v="514"/>
    <n v="6"/>
    <x v="3"/>
  </r>
  <r>
    <d v="2020-06-11T00:00:00"/>
    <x v="45"/>
    <n v="47"/>
    <n v="28766"/>
    <n v="441"/>
    <n v="387"/>
    <n v="5"/>
    <x v="3"/>
  </r>
  <r>
    <d v="2020-06-12T00:00:00"/>
    <x v="45"/>
    <n v="47"/>
    <n v="29218"/>
    <n v="461"/>
    <n v="452"/>
    <n v="20"/>
    <x v="3"/>
  </r>
  <r>
    <d v="2020-06-13T00:00:00"/>
    <x v="45"/>
    <n v="47"/>
    <n v="29616"/>
    <n v="465"/>
    <n v="398"/>
    <n v="4"/>
    <x v="3"/>
  </r>
  <r>
    <d v="2020-06-14T00:00:00"/>
    <x v="45"/>
    <n v="47"/>
    <n v="30174"/>
    <n v="467"/>
    <n v="558"/>
    <n v="2"/>
    <x v="3"/>
  </r>
  <r>
    <d v="2020-06-15T00:00:00"/>
    <x v="45"/>
    <n v="47"/>
    <n v="30945"/>
    <n v="477"/>
    <n v="771"/>
    <n v="10"/>
    <x v="3"/>
  </r>
  <r>
    <d v="2020-06-16T00:00:00"/>
    <x v="45"/>
    <n v="47"/>
    <n v="31623"/>
    <n v="487"/>
    <n v="678"/>
    <n v="10"/>
    <x v="3"/>
  </r>
  <r>
    <d v="2020-06-17T00:00:00"/>
    <x v="45"/>
    <n v="47"/>
    <n v="32112"/>
    <n v="493"/>
    <n v="489"/>
    <n v="6"/>
    <x v="3"/>
  </r>
  <r>
    <d v="2020-06-18T00:00:00"/>
    <x v="45"/>
    <n v="47"/>
    <n v="32604"/>
    <n v="504"/>
    <n v="492"/>
    <n v="11"/>
    <x v="3"/>
  </r>
  <r>
    <d v="2020-06-19T00:00:00"/>
    <x v="45"/>
    <n v="47"/>
    <n v="33603"/>
    <n v="508"/>
    <n v="999"/>
    <n v="4"/>
    <x v="3"/>
  </r>
  <r>
    <d v="2020-06-20T00:00:00"/>
    <x v="45"/>
    <n v="47"/>
    <n v="34223"/>
    <n v="516"/>
    <n v="620"/>
    <n v="8"/>
    <x v="3"/>
  </r>
  <r>
    <d v="2020-06-21T00:00:00"/>
    <x v="45"/>
    <n v="47"/>
    <n v="34719"/>
    <n v="519"/>
    <n v="496"/>
    <n v="3"/>
    <x v="3"/>
  </r>
  <r>
    <d v="2020-06-22T00:00:00"/>
    <x v="45"/>
    <n v="47"/>
    <n v="35255"/>
    <n v="525"/>
    <n v="536"/>
    <n v="6"/>
    <x v="3"/>
  </r>
  <r>
    <d v="2020-06-23T00:00:00"/>
    <x v="45"/>
    <n v="47"/>
    <n v="36018"/>
    <n v="535"/>
    <n v="763"/>
    <n v="10"/>
    <x v="3"/>
  </r>
  <r>
    <d v="2020-06-24T00:00:00"/>
    <x v="45"/>
    <n v="47"/>
    <n v="36822"/>
    <n v="548"/>
    <n v="804"/>
    <n v="13"/>
    <x v="3"/>
  </r>
  <r>
    <d v="2020-06-25T00:00:00"/>
    <x v="45"/>
    <n v="47"/>
    <n v="37695"/>
    <n v="558"/>
    <n v="873"/>
    <n v="10"/>
    <x v="3"/>
  </r>
  <r>
    <d v="2020-06-26T00:00:00"/>
    <x v="45"/>
    <n v="47"/>
    <n v="38802"/>
    <n v="569"/>
    <n v="1107"/>
    <n v="11"/>
    <x v="3"/>
  </r>
  <r>
    <d v="2020-06-27T00:00:00"/>
    <x v="45"/>
    <n v="47"/>
    <n v="39813"/>
    <n v="577"/>
    <n v="1011"/>
    <n v="8"/>
    <x v="3"/>
  </r>
  <r>
    <d v="2020-06-28T00:00:00"/>
    <x v="45"/>
    <n v="47"/>
    <n v="39945"/>
    <n v="577"/>
    <n v="132"/>
    <n v="0"/>
    <x v="3"/>
  </r>
  <r>
    <d v="2020-06-29T00:00:00"/>
    <x v="45"/>
    <n v="47"/>
    <n v="41388"/>
    <n v="585"/>
    <n v="1443"/>
    <n v="8"/>
    <x v="3"/>
  </r>
  <r>
    <d v="2020-06-30T00:00:00"/>
    <x v="45"/>
    <n v="47"/>
    <n v="42815"/>
    <n v="597"/>
    <n v="1427"/>
    <n v="12"/>
    <x v="3"/>
  </r>
  <r>
    <d v="2020-03-01T00:00:00"/>
    <x v="46"/>
    <n v="48"/>
    <n v="11"/>
    <n v="0"/>
    <n v="0"/>
    <n v="0"/>
    <x v="0"/>
  </r>
  <r>
    <d v="2020-03-02T00:00:00"/>
    <x v="46"/>
    <n v="48"/>
    <n v="11"/>
    <n v="0"/>
    <n v="0"/>
    <n v="0"/>
    <x v="0"/>
  </r>
  <r>
    <d v="2020-03-03T00:00:00"/>
    <x v="46"/>
    <n v="48"/>
    <n v="11"/>
    <n v="0"/>
    <n v="0"/>
    <n v="0"/>
    <x v="0"/>
  </r>
  <r>
    <d v="2020-03-04T00:00:00"/>
    <x v="46"/>
    <n v="48"/>
    <n v="12"/>
    <n v="0"/>
    <n v="1"/>
    <n v="0"/>
    <x v="0"/>
  </r>
  <r>
    <d v="2020-03-05T00:00:00"/>
    <x v="46"/>
    <n v="48"/>
    <n v="16"/>
    <n v="0"/>
    <n v="4"/>
    <n v="0"/>
    <x v="0"/>
  </r>
  <r>
    <d v="2020-03-06T00:00:00"/>
    <x v="46"/>
    <n v="48"/>
    <n v="19"/>
    <n v="0"/>
    <n v="3"/>
    <n v="0"/>
    <x v="0"/>
  </r>
  <r>
    <d v="2020-03-07T00:00:00"/>
    <x v="46"/>
    <n v="48"/>
    <n v="19"/>
    <n v="0"/>
    <n v="0"/>
    <n v="0"/>
    <x v="0"/>
  </r>
  <r>
    <d v="2020-03-08T00:00:00"/>
    <x v="46"/>
    <n v="48"/>
    <n v="23"/>
    <n v="0"/>
    <n v="4"/>
    <n v="0"/>
    <x v="0"/>
  </r>
  <r>
    <d v="2020-03-09T00:00:00"/>
    <x v="46"/>
    <n v="48"/>
    <n v="24"/>
    <n v="0"/>
    <n v="1"/>
    <n v="0"/>
    <x v="0"/>
  </r>
  <r>
    <d v="2020-03-10T00:00:00"/>
    <x v="46"/>
    <n v="48"/>
    <n v="31"/>
    <n v="0"/>
    <n v="7"/>
    <n v="0"/>
    <x v="0"/>
  </r>
  <r>
    <d v="2020-03-11T00:00:00"/>
    <x v="46"/>
    <n v="48"/>
    <n v="33"/>
    <n v="0"/>
    <n v="2"/>
    <n v="0"/>
    <x v="0"/>
  </r>
  <r>
    <d v="2020-03-12T00:00:00"/>
    <x v="46"/>
    <n v="48"/>
    <n v="41"/>
    <n v="0"/>
    <n v="8"/>
    <n v="0"/>
    <x v="0"/>
  </r>
  <r>
    <d v="2020-03-13T00:00:00"/>
    <x v="46"/>
    <n v="48"/>
    <n v="58"/>
    <n v="0"/>
    <n v="17"/>
    <n v="0"/>
    <x v="0"/>
  </r>
  <r>
    <d v="2020-03-14T00:00:00"/>
    <x v="46"/>
    <n v="48"/>
    <n v="69"/>
    <n v="0"/>
    <n v="11"/>
    <n v="0"/>
    <x v="0"/>
  </r>
  <r>
    <d v="2020-03-15T00:00:00"/>
    <x v="46"/>
    <n v="48"/>
    <n v="80"/>
    <n v="0"/>
    <n v="11"/>
    <n v="0"/>
    <x v="0"/>
  </r>
  <r>
    <d v="2020-03-16T00:00:00"/>
    <x v="46"/>
    <n v="48"/>
    <n v="87"/>
    <n v="1"/>
    <n v="7"/>
    <n v="1"/>
    <x v="0"/>
  </r>
  <r>
    <d v="2020-03-17T00:00:00"/>
    <x v="46"/>
    <n v="48"/>
    <n v="106"/>
    <n v="1"/>
    <n v="19"/>
    <n v="0"/>
    <x v="0"/>
  </r>
  <r>
    <d v="2020-03-18T00:00:00"/>
    <x v="46"/>
    <n v="48"/>
    <n v="166"/>
    <n v="2"/>
    <n v="60"/>
    <n v="1"/>
    <x v="0"/>
  </r>
  <r>
    <d v="2020-03-19T00:00:00"/>
    <x v="46"/>
    <n v="48"/>
    <n v="248"/>
    <n v="4"/>
    <n v="82"/>
    <n v="2"/>
    <x v="0"/>
  </r>
  <r>
    <d v="2020-03-20T00:00:00"/>
    <x v="46"/>
    <n v="48"/>
    <n v="386"/>
    <n v="5"/>
    <n v="138"/>
    <n v="1"/>
    <x v="0"/>
  </r>
  <r>
    <d v="2020-03-21T00:00:00"/>
    <x v="46"/>
    <n v="48"/>
    <n v="547"/>
    <n v="5"/>
    <n v="161"/>
    <n v="0"/>
    <x v="0"/>
  </r>
  <r>
    <d v="2020-03-22T00:00:00"/>
    <x v="46"/>
    <n v="48"/>
    <n v="639"/>
    <n v="7"/>
    <n v="92"/>
    <n v="2"/>
    <x v="0"/>
  </r>
  <r>
    <d v="2020-03-23T00:00:00"/>
    <x v="46"/>
    <n v="48"/>
    <n v="728"/>
    <n v="7"/>
    <n v="89"/>
    <n v="0"/>
    <x v="0"/>
  </r>
  <r>
    <d v="2020-03-24T00:00:00"/>
    <x v="46"/>
    <n v="48"/>
    <n v="857"/>
    <n v="11"/>
    <n v="129"/>
    <n v="4"/>
    <x v="0"/>
  </r>
  <r>
    <d v="2020-03-25T00:00:00"/>
    <x v="46"/>
    <n v="48"/>
    <n v="1132"/>
    <n v="13"/>
    <n v="275"/>
    <n v="2"/>
    <x v="0"/>
  </r>
  <r>
    <d v="2020-03-26T00:00:00"/>
    <x v="46"/>
    <n v="48"/>
    <n v="1542"/>
    <n v="21"/>
    <n v="410"/>
    <n v="8"/>
    <x v="0"/>
  </r>
  <r>
    <d v="2020-03-27T00:00:00"/>
    <x v="46"/>
    <n v="48"/>
    <n v="1971"/>
    <n v="25"/>
    <n v="429"/>
    <n v="4"/>
    <x v="0"/>
  </r>
  <r>
    <d v="2020-03-28T00:00:00"/>
    <x v="46"/>
    <n v="48"/>
    <n v="2381"/>
    <n v="30"/>
    <n v="410"/>
    <n v="5"/>
    <x v="0"/>
  </r>
  <r>
    <d v="2020-03-29T00:00:00"/>
    <x v="46"/>
    <n v="48"/>
    <n v="2722"/>
    <n v="35"/>
    <n v="341"/>
    <n v="5"/>
    <x v="0"/>
  </r>
  <r>
    <d v="2020-03-30T00:00:00"/>
    <x v="46"/>
    <n v="48"/>
    <n v="3065"/>
    <n v="46"/>
    <n v="343"/>
    <n v="11"/>
    <x v="0"/>
  </r>
  <r>
    <d v="2020-03-31T00:00:00"/>
    <x v="46"/>
    <n v="48"/>
    <n v="3588"/>
    <n v="57"/>
    <n v="523"/>
    <n v="11"/>
    <x v="0"/>
  </r>
  <r>
    <d v="2020-04-01T00:00:00"/>
    <x v="46"/>
    <n v="48"/>
    <n v="4402"/>
    <n v="65"/>
    <n v="814"/>
    <n v="8"/>
    <x v="1"/>
  </r>
  <r>
    <d v="2020-04-02T00:00:00"/>
    <x v="46"/>
    <n v="48"/>
    <n v="4952"/>
    <n v="80"/>
    <n v="550"/>
    <n v="15"/>
    <x v="1"/>
  </r>
  <r>
    <d v="2020-04-03T00:00:00"/>
    <x v="46"/>
    <n v="48"/>
    <n v="5773"/>
    <n v="98"/>
    <n v="821"/>
    <n v="18"/>
    <x v="1"/>
  </r>
  <r>
    <d v="2020-04-04T00:00:00"/>
    <x v="46"/>
    <n v="48"/>
    <n v="6566"/>
    <n v="124"/>
    <n v="793"/>
    <n v="26"/>
    <x v="1"/>
  </r>
  <r>
    <d v="2020-04-05T00:00:00"/>
    <x v="46"/>
    <n v="48"/>
    <n v="7117"/>
    <n v="136"/>
    <n v="551"/>
    <n v="12"/>
    <x v="1"/>
  </r>
  <r>
    <d v="2020-04-06T00:00:00"/>
    <x v="46"/>
    <n v="48"/>
    <n v="8150"/>
    <n v="159"/>
    <n v="1033"/>
    <n v="23"/>
    <x v="1"/>
  </r>
  <r>
    <d v="2020-04-07T00:00:00"/>
    <x v="46"/>
    <n v="48"/>
    <n v="8968"/>
    <n v="177"/>
    <n v="818"/>
    <n v="18"/>
    <x v="1"/>
  </r>
  <r>
    <d v="2020-04-08T00:00:00"/>
    <x v="46"/>
    <n v="48"/>
    <n v="9897"/>
    <n v="195"/>
    <n v="929"/>
    <n v="18"/>
    <x v="1"/>
  </r>
  <r>
    <d v="2020-04-09T00:00:00"/>
    <x v="46"/>
    <n v="48"/>
    <n v="11372"/>
    <n v="228"/>
    <n v="1475"/>
    <n v="33"/>
    <x v="1"/>
  </r>
  <r>
    <d v="2020-04-10T00:00:00"/>
    <x v="46"/>
    <n v="48"/>
    <n v="12291"/>
    <n v="249"/>
    <n v="919"/>
    <n v="21"/>
    <x v="1"/>
  </r>
  <r>
    <d v="2020-04-11T00:00:00"/>
    <x v="46"/>
    <n v="48"/>
    <n v="13208"/>
    <n v="265"/>
    <n v="917"/>
    <n v="16"/>
    <x v="1"/>
  </r>
  <r>
    <d v="2020-04-12T00:00:00"/>
    <x v="46"/>
    <n v="48"/>
    <n v="13776"/>
    <n v="288"/>
    <n v="568"/>
    <n v="23"/>
    <x v="1"/>
  </r>
  <r>
    <d v="2020-04-13T00:00:00"/>
    <x v="46"/>
    <n v="48"/>
    <n v="14487"/>
    <n v="320"/>
    <n v="711"/>
    <n v="32"/>
    <x v="1"/>
  </r>
  <r>
    <d v="2020-04-14T00:00:00"/>
    <x v="46"/>
    <n v="48"/>
    <n v="15303"/>
    <n v="365"/>
    <n v="816"/>
    <n v="45"/>
    <x v="1"/>
  </r>
  <r>
    <d v="2020-04-15T00:00:00"/>
    <x v="46"/>
    <n v="48"/>
    <n v="16106"/>
    <n v="395"/>
    <n v="803"/>
    <n v="30"/>
    <x v="1"/>
  </r>
  <r>
    <d v="2020-04-16T00:00:00"/>
    <x v="46"/>
    <n v="48"/>
    <n v="16928"/>
    <n v="428"/>
    <n v="822"/>
    <n v="33"/>
    <x v="1"/>
  </r>
  <r>
    <d v="2020-04-17T00:00:00"/>
    <x v="46"/>
    <n v="48"/>
    <n v="18131"/>
    <n v="461"/>
    <n v="1203"/>
    <n v="33"/>
    <x v="1"/>
  </r>
  <r>
    <d v="2020-04-18T00:00:00"/>
    <x v="46"/>
    <n v="48"/>
    <n v="18927"/>
    <n v="487"/>
    <n v="796"/>
    <n v="26"/>
    <x v="1"/>
  </r>
  <r>
    <d v="2020-04-19T00:00:00"/>
    <x v="46"/>
    <n v="48"/>
    <n v="19441"/>
    <n v="503"/>
    <n v="514"/>
    <n v="16"/>
    <x v="1"/>
  </r>
  <r>
    <d v="2020-04-20T00:00:00"/>
    <x v="46"/>
    <n v="48"/>
    <n v="20035"/>
    <n v="523"/>
    <n v="594"/>
    <n v="20"/>
    <x v="1"/>
  </r>
  <r>
    <d v="2020-04-21T00:00:00"/>
    <x v="46"/>
    <n v="48"/>
    <n v="20949"/>
    <n v="552"/>
    <n v="914"/>
    <n v="29"/>
    <x v="1"/>
  </r>
  <r>
    <d v="2020-04-22T00:00:00"/>
    <x v="46"/>
    <n v="48"/>
    <n v="21769"/>
    <n v="571"/>
    <n v="820"/>
    <n v="19"/>
    <x v="1"/>
  </r>
  <r>
    <d v="2020-04-23T00:00:00"/>
    <x v="46"/>
    <n v="48"/>
    <n v="22706"/>
    <n v="601"/>
    <n v="937"/>
    <n v="30"/>
    <x v="1"/>
  </r>
  <r>
    <d v="2020-04-24T00:00:00"/>
    <x v="46"/>
    <n v="48"/>
    <n v="23650"/>
    <n v="625"/>
    <n v="944"/>
    <n v="24"/>
    <x v="1"/>
  </r>
  <r>
    <d v="2020-04-25T00:00:00"/>
    <x v="46"/>
    <n v="48"/>
    <n v="24494"/>
    <n v="662"/>
    <n v="844"/>
    <n v="37"/>
    <x v="1"/>
  </r>
  <r>
    <d v="2020-04-26T00:00:00"/>
    <x v="46"/>
    <n v="48"/>
    <n v="25209"/>
    <n v="676"/>
    <n v="715"/>
    <n v="14"/>
    <x v="1"/>
  </r>
  <r>
    <d v="2020-04-27T00:00:00"/>
    <x v="46"/>
    <n v="48"/>
    <n v="25963"/>
    <n v="699"/>
    <n v="754"/>
    <n v="23"/>
    <x v="1"/>
  </r>
  <r>
    <d v="2020-04-28T00:00:00"/>
    <x v="46"/>
    <n v="48"/>
    <n v="26868"/>
    <n v="738"/>
    <n v="905"/>
    <n v="39"/>
    <x v="1"/>
  </r>
  <r>
    <d v="2020-04-29T00:00:00"/>
    <x v="46"/>
    <n v="48"/>
    <n v="27839"/>
    <n v="776"/>
    <n v="971"/>
    <n v="38"/>
    <x v="1"/>
  </r>
  <r>
    <d v="2020-04-30T00:00:00"/>
    <x v="46"/>
    <n v="48"/>
    <n v="29072"/>
    <n v="828"/>
    <n v="1233"/>
    <n v="52"/>
    <x v="1"/>
  </r>
  <r>
    <d v="2020-05-01T00:00:00"/>
    <x v="46"/>
    <n v="48"/>
    <n v="30342"/>
    <n v="853"/>
    <n v="1270"/>
    <n v="25"/>
    <x v="2"/>
  </r>
  <r>
    <d v="2020-05-02T00:00:00"/>
    <x v="46"/>
    <n v="48"/>
    <n v="31433"/>
    <n v="875"/>
    <n v="1091"/>
    <n v="22"/>
    <x v="2"/>
  </r>
  <r>
    <d v="2020-05-03T00:00:00"/>
    <x v="46"/>
    <n v="48"/>
    <n v="32299"/>
    <n v="890"/>
    <n v="866"/>
    <n v="15"/>
    <x v="2"/>
  </r>
  <r>
    <d v="2020-05-04T00:00:00"/>
    <x v="46"/>
    <n v="48"/>
    <n v="33134"/>
    <n v="914"/>
    <n v="835"/>
    <n v="24"/>
    <x v="2"/>
  </r>
  <r>
    <d v="2020-05-05T00:00:00"/>
    <x v="46"/>
    <n v="48"/>
    <n v="34286"/>
    <n v="955"/>
    <n v="1152"/>
    <n v="41"/>
    <x v="2"/>
  </r>
  <r>
    <d v="2020-05-06T00:00:00"/>
    <x v="46"/>
    <n v="48"/>
    <n v="35441"/>
    <n v="985"/>
    <n v="1155"/>
    <n v="30"/>
    <x v="2"/>
  </r>
  <r>
    <d v="2020-05-07T00:00:00"/>
    <x v="46"/>
    <n v="48"/>
    <n v="36682"/>
    <n v="1016"/>
    <n v="1241"/>
    <n v="31"/>
    <x v="2"/>
  </r>
  <r>
    <d v="2020-05-08T00:00:00"/>
    <x v="46"/>
    <n v="48"/>
    <n v="37943"/>
    <n v="1059"/>
    <n v="1261"/>
    <n v="43"/>
    <x v="2"/>
  </r>
  <r>
    <d v="2020-05-09T00:00:00"/>
    <x v="46"/>
    <n v="48"/>
    <n v="38849"/>
    <n v="1086"/>
    <n v="906"/>
    <n v="27"/>
    <x v="2"/>
  </r>
  <r>
    <d v="2020-05-10T00:00:00"/>
    <x v="46"/>
    <n v="48"/>
    <n v="40037"/>
    <n v="1110"/>
    <n v="1188"/>
    <n v="24"/>
    <x v="2"/>
  </r>
  <r>
    <d v="2020-05-11T00:00:00"/>
    <x v="46"/>
    <n v="48"/>
    <n v="40988"/>
    <n v="1137"/>
    <n v="951"/>
    <n v="27"/>
    <x v="2"/>
  </r>
  <r>
    <d v="2020-05-12T00:00:00"/>
    <x v="46"/>
    <n v="48"/>
    <n v="42348"/>
    <n v="1169"/>
    <n v="1360"/>
    <n v="32"/>
    <x v="2"/>
  </r>
  <r>
    <d v="2020-05-13T00:00:00"/>
    <x v="46"/>
    <n v="48"/>
    <n v="43822"/>
    <n v="1205"/>
    <n v="1474"/>
    <n v="36"/>
    <x v="2"/>
  </r>
  <r>
    <d v="2020-05-14T00:00:00"/>
    <x v="46"/>
    <n v="48"/>
    <n v="45169"/>
    <n v="1256"/>
    <n v="1347"/>
    <n v="51"/>
    <x v="2"/>
  </r>
  <r>
    <d v="2020-05-15T00:00:00"/>
    <x v="46"/>
    <n v="48"/>
    <n v="46987"/>
    <n v="1300"/>
    <n v="1818"/>
    <n v="44"/>
    <x v="2"/>
  </r>
  <r>
    <d v="2020-05-16T00:00:00"/>
    <x v="46"/>
    <n v="48"/>
    <n v="47866"/>
    <n v="1330"/>
    <n v="879"/>
    <n v="30"/>
    <x v="2"/>
  </r>
  <r>
    <d v="2020-05-17T00:00:00"/>
    <x v="46"/>
    <n v="48"/>
    <n v="48828"/>
    <n v="1356"/>
    <n v="962"/>
    <n v="26"/>
    <x v="2"/>
  </r>
  <r>
    <d v="2020-05-18T00:00:00"/>
    <x v="46"/>
    <n v="48"/>
    <n v="49788"/>
    <n v="1362"/>
    <n v="960"/>
    <n v="6"/>
    <x v="2"/>
  </r>
  <r>
    <d v="2020-05-19T00:00:00"/>
    <x v="46"/>
    <n v="48"/>
    <n v="51080"/>
    <n v="1405"/>
    <n v="1292"/>
    <n v="43"/>
    <x v="2"/>
  </r>
  <r>
    <d v="2020-05-20T00:00:00"/>
    <x v="46"/>
    <n v="48"/>
    <n v="52369"/>
    <n v="1443"/>
    <n v="1289"/>
    <n v="38"/>
    <x v="2"/>
  </r>
  <r>
    <d v="2020-05-21T00:00:00"/>
    <x v="46"/>
    <n v="48"/>
    <n v="53441"/>
    <n v="1480"/>
    <n v="1072"/>
    <n v="37"/>
    <x v="2"/>
  </r>
  <r>
    <d v="2020-05-22T00:00:00"/>
    <x v="46"/>
    <n v="48"/>
    <n v="54369"/>
    <n v="1498"/>
    <n v="928"/>
    <n v="18"/>
    <x v="2"/>
  </r>
  <r>
    <d v="2020-05-23T00:00:00"/>
    <x v="46"/>
    <n v="48"/>
    <n v="55451"/>
    <n v="1522"/>
    <n v="1082"/>
    <n v="24"/>
    <x v="2"/>
  </r>
  <r>
    <d v="2020-05-24T00:00:00"/>
    <x v="46"/>
    <n v="48"/>
    <n v="56050"/>
    <n v="1533"/>
    <n v="599"/>
    <n v="11"/>
    <x v="2"/>
  </r>
  <r>
    <d v="2020-05-25T00:00:00"/>
    <x v="46"/>
    <n v="48"/>
    <n v="56490"/>
    <n v="1536"/>
    <n v="440"/>
    <n v="3"/>
    <x v="2"/>
  </r>
  <r>
    <d v="2020-05-26T00:00:00"/>
    <x v="46"/>
    <n v="48"/>
    <n v="57573"/>
    <n v="1552"/>
    <n v="1083"/>
    <n v="16"/>
    <x v="2"/>
  </r>
  <r>
    <d v="2020-05-27T00:00:00"/>
    <x v="46"/>
    <n v="48"/>
    <n v="59105"/>
    <n v="1598"/>
    <n v="1532"/>
    <n v="46"/>
    <x v="2"/>
  </r>
  <r>
    <d v="2020-05-28T00:00:00"/>
    <x v="46"/>
    <n v="48"/>
    <n v="60820"/>
    <n v="1618"/>
    <n v="1715"/>
    <n v="20"/>
    <x v="2"/>
  </r>
  <r>
    <d v="2020-05-29T00:00:00"/>
    <x v="46"/>
    <n v="48"/>
    <n v="62073"/>
    <n v="1645"/>
    <n v="1253"/>
    <n v="27"/>
    <x v="2"/>
  </r>
  <r>
    <d v="2020-05-30T00:00:00"/>
    <x v="46"/>
    <n v="48"/>
    <n v="63396"/>
    <n v="1676"/>
    <n v="1323"/>
    <n v="31"/>
    <x v="2"/>
  </r>
  <r>
    <d v="2020-05-31T00:00:00"/>
    <x v="46"/>
    <n v="48"/>
    <n v="64974"/>
    <n v="1683"/>
    <n v="1578"/>
    <n v="7"/>
    <x v="2"/>
  </r>
  <r>
    <d v="2020-06-01T00:00:00"/>
    <x v="46"/>
    <n v="48"/>
    <n v="66081"/>
    <n v="1695"/>
    <n v="1107"/>
    <n v="12"/>
    <x v="3"/>
  </r>
  <r>
    <d v="2020-06-02T00:00:00"/>
    <x v="46"/>
    <n v="48"/>
    <n v="67966"/>
    <n v="1732"/>
    <n v="1885"/>
    <n v="37"/>
    <x v="3"/>
  </r>
  <r>
    <d v="2020-06-03T00:00:00"/>
    <x v="46"/>
    <n v="48"/>
    <n v="69546"/>
    <n v="1766"/>
    <n v="1580"/>
    <n v="34"/>
    <x v="3"/>
  </r>
  <r>
    <d v="2020-06-04T00:00:00"/>
    <x v="46"/>
    <n v="48"/>
    <n v="71330"/>
    <n v="1793"/>
    <n v="1784"/>
    <n v="27"/>
    <x v="3"/>
  </r>
  <r>
    <d v="2020-06-05T00:00:00"/>
    <x v="46"/>
    <n v="48"/>
    <n v="73323"/>
    <n v="1821"/>
    <n v="1993"/>
    <n v="28"/>
    <x v="3"/>
  </r>
  <r>
    <d v="2020-06-06T00:00:00"/>
    <x v="46"/>
    <n v="48"/>
    <n v="75077"/>
    <n v="1840"/>
    <n v="1754"/>
    <n v="19"/>
    <x v="3"/>
  </r>
  <r>
    <d v="2020-06-07T00:00:00"/>
    <x v="46"/>
    <n v="48"/>
    <n v="75948"/>
    <n v="1846"/>
    <n v="871"/>
    <n v="6"/>
    <x v="3"/>
  </r>
  <r>
    <d v="2020-06-08T00:00:00"/>
    <x v="46"/>
    <n v="48"/>
    <n v="77326"/>
    <n v="1856"/>
    <n v="1378"/>
    <n v="10"/>
    <x v="3"/>
  </r>
  <r>
    <d v="2020-06-09T00:00:00"/>
    <x v="46"/>
    <n v="48"/>
    <n v="79271"/>
    <n v="1886"/>
    <n v="1945"/>
    <n v="30"/>
    <x v="3"/>
  </r>
  <r>
    <d v="2020-06-10T00:00:00"/>
    <x v="46"/>
    <n v="48"/>
    <n v="81771"/>
    <n v="1916"/>
    <n v="2500"/>
    <n v="30"/>
    <x v="3"/>
  </r>
  <r>
    <d v="2020-06-11T00:00:00"/>
    <x v="46"/>
    <n v="48"/>
    <n v="83772"/>
    <n v="1942"/>
    <n v="2001"/>
    <n v="26"/>
    <x v="3"/>
  </r>
  <r>
    <d v="2020-06-12T00:00:00"/>
    <x v="46"/>
    <n v="48"/>
    <n v="86031"/>
    <n v="1965"/>
    <n v="2259"/>
    <n v="23"/>
    <x v="3"/>
  </r>
  <r>
    <d v="2020-06-13T00:00:00"/>
    <x v="46"/>
    <n v="48"/>
    <n v="88120"/>
    <n v="1989"/>
    <n v="2089"/>
    <n v="24"/>
    <x v="3"/>
  </r>
  <r>
    <d v="2020-06-14T00:00:00"/>
    <x v="46"/>
    <n v="48"/>
    <n v="89542"/>
    <n v="1995"/>
    <n v="1422"/>
    <n v="6"/>
    <x v="3"/>
  </r>
  <r>
    <d v="2020-06-15T00:00:00"/>
    <x v="46"/>
    <n v="48"/>
    <n v="91726"/>
    <n v="2018"/>
    <n v="2184"/>
    <n v="23"/>
    <x v="3"/>
  </r>
  <r>
    <d v="2020-06-16T00:00:00"/>
    <x v="46"/>
    <n v="48"/>
    <n v="95973"/>
    <n v="2057"/>
    <n v="4247"/>
    <n v="39"/>
    <x v="3"/>
  </r>
  <r>
    <d v="2020-06-17T00:00:00"/>
    <x v="46"/>
    <n v="48"/>
    <n v="99466"/>
    <n v="2099"/>
    <n v="3493"/>
    <n v="42"/>
    <x v="3"/>
  </r>
  <r>
    <d v="2020-06-18T00:00:00"/>
    <x v="46"/>
    <n v="48"/>
    <n v="102677"/>
    <n v="2137"/>
    <n v="3211"/>
    <n v="38"/>
    <x v="3"/>
  </r>
  <r>
    <d v="2020-06-19T00:00:00"/>
    <x v="46"/>
    <n v="48"/>
    <n v="107322"/>
    <n v="2168"/>
    <n v="4645"/>
    <n v="31"/>
    <x v="3"/>
  </r>
  <r>
    <d v="2020-06-20T00:00:00"/>
    <x v="46"/>
    <n v="48"/>
    <n v="111594"/>
    <n v="2186"/>
    <n v="4272"/>
    <n v="18"/>
    <x v="3"/>
  </r>
  <r>
    <d v="2020-06-21T00:00:00"/>
    <x v="46"/>
    <n v="48"/>
    <n v="114886"/>
    <n v="2195"/>
    <n v="3292"/>
    <n v="9"/>
    <x v="3"/>
  </r>
  <r>
    <d v="2020-06-22T00:00:00"/>
    <x v="46"/>
    <n v="48"/>
    <n v="119646"/>
    <n v="2213"/>
    <n v="4760"/>
    <n v="18"/>
    <x v="3"/>
  </r>
  <r>
    <d v="2020-06-23T00:00:00"/>
    <x v="46"/>
    <n v="48"/>
    <n v="124726"/>
    <n v="2246"/>
    <n v="5080"/>
    <n v="33"/>
    <x v="3"/>
  </r>
  <r>
    <d v="2020-06-24T00:00:00"/>
    <x v="46"/>
    <n v="48"/>
    <n v="131310"/>
    <n v="2292"/>
    <n v="6584"/>
    <n v="46"/>
    <x v="3"/>
  </r>
  <r>
    <d v="2020-06-25T00:00:00"/>
    <x v="46"/>
    <n v="48"/>
    <n v="136783"/>
    <n v="2321"/>
    <n v="5473"/>
    <n v="29"/>
    <x v="3"/>
  </r>
  <r>
    <d v="2020-06-26T00:00:00"/>
    <x v="46"/>
    <n v="48"/>
    <n v="142582"/>
    <n v="2362"/>
    <n v="5799"/>
    <n v="41"/>
    <x v="3"/>
  </r>
  <r>
    <d v="2020-06-27T00:00:00"/>
    <x v="46"/>
    <n v="48"/>
    <n v="148639"/>
    <n v="2398"/>
    <n v="6057"/>
    <n v="36"/>
    <x v="3"/>
  </r>
  <r>
    <d v="2020-06-28T00:00:00"/>
    <x v="46"/>
    <n v="48"/>
    <n v="152866"/>
    <n v="2408"/>
    <n v="4227"/>
    <n v="10"/>
    <x v="3"/>
  </r>
  <r>
    <d v="2020-06-29T00:00:00"/>
    <x v="46"/>
    <n v="48"/>
    <n v="158756"/>
    <n v="2430"/>
    <n v="5890"/>
    <n v="22"/>
    <x v="3"/>
  </r>
  <r>
    <d v="2020-06-30T00:00:00"/>
    <x v="46"/>
    <n v="48"/>
    <n v="166703"/>
    <n v="2482"/>
    <n v="7947"/>
    <n v="52"/>
    <x v="3"/>
  </r>
  <r>
    <d v="2020-03-01T00:00:00"/>
    <x v="47"/>
    <n v="49"/>
    <n v="1"/>
    <n v="0"/>
    <n v="0"/>
    <n v="0"/>
    <x v="0"/>
  </r>
  <r>
    <d v="2020-03-02T00:00:00"/>
    <x v="47"/>
    <n v="49"/>
    <n v="1"/>
    <n v="0"/>
    <n v="0"/>
    <n v="0"/>
    <x v="0"/>
  </r>
  <r>
    <d v="2020-03-03T00:00:00"/>
    <x v="47"/>
    <n v="49"/>
    <n v="1"/>
    <n v="0"/>
    <n v="0"/>
    <n v="0"/>
    <x v="0"/>
  </r>
  <r>
    <d v="2020-03-04T00:00:00"/>
    <x v="47"/>
    <n v="49"/>
    <n v="1"/>
    <n v="0"/>
    <n v="0"/>
    <n v="0"/>
    <x v="0"/>
  </r>
  <r>
    <d v="2020-03-05T00:00:00"/>
    <x v="47"/>
    <n v="49"/>
    <n v="1"/>
    <n v="0"/>
    <n v="0"/>
    <n v="0"/>
    <x v="0"/>
  </r>
  <r>
    <d v="2020-03-06T00:00:00"/>
    <x v="47"/>
    <n v="49"/>
    <n v="3"/>
    <n v="0"/>
    <n v="2"/>
    <n v="0"/>
    <x v="0"/>
  </r>
  <r>
    <d v="2020-03-07T00:00:00"/>
    <x v="47"/>
    <n v="49"/>
    <n v="3"/>
    <n v="0"/>
    <n v="0"/>
    <n v="0"/>
    <x v="0"/>
  </r>
  <r>
    <d v="2020-03-08T00:00:00"/>
    <x v="47"/>
    <n v="49"/>
    <n v="3"/>
    <n v="0"/>
    <n v="0"/>
    <n v="0"/>
    <x v="0"/>
  </r>
  <r>
    <d v="2020-03-09T00:00:00"/>
    <x v="47"/>
    <n v="49"/>
    <n v="3"/>
    <n v="0"/>
    <n v="0"/>
    <n v="0"/>
    <x v="0"/>
  </r>
  <r>
    <d v="2020-03-10T00:00:00"/>
    <x v="47"/>
    <n v="49"/>
    <n v="4"/>
    <n v="0"/>
    <n v="1"/>
    <n v="0"/>
    <x v="0"/>
  </r>
  <r>
    <d v="2020-03-11T00:00:00"/>
    <x v="47"/>
    <n v="49"/>
    <n v="5"/>
    <n v="0"/>
    <n v="1"/>
    <n v="0"/>
    <x v="0"/>
  </r>
  <r>
    <d v="2020-03-12T00:00:00"/>
    <x v="47"/>
    <n v="49"/>
    <n v="7"/>
    <n v="0"/>
    <n v="2"/>
    <n v="0"/>
    <x v="0"/>
  </r>
  <r>
    <d v="2020-03-13T00:00:00"/>
    <x v="47"/>
    <n v="49"/>
    <n v="7"/>
    <n v="0"/>
    <n v="0"/>
    <n v="0"/>
    <x v="0"/>
  </r>
  <r>
    <d v="2020-03-14T00:00:00"/>
    <x v="47"/>
    <n v="49"/>
    <n v="21"/>
    <n v="0"/>
    <n v="14"/>
    <n v="0"/>
    <x v="0"/>
  </r>
  <r>
    <d v="2020-03-15T00:00:00"/>
    <x v="47"/>
    <n v="49"/>
    <n v="29"/>
    <n v="0"/>
    <n v="8"/>
    <n v="0"/>
    <x v="0"/>
  </r>
  <r>
    <d v="2020-03-16T00:00:00"/>
    <x v="47"/>
    <n v="49"/>
    <n v="40"/>
    <n v="0"/>
    <n v="11"/>
    <n v="0"/>
    <x v="0"/>
  </r>
  <r>
    <d v="2020-03-17T00:00:00"/>
    <x v="47"/>
    <n v="49"/>
    <n v="51"/>
    <n v="0"/>
    <n v="11"/>
    <n v="0"/>
    <x v="0"/>
  </r>
  <r>
    <d v="2020-03-18T00:00:00"/>
    <x v="47"/>
    <n v="49"/>
    <n v="65"/>
    <n v="0"/>
    <n v="14"/>
    <n v="0"/>
    <x v="0"/>
  </r>
  <r>
    <d v="2020-03-19T00:00:00"/>
    <x v="47"/>
    <n v="49"/>
    <n v="80"/>
    <n v="0"/>
    <n v="15"/>
    <n v="0"/>
    <x v="0"/>
  </r>
  <r>
    <d v="2020-03-20T00:00:00"/>
    <x v="47"/>
    <n v="49"/>
    <n v="112"/>
    <n v="0"/>
    <n v="32"/>
    <n v="0"/>
    <x v="0"/>
  </r>
  <r>
    <d v="2020-03-21T00:00:00"/>
    <x v="47"/>
    <n v="49"/>
    <n v="138"/>
    <n v="0"/>
    <n v="26"/>
    <n v="0"/>
    <x v="0"/>
  </r>
  <r>
    <d v="2020-03-22T00:00:00"/>
    <x v="47"/>
    <n v="49"/>
    <n v="182"/>
    <n v="1"/>
    <n v="44"/>
    <n v="1"/>
    <x v="0"/>
  </r>
  <r>
    <d v="2020-03-23T00:00:00"/>
    <x v="47"/>
    <n v="49"/>
    <n v="257"/>
    <n v="1"/>
    <n v="75"/>
    <n v="0"/>
    <x v="0"/>
  </r>
  <r>
    <d v="2020-03-24T00:00:00"/>
    <x v="47"/>
    <n v="49"/>
    <n v="299"/>
    <n v="1"/>
    <n v="42"/>
    <n v="0"/>
    <x v="0"/>
  </r>
  <r>
    <d v="2020-03-25T00:00:00"/>
    <x v="47"/>
    <n v="49"/>
    <n v="346"/>
    <n v="1"/>
    <n v="47"/>
    <n v="0"/>
    <x v="0"/>
  </r>
  <r>
    <d v="2020-03-26T00:00:00"/>
    <x v="47"/>
    <n v="49"/>
    <n v="402"/>
    <n v="1"/>
    <n v="56"/>
    <n v="0"/>
    <x v="0"/>
  </r>
  <r>
    <d v="2020-03-27T00:00:00"/>
    <x v="47"/>
    <n v="49"/>
    <n v="480"/>
    <n v="2"/>
    <n v="78"/>
    <n v="1"/>
    <x v="0"/>
  </r>
  <r>
    <d v="2020-03-28T00:00:00"/>
    <x v="47"/>
    <n v="49"/>
    <n v="608"/>
    <n v="2"/>
    <n v="128"/>
    <n v="0"/>
    <x v="0"/>
  </r>
  <r>
    <d v="2020-03-29T00:00:00"/>
    <x v="47"/>
    <n v="49"/>
    <n v="719"/>
    <n v="2"/>
    <n v="111"/>
    <n v="0"/>
    <x v="0"/>
  </r>
  <r>
    <d v="2020-03-30T00:00:00"/>
    <x v="47"/>
    <n v="49"/>
    <n v="806"/>
    <n v="4"/>
    <n v="87"/>
    <n v="2"/>
    <x v="0"/>
  </r>
  <r>
    <d v="2020-03-31T00:00:00"/>
    <x v="47"/>
    <n v="49"/>
    <n v="887"/>
    <n v="5"/>
    <n v="81"/>
    <n v="1"/>
    <x v="0"/>
  </r>
  <r>
    <d v="2020-04-01T00:00:00"/>
    <x v="47"/>
    <n v="49"/>
    <n v="1012"/>
    <n v="7"/>
    <n v="125"/>
    <n v="2"/>
    <x v="1"/>
  </r>
  <r>
    <d v="2020-04-02T00:00:00"/>
    <x v="47"/>
    <n v="49"/>
    <n v="1077"/>
    <n v="7"/>
    <n v="65"/>
    <n v="0"/>
    <x v="1"/>
  </r>
  <r>
    <d v="2020-04-03T00:00:00"/>
    <x v="47"/>
    <n v="49"/>
    <n v="1248"/>
    <n v="7"/>
    <n v="171"/>
    <n v="0"/>
    <x v="1"/>
  </r>
  <r>
    <d v="2020-04-04T00:00:00"/>
    <x v="47"/>
    <n v="49"/>
    <n v="1426"/>
    <n v="8"/>
    <n v="178"/>
    <n v="1"/>
    <x v="1"/>
  </r>
  <r>
    <d v="2020-04-05T00:00:00"/>
    <x v="47"/>
    <n v="49"/>
    <n v="1618"/>
    <n v="8"/>
    <n v="192"/>
    <n v="0"/>
    <x v="1"/>
  </r>
  <r>
    <d v="2020-04-06T00:00:00"/>
    <x v="47"/>
    <n v="49"/>
    <n v="1662"/>
    <n v="13"/>
    <n v="44"/>
    <n v="5"/>
    <x v="1"/>
  </r>
  <r>
    <d v="2020-04-07T00:00:00"/>
    <x v="47"/>
    <n v="49"/>
    <n v="1737"/>
    <n v="13"/>
    <n v="75"/>
    <n v="0"/>
    <x v="1"/>
  </r>
  <r>
    <d v="2020-04-08T00:00:00"/>
    <x v="47"/>
    <n v="49"/>
    <n v="1860"/>
    <n v="13"/>
    <n v="123"/>
    <n v="0"/>
    <x v="1"/>
  </r>
  <r>
    <d v="2020-04-09T00:00:00"/>
    <x v="47"/>
    <n v="49"/>
    <n v="1980"/>
    <n v="13"/>
    <n v="120"/>
    <n v="0"/>
    <x v="1"/>
  </r>
  <r>
    <d v="2020-04-10T00:00:00"/>
    <x v="47"/>
    <n v="49"/>
    <n v="2103"/>
    <n v="17"/>
    <n v="123"/>
    <n v="4"/>
    <x v="1"/>
  </r>
  <r>
    <d v="2020-04-11T00:00:00"/>
    <x v="47"/>
    <n v="49"/>
    <n v="2208"/>
    <n v="18"/>
    <n v="105"/>
    <n v="1"/>
    <x v="1"/>
  </r>
  <r>
    <d v="2020-04-12T00:00:00"/>
    <x v="47"/>
    <n v="49"/>
    <n v="2305"/>
    <n v="18"/>
    <n v="97"/>
    <n v="0"/>
    <x v="1"/>
  </r>
  <r>
    <d v="2020-04-13T00:00:00"/>
    <x v="47"/>
    <n v="49"/>
    <n v="2368"/>
    <n v="18"/>
    <n v="63"/>
    <n v="0"/>
    <x v="1"/>
  </r>
  <r>
    <d v="2020-04-14T00:00:00"/>
    <x v="47"/>
    <n v="49"/>
    <n v="2420"/>
    <n v="19"/>
    <n v="52"/>
    <n v="1"/>
    <x v="1"/>
  </r>
  <r>
    <d v="2020-04-15T00:00:00"/>
    <x v="47"/>
    <n v="49"/>
    <n v="2549"/>
    <n v="20"/>
    <n v="129"/>
    <n v="1"/>
    <x v="1"/>
  </r>
  <r>
    <d v="2020-04-16T00:00:00"/>
    <x v="47"/>
    <n v="49"/>
    <n v="2687"/>
    <n v="21"/>
    <n v="138"/>
    <n v="1"/>
    <x v="1"/>
  </r>
  <r>
    <d v="2020-04-17T00:00:00"/>
    <x v="47"/>
    <n v="49"/>
    <n v="2813"/>
    <n v="23"/>
    <n v="126"/>
    <n v="2"/>
    <x v="1"/>
  </r>
  <r>
    <d v="2020-04-18T00:00:00"/>
    <x v="47"/>
    <n v="49"/>
    <n v="2942"/>
    <n v="25"/>
    <n v="129"/>
    <n v="2"/>
    <x v="1"/>
  </r>
  <r>
    <d v="2020-04-19T00:00:00"/>
    <x v="47"/>
    <n v="49"/>
    <n v="3071"/>
    <n v="27"/>
    <n v="129"/>
    <n v="2"/>
    <x v="1"/>
  </r>
  <r>
    <d v="2020-04-20T00:00:00"/>
    <x v="47"/>
    <n v="49"/>
    <n v="3213"/>
    <n v="28"/>
    <n v="142"/>
    <n v="1"/>
    <x v="1"/>
  </r>
  <r>
    <d v="2020-04-21T00:00:00"/>
    <x v="47"/>
    <n v="49"/>
    <n v="3301"/>
    <n v="32"/>
    <n v="88"/>
    <n v="4"/>
    <x v="1"/>
  </r>
  <r>
    <d v="2020-04-22T00:00:00"/>
    <x v="47"/>
    <n v="49"/>
    <n v="3451"/>
    <n v="34"/>
    <n v="150"/>
    <n v="2"/>
    <x v="1"/>
  </r>
  <r>
    <d v="2020-04-23T00:00:00"/>
    <x v="47"/>
    <n v="49"/>
    <n v="3621"/>
    <n v="35"/>
    <n v="170"/>
    <n v="1"/>
    <x v="1"/>
  </r>
  <r>
    <d v="2020-04-24T00:00:00"/>
    <x v="47"/>
    <n v="49"/>
    <n v="3782"/>
    <n v="39"/>
    <n v="161"/>
    <n v="4"/>
    <x v="1"/>
  </r>
  <r>
    <d v="2020-04-25T00:00:00"/>
    <x v="47"/>
    <n v="49"/>
    <n v="3950"/>
    <n v="41"/>
    <n v="168"/>
    <n v="2"/>
    <x v="1"/>
  </r>
  <r>
    <d v="2020-04-26T00:00:00"/>
    <x v="47"/>
    <n v="49"/>
    <n v="4123"/>
    <n v="41"/>
    <n v="173"/>
    <n v="0"/>
    <x v="1"/>
  </r>
  <r>
    <d v="2020-04-27T00:00:00"/>
    <x v="47"/>
    <n v="49"/>
    <n v="4236"/>
    <n v="41"/>
    <n v="113"/>
    <n v="0"/>
    <x v="1"/>
  </r>
  <r>
    <d v="2020-04-28T00:00:00"/>
    <x v="47"/>
    <n v="49"/>
    <n v="4343"/>
    <n v="45"/>
    <n v="107"/>
    <n v="4"/>
    <x v="1"/>
  </r>
  <r>
    <d v="2020-04-29T00:00:00"/>
    <x v="47"/>
    <n v="49"/>
    <n v="4499"/>
    <n v="45"/>
    <n v="156"/>
    <n v="0"/>
    <x v="1"/>
  </r>
  <r>
    <d v="2020-04-30T00:00:00"/>
    <x v="47"/>
    <n v="49"/>
    <n v="4672"/>
    <n v="46"/>
    <n v="173"/>
    <n v="1"/>
    <x v="1"/>
  </r>
  <r>
    <d v="2020-05-01T00:00:00"/>
    <x v="47"/>
    <n v="49"/>
    <n v="4829"/>
    <n v="46"/>
    <n v="157"/>
    <n v="0"/>
    <x v="2"/>
  </r>
  <r>
    <d v="2020-05-02T00:00:00"/>
    <x v="47"/>
    <n v="49"/>
    <n v="4981"/>
    <n v="49"/>
    <n v="152"/>
    <n v="3"/>
    <x v="2"/>
  </r>
  <r>
    <d v="2020-05-03T00:00:00"/>
    <x v="47"/>
    <n v="49"/>
    <n v="5175"/>
    <n v="50"/>
    <n v="194"/>
    <n v="1"/>
    <x v="2"/>
  </r>
  <r>
    <d v="2020-05-04T00:00:00"/>
    <x v="47"/>
    <n v="49"/>
    <n v="5326"/>
    <n v="50"/>
    <n v="151"/>
    <n v="0"/>
    <x v="2"/>
  </r>
  <r>
    <d v="2020-05-05T00:00:00"/>
    <x v="47"/>
    <n v="49"/>
    <n v="5449"/>
    <n v="56"/>
    <n v="123"/>
    <n v="6"/>
    <x v="2"/>
  </r>
  <r>
    <d v="2020-05-06T00:00:00"/>
    <x v="47"/>
    <n v="49"/>
    <n v="5605"/>
    <n v="59"/>
    <n v="156"/>
    <n v="3"/>
    <x v="2"/>
  </r>
  <r>
    <d v="2020-05-07T00:00:00"/>
    <x v="47"/>
    <n v="49"/>
    <n v="5724"/>
    <n v="61"/>
    <n v="119"/>
    <n v="2"/>
    <x v="2"/>
  </r>
  <r>
    <d v="2020-05-08T00:00:00"/>
    <x v="47"/>
    <n v="49"/>
    <n v="5919"/>
    <n v="61"/>
    <n v="195"/>
    <n v="0"/>
    <x v="2"/>
  </r>
  <r>
    <d v="2020-05-09T00:00:00"/>
    <x v="47"/>
    <n v="49"/>
    <n v="6103"/>
    <n v="66"/>
    <n v="184"/>
    <n v="5"/>
    <x v="2"/>
  </r>
  <r>
    <d v="2020-05-10T00:00:00"/>
    <x v="47"/>
    <n v="49"/>
    <n v="6251"/>
    <n v="67"/>
    <n v="148"/>
    <n v="1"/>
    <x v="2"/>
  </r>
  <r>
    <d v="2020-05-11T00:00:00"/>
    <x v="47"/>
    <n v="49"/>
    <n v="6364"/>
    <n v="68"/>
    <n v="113"/>
    <n v="1"/>
    <x v="2"/>
  </r>
  <r>
    <d v="2020-05-12T00:00:00"/>
    <x v="47"/>
    <n v="49"/>
    <n v="6454"/>
    <n v="73"/>
    <n v="90"/>
    <n v="5"/>
    <x v="2"/>
  </r>
  <r>
    <d v="2020-05-13T00:00:00"/>
    <x v="47"/>
    <n v="49"/>
    <n v="6624"/>
    <n v="76"/>
    <n v="170"/>
    <n v="3"/>
    <x v="2"/>
  </r>
  <r>
    <d v="2020-05-14T00:00:00"/>
    <x v="47"/>
    <n v="49"/>
    <n v="6760"/>
    <n v="76"/>
    <n v="136"/>
    <n v="0"/>
    <x v="2"/>
  </r>
  <r>
    <d v="2020-05-15T00:00:00"/>
    <x v="47"/>
    <n v="49"/>
    <n v="6930"/>
    <n v="77"/>
    <n v="170"/>
    <n v="1"/>
    <x v="2"/>
  </r>
  <r>
    <d v="2020-05-16T00:00:00"/>
    <x v="47"/>
    <n v="49"/>
    <n v="7068"/>
    <n v="78"/>
    <n v="138"/>
    <n v="1"/>
    <x v="2"/>
  </r>
  <r>
    <d v="2020-05-17T00:00:00"/>
    <x v="47"/>
    <n v="49"/>
    <n v="7238"/>
    <n v="80"/>
    <n v="170"/>
    <n v="2"/>
    <x v="2"/>
  </r>
  <r>
    <d v="2020-05-18T00:00:00"/>
    <x v="47"/>
    <n v="49"/>
    <n v="7384"/>
    <n v="80"/>
    <n v="146"/>
    <n v="0"/>
    <x v="2"/>
  </r>
  <r>
    <d v="2020-05-19T00:00:00"/>
    <x v="47"/>
    <n v="49"/>
    <n v="7530"/>
    <n v="88"/>
    <n v="146"/>
    <n v="8"/>
    <x v="2"/>
  </r>
  <r>
    <d v="2020-05-20T00:00:00"/>
    <x v="47"/>
    <n v="49"/>
    <n v="7717"/>
    <n v="90"/>
    <n v="187"/>
    <n v="2"/>
    <x v="2"/>
  </r>
  <r>
    <d v="2020-05-21T00:00:00"/>
    <x v="47"/>
    <n v="49"/>
    <n v="7876"/>
    <n v="92"/>
    <n v="159"/>
    <n v="2"/>
    <x v="2"/>
  </r>
  <r>
    <d v="2020-05-22T00:00:00"/>
    <x v="47"/>
    <n v="49"/>
    <n v="8057"/>
    <n v="93"/>
    <n v="181"/>
    <n v="1"/>
    <x v="2"/>
  </r>
  <r>
    <d v="2020-05-23T00:00:00"/>
    <x v="47"/>
    <n v="49"/>
    <n v="8260"/>
    <n v="97"/>
    <n v="203"/>
    <n v="4"/>
    <x v="2"/>
  </r>
  <r>
    <d v="2020-05-24T00:00:00"/>
    <x v="47"/>
    <n v="49"/>
    <n v="8392"/>
    <n v="97"/>
    <n v="132"/>
    <n v="0"/>
    <x v="2"/>
  </r>
  <r>
    <d v="2020-05-25T00:00:00"/>
    <x v="47"/>
    <n v="49"/>
    <n v="8521"/>
    <n v="98"/>
    <n v="129"/>
    <n v="1"/>
    <x v="2"/>
  </r>
  <r>
    <d v="2020-05-26T00:00:00"/>
    <x v="47"/>
    <n v="49"/>
    <n v="8622"/>
    <n v="101"/>
    <n v="101"/>
    <n v="3"/>
    <x v="2"/>
  </r>
  <r>
    <d v="2020-05-27T00:00:00"/>
    <x v="47"/>
    <n v="49"/>
    <n v="8710"/>
    <n v="105"/>
    <n v="88"/>
    <n v="4"/>
    <x v="2"/>
  </r>
  <r>
    <d v="2020-05-28T00:00:00"/>
    <x v="47"/>
    <n v="49"/>
    <n v="8953"/>
    <n v="106"/>
    <n v="243"/>
    <n v="1"/>
    <x v="2"/>
  </r>
  <r>
    <d v="2020-05-29T00:00:00"/>
    <x v="47"/>
    <n v="49"/>
    <n v="9282"/>
    <n v="107"/>
    <n v="329"/>
    <n v="1"/>
    <x v="2"/>
  </r>
  <r>
    <d v="2020-05-30T00:00:00"/>
    <x v="47"/>
    <n v="49"/>
    <n v="9551"/>
    <n v="112"/>
    <n v="269"/>
    <n v="5"/>
    <x v="2"/>
  </r>
  <r>
    <d v="2020-05-31T00:00:00"/>
    <x v="47"/>
    <n v="49"/>
    <n v="9829"/>
    <n v="113"/>
    <n v="278"/>
    <n v="1"/>
    <x v="2"/>
  </r>
  <r>
    <d v="2020-06-01T00:00:00"/>
    <x v="47"/>
    <n v="49"/>
    <n v="10026"/>
    <n v="113"/>
    <n v="197"/>
    <n v="0"/>
    <x v="3"/>
  </r>
  <r>
    <d v="2020-06-02T00:00:00"/>
    <x v="47"/>
    <n v="49"/>
    <n v="10237"/>
    <n v="113"/>
    <n v="211"/>
    <n v="0"/>
    <x v="3"/>
  </r>
  <r>
    <d v="2020-06-03T00:00:00"/>
    <x v="47"/>
    <n v="49"/>
    <n v="10558"/>
    <n v="117"/>
    <n v="321"/>
    <n v="4"/>
    <x v="3"/>
  </r>
  <r>
    <d v="2020-06-04T00:00:00"/>
    <x v="47"/>
    <n v="49"/>
    <n v="10858"/>
    <n v="117"/>
    <n v="300"/>
    <n v="0"/>
    <x v="3"/>
  </r>
  <r>
    <d v="2020-06-05T00:00:00"/>
    <x v="47"/>
    <n v="49"/>
    <n v="11344"/>
    <n v="120"/>
    <n v="486"/>
    <n v="3"/>
    <x v="3"/>
  </r>
  <r>
    <d v="2020-06-06T00:00:00"/>
    <x v="47"/>
    <n v="49"/>
    <n v="11866"/>
    <n v="121"/>
    <n v="522"/>
    <n v="1"/>
    <x v="3"/>
  </r>
  <r>
    <d v="2020-06-07T00:00:00"/>
    <x v="47"/>
    <n v="49"/>
    <n v="12084"/>
    <n v="121"/>
    <n v="218"/>
    <n v="0"/>
    <x v="3"/>
  </r>
  <r>
    <d v="2020-06-08T00:00:00"/>
    <x v="47"/>
    <n v="49"/>
    <n v="12378"/>
    <n v="124"/>
    <n v="294"/>
    <n v="3"/>
    <x v="3"/>
  </r>
  <r>
    <d v="2020-06-09T00:00:00"/>
    <x v="47"/>
    <n v="49"/>
    <n v="12639"/>
    <n v="127"/>
    <n v="261"/>
    <n v="3"/>
    <x v="3"/>
  </r>
  <r>
    <d v="2020-06-10T00:00:00"/>
    <x v="47"/>
    <n v="49"/>
    <n v="12982"/>
    <n v="128"/>
    <n v="343"/>
    <n v="1"/>
    <x v="3"/>
  </r>
  <r>
    <d v="2020-06-11T00:00:00"/>
    <x v="47"/>
    <n v="49"/>
    <n v="13366"/>
    <n v="131"/>
    <n v="384"/>
    <n v="3"/>
    <x v="3"/>
  </r>
  <r>
    <d v="2020-06-12T00:00:00"/>
    <x v="47"/>
    <n v="49"/>
    <n v="13681"/>
    <n v="139"/>
    <n v="315"/>
    <n v="8"/>
    <x v="3"/>
  </r>
  <r>
    <d v="2020-06-13T00:00:00"/>
    <x v="47"/>
    <n v="49"/>
    <n v="14061"/>
    <n v="139"/>
    <n v="380"/>
    <n v="0"/>
    <x v="3"/>
  </r>
  <r>
    <d v="2020-06-14T00:00:00"/>
    <x v="47"/>
    <n v="49"/>
    <n v="14313"/>
    <n v="139"/>
    <n v="252"/>
    <n v="0"/>
    <x v="3"/>
  </r>
  <r>
    <d v="2020-06-15T00:00:00"/>
    <x v="47"/>
    <n v="49"/>
    <n v="14757"/>
    <n v="143"/>
    <n v="444"/>
    <n v="4"/>
    <x v="3"/>
  </r>
  <r>
    <d v="2020-06-16T00:00:00"/>
    <x v="47"/>
    <n v="49"/>
    <n v="15077"/>
    <n v="145"/>
    <n v="320"/>
    <n v="2"/>
    <x v="3"/>
  </r>
  <r>
    <d v="2020-06-17T00:00:00"/>
    <x v="47"/>
    <n v="49"/>
    <n v="15464"/>
    <n v="149"/>
    <n v="387"/>
    <n v="4"/>
    <x v="3"/>
  </r>
  <r>
    <d v="2020-06-18T00:00:00"/>
    <x v="47"/>
    <n v="49"/>
    <n v="16015"/>
    <n v="152"/>
    <n v="551"/>
    <n v="3"/>
    <x v="3"/>
  </r>
  <r>
    <d v="2020-06-19T00:00:00"/>
    <x v="47"/>
    <n v="49"/>
    <n v="16585"/>
    <n v="155"/>
    <n v="570"/>
    <n v="3"/>
    <x v="3"/>
  </r>
  <r>
    <d v="2020-06-20T00:00:00"/>
    <x v="47"/>
    <n v="49"/>
    <n v="17173"/>
    <n v="155"/>
    <n v="588"/>
    <n v="0"/>
    <x v="3"/>
  </r>
  <r>
    <d v="2020-06-21T00:00:00"/>
    <x v="47"/>
    <n v="49"/>
    <n v="17567"/>
    <n v="158"/>
    <n v="394"/>
    <n v="3"/>
    <x v="3"/>
  </r>
  <r>
    <d v="2020-06-22T00:00:00"/>
    <x v="47"/>
    <n v="49"/>
    <n v="18035"/>
    <n v="158"/>
    <n v="468"/>
    <n v="0"/>
    <x v="3"/>
  </r>
  <r>
    <d v="2020-06-23T00:00:00"/>
    <x v="47"/>
    <n v="49"/>
    <n v="18454"/>
    <n v="163"/>
    <n v="419"/>
    <n v="5"/>
    <x v="3"/>
  </r>
  <r>
    <d v="2020-06-24T00:00:00"/>
    <x v="47"/>
    <n v="49"/>
    <n v="18915"/>
    <n v="163"/>
    <n v="461"/>
    <n v="0"/>
    <x v="3"/>
  </r>
  <r>
    <d v="2020-06-25T00:00:00"/>
    <x v="47"/>
    <n v="49"/>
    <n v="19544"/>
    <n v="164"/>
    <n v="629"/>
    <n v="1"/>
    <x v="3"/>
  </r>
  <r>
    <d v="2020-06-26T00:00:00"/>
    <x v="47"/>
    <n v="49"/>
    <n v="20218"/>
    <n v="166"/>
    <n v="674"/>
    <n v="2"/>
    <x v="3"/>
  </r>
  <r>
    <d v="2020-06-27T00:00:00"/>
    <x v="47"/>
    <n v="49"/>
    <n v="20735"/>
    <n v="167"/>
    <n v="517"/>
    <n v="1"/>
    <x v="3"/>
  </r>
  <r>
    <d v="2020-06-28T00:00:00"/>
    <x v="47"/>
    <n v="49"/>
    <n v="21155"/>
    <n v="167"/>
    <n v="420"/>
    <n v="0"/>
    <x v="3"/>
  </r>
  <r>
    <d v="2020-06-29T00:00:00"/>
    <x v="47"/>
    <n v="49"/>
    <n v="21818"/>
    <n v="168"/>
    <n v="663"/>
    <n v="1"/>
    <x v="3"/>
  </r>
  <r>
    <d v="2020-06-30T00:00:00"/>
    <x v="47"/>
    <n v="49"/>
    <n v="22364"/>
    <n v="172"/>
    <n v="546"/>
    <n v="4"/>
    <x v="3"/>
  </r>
  <r>
    <d v="2020-03-07T00:00:00"/>
    <x v="48"/>
    <n v="50"/>
    <n v="1"/>
    <n v="0"/>
    <n v="0"/>
    <n v="0"/>
    <x v="0"/>
  </r>
  <r>
    <d v="2020-03-08T00:00:00"/>
    <x v="48"/>
    <n v="50"/>
    <n v="1"/>
    <n v="0"/>
    <n v="0"/>
    <n v="0"/>
    <x v="0"/>
  </r>
  <r>
    <d v="2020-03-09T00:00:00"/>
    <x v="48"/>
    <n v="50"/>
    <n v="1"/>
    <n v="0"/>
    <n v="0"/>
    <n v="0"/>
    <x v="0"/>
  </r>
  <r>
    <d v="2020-03-10T00:00:00"/>
    <x v="48"/>
    <n v="50"/>
    <n v="1"/>
    <n v="0"/>
    <n v="0"/>
    <n v="0"/>
    <x v="0"/>
  </r>
  <r>
    <d v="2020-03-11T00:00:00"/>
    <x v="48"/>
    <n v="50"/>
    <n v="2"/>
    <n v="0"/>
    <n v="1"/>
    <n v="0"/>
    <x v="0"/>
  </r>
  <r>
    <d v="2020-03-12T00:00:00"/>
    <x v="48"/>
    <n v="50"/>
    <n v="2"/>
    <n v="0"/>
    <n v="0"/>
    <n v="0"/>
    <x v="0"/>
  </r>
  <r>
    <d v="2020-03-13T00:00:00"/>
    <x v="48"/>
    <n v="50"/>
    <n v="2"/>
    <n v="0"/>
    <n v="0"/>
    <n v="0"/>
    <x v="0"/>
  </r>
  <r>
    <d v="2020-03-14T00:00:00"/>
    <x v="48"/>
    <n v="50"/>
    <n v="5"/>
    <n v="0"/>
    <n v="3"/>
    <n v="0"/>
    <x v="0"/>
  </r>
  <r>
    <d v="2020-03-15T00:00:00"/>
    <x v="48"/>
    <n v="50"/>
    <n v="8"/>
    <n v="0"/>
    <n v="3"/>
    <n v="0"/>
    <x v="0"/>
  </r>
  <r>
    <d v="2020-03-16T00:00:00"/>
    <x v="48"/>
    <n v="50"/>
    <n v="12"/>
    <n v="0"/>
    <n v="4"/>
    <n v="0"/>
    <x v="0"/>
  </r>
  <r>
    <d v="2020-03-17T00:00:00"/>
    <x v="48"/>
    <n v="50"/>
    <n v="14"/>
    <n v="0"/>
    <n v="2"/>
    <n v="0"/>
    <x v="0"/>
  </r>
  <r>
    <d v="2020-03-18T00:00:00"/>
    <x v="48"/>
    <n v="50"/>
    <n v="19"/>
    <n v="0"/>
    <n v="5"/>
    <n v="0"/>
    <x v="0"/>
  </r>
  <r>
    <d v="2020-03-19T00:00:00"/>
    <x v="48"/>
    <n v="50"/>
    <n v="22"/>
    <n v="2"/>
    <n v="3"/>
    <n v="2"/>
    <x v="0"/>
  </r>
  <r>
    <d v="2020-03-20T00:00:00"/>
    <x v="48"/>
    <n v="50"/>
    <n v="29"/>
    <n v="2"/>
    <n v="7"/>
    <n v="0"/>
    <x v="0"/>
  </r>
  <r>
    <d v="2020-03-21T00:00:00"/>
    <x v="48"/>
    <n v="50"/>
    <n v="49"/>
    <n v="2"/>
    <n v="20"/>
    <n v="0"/>
    <x v="0"/>
  </r>
  <r>
    <d v="2020-03-22T00:00:00"/>
    <x v="48"/>
    <n v="50"/>
    <n v="52"/>
    <n v="2"/>
    <n v="3"/>
    <n v="0"/>
    <x v="0"/>
  </r>
  <r>
    <d v="2020-03-23T00:00:00"/>
    <x v="48"/>
    <n v="50"/>
    <n v="75"/>
    <n v="2"/>
    <n v="23"/>
    <n v="0"/>
    <x v="0"/>
  </r>
  <r>
    <d v="2020-03-24T00:00:00"/>
    <x v="48"/>
    <n v="50"/>
    <n v="95"/>
    <n v="7"/>
    <n v="20"/>
    <n v="5"/>
    <x v="0"/>
  </r>
  <r>
    <d v="2020-03-25T00:00:00"/>
    <x v="48"/>
    <n v="50"/>
    <n v="123"/>
    <n v="8"/>
    <n v="28"/>
    <n v="1"/>
    <x v="0"/>
  </r>
  <r>
    <d v="2020-03-26T00:00:00"/>
    <x v="48"/>
    <n v="50"/>
    <n v="158"/>
    <n v="9"/>
    <n v="35"/>
    <n v="1"/>
    <x v="0"/>
  </r>
  <r>
    <d v="2020-03-27T00:00:00"/>
    <x v="48"/>
    <n v="50"/>
    <n v="184"/>
    <n v="10"/>
    <n v="26"/>
    <n v="1"/>
    <x v="0"/>
  </r>
  <r>
    <d v="2020-03-28T00:00:00"/>
    <x v="48"/>
    <n v="50"/>
    <n v="211"/>
    <n v="12"/>
    <n v="27"/>
    <n v="2"/>
    <x v="0"/>
  </r>
  <r>
    <d v="2020-03-29T00:00:00"/>
    <x v="48"/>
    <n v="50"/>
    <n v="235"/>
    <n v="12"/>
    <n v="24"/>
    <n v="0"/>
    <x v="0"/>
  </r>
  <r>
    <d v="2020-03-30T00:00:00"/>
    <x v="48"/>
    <n v="50"/>
    <n v="256"/>
    <n v="12"/>
    <n v="21"/>
    <n v="0"/>
    <x v="0"/>
  </r>
  <r>
    <d v="2020-03-31T00:00:00"/>
    <x v="48"/>
    <n v="50"/>
    <n v="293"/>
    <n v="13"/>
    <n v="37"/>
    <n v="1"/>
    <x v="0"/>
  </r>
  <r>
    <d v="2020-04-01T00:00:00"/>
    <x v="48"/>
    <n v="50"/>
    <n v="321"/>
    <n v="16"/>
    <n v="28"/>
    <n v="3"/>
    <x v="1"/>
  </r>
  <r>
    <d v="2020-04-02T00:00:00"/>
    <x v="48"/>
    <n v="50"/>
    <n v="338"/>
    <n v="17"/>
    <n v="17"/>
    <n v="1"/>
    <x v="1"/>
  </r>
  <r>
    <d v="2020-04-03T00:00:00"/>
    <x v="48"/>
    <n v="50"/>
    <n v="389"/>
    <n v="17"/>
    <n v="51"/>
    <n v="0"/>
    <x v="1"/>
  </r>
  <r>
    <d v="2020-04-04T00:00:00"/>
    <x v="48"/>
    <n v="50"/>
    <n v="461"/>
    <n v="20"/>
    <n v="72"/>
    <n v="3"/>
    <x v="1"/>
  </r>
  <r>
    <d v="2020-04-05T00:00:00"/>
    <x v="48"/>
    <n v="50"/>
    <n v="512"/>
    <n v="22"/>
    <n v="51"/>
    <n v="2"/>
    <x v="1"/>
  </r>
  <r>
    <d v="2020-04-06T00:00:00"/>
    <x v="48"/>
    <n v="50"/>
    <n v="543"/>
    <n v="23"/>
    <n v="31"/>
    <n v="1"/>
    <x v="1"/>
  </r>
  <r>
    <d v="2020-04-07T00:00:00"/>
    <x v="48"/>
    <n v="50"/>
    <n v="575"/>
    <n v="23"/>
    <n v="32"/>
    <n v="0"/>
    <x v="1"/>
  </r>
  <r>
    <d v="2020-04-08T00:00:00"/>
    <x v="48"/>
    <n v="50"/>
    <n v="605"/>
    <n v="23"/>
    <n v="30"/>
    <n v="0"/>
    <x v="1"/>
  </r>
  <r>
    <d v="2020-04-09T00:00:00"/>
    <x v="48"/>
    <n v="50"/>
    <n v="628"/>
    <n v="23"/>
    <n v="23"/>
    <n v="0"/>
    <x v="1"/>
  </r>
  <r>
    <d v="2020-04-10T00:00:00"/>
    <x v="48"/>
    <n v="50"/>
    <n v="679"/>
    <n v="24"/>
    <n v="51"/>
    <n v="1"/>
    <x v="1"/>
  </r>
  <r>
    <d v="2020-04-11T00:00:00"/>
    <x v="48"/>
    <n v="50"/>
    <n v="711"/>
    <n v="24"/>
    <n v="32"/>
    <n v="0"/>
    <x v="1"/>
  </r>
  <r>
    <d v="2020-04-12T00:00:00"/>
    <x v="48"/>
    <n v="50"/>
    <n v="727"/>
    <n v="26"/>
    <n v="16"/>
    <n v="2"/>
    <x v="1"/>
  </r>
  <r>
    <d v="2020-04-13T00:00:00"/>
    <x v="48"/>
    <n v="50"/>
    <n v="748"/>
    <n v="27"/>
    <n v="21"/>
    <n v="1"/>
    <x v="1"/>
  </r>
  <r>
    <d v="2020-04-14T00:00:00"/>
    <x v="48"/>
    <n v="50"/>
    <n v="752"/>
    <n v="28"/>
    <n v="4"/>
    <n v="1"/>
    <x v="1"/>
  </r>
  <r>
    <d v="2020-04-15T00:00:00"/>
    <x v="48"/>
    <n v="50"/>
    <n v="759"/>
    <n v="29"/>
    <n v="7"/>
    <n v="1"/>
    <x v="1"/>
  </r>
  <r>
    <d v="2020-04-16T00:00:00"/>
    <x v="48"/>
    <n v="50"/>
    <n v="768"/>
    <n v="34"/>
    <n v="9"/>
    <n v="5"/>
    <x v="1"/>
  </r>
  <r>
    <d v="2020-04-17T00:00:00"/>
    <x v="48"/>
    <n v="50"/>
    <n v="779"/>
    <n v="34"/>
    <n v="11"/>
    <n v="0"/>
    <x v="1"/>
  </r>
  <r>
    <d v="2020-04-18T00:00:00"/>
    <x v="48"/>
    <n v="50"/>
    <n v="803"/>
    <n v="36"/>
    <n v="24"/>
    <n v="2"/>
    <x v="1"/>
  </r>
  <r>
    <d v="2020-04-19T00:00:00"/>
    <x v="48"/>
    <n v="50"/>
    <n v="812"/>
    <n v="36"/>
    <n v="9"/>
    <n v="0"/>
    <x v="1"/>
  </r>
  <r>
    <d v="2020-04-20T00:00:00"/>
    <x v="48"/>
    <n v="50"/>
    <n v="816"/>
    <n v="37"/>
    <n v="4"/>
    <n v="1"/>
    <x v="1"/>
  </r>
  <r>
    <d v="2020-04-21T00:00:00"/>
    <x v="48"/>
    <n v="50"/>
    <n v="818"/>
    <n v="39"/>
    <n v="2"/>
    <n v="2"/>
    <x v="1"/>
  </r>
  <r>
    <d v="2020-04-22T00:00:00"/>
    <x v="48"/>
    <n v="50"/>
    <n v="823"/>
    <n v="39"/>
    <n v="5"/>
    <n v="0"/>
    <x v="1"/>
  </r>
  <r>
    <d v="2020-04-23T00:00:00"/>
    <x v="48"/>
    <n v="50"/>
    <n v="825"/>
    <n v="42"/>
    <n v="2"/>
    <n v="3"/>
    <x v="1"/>
  </r>
  <r>
    <d v="2020-04-24T00:00:00"/>
    <x v="48"/>
    <n v="50"/>
    <n v="827"/>
    <n v="43"/>
    <n v="2"/>
    <n v="1"/>
    <x v="1"/>
  </r>
  <r>
    <d v="2020-04-25T00:00:00"/>
    <x v="48"/>
    <n v="50"/>
    <n v="843"/>
    <n v="45"/>
    <n v="16"/>
    <n v="2"/>
    <x v="1"/>
  </r>
  <r>
    <d v="2020-04-26T00:00:00"/>
    <x v="48"/>
    <n v="50"/>
    <n v="851"/>
    <n v="45"/>
    <n v="8"/>
    <n v="0"/>
    <x v="1"/>
  </r>
  <r>
    <d v="2020-04-27T00:00:00"/>
    <x v="48"/>
    <n v="50"/>
    <n v="855"/>
    <n v="46"/>
    <n v="4"/>
    <n v="1"/>
    <x v="1"/>
  </r>
  <r>
    <d v="2020-04-28T00:00:00"/>
    <x v="48"/>
    <n v="50"/>
    <n v="862"/>
    <n v="46"/>
    <n v="7"/>
    <n v="0"/>
    <x v="1"/>
  </r>
  <r>
    <d v="2020-04-29T00:00:00"/>
    <x v="48"/>
    <n v="50"/>
    <n v="862"/>
    <n v="46"/>
    <n v="0"/>
    <n v="0"/>
    <x v="1"/>
  </r>
  <r>
    <d v="2020-04-30T00:00:00"/>
    <x v="48"/>
    <n v="50"/>
    <n v="866"/>
    <n v="48"/>
    <n v="4"/>
    <n v="2"/>
    <x v="1"/>
  </r>
  <r>
    <d v="2020-05-01T00:00:00"/>
    <x v="48"/>
    <n v="50"/>
    <n v="879"/>
    <n v="49"/>
    <n v="13"/>
    <n v="1"/>
    <x v="2"/>
  </r>
  <r>
    <d v="2020-05-02T00:00:00"/>
    <x v="48"/>
    <n v="50"/>
    <n v="886"/>
    <n v="50"/>
    <n v="7"/>
    <n v="1"/>
    <x v="2"/>
  </r>
  <r>
    <d v="2020-05-03T00:00:00"/>
    <x v="48"/>
    <n v="50"/>
    <n v="897"/>
    <n v="52"/>
    <n v="11"/>
    <n v="2"/>
    <x v="2"/>
  </r>
  <r>
    <d v="2020-05-04T00:00:00"/>
    <x v="48"/>
    <n v="50"/>
    <n v="902"/>
    <n v="52"/>
    <n v="5"/>
    <n v="0"/>
    <x v="2"/>
  </r>
  <r>
    <d v="2020-05-05T00:00:00"/>
    <x v="48"/>
    <n v="50"/>
    <n v="907"/>
    <n v="52"/>
    <n v="5"/>
    <n v="0"/>
    <x v="2"/>
  </r>
  <r>
    <d v="2020-05-06T00:00:00"/>
    <x v="48"/>
    <n v="50"/>
    <n v="908"/>
    <n v="52"/>
    <n v="1"/>
    <n v="0"/>
    <x v="2"/>
  </r>
  <r>
    <d v="2020-05-07T00:00:00"/>
    <x v="48"/>
    <n v="50"/>
    <n v="916"/>
    <n v="53"/>
    <n v="8"/>
    <n v="1"/>
    <x v="2"/>
  </r>
  <r>
    <d v="2020-05-08T00:00:00"/>
    <x v="48"/>
    <n v="50"/>
    <n v="919"/>
    <n v="53"/>
    <n v="3"/>
    <n v="0"/>
    <x v="2"/>
  </r>
  <r>
    <d v="2020-05-09T00:00:00"/>
    <x v="48"/>
    <n v="50"/>
    <n v="921"/>
    <n v="53"/>
    <n v="2"/>
    <n v="0"/>
    <x v="2"/>
  </r>
  <r>
    <d v="2020-05-10T00:00:00"/>
    <x v="48"/>
    <n v="50"/>
    <n v="926"/>
    <n v="53"/>
    <n v="5"/>
    <n v="0"/>
    <x v="2"/>
  </r>
  <r>
    <d v="2020-05-11T00:00:00"/>
    <x v="48"/>
    <n v="50"/>
    <n v="926"/>
    <n v="53"/>
    <n v="0"/>
    <n v="0"/>
    <x v="2"/>
  </r>
  <r>
    <d v="2020-05-12T00:00:00"/>
    <x v="48"/>
    <n v="50"/>
    <n v="927"/>
    <n v="53"/>
    <n v="1"/>
    <n v="0"/>
    <x v="2"/>
  </r>
  <r>
    <d v="2020-05-13T00:00:00"/>
    <x v="48"/>
    <n v="50"/>
    <n v="929"/>
    <n v="53"/>
    <n v="2"/>
    <n v="0"/>
    <x v="2"/>
  </r>
  <r>
    <d v="2020-05-14T00:00:00"/>
    <x v="48"/>
    <n v="50"/>
    <n v="932"/>
    <n v="53"/>
    <n v="3"/>
    <n v="0"/>
    <x v="2"/>
  </r>
  <r>
    <d v="2020-05-15T00:00:00"/>
    <x v="48"/>
    <n v="50"/>
    <n v="933"/>
    <n v="53"/>
    <n v="1"/>
    <n v="0"/>
    <x v="2"/>
  </r>
  <r>
    <d v="2020-05-16T00:00:00"/>
    <x v="48"/>
    <n v="50"/>
    <n v="934"/>
    <n v="53"/>
    <n v="1"/>
    <n v="0"/>
    <x v="2"/>
  </r>
  <r>
    <d v="2020-05-17T00:00:00"/>
    <x v="48"/>
    <n v="50"/>
    <n v="940"/>
    <n v="54"/>
    <n v="6"/>
    <n v="1"/>
    <x v="2"/>
  </r>
  <r>
    <d v="2020-05-18T00:00:00"/>
    <x v="48"/>
    <n v="50"/>
    <n v="940"/>
    <n v="54"/>
    <n v="0"/>
    <n v="0"/>
    <x v="2"/>
  </r>
  <r>
    <d v="2020-05-19T00:00:00"/>
    <x v="48"/>
    <n v="50"/>
    <n v="944"/>
    <n v="54"/>
    <n v="4"/>
    <n v="0"/>
    <x v="2"/>
  </r>
  <r>
    <d v="2020-05-20T00:00:00"/>
    <x v="48"/>
    <n v="50"/>
    <n v="944"/>
    <n v="54"/>
    <n v="0"/>
    <n v="0"/>
    <x v="2"/>
  </r>
  <r>
    <d v="2020-05-21T00:00:00"/>
    <x v="48"/>
    <n v="50"/>
    <n v="950"/>
    <n v="54"/>
    <n v="6"/>
    <n v="0"/>
    <x v="2"/>
  </r>
  <r>
    <d v="2020-05-22T00:00:00"/>
    <x v="48"/>
    <n v="50"/>
    <n v="952"/>
    <n v="54"/>
    <n v="2"/>
    <n v="0"/>
    <x v="2"/>
  </r>
  <r>
    <d v="2020-05-23T00:00:00"/>
    <x v="48"/>
    <n v="50"/>
    <n v="954"/>
    <n v="54"/>
    <n v="2"/>
    <n v="0"/>
    <x v="2"/>
  </r>
  <r>
    <d v="2020-05-24T00:00:00"/>
    <x v="48"/>
    <n v="50"/>
    <n v="956"/>
    <n v="54"/>
    <n v="2"/>
    <n v="0"/>
    <x v="2"/>
  </r>
  <r>
    <d v="2020-05-25T00:00:00"/>
    <x v="48"/>
    <n v="50"/>
    <n v="962"/>
    <n v="54"/>
    <n v="6"/>
    <n v="0"/>
    <x v="2"/>
  </r>
  <r>
    <d v="2020-05-26T00:00:00"/>
    <x v="48"/>
    <n v="50"/>
    <n v="967"/>
    <n v="54"/>
    <n v="5"/>
    <n v="0"/>
    <x v="2"/>
  </r>
  <r>
    <d v="2020-05-27T00:00:00"/>
    <x v="48"/>
    <n v="50"/>
    <n v="971"/>
    <n v="54"/>
    <n v="4"/>
    <n v="0"/>
    <x v="2"/>
  </r>
  <r>
    <d v="2020-05-28T00:00:00"/>
    <x v="48"/>
    <n v="50"/>
    <n v="974"/>
    <n v="55"/>
    <n v="3"/>
    <n v="1"/>
    <x v="2"/>
  </r>
  <r>
    <d v="2020-05-29T00:00:00"/>
    <x v="48"/>
    <n v="50"/>
    <n v="975"/>
    <n v="55"/>
    <n v="1"/>
    <n v="0"/>
    <x v="2"/>
  </r>
  <r>
    <d v="2020-05-30T00:00:00"/>
    <x v="48"/>
    <n v="50"/>
    <n v="977"/>
    <n v="55"/>
    <n v="2"/>
    <n v="0"/>
    <x v="2"/>
  </r>
  <r>
    <d v="2020-05-31T00:00:00"/>
    <x v="48"/>
    <n v="50"/>
    <n v="981"/>
    <n v="55"/>
    <n v="4"/>
    <n v="0"/>
    <x v="2"/>
  </r>
  <r>
    <d v="2020-06-01T00:00:00"/>
    <x v="48"/>
    <n v="50"/>
    <n v="983"/>
    <n v="55"/>
    <n v="2"/>
    <n v="0"/>
    <x v="3"/>
  </r>
  <r>
    <d v="2020-06-02T00:00:00"/>
    <x v="48"/>
    <n v="50"/>
    <n v="988"/>
    <n v="55"/>
    <n v="5"/>
    <n v="0"/>
    <x v="3"/>
  </r>
  <r>
    <d v="2020-06-03T00:00:00"/>
    <x v="48"/>
    <n v="50"/>
    <n v="990"/>
    <n v="55"/>
    <n v="2"/>
    <n v="0"/>
    <x v="3"/>
  </r>
  <r>
    <d v="2020-06-04T00:00:00"/>
    <x v="48"/>
    <n v="50"/>
    <n v="1026"/>
    <n v="55"/>
    <n v="36"/>
    <n v="0"/>
    <x v="3"/>
  </r>
  <r>
    <d v="2020-06-05T00:00:00"/>
    <x v="48"/>
    <n v="50"/>
    <n v="1027"/>
    <n v="55"/>
    <n v="1"/>
    <n v="0"/>
    <x v="3"/>
  </r>
  <r>
    <d v="2020-06-06T00:00:00"/>
    <x v="48"/>
    <n v="50"/>
    <n v="1046"/>
    <n v="55"/>
    <n v="19"/>
    <n v="0"/>
    <x v="3"/>
  </r>
  <r>
    <d v="2020-06-07T00:00:00"/>
    <x v="48"/>
    <n v="50"/>
    <n v="1063"/>
    <n v="55"/>
    <n v="17"/>
    <n v="0"/>
    <x v="3"/>
  </r>
  <r>
    <d v="2020-06-08T00:00:00"/>
    <x v="48"/>
    <n v="50"/>
    <n v="1075"/>
    <n v="55"/>
    <n v="12"/>
    <n v="0"/>
    <x v="3"/>
  </r>
  <r>
    <d v="2020-06-09T00:00:00"/>
    <x v="48"/>
    <n v="50"/>
    <n v="1084"/>
    <n v="55"/>
    <n v="9"/>
    <n v="0"/>
    <x v="3"/>
  </r>
  <r>
    <d v="2020-06-10T00:00:00"/>
    <x v="48"/>
    <n v="50"/>
    <n v="1095"/>
    <n v="55"/>
    <n v="11"/>
    <n v="0"/>
    <x v="3"/>
  </r>
  <r>
    <d v="2020-06-11T00:00:00"/>
    <x v="48"/>
    <n v="50"/>
    <n v="1110"/>
    <n v="55"/>
    <n v="15"/>
    <n v="0"/>
    <x v="3"/>
  </r>
  <r>
    <d v="2020-06-12T00:00:00"/>
    <x v="48"/>
    <n v="50"/>
    <n v="1119"/>
    <n v="55"/>
    <n v="9"/>
    <n v="0"/>
    <x v="3"/>
  </r>
  <r>
    <d v="2020-06-13T00:00:00"/>
    <x v="48"/>
    <n v="50"/>
    <n v="1125"/>
    <n v="55"/>
    <n v="6"/>
    <n v="0"/>
    <x v="3"/>
  </r>
  <r>
    <d v="2020-06-14T00:00:00"/>
    <x v="48"/>
    <n v="50"/>
    <n v="1127"/>
    <n v="55"/>
    <n v="2"/>
    <n v="0"/>
    <x v="3"/>
  </r>
  <r>
    <d v="2020-06-15T00:00:00"/>
    <x v="48"/>
    <n v="50"/>
    <n v="1130"/>
    <n v="55"/>
    <n v="3"/>
    <n v="0"/>
    <x v="3"/>
  </r>
  <r>
    <d v="2020-06-16T00:00:00"/>
    <x v="48"/>
    <n v="50"/>
    <n v="1130"/>
    <n v="55"/>
    <n v="0"/>
    <n v="0"/>
    <x v="3"/>
  </r>
  <r>
    <d v="2020-06-17T00:00:00"/>
    <x v="48"/>
    <n v="50"/>
    <n v="1130"/>
    <n v="55"/>
    <n v="0"/>
    <n v="0"/>
    <x v="3"/>
  </r>
  <r>
    <d v="2020-06-18T00:00:00"/>
    <x v="48"/>
    <n v="50"/>
    <n v="1135"/>
    <n v="56"/>
    <n v="5"/>
    <n v="1"/>
    <x v="3"/>
  </r>
  <r>
    <d v="2020-06-19T00:00:00"/>
    <x v="48"/>
    <n v="50"/>
    <n v="1144"/>
    <n v="56"/>
    <n v="9"/>
    <n v="0"/>
    <x v="3"/>
  </r>
  <r>
    <d v="2020-06-20T00:00:00"/>
    <x v="48"/>
    <n v="50"/>
    <n v="1147"/>
    <n v="56"/>
    <n v="3"/>
    <n v="0"/>
    <x v="3"/>
  </r>
  <r>
    <d v="2020-06-21T00:00:00"/>
    <x v="48"/>
    <n v="50"/>
    <n v="1159"/>
    <n v="56"/>
    <n v="12"/>
    <n v="0"/>
    <x v="3"/>
  </r>
  <r>
    <d v="2020-06-22T00:00:00"/>
    <x v="48"/>
    <n v="50"/>
    <n v="1163"/>
    <n v="56"/>
    <n v="4"/>
    <n v="0"/>
    <x v="3"/>
  </r>
  <r>
    <d v="2020-06-23T00:00:00"/>
    <x v="48"/>
    <n v="50"/>
    <n v="1164"/>
    <n v="56"/>
    <n v="1"/>
    <n v="0"/>
    <x v="3"/>
  </r>
  <r>
    <d v="2020-06-24T00:00:00"/>
    <x v="48"/>
    <n v="50"/>
    <n v="1184"/>
    <n v="56"/>
    <n v="20"/>
    <n v="0"/>
    <x v="3"/>
  </r>
  <r>
    <d v="2020-06-25T00:00:00"/>
    <x v="48"/>
    <n v="50"/>
    <n v="1191"/>
    <n v="56"/>
    <n v="7"/>
    <n v="0"/>
    <x v="3"/>
  </r>
  <r>
    <d v="2020-06-26T00:00:00"/>
    <x v="48"/>
    <n v="50"/>
    <n v="1198"/>
    <n v="56"/>
    <n v="7"/>
    <n v="0"/>
    <x v="3"/>
  </r>
  <r>
    <d v="2020-06-27T00:00:00"/>
    <x v="48"/>
    <n v="50"/>
    <n v="1200"/>
    <n v="56"/>
    <n v="2"/>
    <n v="0"/>
    <x v="3"/>
  </r>
  <r>
    <d v="2020-06-28T00:00:00"/>
    <x v="48"/>
    <n v="50"/>
    <n v="1202"/>
    <n v="56"/>
    <n v="2"/>
    <n v="0"/>
    <x v="3"/>
  </r>
  <r>
    <d v="2020-06-29T00:00:00"/>
    <x v="48"/>
    <n v="50"/>
    <n v="1208"/>
    <n v="56"/>
    <n v="6"/>
    <n v="0"/>
    <x v="3"/>
  </r>
  <r>
    <d v="2020-06-30T00:00:00"/>
    <x v="48"/>
    <n v="50"/>
    <n v="1208"/>
    <n v="56"/>
    <n v="0"/>
    <n v="0"/>
    <x v="3"/>
  </r>
  <r>
    <d v="2020-03-14T00:00:00"/>
    <x v="49"/>
    <n v="78"/>
    <n v="1"/>
    <n v="0"/>
    <n v="0"/>
    <n v="0"/>
    <x v="0"/>
  </r>
  <r>
    <d v="2020-03-15T00:00:00"/>
    <x v="49"/>
    <n v="78"/>
    <n v="1"/>
    <n v="0"/>
    <n v="0"/>
    <n v="0"/>
    <x v="0"/>
  </r>
  <r>
    <d v="2020-03-16T00:00:00"/>
    <x v="49"/>
    <n v="78"/>
    <n v="2"/>
    <n v="0"/>
    <n v="1"/>
    <n v="0"/>
    <x v="0"/>
  </r>
  <r>
    <d v="2020-03-17T00:00:00"/>
    <x v="49"/>
    <n v="78"/>
    <n v="2"/>
    <n v="0"/>
    <n v="0"/>
    <n v="0"/>
    <x v="0"/>
  </r>
  <r>
    <d v="2020-03-18T00:00:00"/>
    <x v="49"/>
    <n v="78"/>
    <n v="3"/>
    <n v="0"/>
    <n v="1"/>
    <n v="0"/>
    <x v="0"/>
  </r>
  <r>
    <d v="2020-03-19T00:00:00"/>
    <x v="49"/>
    <n v="78"/>
    <n v="3"/>
    <n v="0"/>
    <n v="0"/>
    <n v="0"/>
    <x v="0"/>
  </r>
  <r>
    <d v="2020-03-20T00:00:00"/>
    <x v="49"/>
    <n v="78"/>
    <n v="6"/>
    <n v="0"/>
    <n v="3"/>
    <n v="0"/>
    <x v="0"/>
  </r>
  <r>
    <d v="2020-03-21T00:00:00"/>
    <x v="49"/>
    <n v="78"/>
    <n v="6"/>
    <n v="0"/>
    <n v="0"/>
    <n v="0"/>
    <x v="0"/>
  </r>
  <r>
    <d v="2020-03-22T00:00:00"/>
    <x v="49"/>
    <n v="78"/>
    <n v="17"/>
    <n v="0"/>
    <n v="11"/>
    <n v="0"/>
    <x v="0"/>
  </r>
  <r>
    <d v="2020-03-23T00:00:00"/>
    <x v="49"/>
    <n v="78"/>
    <n v="17"/>
    <n v="0"/>
    <n v="0"/>
    <n v="0"/>
    <x v="0"/>
  </r>
  <r>
    <d v="2020-03-24T00:00:00"/>
    <x v="49"/>
    <n v="78"/>
    <n v="17"/>
    <n v="0"/>
    <n v="0"/>
    <n v="0"/>
    <x v="0"/>
  </r>
  <r>
    <d v="2020-03-25T00:00:00"/>
    <x v="49"/>
    <n v="78"/>
    <n v="17"/>
    <n v="0"/>
    <n v="0"/>
    <n v="0"/>
    <x v="0"/>
  </r>
  <r>
    <d v="2020-03-26T00:00:00"/>
    <x v="49"/>
    <n v="78"/>
    <n v="17"/>
    <n v="0"/>
    <n v="0"/>
    <n v="0"/>
    <x v="0"/>
  </r>
  <r>
    <d v="2020-03-27T00:00:00"/>
    <x v="49"/>
    <n v="78"/>
    <n v="19"/>
    <n v="0"/>
    <n v="2"/>
    <n v="0"/>
    <x v="0"/>
  </r>
  <r>
    <d v="2020-03-28T00:00:00"/>
    <x v="49"/>
    <n v="78"/>
    <n v="19"/>
    <n v="0"/>
    <n v="0"/>
    <n v="0"/>
    <x v="0"/>
  </r>
  <r>
    <d v="2020-03-29T00:00:00"/>
    <x v="49"/>
    <n v="78"/>
    <n v="23"/>
    <n v="0"/>
    <n v="4"/>
    <n v="0"/>
    <x v="0"/>
  </r>
  <r>
    <d v="2020-03-30T00:00:00"/>
    <x v="49"/>
    <n v="78"/>
    <n v="30"/>
    <n v="0"/>
    <n v="7"/>
    <n v="0"/>
    <x v="0"/>
  </r>
  <r>
    <d v="2020-03-31T00:00:00"/>
    <x v="49"/>
    <n v="78"/>
    <n v="30"/>
    <n v="0"/>
    <n v="0"/>
    <n v="0"/>
    <x v="0"/>
  </r>
  <r>
    <d v="2020-04-01T00:00:00"/>
    <x v="49"/>
    <n v="78"/>
    <n v="30"/>
    <n v="0"/>
    <n v="0"/>
    <n v="0"/>
    <x v="1"/>
  </r>
  <r>
    <d v="2020-04-02T00:00:00"/>
    <x v="49"/>
    <n v="78"/>
    <n v="37"/>
    <n v="0"/>
    <n v="7"/>
    <n v="0"/>
    <x v="1"/>
  </r>
  <r>
    <d v="2020-04-03T00:00:00"/>
    <x v="49"/>
    <n v="78"/>
    <n v="38"/>
    <n v="0"/>
    <n v="1"/>
    <n v="0"/>
    <x v="1"/>
  </r>
  <r>
    <d v="2020-04-04T00:00:00"/>
    <x v="49"/>
    <n v="78"/>
    <n v="42"/>
    <n v="0"/>
    <n v="4"/>
    <n v="0"/>
    <x v="1"/>
  </r>
  <r>
    <d v="2020-04-05T00:00:00"/>
    <x v="49"/>
    <n v="78"/>
    <n v="42"/>
    <n v="0"/>
    <n v="0"/>
    <n v="0"/>
    <x v="1"/>
  </r>
  <r>
    <d v="2020-04-06T00:00:00"/>
    <x v="49"/>
    <n v="78"/>
    <n v="44"/>
    <n v="1"/>
    <n v="2"/>
    <n v="1"/>
    <x v="1"/>
  </r>
  <r>
    <d v="2020-04-07T00:00:00"/>
    <x v="49"/>
    <n v="78"/>
    <n v="45"/>
    <n v="1"/>
    <n v="1"/>
    <n v="0"/>
    <x v="1"/>
  </r>
  <r>
    <d v="2020-04-08T00:00:00"/>
    <x v="49"/>
    <n v="78"/>
    <n v="46"/>
    <n v="1"/>
    <n v="1"/>
    <n v="0"/>
    <x v="1"/>
  </r>
  <r>
    <d v="2020-04-09T00:00:00"/>
    <x v="49"/>
    <n v="78"/>
    <n v="50"/>
    <n v="1"/>
    <n v="4"/>
    <n v="0"/>
    <x v="1"/>
  </r>
  <r>
    <d v="2020-04-10T00:00:00"/>
    <x v="49"/>
    <n v="78"/>
    <n v="51"/>
    <n v="1"/>
    <n v="1"/>
    <n v="0"/>
    <x v="1"/>
  </r>
  <r>
    <d v="2020-04-11T00:00:00"/>
    <x v="49"/>
    <n v="78"/>
    <n v="51"/>
    <n v="1"/>
    <n v="0"/>
    <n v="0"/>
    <x v="1"/>
  </r>
  <r>
    <d v="2020-04-12T00:00:00"/>
    <x v="49"/>
    <n v="78"/>
    <n v="51"/>
    <n v="1"/>
    <n v="0"/>
    <n v="0"/>
    <x v="1"/>
  </r>
  <r>
    <d v="2020-04-13T00:00:00"/>
    <x v="49"/>
    <n v="78"/>
    <n v="51"/>
    <n v="1"/>
    <n v="0"/>
    <n v="0"/>
    <x v="1"/>
  </r>
  <r>
    <d v="2020-04-14T00:00:00"/>
    <x v="49"/>
    <n v="78"/>
    <n v="51"/>
    <n v="1"/>
    <n v="0"/>
    <n v="0"/>
    <x v="1"/>
  </r>
  <r>
    <d v="2020-04-15T00:00:00"/>
    <x v="49"/>
    <n v="78"/>
    <n v="51"/>
    <n v="1"/>
    <n v="0"/>
    <n v="0"/>
    <x v="1"/>
  </r>
  <r>
    <d v="2020-04-16T00:00:00"/>
    <x v="49"/>
    <n v="78"/>
    <n v="51"/>
    <n v="2"/>
    <n v="0"/>
    <n v="1"/>
    <x v="1"/>
  </r>
  <r>
    <d v="2020-04-17T00:00:00"/>
    <x v="49"/>
    <n v="78"/>
    <n v="53"/>
    <n v="3"/>
    <n v="2"/>
    <n v="1"/>
    <x v="1"/>
  </r>
  <r>
    <d v="2020-04-18T00:00:00"/>
    <x v="49"/>
    <n v="78"/>
    <n v="53"/>
    <n v="3"/>
    <n v="0"/>
    <n v="0"/>
    <x v="1"/>
  </r>
  <r>
    <d v="2020-04-19T00:00:00"/>
    <x v="49"/>
    <n v="78"/>
    <n v="53"/>
    <n v="3"/>
    <n v="0"/>
    <n v="0"/>
    <x v="1"/>
  </r>
  <r>
    <d v="2020-04-20T00:00:00"/>
    <x v="49"/>
    <n v="78"/>
    <n v="54"/>
    <n v="3"/>
    <n v="1"/>
    <n v="0"/>
    <x v="1"/>
  </r>
  <r>
    <d v="2020-04-21T00:00:00"/>
    <x v="49"/>
    <n v="78"/>
    <n v="54"/>
    <n v="3"/>
    <n v="0"/>
    <n v="0"/>
    <x v="1"/>
  </r>
  <r>
    <d v="2020-04-22T00:00:00"/>
    <x v="49"/>
    <n v="78"/>
    <n v="54"/>
    <n v="3"/>
    <n v="0"/>
    <n v="0"/>
    <x v="1"/>
  </r>
  <r>
    <d v="2020-04-23T00:00:00"/>
    <x v="49"/>
    <n v="78"/>
    <n v="54"/>
    <n v="3"/>
    <n v="0"/>
    <n v="0"/>
    <x v="1"/>
  </r>
  <r>
    <d v="2020-04-24T00:00:00"/>
    <x v="49"/>
    <n v="78"/>
    <n v="55"/>
    <n v="3"/>
    <n v="1"/>
    <n v="0"/>
    <x v="1"/>
  </r>
  <r>
    <d v="2020-04-25T00:00:00"/>
    <x v="49"/>
    <n v="78"/>
    <n v="57"/>
    <n v="4"/>
    <n v="2"/>
    <n v="1"/>
    <x v="1"/>
  </r>
  <r>
    <d v="2020-04-26T00:00:00"/>
    <x v="49"/>
    <n v="78"/>
    <n v="59"/>
    <n v="4"/>
    <n v="2"/>
    <n v="0"/>
    <x v="1"/>
  </r>
  <r>
    <d v="2020-04-27T00:00:00"/>
    <x v="49"/>
    <n v="78"/>
    <n v="59"/>
    <n v="4"/>
    <n v="0"/>
    <n v="0"/>
    <x v="1"/>
  </r>
  <r>
    <d v="2020-04-28T00:00:00"/>
    <x v="49"/>
    <n v="78"/>
    <n v="62"/>
    <n v="4"/>
    <n v="3"/>
    <n v="0"/>
    <x v="1"/>
  </r>
  <r>
    <d v="2020-04-29T00:00:00"/>
    <x v="49"/>
    <n v="78"/>
    <n v="66"/>
    <n v="4"/>
    <n v="4"/>
    <n v="0"/>
    <x v="1"/>
  </r>
  <r>
    <d v="2020-04-30T00:00:00"/>
    <x v="49"/>
    <n v="78"/>
    <n v="66"/>
    <n v="4"/>
    <n v="0"/>
    <n v="0"/>
    <x v="1"/>
  </r>
  <r>
    <d v="2020-05-01T00:00:00"/>
    <x v="49"/>
    <n v="78"/>
    <n v="66"/>
    <n v="4"/>
    <n v="0"/>
    <n v="0"/>
    <x v="2"/>
  </r>
  <r>
    <d v="2020-05-02T00:00:00"/>
    <x v="49"/>
    <n v="78"/>
    <n v="66"/>
    <n v="4"/>
    <n v="0"/>
    <n v="0"/>
    <x v="2"/>
  </r>
  <r>
    <d v="2020-05-03T00:00:00"/>
    <x v="49"/>
    <n v="78"/>
    <n v="66"/>
    <n v="4"/>
    <n v="0"/>
    <n v="0"/>
    <x v="2"/>
  </r>
  <r>
    <d v="2020-05-04T00:00:00"/>
    <x v="49"/>
    <n v="78"/>
    <n v="66"/>
    <n v="4"/>
    <n v="0"/>
    <n v="0"/>
    <x v="2"/>
  </r>
  <r>
    <d v="2020-05-05T00:00:00"/>
    <x v="49"/>
    <n v="78"/>
    <n v="66"/>
    <n v="4"/>
    <n v="0"/>
    <n v="0"/>
    <x v="2"/>
  </r>
  <r>
    <d v="2020-05-06T00:00:00"/>
    <x v="49"/>
    <n v="78"/>
    <n v="66"/>
    <n v="4"/>
    <n v="0"/>
    <n v="0"/>
    <x v="2"/>
  </r>
  <r>
    <d v="2020-05-07T00:00:00"/>
    <x v="49"/>
    <n v="78"/>
    <n v="68"/>
    <n v="4"/>
    <n v="2"/>
    <n v="0"/>
    <x v="2"/>
  </r>
  <r>
    <d v="2020-05-08T00:00:00"/>
    <x v="49"/>
    <n v="78"/>
    <n v="69"/>
    <n v="4"/>
    <n v="1"/>
    <n v="0"/>
    <x v="2"/>
  </r>
  <r>
    <d v="2020-05-09T00:00:00"/>
    <x v="49"/>
    <n v="78"/>
    <n v="69"/>
    <n v="4"/>
    <n v="0"/>
    <n v="0"/>
    <x v="2"/>
  </r>
  <r>
    <d v="2020-05-10T00:00:00"/>
    <x v="49"/>
    <n v="78"/>
    <n v="69"/>
    <n v="5"/>
    <n v="0"/>
    <n v="1"/>
    <x v="2"/>
  </r>
  <r>
    <d v="2020-05-11T00:00:00"/>
    <x v="49"/>
    <n v="78"/>
    <n v="69"/>
    <n v="6"/>
    <n v="0"/>
    <n v="1"/>
    <x v="2"/>
  </r>
  <r>
    <d v="2020-05-12T00:00:00"/>
    <x v="49"/>
    <n v="78"/>
    <n v="69"/>
    <n v="6"/>
    <n v="0"/>
    <n v="0"/>
    <x v="2"/>
  </r>
  <r>
    <d v="2020-05-13T00:00:00"/>
    <x v="49"/>
    <n v="78"/>
    <n v="69"/>
    <n v="6"/>
    <n v="0"/>
    <n v="0"/>
    <x v="2"/>
  </r>
  <r>
    <d v="2020-05-14T00:00:00"/>
    <x v="49"/>
    <n v="78"/>
    <n v="69"/>
    <n v="6"/>
    <n v="0"/>
    <n v="0"/>
    <x v="2"/>
  </r>
  <r>
    <d v="2020-05-15T00:00:00"/>
    <x v="49"/>
    <n v="78"/>
    <n v="69"/>
    <n v="6"/>
    <n v="0"/>
    <n v="0"/>
    <x v="2"/>
  </r>
  <r>
    <d v="2020-05-16T00:00:00"/>
    <x v="49"/>
    <n v="78"/>
    <n v="69"/>
    <n v="6"/>
    <n v="0"/>
    <n v="0"/>
    <x v="2"/>
  </r>
  <r>
    <d v="2020-05-17T00:00:00"/>
    <x v="49"/>
    <n v="78"/>
    <n v="69"/>
    <n v="6"/>
    <n v="0"/>
    <n v="0"/>
    <x v="2"/>
  </r>
  <r>
    <d v="2020-05-18T00:00:00"/>
    <x v="49"/>
    <n v="78"/>
    <n v="69"/>
    <n v="6"/>
    <n v="0"/>
    <n v="0"/>
    <x v="2"/>
  </r>
  <r>
    <d v="2020-05-19T00:00:00"/>
    <x v="49"/>
    <n v="78"/>
    <n v="69"/>
    <n v="6"/>
    <n v="0"/>
    <n v="0"/>
    <x v="2"/>
  </r>
  <r>
    <d v="2020-05-20T00:00:00"/>
    <x v="49"/>
    <n v="78"/>
    <n v="69"/>
    <n v="6"/>
    <n v="0"/>
    <n v="0"/>
    <x v="2"/>
  </r>
  <r>
    <d v="2020-05-21T00:00:00"/>
    <x v="49"/>
    <n v="78"/>
    <n v="69"/>
    <n v="6"/>
    <n v="0"/>
    <n v="0"/>
    <x v="2"/>
  </r>
  <r>
    <d v="2020-05-22T00:00:00"/>
    <x v="49"/>
    <n v="78"/>
    <n v="69"/>
    <n v="6"/>
    <n v="0"/>
    <n v="0"/>
    <x v="2"/>
  </r>
  <r>
    <d v="2020-05-23T00:00:00"/>
    <x v="49"/>
    <n v="78"/>
    <n v="69"/>
    <n v="6"/>
    <n v="0"/>
    <n v="0"/>
    <x v="2"/>
  </r>
  <r>
    <d v="2020-05-24T00:00:00"/>
    <x v="49"/>
    <n v="78"/>
    <n v="69"/>
    <n v="6"/>
    <n v="0"/>
    <n v="0"/>
    <x v="2"/>
  </r>
  <r>
    <d v="2020-05-25T00:00:00"/>
    <x v="49"/>
    <n v="78"/>
    <n v="69"/>
    <n v="6"/>
    <n v="0"/>
    <n v="0"/>
    <x v="2"/>
  </r>
  <r>
    <d v="2020-05-26T00:00:00"/>
    <x v="49"/>
    <n v="78"/>
    <n v="69"/>
    <n v="6"/>
    <n v="0"/>
    <n v="0"/>
    <x v="2"/>
  </r>
  <r>
    <d v="2020-05-27T00:00:00"/>
    <x v="49"/>
    <n v="78"/>
    <n v="69"/>
    <n v="6"/>
    <n v="0"/>
    <n v="0"/>
    <x v="2"/>
  </r>
  <r>
    <d v="2020-05-28T00:00:00"/>
    <x v="49"/>
    <n v="78"/>
    <n v="69"/>
    <n v="6"/>
    <n v="0"/>
    <n v="0"/>
    <x v="2"/>
  </r>
  <r>
    <d v="2020-05-29T00:00:00"/>
    <x v="49"/>
    <n v="78"/>
    <n v="69"/>
    <n v="6"/>
    <n v="0"/>
    <n v="0"/>
    <x v="2"/>
  </r>
  <r>
    <d v="2020-05-30T00:00:00"/>
    <x v="49"/>
    <n v="78"/>
    <n v="70"/>
    <n v="6"/>
    <n v="1"/>
    <n v="0"/>
    <x v="2"/>
  </r>
  <r>
    <d v="2020-05-31T00:00:00"/>
    <x v="49"/>
    <n v="78"/>
    <n v="70"/>
    <n v="6"/>
    <n v="0"/>
    <n v="0"/>
    <x v="2"/>
  </r>
  <r>
    <d v="2020-06-01T00:00:00"/>
    <x v="49"/>
    <n v="78"/>
    <n v="70"/>
    <n v="6"/>
    <n v="0"/>
    <n v="0"/>
    <x v="3"/>
  </r>
  <r>
    <d v="2020-06-02T00:00:00"/>
    <x v="49"/>
    <n v="78"/>
    <n v="70"/>
    <n v="6"/>
    <n v="0"/>
    <n v="0"/>
    <x v="3"/>
  </r>
  <r>
    <d v="2020-06-03T00:00:00"/>
    <x v="49"/>
    <n v="78"/>
    <n v="71"/>
    <n v="6"/>
    <n v="1"/>
    <n v="0"/>
    <x v="3"/>
  </r>
  <r>
    <d v="2020-06-04T00:00:00"/>
    <x v="49"/>
    <n v="78"/>
    <n v="71"/>
    <n v="6"/>
    <n v="0"/>
    <n v="0"/>
    <x v="3"/>
  </r>
  <r>
    <d v="2020-06-05T00:00:00"/>
    <x v="49"/>
    <n v="78"/>
    <n v="71"/>
    <n v="6"/>
    <n v="0"/>
    <n v="0"/>
    <x v="3"/>
  </r>
  <r>
    <d v="2020-06-06T00:00:00"/>
    <x v="49"/>
    <n v="78"/>
    <n v="71"/>
    <n v="6"/>
    <n v="0"/>
    <n v="0"/>
    <x v="3"/>
  </r>
  <r>
    <d v="2020-06-07T00:00:00"/>
    <x v="49"/>
    <n v="78"/>
    <n v="71"/>
    <n v="6"/>
    <n v="0"/>
    <n v="0"/>
    <x v="3"/>
  </r>
  <r>
    <d v="2020-06-08T00:00:00"/>
    <x v="49"/>
    <n v="78"/>
    <n v="71"/>
    <n v="6"/>
    <n v="0"/>
    <n v="0"/>
    <x v="3"/>
  </r>
  <r>
    <d v="2020-06-09T00:00:00"/>
    <x v="49"/>
    <n v="78"/>
    <n v="72"/>
    <n v="6"/>
    <n v="1"/>
    <n v="0"/>
    <x v="3"/>
  </r>
  <r>
    <d v="2020-06-10T00:00:00"/>
    <x v="49"/>
    <n v="78"/>
    <n v="72"/>
    <n v="6"/>
    <n v="0"/>
    <n v="0"/>
    <x v="3"/>
  </r>
  <r>
    <d v="2020-06-11T00:00:00"/>
    <x v="49"/>
    <n v="78"/>
    <n v="72"/>
    <n v="6"/>
    <n v="0"/>
    <n v="0"/>
    <x v="3"/>
  </r>
  <r>
    <d v="2020-06-12T00:00:00"/>
    <x v="49"/>
    <n v="78"/>
    <n v="72"/>
    <n v="6"/>
    <n v="0"/>
    <n v="0"/>
    <x v="3"/>
  </r>
  <r>
    <d v="2020-06-13T00:00:00"/>
    <x v="49"/>
    <n v="78"/>
    <n v="72"/>
    <n v="6"/>
    <n v="0"/>
    <n v="0"/>
    <x v="3"/>
  </r>
  <r>
    <d v="2020-06-14T00:00:00"/>
    <x v="49"/>
    <n v="78"/>
    <n v="73"/>
    <n v="6"/>
    <n v="1"/>
    <n v="0"/>
    <x v="3"/>
  </r>
  <r>
    <d v="2020-06-15T00:00:00"/>
    <x v="49"/>
    <n v="78"/>
    <n v="73"/>
    <n v="6"/>
    <n v="0"/>
    <n v="0"/>
    <x v="3"/>
  </r>
  <r>
    <d v="2020-06-16T00:00:00"/>
    <x v="49"/>
    <n v="78"/>
    <n v="73"/>
    <n v="6"/>
    <n v="0"/>
    <n v="0"/>
    <x v="3"/>
  </r>
  <r>
    <d v="2020-06-17T00:00:00"/>
    <x v="49"/>
    <n v="78"/>
    <n v="73"/>
    <n v="6"/>
    <n v="0"/>
    <n v="0"/>
    <x v="3"/>
  </r>
  <r>
    <d v="2020-06-18T00:00:00"/>
    <x v="49"/>
    <n v="78"/>
    <n v="74"/>
    <n v="6"/>
    <n v="1"/>
    <n v="0"/>
    <x v="3"/>
  </r>
  <r>
    <d v="2020-06-19T00:00:00"/>
    <x v="49"/>
    <n v="78"/>
    <n v="74"/>
    <n v="6"/>
    <n v="0"/>
    <n v="0"/>
    <x v="3"/>
  </r>
  <r>
    <d v="2020-06-20T00:00:00"/>
    <x v="49"/>
    <n v="78"/>
    <n v="76"/>
    <n v="6"/>
    <n v="2"/>
    <n v="0"/>
    <x v="3"/>
  </r>
  <r>
    <d v="2020-06-21T00:00:00"/>
    <x v="49"/>
    <n v="78"/>
    <n v="76"/>
    <n v="6"/>
    <n v="0"/>
    <n v="0"/>
    <x v="3"/>
  </r>
  <r>
    <d v="2020-06-22T00:00:00"/>
    <x v="49"/>
    <n v="78"/>
    <n v="76"/>
    <n v="6"/>
    <n v="0"/>
    <n v="0"/>
    <x v="3"/>
  </r>
  <r>
    <d v="2020-06-23T00:00:00"/>
    <x v="49"/>
    <n v="78"/>
    <n v="78"/>
    <n v="6"/>
    <n v="2"/>
    <n v="0"/>
    <x v="3"/>
  </r>
  <r>
    <d v="2020-06-24T00:00:00"/>
    <x v="49"/>
    <n v="78"/>
    <n v="80"/>
    <n v="6"/>
    <n v="2"/>
    <n v="0"/>
    <x v="3"/>
  </r>
  <r>
    <d v="2020-06-25T00:00:00"/>
    <x v="49"/>
    <n v="78"/>
    <n v="81"/>
    <n v="6"/>
    <n v="1"/>
    <n v="0"/>
    <x v="3"/>
  </r>
  <r>
    <d v="2020-06-26T00:00:00"/>
    <x v="49"/>
    <n v="78"/>
    <n v="81"/>
    <n v="6"/>
    <n v="0"/>
    <n v="0"/>
    <x v="3"/>
  </r>
  <r>
    <d v="2020-06-27T00:00:00"/>
    <x v="49"/>
    <n v="78"/>
    <n v="81"/>
    <n v="6"/>
    <n v="0"/>
    <n v="0"/>
    <x v="3"/>
  </r>
  <r>
    <d v="2020-06-28T00:00:00"/>
    <x v="49"/>
    <n v="78"/>
    <n v="81"/>
    <n v="6"/>
    <n v="0"/>
    <n v="0"/>
    <x v="3"/>
  </r>
  <r>
    <d v="2020-06-29T00:00:00"/>
    <x v="49"/>
    <n v="78"/>
    <n v="84"/>
    <n v="6"/>
    <n v="3"/>
    <n v="0"/>
    <x v="3"/>
  </r>
  <r>
    <d v="2020-06-30T00:00:00"/>
    <x v="49"/>
    <n v="78"/>
    <n v="90"/>
    <n v="6"/>
    <n v="6"/>
    <n v="0"/>
    <x v="3"/>
  </r>
  <r>
    <d v="2020-03-07T00:00:00"/>
    <x v="50"/>
    <n v="51"/>
    <n v="1"/>
    <n v="0"/>
    <n v="0"/>
    <n v="0"/>
    <x v="0"/>
  </r>
  <r>
    <d v="2020-03-08T00:00:00"/>
    <x v="50"/>
    <n v="51"/>
    <n v="2"/>
    <n v="0"/>
    <n v="1"/>
    <n v="0"/>
    <x v="0"/>
  </r>
  <r>
    <d v="2020-03-09T00:00:00"/>
    <x v="50"/>
    <n v="51"/>
    <n v="5"/>
    <n v="0"/>
    <n v="3"/>
    <n v="0"/>
    <x v="0"/>
  </r>
  <r>
    <d v="2020-03-10T00:00:00"/>
    <x v="50"/>
    <n v="51"/>
    <n v="8"/>
    <n v="0"/>
    <n v="3"/>
    <n v="0"/>
    <x v="0"/>
  </r>
  <r>
    <d v="2020-03-11T00:00:00"/>
    <x v="50"/>
    <n v="51"/>
    <n v="10"/>
    <n v="0"/>
    <n v="2"/>
    <n v="0"/>
    <x v="0"/>
  </r>
  <r>
    <d v="2020-03-12T00:00:00"/>
    <x v="50"/>
    <n v="51"/>
    <n v="17"/>
    <n v="0"/>
    <n v="7"/>
    <n v="0"/>
    <x v="0"/>
  </r>
  <r>
    <d v="2020-03-13T00:00:00"/>
    <x v="50"/>
    <n v="51"/>
    <n v="30"/>
    <n v="0"/>
    <n v="13"/>
    <n v="0"/>
    <x v="0"/>
  </r>
  <r>
    <d v="2020-03-14T00:00:00"/>
    <x v="50"/>
    <n v="51"/>
    <n v="42"/>
    <n v="1"/>
    <n v="12"/>
    <n v="1"/>
    <x v="0"/>
  </r>
  <r>
    <d v="2020-03-15T00:00:00"/>
    <x v="50"/>
    <n v="51"/>
    <n v="45"/>
    <n v="1"/>
    <n v="3"/>
    <n v="0"/>
    <x v="0"/>
  </r>
  <r>
    <d v="2020-03-16T00:00:00"/>
    <x v="50"/>
    <n v="51"/>
    <n v="51"/>
    <n v="1"/>
    <n v="6"/>
    <n v="0"/>
    <x v="0"/>
  </r>
  <r>
    <d v="2020-03-17T00:00:00"/>
    <x v="50"/>
    <n v="51"/>
    <n v="67"/>
    <n v="2"/>
    <n v="16"/>
    <n v="1"/>
    <x v="0"/>
  </r>
  <r>
    <d v="2020-03-18T00:00:00"/>
    <x v="50"/>
    <n v="51"/>
    <n v="78"/>
    <n v="2"/>
    <n v="11"/>
    <n v="0"/>
    <x v="0"/>
  </r>
  <r>
    <d v="2020-03-19T00:00:00"/>
    <x v="50"/>
    <n v="51"/>
    <n v="94"/>
    <n v="2"/>
    <n v="16"/>
    <n v="0"/>
    <x v="0"/>
  </r>
  <r>
    <d v="2020-03-20T00:00:00"/>
    <x v="50"/>
    <n v="51"/>
    <n v="115"/>
    <n v="2"/>
    <n v="21"/>
    <n v="0"/>
    <x v="0"/>
  </r>
  <r>
    <d v="2020-03-21T00:00:00"/>
    <x v="50"/>
    <n v="51"/>
    <n v="152"/>
    <n v="3"/>
    <n v="37"/>
    <n v="1"/>
    <x v="0"/>
  </r>
  <r>
    <d v="2020-03-22T00:00:00"/>
    <x v="50"/>
    <n v="51"/>
    <n v="219"/>
    <n v="6"/>
    <n v="67"/>
    <n v="3"/>
    <x v="0"/>
  </r>
  <r>
    <d v="2020-03-23T00:00:00"/>
    <x v="50"/>
    <n v="51"/>
    <n v="254"/>
    <n v="6"/>
    <n v="35"/>
    <n v="0"/>
    <x v="0"/>
  </r>
  <r>
    <d v="2020-03-24T00:00:00"/>
    <x v="50"/>
    <n v="51"/>
    <n v="291"/>
    <n v="7"/>
    <n v="37"/>
    <n v="1"/>
    <x v="0"/>
  </r>
  <r>
    <d v="2020-03-25T00:00:00"/>
    <x v="50"/>
    <n v="51"/>
    <n v="390"/>
    <n v="9"/>
    <n v="99"/>
    <n v="2"/>
    <x v="0"/>
  </r>
  <r>
    <d v="2020-03-26T00:00:00"/>
    <x v="50"/>
    <n v="51"/>
    <n v="603"/>
    <n v="14"/>
    <n v="213"/>
    <n v="5"/>
    <x v="0"/>
  </r>
  <r>
    <d v="2020-03-27T00:00:00"/>
    <x v="50"/>
    <n v="51"/>
    <n v="605"/>
    <n v="14"/>
    <n v="2"/>
    <n v="0"/>
    <x v="0"/>
  </r>
  <r>
    <d v="2020-03-28T00:00:00"/>
    <x v="50"/>
    <n v="51"/>
    <n v="739"/>
    <n v="17"/>
    <n v="134"/>
    <n v="3"/>
    <x v="0"/>
  </r>
  <r>
    <d v="2020-03-29T00:00:00"/>
    <x v="50"/>
    <n v="51"/>
    <n v="889"/>
    <n v="22"/>
    <n v="150"/>
    <n v="5"/>
    <x v="0"/>
  </r>
  <r>
    <d v="2020-03-30T00:00:00"/>
    <x v="50"/>
    <n v="51"/>
    <n v="1020"/>
    <n v="26"/>
    <n v="131"/>
    <n v="4"/>
    <x v="0"/>
  </r>
  <r>
    <d v="2020-03-31T00:00:00"/>
    <x v="50"/>
    <n v="51"/>
    <n v="1249"/>
    <n v="27"/>
    <n v="229"/>
    <n v="1"/>
    <x v="0"/>
  </r>
  <r>
    <d v="2020-04-01T00:00:00"/>
    <x v="50"/>
    <n v="51"/>
    <n v="1511"/>
    <n v="18"/>
    <n v="262"/>
    <n v="-9"/>
    <x v="1"/>
  </r>
  <r>
    <d v="2020-04-02T00:00:00"/>
    <x v="50"/>
    <n v="51"/>
    <n v="1706"/>
    <n v="18"/>
    <n v="195"/>
    <n v="0"/>
    <x v="1"/>
  </r>
  <r>
    <d v="2020-04-03T00:00:00"/>
    <x v="50"/>
    <n v="51"/>
    <n v="2011"/>
    <n v="46"/>
    <n v="305"/>
    <n v="28"/>
    <x v="1"/>
  </r>
  <r>
    <d v="2020-04-04T00:00:00"/>
    <x v="50"/>
    <n v="51"/>
    <n v="2408"/>
    <n v="52"/>
    <n v="397"/>
    <n v="6"/>
    <x v="1"/>
  </r>
  <r>
    <d v="2020-04-05T00:00:00"/>
    <x v="50"/>
    <n v="51"/>
    <n v="2636"/>
    <n v="52"/>
    <n v="228"/>
    <n v="0"/>
    <x v="1"/>
  </r>
  <r>
    <d v="2020-04-06T00:00:00"/>
    <x v="50"/>
    <n v="51"/>
    <n v="2877"/>
    <n v="54"/>
    <n v="241"/>
    <n v="2"/>
    <x v="1"/>
  </r>
  <r>
    <d v="2020-04-07T00:00:00"/>
    <x v="50"/>
    <n v="51"/>
    <n v="3332"/>
    <n v="69"/>
    <n v="455"/>
    <n v="15"/>
    <x v="1"/>
  </r>
  <r>
    <d v="2020-04-08T00:00:00"/>
    <x v="50"/>
    <n v="51"/>
    <n v="3644"/>
    <n v="60"/>
    <n v="312"/>
    <n v="-9"/>
    <x v="1"/>
  </r>
  <r>
    <d v="2020-04-09T00:00:00"/>
    <x v="50"/>
    <n v="51"/>
    <n v="4041"/>
    <n v="109"/>
    <n v="397"/>
    <n v="49"/>
    <x v="1"/>
  </r>
  <r>
    <d v="2020-04-10T00:00:00"/>
    <x v="50"/>
    <n v="51"/>
    <n v="4509"/>
    <n v="121"/>
    <n v="468"/>
    <n v="12"/>
    <x v="1"/>
  </r>
  <r>
    <d v="2020-04-11T00:00:00"/>
    <x v="50"/>
    <n v="51"/>
    <n v="5076"/>
    <n v="130"/>
    <n v="567"/>
    <n v="9"/>
    <x v="1"/>
  </r>
  <r>
    <d v="2020-04-12T00:00:00"/>
    <x v="50"/>
    <n v="51"/>
    <n v="5273"/>
    <n v="141"/>
    <n v="197"/>
    <n v="11"/>
    <x v="1"/>
  </r>
  <r>
    <d v="2020-04-13T00:00:00"/>
    <x v="50"/>
    <n v="51"/>
    <n v="5746"/>
    <n v="149"/>
    <n v="473"/>
    <n v="8"/>
    <x v="1"/>
  </r>
  <r>
    <d v="2020-04-14T00:00:00"/>
    <x v="50"/>
    <n v="51"/>
    <n v="6173"/>
    <n v="154"/>
    <n v="427"/>
    <n v="5"/>
    <x v="1"/>
  </r>
  <r>
    <d v="2020-04-15T00:00:00"/>
    <x v="50"/>
    <n v="51"/>
    <n v="6502"/>
    <n v="195"/>
    <n v="329"/>
    <n v="41"/>
    <x v="1"/>
  </r>
  <r>
    <d v="2020-04-16T00:00:00"/>
    <x v="50"/>
    <n v="51"/>
    <n v="6891"/>
    <n v="208"/>
    <n v="389"/>
    <n v="13"/>
    <x v="1"/>
  </r>
  <r>
    <d v="2020-04-17T00:00:00"/>
    <x v="50"/>
    <n v="51"/>
    <n v="7492"/>
    <n v="238"/>
    <n v="601"/>
    <n v="30"/>
    <x v="1"/>
  </r>
  <r>
    <d v="2020-04-18T00:00:00"/>
    <x v="50"/>
    <n v="51"/>
    <n v="8053"/>
    <n v="258"/>
    <n v="561"/>
    <n v="20"/>
    <x v="1"/>
  </r>
  <r>
    <d v="2020-04-19T00:00:00"/>
    <x v="50"/>
    <n v="51"/>
    <n v="8536"/>
    <n v="277"/>
    <n v="483"/>
    <n v="19"/>
    <x v="1"/>
  </r>
  <r>
    <d v="2020-04-20T00:00:00"/>
    <x v="50"/>
    <n v="51"/>
    <n v="8989"/>
    <n v="300"/>
    <n v="453"/>
    <n v="23"/>
    <x v="1"/>
  </r>
  <r>
    <d v="2020-04-21T00:00:00"/>
    <x v="50"/>
    <n v="51"/>
    <n v="9629"/>
    <n v="325"/>
    <n v="640"/>
    <n v="25"/>
    <x v="1"/>
  </r>
  <r>
    <d v="2020-04-22T00:00:00"/>
    <x v="50"/>
    <n v="51"/>
    <n v="10265"/>
    <n v="349"/>
    <n v="636"/>
    <n v="24"/>
    <x v="1"/>
  </r>
  <r>
    <d v="2020-04-23T00:00:00"/>
    <x v="50"/>
    <n v="51"/>
    <n v="10999"/>
    <n v="375"/>
    <n v="734"/>
    <n v="26"/>
    <x v="1"/>
  </r>
  <r>
    <d v="2020-04-24T00:00:00"/>
    <x v="50"/>
    <n v="51"/>
    <n v="11595"/>
    <n v="413"/>
    <n v="596"/>
    <n v="38"/>
    <x v="1"/>
  </r>
  <r>
    <d v="2020-04-25T00:00:00"/>
    <x v="50"/>
    <n v="51"/>
    <n v="12365"/>
    <n v="436"/>
    <n v="770"/>
    <n v="23"/>
    <x v="1"/>
  </r>
  <r>
    <d v="2020-04-26T00:00:00"/>
    <x v="50"/>
    <n v="51"/>
    <n v="12969"/>
    <n v="448"/>
    <n v="604"/>
    <n v="12"/>
    <x v="1"/>
  </r>
  <r>
    <d v="2020-04-27T00:00:00"/>
    <x v="50"/>
    <n v="51"/>
    <n v="13534"/>
    <n v="458"/>
    <n v="565"/>
    <n v="10"/>
    <x v="1"/>
  </r>
  <r>
    <d v="2020-04-28T00:00:00"/>
    <x v="50"/>
    <n v="51"/>
    <n v="14338"/>
    <n v="492"/>
    <n v="804"/>
    <n v="34"/>
    <x v="1"/>
  </r>
  <r>
    <d v="2020-04-29T00:00:00"/>
    <x v="50"/>
    <n v="51"/>
    <n v="14961"/>
    <n v="522"/>
    <n v="623"/>
    <n v="30"/>
    <x v="1"/>
  </r>
  <r>
    <d v="2020-04-30T00:00:00"/>
    <x v="50"/>
    <n v="51"/>
    <n v="15846"/>
    <n v="552"/>
    <n v="885"/>
    <n v="30"/>
    <x v="1"/>
  </r>
  <r>
    <d v="2020-05-01T00:00:00"/>
    <x v="50"/>
    <n v="51"/>
    <n v="16901"/>
    <n v="581"/>
    <n v="1055"/>
    <n v="29"/>
    <x v="2"/>
  </r>
  <r>
    <d v="2020-05-02T00:00:00"/>
    <x v="50"/>
    <n v="51"/>
    <n v="17731"/>
    <n v="616"/>
    <n v="830"/>
    <n v="35"/>
    <x v="2"/>
  </r>
  <r>
    <d v="2020-05-03T00:00:00"/>
    <x v="50"/>
    <n v="51"/>
    <n v="18671"/>
    <n v="660"/>
    <n v="940"/>
    <n v="44"/>
    <x v="2"/>
  </r>
  <r>
    <d v="2020-05-04T00:00:00"/>
    <x v="50"/>
    <n v="51"/>
    <n v="19492"/>
    <n v="684"/>
    <n v="821"/>
    <n v="24"/>
    <x v="2"/>
  </r>
  <r>
    <d v="2020-05-05T00:00:00"/>
    <x v="50"/>
    <n v="51"/>
    <n v="20256"/>
    <n v="713"/>
    <n v="764"/>
    <n v="29"/>
    <x v="2"/>
  </r>
  <r>
    <d v="2020-05-06T00:00:00"/>
    <x v="50"/>
    <n v="51"/>
    <n v="20256"/>
    <n v="713"/>
    <n v="0"/>
    <n v="0"/>
    <x v="2"/>
  </r>
  <r>
    <d v="2020-05-07T00:00:00"/>
    <x v="50"/>
    <n v="51"/>
    <n v="21570"/>
    <n v="769"/>
    <n v="1314"/>
    <n v="56"/>
    <x v="2"/>
  </r>
  <r>
    <d v="2020-05-08T00:00:00"/>
    <x v="50"/>
    <n v="51"/>
    <n v="22342"/>
    <n v="812"/>
    <n v="772"/>
    <n v="43"/>
    <x v="2"/>
  </r>
  <r>
    <d v="2020-05-09T00:00:00"/>
    <x v="50"/>
    <n v="51"/>
    <n v="23196"/>
    <n v="827"/>
    <n v="854"/>
    <n v="15"/>
    <x v="2"/>
  </r>
  <r>
    <d v="2020-05-10T00:00:00"/>
    <x v="50"/>
    <n v="51"/>
    <n v="24081"/>
    <n v="839"/>
    <n v="885"/>
    <n v="12"/>
    <x v="2"/>
  </r>
  <r>
    <d v="2020-05-11T00:00:00"/>
    <x v="50"/>
    <n v="51"/>
    <n v="25070"/>
    <n v="850"/>
    <n v="989"/>
    <n v="11"/>
    <x v="2"/>
  </r>
  <r>
    <d v="2020-05-12T00:00:00"/>
    <x v="50"/>
    <n v="51"/>
    <n v="25800"/>
    <n v="891"/>
    <n v="730"/>
    <n v="41"/>
    <x v="2"/>
  </r>
  <r>
    <d v="2020-05-13T00:00:00"/>
    <x v="50"/>
    <n v="51"/>
    <n v="26746"/>
    <n v="927"/>
    <n v="946"/>
    <n v="36"/>
    <x v="2"/>
  </r>
  <r>
    <d v="2020-05-14T00:00:00"/>
    <x v="50"/>
    <n v="51"/>
    <n v="27813"/>
    <n v="955"/>
    <n v="1067"/>
    <n v="28"/>
    <x v="2"/>
  </r>
  <r>
    <d v="2020-05-15T00:00:00"/>
    <x v="50"/>
    <n v="51"/>
    <n v="28672"/>
    <n v="977"/>
    <n v="859"/>
    <n v="22"/>
    <x v="2"/>
  </r>
  <r>
    <d v="2020-05-16T00:00:00"/>
    <x v="50"/>
    <n v="51"/>
    <n v="29683"/>
    <n v="1002"/>
    <n v="1011"/>
    <n v="25"/>
    <x v="2"/>
  </r>
  <r>
    <d v="2020-05-17T00:00:00"/>
    <x v="50"/>
    <n v="51"/>
    <n v="30388"/>
    <n v="1009"/>
    <n v="705"/>
    <n v="7"/>
    <x v="2"/>
  </r>
  <r>
    <d v="2020-05-18T00:00:00"/>
    <x v="50"/>
    <n v="51"/>
    <n v="31140"/>
    <n v="1014"/>
    <n v="752"/>
    <n v="5"/>
    <x v="2"/>
  </r>
  <r>
    <d v="2020-05-19T00:00:00"/>
    <x v="50"/>
    <n v="51"/>
    <n v="32145"/>
    <n v="1041"/>
    <n v="1005"/>
    <n v="27"/>
    <x v="2"/>
  </r>
  <r>
    <d v="2020-05-20T00:00:00"/>
    <x v="50"/>
    <n v="51"/>
    <n v="32908"/>
    <n v="1074"/>
    <n v="763"/>
    <n v="33"/>
    <x v="2"/>
  </r>
  <r>
    <d v="2020-05-21T00:00:00"/>
    <x v="50"/>
    <n v="51"/>
    <n v="34137"/>
    <n v="1099"/>
    <n v="1229"/>
    <n v="25"/>
    <x v="2"/>
  </r>
  <r>
    <d v="2020-05-22T00:00:00"/>
    <x v="50"/>
    <n v="51"/>
    <n v="34950"/>
    <n v="1136"/>
    <n v="813"/>
    <n v="37"/>
    <x v="2"/>
  </r>
  <r>
    <d v="2020-05-23T00:00:00"/>
    <x v="50"/>
    <n v="51"/>
    <n v="35749"/>
    <n v="1159"/>
    <n v="799"/>
    <n v="23"/>
    <x v="2"/>
  </r>
  <r>
    <d v="2020-05-24T00:00:00"/>
    <x v="50"/>
    <n v="51"/>
    <n v="36244"/>
    <n v="1171"/>
    <n v="495"/>
    <n v="12"/>
    <x v="2"/>
  </r>
  <r>
    <d v="2020-05-25T00:00:00"/>
    <x v="50"/>
    <n v="51"/>
    <n v="37727"/>
    <n v="1208"/>
    <n v="1483"/>
    <n v="37"/>
    <x v="2"/>
  </r>
  <r>
    <d v="2020-05-26T00:00:00"/>
    <x v="50"/>
    <n v="51"/>
    <n v="39342"/>
    <n v="1236"/>
    <n v="1615"/>
    <n v="28"/>
    <x v="2"/>
  </r>
  <r>
    <d v="2020-05-27T00:00:00"/>
    <x v="50"/>
    <n v="51"/>
    <n v="40249"/>
    <n v="1281"/>
    <n v="907"/>
    <n v="45"/>
    <x v="2"/>
  </r>
  <r>
    <d v="2020-05-28T00:00:00"/>
    <x v="50"/>
    <n v="51"/>
    <n v="41401"/>
    <n v="1338"/>
    <n v="1152"/>
    <n v="57"/>
    <x v="2"/>
  </r>
  <r>
    <d v="2020-05-29T00:00:00"/>
    <x v="50"/>
    <n v="51"/>
    <n v="42533"/>
    <n v="1358"/>
    <n v="1132"/>
    <n v="20"/>
    <x v="2"/>
  </r>
  <r>
    <d v="2020-05-30T00:00:00"/>
    <x v="50"/>
    <n v="51"/>
    <n v="43611"/>
    <n v="1370"/>
    <n v="1078"/>
    <n v="12"/>
    <x v="2"/>
  </r>
  <r>
    <d v="2020-05-31T00:00:00"/>
    <x v="50"/>
    <n v="51"/>
    <n v="44607"/>
    <n v="1375"/>
    <n v="996"/>
    <n v="5"/>
    <x v="2"/>
  </r>
  <r>
    <d v="2020-06-01T00:00:00"/>
    <x v="50"/>
    <n v="51"/>
    <n v="45398"/>
    <n v="1392"/>
    <n v="791"/>
    <n v="17"/>
    <x v="3"/>
  </r>
  <r>
    <d v="2020-06-02T00:00:00"/>
    <x v="50"/>
    <n v="51"/>
    <n v="46239"/>
    <n v="1407"/>
    <n v="841"/>
    <n v="15"/>
    <x v="3"/>
  </r>
  <r>
    <d v="2020-06-03T00:00:00"/>
    <x v="50"/>
    <n v="51"/>
    <n v="46905"/>
    <n v="1428"/>
    <n v="666"/>
    <n v="21"/>
    <x v="3"/>
  </r>
  <r>
    <d v="2020-06-04T00:00:00"/>
    <x v="50"/>
    <n v="51"/>
    <n v="47856"/>
    <n v="1445"/>
    <n v="951"/>
    <n v="17"/>
    <x v="3"/>
  </r>
  <r>
    <d v="2020-06-05T00:00:00"/>
    <x v="50"/>
    <n v="51"/>
    <n v="48532"/>
    <n v="1453"/>
    <n v="676"/>
    <n v="8"/>
    <x v="3"/>
  </r>
  <r>
    <d v="2020-06-06T00:00:00"/>
    <x v="50"/>
    <n v="51"/>
    <n v="49397"/>
    <n v="1460"/>
    <n v="865"/>
    <n v="7"/>
    <x v="3"/>
  </r>
  <r>
    <d v="2020-06-07T00:00:00"/>
    <x v="50"/>
    <n v="51"/>
    <n v="50681"/>
    <n v="1472"/>
    <n v="1284"/>
    <n v="12"/>
    <x v="3"/>
  </r>
  <r>
    <d v="2020-06-08T00:00:00"/>
    <x v="50"/>
    <n v="51"/>
    <n v="51251"/>
    <n v="1477"/>
    <n v="570"/>
    <n v="5"/>
    <x v="3"/>
  </r>
  <r>
    <d v="2020-06-09T00:00:00"/>
    <x v="50"/>
    <n v="51"/>
    <n v="51738"/>
    <n v="1496"/>
    <n v="487"/>
    <n v="19"/>
    <x v="3"/>
  </r>
  <r>
    <d v="2020-06-10T00:00:00"/>
    <x v="50"/>
    <n v="51"/>
    <n v="52177"/>
    <n v="1514"/>
    <n v="439"/>
    <n v="18"/>
    <x v="3"/>
  </r>
  <r>
    <d v="2020-06-11T00:00:00"/>
    <x v="50"/>
    <n v="51"/>
    <n v="52647"/>
    <n v="1520"/>
    <n v="470"/>
    <n v="6"/>
    <x v="3"/>
  </r>
  <r>
    <d v="2020-06-12T00:00:00"/>
    <x v="50"/>
    <n v="51"/>
    <n v="53211"/>
    <n v="1534"/>
    <n v="564"/>
    <n v="14"/>
    <x v="3"/>
  </r>
  <r>
    <d v="2020-06-13T00:00:00"/>
    <x v="50"/>
    <n v="51"/>
    <n v="53869"/>
    <n v="1541"/>
    <n v="658"/>
    <n v="7"/>
    <x v="3"/>
  </r>
  <r>
    <d v="2020-06-14T00:00:00"/>
    <x v="50"/>
    <n v="51"/>
    <n v="54506"/>
    <n v="1546"/>
    <n v="637"/>
    <n v="5"/>
    <x v="3"/>
  </r>
  <r>
    <d v="2020-06-15T00:00:00"/>
    <x v="50"/>
    <n v="51"/>
    <n v="54886"/>
    <n v="1552"/>
    <n v="380"/>
    <n v="6"/>
    <x v="3"/>
  </r>
  <r>
    <d v="2020-06-16T00:00:00"/>
    <x v="50"/>
    <n v="51"/>
    <n v="55331"/>
    <n v="1570"/>
    <n v="445"/>
    <n v="18"/>
    <x v="3"/>
  </r>
  <r>
    <d v="2020-06-17T00:00:00"/>
    <x v="50"/>
    <n v="51"/>
    <n v="55775"/>
    <n v="1583"/>
    <n v="444"/>
    <n v="13"/>
    <x v="3"/>
  </r>
  <r>
    <d v="2020-06-18T00:00:00"/>
    <x v="50"/>
    <n v="51"/>
    <n v="56238"/>
    <n v="1586"/>
    <n v="463"/>
    <n v="3"/>
    <x v="3"/>
  </r>
  <r>
    <d v="2020-06-19T00:00:00"/>
    <x v="50"/>
    <n v="51"/>
    <n v="56793"/>
    <n v="1602"/>
    <n v="555"/>
    <n v="16"/>
    <x v="3"/>
  </r>
  <r>
    <d v="2020-06-20T00:00:00"/>
    <x v="50"/>
    <n v="51"/>
    <n v="57443"/>
    <n v="1607"/>
    <n v="650"/>
    <n v="5"/>
    <x v="3"/>
  </r>
  <r>
    <d v="2020-06-21T00:00:00"/>
    <x v="50"/>
    <n v="51"/>
    <n v="57994"/>
    <n v="1611"/>
    <n v="551"/>
    <n v="4"/>
    <x v="3"/>
  </r>
  <r>
    <d v="2020-06-22T00:00:00"/>
    <x v="50"/>
    <n v="51"/>
    <n v="58465"/>
    <n v="1620"/>
    <n v="471"/>
    <n v="9"/>
    <x v="3"/>
  </r>
  <r>
    <d v="2020-06-23T00:00:00"/>
    <x v="50"/>
    <n v="51"/>
    <n v="58994"/>
    <n v="1645"/>
    <n v="529"/>
    <n v="25"/>
    <x v="3"/>
  </r>
  <r>
    <d v="2020-06-24T00:00:00"/>
    <x v="50"/>
    <n v="51"/>
    <n v="59514"/>
    <n v="1661"/>
    <n v="520"/>
    <n v="16"/>
    <x v="3"/>
  </r>
  <r>
    <d v="2020-06-25T00:00:00"/>
    <x v="50"/>
    <n v="51"/>
    <n v="59946"/>
    <n v="1675"/>
    <n v="432"/>
    <n v="14"/>
    <x v="3"/>
  </r>
  <r>
    <d v="2020-06-26T00:00:00"/>
    <x v="50"/>
    <n v="51"/>
    <n v="60570"/>
    <n v="1700"/>
    <n v="624"/>
    <n v="25"/>
    <x v="3"/>
  </r>
  <r>
    <d v="2020-06-27T00:00:00"/>
    <x v="50"/>
    <n v="51"/>
    <n v="61247"/>
    <n v="1724"/>
    <n v="677"/>
    <n v="24"/>
    <x v="3"/>
  </r>
  <r>
    <d v="2020-06-28T00:00:00"/>
    <x v="50"/>
    <n v="51"/>
    <n v="61736"/>
    <n v="1732"/>
    <n v="489"/>
    <n v="8"/>
    <x v="3"/>
  </r>
  <r>
    <d v="2020-06-29T00:00:00"/>
    <x v="50"/>
    <n v="51"/>
    <n v="62189"/>
    <n v="1740"/>
    <n v="453"/>
    <n v="8"/>
    <x v="3"/>
  </r>
  <r>
    <d v="2020-06-30T00:00:00"/>
    <x v="50"/>
    <n v="51"/>
    <n v="62787"/>
    <n v="1763"/>
    <n v="598"/>
    <n v="23"/>
    <x v="3"/>
  </r>
  <r>
    <d v="2020-03-01T00:00:00"/>
    <x v="51"/>
    <n v="53"/>
    <n v="17"/>
    <n v="3"/>
    <n v="0"/>
    <n v="0"/>
    <x v="0"/>
  </r>
  <r>
    <d v="2020-03-02T00:00:00"/>
    <x v="51"/>
    <n v="53"/>
    <n v="23"/>
    <n v="6"/>
    <n v="6"/>
    <n v="3"/>
    <x v="0"/>
  </r>
  <r>
    <d v="2020-03-03T00:00:00"/>
    <x v="51"/>
    <n v="53"/>
    <n v="32"/>
    <n v="10"/>
    <n v="9"/>
    <n v="4"/>
    <x v="0"/>
  </r>
  <r>
    <d v="2020-03-04T00:00:00"/>
    <x v="51"/>
    <n v="53"/>
    <n v="47"/>
    <n v="11"/>
    <n v="15"/>
    <n v="1"/>
    <x v="0"/>
  </r>
  <r>
    <d v="2020-03-05T00:00:00"/>
    <x v="51"/>
    <n v="53"/>
    <n v="75"/>
    <n v="11"/>
    <n v="28"/>
    <n v="0"/>
    <x v="0"/>
  </r>
  <r>
    <d v="2020-03-06T00:00:00"/>
    <x v="51"/>
    <n v="53"/>
    <n v="86"/>
    <n v="12"/>
    <n v="11"/>
    <n v="1"/>
    <x v="0"/>
  </r>
  <r>
    <d v="2020-03-07T00:00:00"/>
    <x v="51"/>
    <n v="53"/>
    <n v="110"/>
    <n v="16"/>
    <n v="24"/>
    <n v="4"/>
    <x v="0"/>
  </r>
  <r>
    <d v="2020-03-08T00:00:00"/>
    <x v="51"/>
    <n v="53"/>
    <n v="141"/>
    <n v="19"/>
    <n v="31"/>
    <n v="3"/>
    <x v="0"/>
  </r>
  <r>
    <d v="2020-03-09T00:00:00"/>
    <x v="51"/>
    <n v="53"/>
    <n v="179"/>
    <n v="22"/>
    <n v="38"/>
    <n v="3"/>
    <x v="0"/>
  </r>
  <r>
    <d v="2020-03-10T00:00:00"/>
    <x v="51"/>
    <n v="53"/>
    <n v="279"/>
    <n v="24"/>
    <n v="100"/>
    <n v="2"/>
    <x v="0"/>
  </r>
  <r>
    <d v="2020-03-11T00:00:00"/>
    <x v="51"/>
    <n v="53"/>
    <n v="338"/>
    <n v="29"/>
    <n v="59"/>
    <n v="5"/>
    <x v="0"/>
  </r>
  <r>
    <d v="2020-03-12T00:00:00"/>
    <x v="51"/>
    <n v="53"/>
    <n v="419"/>
    <n v="32"/>
    <n v="81"/>
    <n v="3"/>
    <x v="0"/>
  </r>
  <r>
    <d v="2020-03-13T00:00:00"/>
    <x v="51"/>
    <n v="53"/>
    <n v="511"/>
    <n v="37"/>
    <n v="92"/>
    <n v="5"/>
    <x v="0"/>
  </r>
  <r>
    <d v="2020-03-14T00:00:00"/>
    <x v="51"/>
    <n v="53"/>
    <n v="609"/>
    <n v="40"/>
    <n v="98"/>
    <n v="3"/>
    <x v="0"/>
  </r>
  <r>
    <d v="2020-03-15T00:00:00"/>
    <x v="51"/>
    <n v="53"/>
    <n v="675"/>
    <n v="42"/>
    <n v="66"/>
    <n v="2"/>
    <x v="0"/>
  </r>
  <r>
    <d v="2020-03-16T00:00:00"/>
    <x v="51"/>
    <n v="53"/>
    <n v="794"/>
    <n v="48"/>
    <n v="119"/>
    <n v="6"/>
    <x v="0"/>
  </r>
  <r>
    <d v="2020-03-17T00:00:00"/>
    <x v="51"/>
    <n v="53"/>
    <n v="908"/>
    <n v="54"/>
    <n v="114"/>
    <n v="6"/>
    <x v="0"/>
  </r>
  <r>
    <d v="2020-03-18T00:00:00"/>
    <x v="51"/>
    <n v="53"/>
    <n v="1026"/>
    <n v="68"/>
    <n v="118"/>
    <n v="14"/>
    <x v="0"/>
  </r>
  <r>
    <d v="2020-03-19T00:00:00"/>
    <x v="51"/>
    <n v="53"/>
    <n v="1228"/>
    <n v="75"/>
    <n v="202"/>
    <n v="7"/>
    <x v="0"/>
  </r>
  <r>
    <d v="2020-03-20T00:00:00"/>
    <x v="51"/>
    <n v="53"/>
    <n v="1404"/>
    <n v="83"/>
    <n v="176"/>
    <n v="8"/>
    <x v="0"/>
  </r>
  <r>
    <d v="2020-03-21T00:00:00"/>
    <x v="51"/>
    <n v="53"/>
    <n v="1655"/>
    <n v="95"/>
    <n v="251"/>
    <n v="12"/>
    <x v="0"/>
  </r>
  <r>
    <d v="2020-03-22T00:00:00"/>
    <x v="51"/>
    <n v="53"/>
    <n v="1844"/>
    <n v="97"/>
    <n v="189"/>
    <n v="2"/>
    <x v="0"/>
  </r>
  <r>
    <d v="2020-03-23T00:00:00"/>
    <x v="51"/>
    <n v="53"/>
    <n v="2101"/>
    <n v="110"/>
    <n v="257"/>
    <n v="13"/>
    <x v="0"/>
  </r>
  <r>
    <d v="2020-03-24T00:00:00"/>
    <x v="51"/>
    <n v="53"/>
    <n v="2469"/>
    <n v="123"/>
    <n v="368"/>
    <n v="13"/>
    <x v="0"/>
  </r>
  <r>
    <d v="2020-03-25T00:00:00"/>
    <x v="51"/>
    <n v="53"/>
    <n v="2585"/>
    <n v="130"/>
    <n v="116"/>
    <n v="7"/>
    <x v="0"/>
  </r>
  <r>
    <d v="2020-03-26T00:00:00"/>
    <x v="51"/>
    <n v="53"/>
    <n v="3208"/>
    <n v="152"/>
    <n v="623"/>
    <n v="22"/>
    <x v="0"/>
  </r>
  <r>
    <d v="2020-03-27T00:00:00"/>
    <x v="51"/>
    <n v="53"/>
    <n v="3770"/>
    <n v="179"/>
    <n v="562"/>
    <n v="27"/>
    <x v="0"/>
  </r>
  <r>
    <d v="2020-03-28T00:00:00"/>
    <x v="51"/>
    <n v="53"/>
    <n v="4311"/>
    <n v="193"/>
    <n v="541"/>
    <n v="14"/>
    <x v="0"/>
  </r>
  <r>
    <d v="2020-03-29T00:00:00"/>
    <x v="51"/>
    <n v="53"/>
    <n v="4897"/>
    <n v="209"/>
    <n v="586"/>
    <n v="16"/>
    <x v="0"/>
  </r>
  <r>
    <d v="2020-03-30T00:00:00"/>
    <x v="51"/>
    <n v="53"/>
    <n v="5180"/>
    <n v="221"/>
    <n v="283"/>
    <n v="12"/>
    <x v="0"/>
  </r>
  <r>
    <d v="2020-03-31T00:00:00"/>
    <x v="51"/>
    <n v="53"/>
    <n v="5293"/>
    <n v="226"/>
    <n v="113"/>
    <n v="5"/>
    <x v="0"/>
  </r>
  <r>
    <d v="2020-04-01T00:00:00"/>
    <x v="51"/>
    <n v="53"/>
    <n v="5589"/>
    <n v="250"/>
    <n v="296"/>
    <n v="24"/>
    <x v="1"/>
  </r>
  <r>
    <d v="2020-04-02T00:00:00"/>
    <x v="51"/>
    <n v="53"/>
    <n v="6586"/>
    <n v="272"/>
    <n v="997"/>
    <n v="22"/>
    <x v="1"/>
  </r>
  <r>
    <d v="2020-04-03T00:00:00"/>
    <x v="51"/>
    <n v="53"/>
    <n v="6967"/>
    <n v="293"/>
    <n v="381"/>
    <n v="21"/>
    <x v="1"/>
  </r>
  <r>
    <d v="2020-04-04T00:00:00"/>
    <x v="51"/>
    <n v="53"/>
    <n v="7499"/>
    <n v="318"/>
    <n v="532"/>
    <n v="25"/>
    <x v="1"/>
  </r>
  <r>
    <d v="2020-04-05T00:00:00"/>
    <x v="51"/>
    <n v="53"/>
    <n v="7985"/>
    <n v="344"/>
    <n v="486"/>
    <n v="26"/>
    <x v="1"/>
  </r>
  <r>
    <d v="2020-04-06T00:00:00"/>
    <x v="51"/>
    <n v="53"/>
    <n v="8385"/>
    <n v="383"/>
    <n v="400"/>
    <n v="39"/>
    <x v="1"/>
  </r>
  <r>
    <d v="2020-04-07T00:00:00"/>
    <x v="51"/>
    <n v="53"/>
    <n v="8683"/>
    <n v="409"/>
    <n v="298"/>
    <n v="26"/>
    <x v="1"/>
  </r>
  <r>
    <d v="2020-04-08T00:00:00"/>
    <x v="51"/>
    <n v="53"/>
    <n v="9098"/>
    <n v="430"/>
    <n v="415"/>
    <n v="21"/>
    <x v="1"/>
  </r>
  <r>
    <d v="2020-04-09T00:00:00"/>
    <x v="51"/>
    <n v="53"/>
    <n v="9609"/>
    <n v="456"/>
    <n v="511"/>
    <n v="26"/>
    <x v="1"/>
  </r>
  <r>
    <d v="2020-04-10T00:00:00"/>
    <x v="51"/>
    <n v="53"/>
    <n v="9888"/>
    <n v="483"/>
    <n v="279"/>
    <n v="27"/>
    <x v="1"/>
  </r>
  <r>
    <d v="2020-04-11T00:00:00"/>
    <x v="51"/>
    <n v="53"/>
    <n v="10227"/>
    <n v="498"/>
    <n v="339"/>
    <n v="15"/>
    <x v="1"/>
  </r>
  <r>
    <d v="2020-04-12T00:00:00"/>
    <x v="51"/>
    <n v="53"/>
    <n v="10414"/>
    <n v="511"/>
    <n v="187"/>
    <n v="13"/>
    <x v="1"/>
  </r>
  <r>
    <d v="2020-04-13T00:00:00"/>
    <x v="51"/>
    <n v="53"/>
    <n v="10547"/>
    <n v="525"/>
    <n v="133"/>
    <n v="14"/>
    <x v="1"/>
  </r>
  <r>
    <d v="2020-04-14T00:00:00"/>
    <x v="51"/>
    <n v="53"/>
    <n v="10711"/>
    <n v="552"/>
    <n v="164"/>
    <n v="27"/>
    <x v="1"/>
  </r>
  <r>
    <d v="2020-04-15T00:00:00"/>
    <x v="51"/>
    <n v="53"/>
    <n v="10806"/>
    <n v="572"/>
    <n v="95"/>
    <n v="20"/>
    <x v="1"/>
  </r>
  <r>
    <d v="2020-04-16T00:00:00"/>
    <x v="51"/>
    <n v="53"/>
    <n v="11180"/>
    <n v="588"/>
    <n v="374"/>
    <n v="16"/>
    <x v="1"/>
  </r>
  <r>
    <d v="2020-04-17T00:00:00"/>
    <x v="51"/>
    <n v="53"/>
    <n v="11479"/>
    <n v="610"/>
    <n v="299"/>
    <n v="22"/>
    <x v="1"/>
  </r>
  <r>
    <d v="2020-04-18T00:00:00"/>
    <x v="51"/>
    <n v="53"/>
    <n v="11850"/>
    <n v="629"/>
    <n v="371"/>
    <n v="19"/>
    <x v="1"/>
  </r>
  <r>
    <d v="2020-04-19T00:00:00"/>
    <x v="51"/>
    <n v="53"/>
    <n v="11864"/>
    <n v="637"/>
    <n v="14"/>
    <n v="8"/>
    <x v="1"/>
  </r>
  <r>
    <d v="2020-04-20T00:00:00"/>
    <x v="51"/>
    <n v="53"/>
    <n v="12255"/>
    <n v="661"/>
    <n v="391"/>
    <n v="24"/>
    <x v="1"/>
  </r>
  <r>
    <d v="2020-04-21T00:00:00"/>
    <x v="51"/>
    <n v="53"/>
    <n v="12410"/>
    <n v="683"/>
    <n v="155"/>
    <n v="22"/>
    <x v="1"/>
  </r>
  <r>
    <d v="2020-04-22T00:00:00"/>
    <x v="51"/>
    <n v="53"/>
    <n v="12606"/>
    <n v="696"/>
    <n v="196"/>
    <n v="13"/>
    <x v="1"/>
  </r>
  <r>
    <d v="2020-04-23T00:00:00"/>
    <x v="51"/>
    <n v="53"/>
    <n v="12981"/>
    <n v="717"/>
    <n v="375"/>
    <n v="21"/>
    <x v="1"/>
  </r>
  <r>
    <d v="2020-04-24T00:00:00"/>
    <x v="51"/>
    <n v="53"/>
    <n v="13197"/>
    <n v="731"/>
    <n v="216"/>
    <n v="14"/>
    <x v="1"/>
  </r>
  <r>
    <d v="2020-04-25T00:00:00"/>
    <x v="51"/>
    <n v="53"/>
    <n v="13565"/>
    <n v="743"/>
    <n v="368"/>
    <n v="12"/>
    <x v="1"/>
  </r>
  <r>
    <d v="2020-04-26T00:00:00"/>
    <x v="51"/>
    <n v="53"/>
    <n v="13744"/>
    <n v="757"/>
    <n v="179"/>
    <n v="14"/>
    <x v="1"/>
  </r>
  <r>
    <d v="2020-04-27T00:00:00"/>
    <x v="51"/>
    <n v="53"/>
    <n v="13958"/>
    <n v="771"/>
    <n v="214"/>
    <n v="14"/>
    <x v="1"/>
  </r>
  <r>
    <d v="2020-04-28T00:00:00"/>
    <x v="51"/>
    <n v="53"/>
    <n v="14165"/>
    <n v="792"/>
    <n v="207"/>
    <n v="21"/>
    <x v="1"/>
  </r>
  <r>
    <d v="2020-04-29T00:00:00"/>
    <x v="51"/>
    <n v="53"/>
    <n v="14490"/>
    <n v="805"/>
    <n v="325"/>
    <n v="13"/>
    <x v="1"/>
  </r>
  <r>
    <d v="2020-04-30T00:00:00"/>
    <x v="51"/>
    <n v="53"/>
    <n v="14814"/>
    <n v="822"/>
    <n v="324"/>
    <n v="17"/>
    <x v="1"/>
  </r>
  <r>
    <d v="2020-05-01T00:00:00"/>
    <x v="51"/>
    <n v="53"/>
    <n v="15134"/>
    <n v="829"/>
    <n v="320"/>
    <n v="7"/>
    <x v="2"/>
  </r>
  <r>
    <d v="2020-05-02T00:00:00"/>
    <x v="51"/>
    <n v="53"/>
    <n v="15383"/>
    <n v="833"/>
    <n v="249"/>
    <n v="4"/>
    <x v="2"/>
  </r>
  <r>
    <d v="2020-05-03T00:00:00"/>
    <x v="51"/>
    <n v="53"/>
    <n v="15943"/>
    <n v="840"/>
    <n v="560"/>
    <n v="7"/>
    <x v="2"/>
  </r>
  <r>
    <d v="2020-05-04T00:00:00"/>
    <x v="51"/>
    <n v="53"/>
    <n v="16047"/>
    <n v="846"/>
    <n v="104"/>
    <n v="6"/>
    <x v="2"/>
  </r>
  <r>
    <d v="2020-05-05T00:00:00"/>
    <x v="51"/>
    <n v="53"/>
    <n v="16234"/>
    <n v="863"/>
    <n v="187"/>
    <n v="17"/>
    <x v="2"/>
  </r>
  <r>
    <d v="2020-05-06T00:00:00"/>
    <x v="51"/>
    <n v="53"/>
    <n v="16873"/>
    <n v="881"/>
    <n v="639"/>
    <n v="18"/>
    <x v="2"/>
  </r>
  <r>
    <d v="2020-05-07T00:00:00"/>
    <x v="51"/>
    <n v="53"/>
    <n v="17187"/>
    <n v="903"/>
    <n v="314"/>
    <n v="22"/>
    <x v="2"/>
  </r>
  <r>
    <d v="2020-05-08T00:00:00"/>
    <x v="51"/>
    <n v="53"/>
    <n v="17477"/>
    <n v="915"/>
    <n v="290"/>
    <n v="12"/>
    <x v="2"/>
  </r>
  <r>
    <d v="2020-05-09T00:00:00"/>
    <x v="51"/>
    <n v="53"/>
    <n v="17629"/>
    <n v="925"/>
    <n v="152"/>
    <n v="10"/>
    <x v="2"/>
  </r>
  <r>
    <d v="2020-05-10T00:00:00"/>
    <x v="51"/>
    <n v="53"/>
    <n v="17781"/>
    <n v="939"/>
    <n v="152"/>
    <n v="14"/>
    <x v="2"/>
  </r>
  <r>
    <d v="2020-05-11T00:00:00"/>
    <x v="51"/>
    <n v="53"/>
    <n v="18172"/>
    <n v="957"/>
    <n v="391"/>
    <n v="18"/>
    <x v="2"/>
  </r>
  <r>
    <d v="2020-05-12T00:00:00"/>
    <x v="51"/>
    <n v="53"/>
    <n v="18382"/>
    <n v="972"/>
    <n v="210"/>
    <n v="15"/>
    <x v="2"/>
  </r>
  <r>
    <d v="2020-05-13T00:00:00"/>
    <x v="51"/>
    <n v="53"/>
    <n v="18492"/>
    <n v="977"/>
    <n v="110"/>
    <n v="5"/>
    <x v="2"/>
  </r>
  <r>
    <d v="2020-05-14T00:00:00"/>
    <x v="51"/>
    <n v="53"/>
    <n v="18861"/>
    <n v="991"/>
    <n v="369"/>
    <n v="14"/>
    <x v="2"/>
  </r>
  <r>
    <d v="2020-05-15T00:00:00"/>
    <x v="51"/>
    <n v="53"/>
    <n v="19131"/>
    <n v="1008"/>
    <n v="270"/>
    <n v="17"/>
    <x v="2"/>
  </r>
  <r>
    <d v="2020-05-16T00:00:00"/>
    <x v="51"/>
    <n v="53"/>
    <n v="19336"/>
    <n v="1015"/>
    <n v="205"/>
    <n v="7"/>
    <x v="2"/>
  </r>
  <r>
    <d v="2020-05-17T00:00:00"/>
    <x v="51"/>
    <n v="53"/>
    <n v="19514"/>
    <n v="1016"/>
    <n v="178"/>
    <n v="1"/>
    <x v="2"/>
  </r>
  <r>
    <d v="2020-05-18T00:00:00"/>
    <x v="51"/>
    <n v="53"/>
    <n v="19756"/>
    <n v="1020"/>
    <n v="242"/>
    <n v="4"/>
    <x v="2"/>
  </r>
  <r>
    <d v="2020-05-19T00:00:00"/>
    <x v="51"/>
    <n v="53"/>
    <n v="19988"/>
    <n v="1042"/>
    <n v="232"/>
    <n v="22"/>
    <x v="2"/>
  </r>
  <r>
    <d v="2020-05-20T00:00:00"/>
    <x v="51"/>
    <n v="53"/>
    <n v="20110"/>
    <n v="1045"/>
    <n v="122"/>
    <n v="3"/>
    <x v="2"/>
  </r>
  <r>
    <d v="2020-05-21T00:00:00"/>
    <x v="51"/>
    <n v="53"/>
    <n v="20280"/>
    <n v="1054"/>
    <n v="170"/>
    <n v="9"/>
    <x v="2"/>
  </r>
  <r>
    <d v="2020-05-22T00:00:00"/>
    <x v="51"/>
    <n v="53"/>
    <n v="20526"/>
    <n v="1061"/>
    <n v="246"/>
    <n v="7"/>
    <x v="2"/>
  </r>
  <r>
    <d v="2020-05-23T00:00:00"/>
    <x v="51"/>
    <n v="53"/>
    <n v="20740"/>
    <n v="1062"/>
    <n v="214"/>
    <n v="1"/>
    <x v="2"/>
  </r>
  <r>
    <d v="2020-05-24T00:00:00"/>
    <x v="51"/>
    <n v="53"/>
    <n v="20989"/>
    <n v="1069"/>
    <n v="249"/>
    <n v="7"/>
    <x v="2"/>
  </r>
  <r>
    <d v="2020-05-25T00:00:00"/>
    <x v="51"/>
    <n v="53"/>
    <n v="21265"/>
    <n v="1076"/>
    <n v="276"/>
    <n v="7"/>
    <x v="2"/>
  </r>
  <r>
    <d v="2020-05-26T00:00:00"/>
    <x v="51"/>
    <n v="53"/>
    <n v="21538"/>
    <n v="1091"/>
    <n v="273"/>
    <n v="15"/>
    <x v="2"/>
  </r>
  <r>
    <d v="2020-05-27T00:00:00"/>
    <x v="51"/>
    <n v="53"/>
    <n v="21825"/>
    <n v="1106"/>
    <n v="287"/>
    <n v="15"/>
    <x v="2"/>
  </r>
  <r>
    <d v="2020-05-28T00:00:00"/>
    <x v="51"/>
    <n v="53"/>
    <n v="22091"/>
    <n v="1116"/>
    <n v="266"/>
    <n v="10"/>
    <x v="2"/>
  </r>
  <r>
    <d v="2020-05-29T00:00:00"/>
    <x v="51"/>
    <n v="53"/>
    <n v="22377"/>
    <n v="1120"/>
    <n v="286"/>
    <n v="4"/>
    <x v="2"/>
  </r>
  <r>
    <d v="2020-05-30T00:00:00"/>
    <x v="51"/>
    <n v="53"/>
    <n v="22618"/>
    <n v="1126"/>
    <n v="241"/>
    <n v="6"/>
    <x v="2"/>
  </r>
  <r>
    <d v="2020-05-31T00:00:00"/>
    <x v="51"/>
    <n v="53"/>
    <n v="22814"/>
    <n v="1126"/>
    <n v="196"/>
    <n v="0"/>
    <x v="2"/>
  </r>
  <r>
    <d v="2020-06-01T00:00:00"/>
    <x v="51"/>
    <n v="53"/>
    <n v="23272"/>
    <n v="1133"/>
    <n v="458"/>
    <n v="7"/>
    <x v="3"/>
  </r>
  <r>
    <d v="2020-06-02T00:00:00"/>
    <x v="51"/>
    <n v="53"/>
    <n v="23608"/>
    <n v="1139"/>
    <n v="336"/>
    <n v="6"/>
    <x v="3"/>
  </r>
  <r>
    <d v="2020-06-03T00:00:00"/>
    <x v="51"/>
    <n v="53"/>
    <n v="23776"/>
    <n v="1145"/>
    <n v="168"/>
    <n v="6"/>
    <x v="3"/>
  </r>
  <r>
    <d v="2020-06-04T00:00:00"/>
    <x v="51"/>
    <n v="53"/>
    <n v="23999"/>
    <n v="1150"/>
    <n v="223"/>
    <n v="5"/>
    <x v="3"/>
  </r>
  <r>
    <d v="2020-06-05T00:00:00"/>
    <x v="51"/>
    <n v="53"/>
    <n v="24546"/>
    <n v="1160"/>
    <n v="547"/>
    <n v="10"/>
    <x v="3"/>
  </r>
  <r>
    <d v="2020-06-06T00:00:00"/>
    <x v="51"/>
    <n v="53"/>
    <n v="24767"/>
    <n v="1163"/>
    <n v="221"/>
    <n v="3"/>
    <x v="3"/>
  </r>
  <r>
    <d v="2020-06-07T00:00:00"/>
    <x v="51"/>
    <n v="53"/>
    <n v="25064"/>
    <n v="1163"/>
    <n v="297"/>
    <n v="0"/>
    <x v="3"/>
  </r>
  <r>
    <d v="2020-06-08T00:00:00"/>
    <x v="51"/>
    <n v="53"/>
    <n v="25593"/>
    <n v="1168"/>
    <n v="529"/>
    <n v="5"/>
    <x v="3"/>
  </r>
  <r>
    <d v="2020-06-09T00:00:00"/>
    <x v="51"/>
    <n v="53"/>
    <n v="25796"/>
    <n v="1181"/>
    <n v="203"/>
    <n v="13"/>
    <x v="3"/>
  </r>
  <r>
    <d v="2020-06-10T00:00:00"/>
    <x v="51"/>
    <n v="53"/>
    <n v="25940"/>
    <n v="1183"/>
    <n v="144"/>
    <n v="2"/>
    <x v="3"/>
  </r>
  <r>
    <d v="2020-06-11T00:00:00"/>
    <x v="51"/>
    <n v="53"/>
    <n v="26172"/>
    <n v="1198"/>
    <n v="232"/>
    <n v="15"/>
    <x v="3"/>
  </r>
  <r>
    <d v="2020-06-12T00:00:00"/>
    <x v="51"/>
    <n v="53"/>
    <n v="26576"/>
    <n v="1207"/>
    <n v="404"/>
    <n v="9"/>
    <x v="3"/>
  </r>
  <r>
    <d v="2020-06-13T00:00:00"/>
    <x v="51"/>
    <n v="53"/>
    <n v="26920"/>
    <n v="1216"/>
    <n v="344"/>
    <n v="9"/>
    <x v="3"/>
  </r>
  <r>
    <d v="2020-06-14T00:00:00"/>
    <x v="51"/>
    <n v="53"/>
    <n v="27135"/>
    <n v="1220"/>
    <n v="215"/>
    <n v="4"/>
    <x v="3"/>
  </r>
  <r>
    <d v="2020-06-15T00:00:00"/>
    <x v="51"/>
    <n v="53"/>
    <n v="27577"/>
    <n v="1223"/>
    <n v="442"/>
    <n v="3"/>
    <x v="3"/>
  </r>
  <r>
    <d v="2020-06-16T00:00:00"/>
    <x v="51"/>
    <n v="53"/>
    <n v="27949"/>
    <n v="1234"/>
    <n v="372"/>
    <n v="11"/>
    <x v="3"/>
  </r>
  <r>
    <d v="2020-06-17T00:00:00"/>
    <x v="51"/>
    <n v="53"/>
    <n v="28270"/>
    <n v="1229"/>
    <n v="321"/>
    <n v="-5"/>
    <x v="3"/>
  </r>
  <r>
    <d v="2020-06-18T00:00:00"/>
    <x v="51"/>
    <n v="53"/>
    <n v="28663"/>
    <n v="1246"/>
    <n v="393"/>
    <n v="17"/>
    <x v="3"/>
  </r>
  <r>
    <d v="2020-06-19T00:00:00"/>
    <x v="51"/>
    <n v="53"/>
    <n v="29045"/>
    <n v="1258"/>
    <n v="382"/>
    <n v="12"/>
    <x v="3"/>
  </r>
  <r>
    <d v="2020-06-20T00:00:00"/>
    <x v="51"/>
    <n v="53"/>
    <n v="29466"/>
    <n v="1268"/>
    <n v="421"/>
    <n v="10"/>
    <x v="3"/>
  </r>
  <r>
    <d v="2020-06-21T00:00:00"/>
    <x v="51"/>
    <n v="53"/>
    <n v="29797"/>
    <n v="1271"/>
    <n v="331"/>
    <n v="3"/>
    <x v="3"/>
  </r>
  <r>
    <d v="2020-06-22T00:00:00"/>
    <x v="51"/>
    <n v="53"/>
    <n v="30443"/>
    <n v="1277"/>
    <n v="646"/>
    <n v="6"/>
    <x v="3"/>
  </r>
  <r>
    <d v="2020-06-23T00:00:00"/>
    <x v="51"/>
    <n v="53"/>
    <n v="30778"/>
    <n v="1285"/>
    <n v="335"/>
    <n v="8"/>
    <x v="3"/>
  </r>
  <r>
    <d v="2020-06-24T00:00:00"/>
    <x v="51"/>
    <n v="53"/>
    <n v="31400"/>
    <n v="1294"/>
    <n v="622"/>
    <n v="9"/>
    <x v="3"/>
  </r>
  <r>
    <d v="2020-06-25T00:00:00"/>
    <x v="51"/>
    <n v="53"/>
    <n v="31998"/>
    <n v="1301"/>
    <n v="598"/>
    <n v="7"/>
    <x v="3"/>
  </r>
  <r>
    <d v="2020-06-26T00:00:00"/>
    <x v="51"/>
    <n v="53"/>
    <n v="32489"/>
    <n v="1305"/>
    <n v="491"/>
    <n v="4"/>
    <x v="3"/>
  </r>
  <r>
    <d v="2020-06-27T00:00:00"/>
    <x v="51"/>
    <n v="53"/>
    <n v="33031"/>
    <n v="1311"/>
    <n v="542"/>
    <n v="6"/>
    <x v="3"/>
  </r>
  <r>
    <d v="2020-06-28T00:00:00"/>
    <x v="51"/>
    <n v="53"/>
    <n v="33341"/>
    <n v="1311"/>
    <n v="310"/>
    <n v="0"/>
    <x v="3"/>
  </r>
  <r>
    <d v="2020-06-29T00:00:00"/>
    <x v="51"/>
    <n v="53"/>
    <n v="34036"/>
    <n v="1321"/>
    <n v="695"/>
    <n v="10"/>
    <x v="3"/>
  </r>
  <r>
    <d v="2020-06-30T00:00:00"/>
    <x v="51"/>
    <n v="53"/>
    <n v="34541"/>
    <n v="1333"/>
    <n v="505"/>
    <n v="12"/>
    <x v="3"/>
  </r>
  <r>
    <d v="2020-03-17T00:00:00"/>
    <x v="52"/>
    <n v="54"/>
    <n v="1"/>
    <n v="0"/>
    <n v="0"/>
    <n v="0"/>
    <x v="0"/>
  </r>
  <r>
    <d v="2020-03-18T00:00:00"/>
    <x v="52"/>
    <n v="54"/>
    <n v="2"/>
    <n v="0"/>
    <n v="1"/>
    <n v="0"/>
    <x v="0"/>
  </r>
  <r>
    <d v="2020-03-19T00:00:00"/>
    <x v="52"/>
    <n v="54"/>
    <n v="5"/>
    <n v="0"/>
    <n v="3"/>
    <n v="0"/>
    <x v="0"/>
  </r>
  <r>
    <d v="2020-03-20T00:00:00"/>
    <x v="52"/>
    <n v="54"/>
    <n v="8"/>
    <n v="0"/>
    <n v="3"/>
    <n v="0"/>
    <x v="0"/>
  </r>
  <r>
    <d v="2020-03-21T00:00:00"/>
    <x v="52"/>
    <n v="54"/>
    <n v="12"/>
    <n v="0"/>
    <n v="4"/>
    <n v="0"/>
    <x v="0"/>
  </r>
  <r>
    <d v="2020-03-22T00:00:00"/>
    <x v="52"/>
    <n v="54"/>
    <n v="16"/>
    <n v="0"/>
    <n v="4"/>
    <n v="0"/>
    <x v="0"/>
  </r>
  <r>
    <d v="2020-03-23T00:00:00"/>
    <x v="52"/>
    <n v="54"/>
    <n v="16"/>
    <n v="0"/>
    <n v="0"/>
    <n v="0"/>
    <x v="0"/>
  </r>
  <r>
    <d v="2020-03-24T00:00:00"/>
    <x v="52"/>
    <n v="54"/>
    <n v="39"/>
    <n v="0"/>
    <n v="23"/>
    <n v="0"/>
    <x v="0"/>
  </r>
  <r>
    <d v="2020-03-25T00:00:00"/>
    <x v="52"/>
    <n v="54"/>
    <n v="51"/>
    <n v="0"/>
    <n v="12"/>
    <n v="0"/>
    <x v="0"/>
  </r>
  <r>
    <d v="2020-03-26T00:00:00"/>
    <x v="52"/>
    <n v="54"/>
    <n v="76"/>
    <n v="0"/>
    <n v="25"/>
    <n v="0"/>
    <x v="0"/>
  </r>
  <r>
    <d v="2020-03-27T00:00:00"/>
    <x v="52"/>
    <n v="54"/>
    <n v="96"/>
    <n v="0"/>
    <n v="20"/>
    <n v="0"/>
    <x v="0"/>
  </r>
  <r>
    <d v="2020-03-28T00:00:00"/>
    <x v="52"/>
    <n v="54"/>
    <n v="113"/>
    <n v="0"/>
    <n v="17"/>
    <n v="0"/>
    <x v="0"/>
  </r>
  <r>
    <d v="2020-03-29T00:00:00"/>
    <x v="52"/>
    <n v="54"/>
    <n v="124"/>
    <n v="1"/>
    <n v="11"/>
    <n v="1"/>
    <x v="0"/>
  </r>
  <r>
    <d v="2020-03-30T00:00:00"/>
    <x v="52"/>
    <n v="54"/>
    <n v="145"/>
    <n v="1"/>
    <n v="21"/>
    <n v="0"/>
    <x v="0"/>
  </r>
  <r>
    <d v="2020-03-31T00:00:00"/>
    <x v="52"/>
    <n v="54"/>
    <n v="162"/>
    <n v="1"/>
    <n v="17"/>
    <n v="0"/>
    <x v="0"/>
  </r>
  <r>
    <d v="2020-04-01T00:00:00"/>
    <x v="52"/>
    <n v="54"/>
    <n v="191"/>
    <n v="2"/>
    <n v="29"/>
    <n v="1"/>
    <x v="1"/>
  </r>
  <r>
    <d v="2020-04-02T00:00:00"/>
    <x v="52"/>
    <n v="54"/>
    <n v="217"/>
    <n v="2"/>
    <n v="26"/>
    <n v="0"/>
    <x v="1"/>
  </r>
  <r>
    <d v="2020-04-03T00:00:00"/>
    <x v="52"/>
    <n v="54"/>
    <n v="242"/>
    <n v="2"/>
    <n v="25"/>
    <n v="0"/>
    <x v="1"/>
  </r>
  <r>
    <d v="2020-04-04T00:00:00"/>
    <x v="52"/>
    <n v="54"/>
    <n v="282"/>
    <n v="2"/>
    <n v="40"/>
    <n v="0"/>
    <x v="1"/>
  </r>
  <r>
    <d v="2020-04-05T00:00:00"/>
    <x v="52"/>
    <n v="54"/>
    <n v="325"/>
    <n v="3"/>
    <n v="43"/>
    <n v="1"/>
    <x v="1"/>
  </r>
  <r>
    <d v="2020-04-06T00:00:00"/>
    <x v="52"/>
    <n v="54"/>
    <n v="347"/>
    <n v="4"/>
    <n v="22"/>
    <n v="1"/>
    <x v="1"/>
  </r>
  <r>
    <d v="2020-04-07T00:00:00"/>
    <x v="52"/>
    <n v="54"/>
    <n v="413"/>
    <n v="4"/>
    <n v="66"/>
    <n v="0"/>
    <x v="1"/>
  </r>
  <r>
    <d v="2020-04-08T00:00:00"/>
    <x v="52"/>
    <n v="54"/>
    <n v="483"/>
    <n v="4"/>
    <n v="70"/>
    <n v="0"/>
    <x v="1"/>
  </r>
  <r>
    <d v="2020-04-09T00:00:00"/>
    <x v="52"/>
    <n v="54"/>
    <n v="524"/>
    <n v="5"/>
    <n v="41"/>
    <n v="1"/>
    <x v="1"/>
  </r>
  <r>
    <d v="2020-04-10T00:00:00"/>
    <x v="52"/>
    <n v="54"/>
    <n v="537"/>
    <n v="5"/>
    <n v="13"/>
    <n v="0"/>
    <x v="1"/>
  </r>
  <r>
    <d v="2020-04-11T00:00:00"/>
    <x v="52"/>
    <n v="54"/>
    <n v="593"/>
    <n v="6"/>
    <n v="56"/>
    <n v="1"/>
    <x v="1"/>
  </r>
  <r>
    <d v="2020-04-12T00:00:00"/>
    <x v="52"/>
    <n v="54"/>
    <n v="615"/>
    <n v="8"/>
    <n v="22"/>
    <n v="2"/>
    <x v="1"/>
  </r>
  <r>
    <d v="2020-04-13T00:00:00"/>
    <x v="52"/>
    <n v="54"/>
    <n v="638"/>
    <n v="9"/>
    <n v="23"/>
    <n v="1"/>
    <x v="1"/>
  </r>
  <r>
    <d v="2020-04-14T00:00:00"/>
    <x v="52"/>
    <n v="54"/>
    <n v="697"/>
    <n v="10"/>
    <n v="59"/>
    <n v="1"/>
    <x v="1"/>
  </r>
  <r>
    <d v="2020-04-15T00:00:00"/>
    <x v="52"/>
    <n v="54"/>
    <n v="725"/>
    <n v="12"/>
    <n v="28"/>
    <n v="2"/>
    <x v="1"/>
  </r>
  <r>
    <d v="2020-04-16T00:00:00"/>
    <x v="52"/>
    <n v="54"/>
    <n v="739"/>
    <n v="13"/>
    <n v="14"/>
    <n v="1"/>
    <x v="1"/>
  </r>
  <r>
    <d v="2020-04-17T00:00:00"/>
    <x v="52"/>
    <n v="54"/>
    <n v="776"/>
    <n v="16"/>
    <n v="37"/>
    <n v="3"/>
    <x v="1"/>
  </r>
  <r>
    <d v="2020-04-18T00:00:00"/>
    <x v="52"/>
    <n v="54"/>
    <n v="825"/>
    <n v="18"/>
    <n v="49"/>
    <n v="2"/>
    <x v="1"/>
  </r>
  <r>
    <d v="2020-04-19T00:00:00"/>
    <x v="52"/>
    <n v="54"/>
    <n v="890"/>
    <n v="20"/>
    <n v="65"/>
    <n v="2"/>
    <x v="1"/>
  </r>
  <r>
    <d v="2020-04-20T00:00:00"/>
    <x v="52"/>
    <n v="54"/>
    <n v="908"/>
    <n v="26"/>
    <n v="18"/>
    <n v="6"/>
    <x v="1"/>
  </r>
  <r>
    <d v="2020-04-21T00:00:00"/>
    <x v="52"/>
    <n v="54"/>
    <n v="929"/>
    <n v="26"/>
    <n v="21"/>
    <n v="0"/>
    <x v="1"/>
  </r>
  <r>
    <d v="2020-04-22T00:00:00"/>
    <x v="52"/>
    <n v="54"/>
    <n v="939"/>
    <n v="29"/>
    <n v="10"/>
    <n v="3"/>
    <x v="1"/>
  </r>
  <r>
    <d v="2020-04-23T00:00:00"/>
    <x v="52"/>
    <n v="54"/>
    <n v="981"/>
    <n v="31"/>
    <n v="42"/>
    <n v="2"/>
    <x v="1"/>
  </r>
  <r>
    <d v="2020-04-24T00:00:00"/>
    <x v="52"/>
    <n v="54"/>
    <n v="1010"/>
    <n v="32"/>
    <n v="29"/>
    <n v="1"/>
    <x v="1"/>
  </r>
  <r>
    <d v="2020-04-25T00:00:00"/>
    <x v="52"/>
    <n v="54"/>
    <n v="1025"/>
    <n v="33"/>
    <n v="15"/>
    <n v="1"/>
    <x v="1"/>
  </r>
  <r>
    <d v="2020-04-26T00:00:00"/>
    <x v="52"/>
    <n v="54"/>
    <n v="1054"/>
    <n v="34"/>
    <n v="29"/>
    <n v="1"/>
    <x v="1"/>
  </r>
  <r>
    <d v="2020-04-27T00:00:00"/>
    <x v="52"/>
    <n v="54"/>
    <n v="1078"/>
    <n v="37"/>
    <n v="24"/>
    <n v="3"/>
    <x v="1"/>
  </r>
  <r>
    <d v="2020-04-28T00:00:00"/>
    <x v="52"/>
    <n v="54"/>
    <n v="1096"/>
    <n v="38"/>
    <n v="18"/>
    <n v="1"/>
    <x v="1"/>
  </r>
  <r>
    <d v="2020-04-29T00:00:00"/>
    <x v="52"/>
    <n v="54"/>
    <n v="1110"/>
    <n v="40"/>
    <n v="14"/>
    <n v="2"/>
    <x v="1"/>
  </r>
  <r>
    <d v="2020-04-30T00:00:00"/>
    <x v="52"/>
    <n v="54"/>
    <n v="1126"/>
    <n v="44"/>
    <n v="16"/>
    <n v="4"/>
    <x v="1"/>
  </r>
  <r>
    <d v="2020-05-01T00:00:00"/>
    <x v="52"/>
    <n v="54"/>
    <n v="1152"/>
    <n v="47"/>
    <n v="26"/>
    <n v="3"/>
    <x v="2"/>
  </r>
  <r>
    <d v="2020-05-02T00:00:00"/>
    <x v="52"/>
    <n v="54"/>
    <n v="1185"/>
    <n v="50"/>
    <n v="33"/>
    <n v="3"/>
    <x v="2"/>
  </r>
  <r>
    <d v="2020-05-03T00:00:00"/>
    <x v="52"/>
    <n v="54"/>
    <n v="1196"/>
    <n v="50"/>
    <n v="11"/>
    <n v="0"/>
    <x v="2"/>
  </r>
  <r>
    <d v="2020-05-04T00:00:00"/>
    <x v="52"/>
    <n v="54"/>
    <n v="1225"/>
    <n v="50"/>
    <n v="29"/>
    <n v="0"/>
    <x v="2"/>
  </r>
  <r>
    <d v="2020-05-05T00:00:00"/>
    <x v="52"/>
    <n v="54"/>
    <n v="1243"/>
    <n v="50"/>
    <n v="18"/>
    <n v="0"/>
    <x v="2"/>
  </r>
  <r>
    <d v="2020-05-06T00:00:00"/>
    <x v="52"/>
    <n v="54"/>
    <n v="1277"/>
    <n v="51"/>
    <n v="34"/>
    <n v="1"/>
    <x v="2"/>
  </r>
  <r>
    <d v="2020-05-07T00:00:00"/>
    <x v="52"/>
    <n v="54"/>
    <n v="1298"/>
    <n v="51"/>
    <n v="21"/>
    <n v="0"/>
    <x v="2"/>
  </r>
  <r>
    <d v="2020-05-08T00:00:00"/>
    <x v="52"/>
    <n v="54"/>
    <n v="1324"/>
    <n v="52"/>
    <n v="26"/>
    <n v="1"/>
    <x v="2"/>
  </r>
  <r>
    <d v="2020-05-09T00:00:00"/>
    <x v="52"/>
    <n v="54"/>
    <n v="1348"/>
    <n v="53"/>
    <n v="24"/>
    <n v="1"/>
    <x v="2"/>
  </r>
  <r>
    <d v="2020-05-10T00:00:00"/>
    <x v="52"/>
    <n v="54"/>
    <n v="1363"/>
    <n v="54"/>
    <n v="15"/>
    <n v="1"/>
    <x v="2"/>
  </r>
  <r>
    <d v="2020-05-11T00:00:00"/>
    <x v="52"/>
    <n v="54"/>
    <n v="1370"/>
    <n v="57"/>
    <n v="7"/>
    <n v="3"/>
    <x v="2"/>
  </r>
  <r>
    <d v="2020-05-12T00:00:00"/>
    <x v="52"/>
    <n v="54"/>
    <n v="1379"/>
    <n v="58"/>
    <n v="9"/>
    <n v="1"/>
    <x v="2"/>
  </r>
  <r>
    <d v="2020-05-13T00:00:00"/>
    <x v="52"/>
    <n v="54"/>
    <n v="1405"/>
    <n v="59"/>
    <n v="26"/>
    <n v="1"/>
    <x v="2"/>
  </r>
  <r>
    <d v="2020-05-14T00:00:00"/>
    <x v="52"/>
    <n v="54"/>
    <n v="1435"/>
    <n v="62"/>
    <n v="30"/>
    <n v="3"/>
    <x v="2"/>
  </r>
  <r>
    <d v="2020-05-15T00:00:00"/>
    <x v="52"/>
    <n v="54"/>
    <n v="1448"/>
    <n v="64"/>
    <n v="13"/>
    <n v="2"/>
    <x v="2"/>
  </r>
  <r>
    <d v="2020-05-16T00:00:00"/>
    <x v="52"/>
    <n v="54"/>
    <n v="1470"/>
    <n v="65"/>
    <n v="22"/>
    <n v="1"/>
    <x v="2"/>
  </r>
  <r>
    <d v="2020-05-17T00:00:00"/>
    <x v="52"/>
    <n v="54"/>
    <n v="1492"/>
    <n v="67"/>
    <n v="22"/>
    <n v="2"/>
    <x v="2"/>
  </r>
  <r>
    <d v="2020-05-18T00:00:00"/>
    <x v="52"/>
    <n v="54"/>
    <n v="1502"/>
    <n v="68"/>
    <n v="10"/>
    <n v="1"/>
    <x v="2"/>
  </r>
  <r>
    <d v="2020-05-19T00:00:00"/>
    <x v="52"/>
    <n v="54"/>
    <n v="1514"/>
    <n v="68"/>
    <n v="12"/>
    <n v="0"/>
    <x v="2"/>
  </r>
  <r>
    <d v="2020-05-20T00:00:00"/>
    <x v="52"/>
    <n v="54"/>
    <n v="1567"/>
    <n v="69"/>
    <n v="53"/>
    <n v="1"/>
    <x v="2"/>
  </r>
  <r>
    <d v="2020-05-21T00:00:00"/>
    <x v="52"/>
    <n v="54"/>
    <n v="1603"/>
    <n v="71"/>
    <n v="36"/>
    <n v="2"/>
    <x v="2"/>
  </r>
  <r>
    <d v="2020-05-22T00:00:00"/>
    <x v="52"/>
    <n v="54"/>
    <n v="1705"/>
    <n v="72"/>
    <n v="102"/>
    <n v="1"/>
    <x v="2"/>
  </r>
  <r>
    <d v="2020-05-23T00:00:00"/>
    <x v="52"/>
    <n v="54"/>
    <n v="1729"/>
    <n v="72"/>
    <n v="24"/>
    <n v="0"/>
    <x v="2"/>
  </r>
  <r>
    <d v="2020-05-24T00:00:00"/>
    <x v="52"/>
    <n v="54"/>
    <n v="1771"/>
    <n v="72"/>
    <n v="42"/>
    <n v="0"/>
    <x v="2"/>
  </r>
  <r>
    <d v="2020-05-25T00:00:00"/>
    <x v="52"/>
    <n v="54"/>
    <n v="1782"/>
    <n v="73"/>
    <n v="11"/>
    <n v="1"/>
    <x v="2"/>
  </r>
  <r>
    <d v="2020-05-26T00:00:00"/>
    <x v="52"/>
    <n v="54"/>
    <n v="1854"/>
    <n v="74"/>
    <n v="72"/>
    <n v="1"/>
    <x v="2"/>
  </r>
  <r>
    <d v="2020-05-27T00:00:00"/>
    <x v="52"/>
    <n v="54"/>
    <n v="1899"/>
    <n v="74"/>
    <n v="45"/>
    <n v="0"/>
    <x v="2"/>
  </r>
  <r>
    <d v="2020-05-28T00:00:00"/>
    <x v="52"/>
    <n v="54"/>
    <n v="1935"/>
    <n v="74"/>
    <n v="36"/>
    <n v="0"/>
    <x v="2"/>
  </r>
  <r>
    <d v="2020-05-29T00:00:00"/>
    <x v="52"/>
    <n v="54"/>
    <n v="1972"/>
    <n v="74"/>
    <n v="37"/>
    <n v="0"/>
    <x v="2"/>
  </r>
  <r>
    <d v="2020-05-30T00:00:00"/>
    <x v="52"/>
    <n v="54"/>
    <n v="1989"/>
    <n v="75"/>
    <n v="17"/>
    <n v="1"/>
    <x v="2"/>
  </r>
  <r>
    <d v="2020-05-31T00:00:00"/>
    <x v="52"/>
    <n v="54"/>
    <n v="2010"/>
    <n v="75"/>
    <n v="21"/>
    <n v="0"/>
    <x v="2"/>
  </r>
  <r>
    <d v="2020-06-01T00:00:00"/>
    <x v="52"/>
    <n v="54"/>
    <n v="2028"/>
    <n v="76"/>
    <n v="18"/>
    <n v="1"/>
    <x v="3"/>
  </r>
  <r>
    <d v="2020-06-02T00:00:00"/>
    <x v="52"/>
    <n v="54"/>
    <n v="2056"/>
    <n v="78"/>
    <n v="28"/>
    <n v="2"/>
    <x v="3"/>
  </r>
  <r>
    <d v="2020-06-03T00:00:00"/>
    <x v="52"/>
    <n v="54"/>
    <n v="2077"/>
    <n v="78"/>
    <n v="21"/>
    <n v="0"/>
    <x v="3"/>
  </r>
  <r>
    <d v="2020-06-04T00:00:00"/>
    <x v="52"/>
    <n v="54"/>
    <n v="2102"/>
    <n v="79"/>
    <n v="25"/>
    <n v="1"/>
    <x v="3"/>
  </r>
  <r>
    <d v="2020-06-05T00:00:00"/>
    <x v="52"/>
    <n v="54"/>
    <n v="2119"/>
    <n v="84"/>
    <n v="17"/>
    <n v="5"/>
    <x v="3"/>
  </r>
  <r>
    <d v="2020-06-06T00:00:00"/>
    <x v="52"/>
    <n v="54"/>
    <n v="2136"/>
    <n v="84"/>
    <n v="17"/>
    <n v="0"/>
    <x v="3"/>
  </r>
  <r>
    <d v="2020-06-07T00:00:00"/>
    <x v="52"/>
    <n v="54"/>
    <n v="2144"/>
    <n v="84"/>
    <n v="8"/>
    <n v="0"/>
    <x v="3"/>
  </r>
  <r>
    <d v="2020-06-08T00:00:00"/>
    <x v="52"/>
    <n v="54"/>
    <n v="2161"/>
    <n v="84"/>
    <n v="17"/>
    <n v="0"/>
    <x v="3"/>
  </r>
  <r>
    <d v="2020-06-09T00:00:00"/>
    <x v="52"/>
    <n v="54"/>
    <n v="2179"/>
    <n v="84"/>
    <n v="18"/>
    <n v="0"/>
    <x v="3"/>
  </r>
  <r>
    <d v="2020-06-10T00:00:00"/>
    <x v="52"/>
    <n v="54"/>
    <n v="2193"/>
    <n v="85"/>
    <n v="14"/>
    <n v="1"/>
    <x v="3"/>
  </r>
  <r>
    <d v="2020-06-11T00:00:00"/>
    <x v="52"/>
    <n v="54"/>
    <n v="2217"/>
    <n v="86"/>
    <n v="24"/>
    <n v="1"/>
    <x v="3"/>
  </r>
  <r>
    <d v="2020-06-12T00:00:00"/>
    <x v="52"/>
    <n v="54"/>
    <n v="2249"/>
    <n v="88"/>
    <n v="32"/>
    <n v="2"/>
    <x v="3"/>
  </r>
  <r>
    <d v="2020-06-13T00:00:00"/>
    <x v="52"/>
    <n v="54"/>
    <n v="2274"/>
    <n v="88"/>
    <n v="25"/>
    <n v="0"/>
    <x v="3"/>
  </r>
  <r>
    <d v="2020-06-14T00:00:00"/>
    <x v="52"/>
    <n v="54"/>
    <n v="2290"/>
    <n v="88"/>
    <n v="16"/>
    <n v="0"/>
    <x v="3"/>
  </r>
  <r>
    <d v="2020-06-15T00:00:00"/>
    <x v="52"/>
    <n v="54"/>
    <n v="2322"/>
    <n v="88"/>
    <n v="32"/>
    <n v="0"/>
    <x v="3"/>
  </r>
  <r>
    <d v="2020-06-16T00:00:00"/>
    <x v="52"/>
    <n v="54"/>
    <n v="2341"/>
    <n v="88"/>
    <n v="19"/>
    <n v="0"/>
    <x v="3"/>
  </r>
  <r>
    <d v="2020-06-17T00:00:00"/>
    <x v="52"/>
    <n v="54"/>
    <n v="2376"/>
    <n v="88"/>
    <n v="35"/>
    <n v="0"/>
    <x v="3"/>
  </r>
  <r>
    <d v="2020-06-18T00:00:00"/>
    <x v="52"/>
    <n v="54"/>
    <n v="2418"/>
    <n v="88"/>
    <n v="42"/>
    <n v="0"/>
    <x v="3"/>
  </r>
  <r>
    <d v="2020-06-19T00:00:00"/>
    <x v="52"/>
    <n v="54"/>
    <n v="2468"/>
    <n v="88"/>
    <n v="50"/>
    <n v="0"/>
    <x v="3"/>
  </r>
  <r>
    <d v="2020-06-20T00:00:00"/>
    <x v="52"/>
    <n v="54"/>
    <n v="2500"/>
    <n v="88"/>
    <n v="32"/>
    <n v="0"/>
    <x v="3"/>
  </r>
  <r>
    <d v="2020-06-21T00:00:00"/>
    <x v="52"/>
    <n v="54"/>
    <n v="2543"/>
    <n v="89"/>
    <n v="43"/>
    <n v="1"/>
    <x v="3"/>
  </r>
  <r>
    <d v="2020-06-22T00:00:00"/>
    <x v="52"/>
    <n v="54"/>
    <n v="2571"/>
    <n v="90"/>
    <n v="28"/>
    <n v="1"/>
    <x v="3"/>
  </r>
  <r>
    <d v="2020-06-23T00:00:00"/>
    <x v="52"/>
    <n v="54"/>
    <n v="2593"/>
    <n v="92"/>
    <n v="22"/>
    <n v="2"/>
    <x v="3"/>
  </r>
  <r>
    <d v="2020-06-24T00:00:00"/>
    <x v="52"/>
    <n v="54"/>
    <n v="2629"/>
    <n v="92"/>
    <n v="36"/>
    <n v="0"/>
    <x v="3"/>
  </r>
  <r>
    <d v="2020-06-25T00:00:00"/>
    <x v="52"/>
    <n v="54"/>
    <n v="2693"/>
    <n v="92"/>
    <n v="64"/>
    <n v="0"/>
    <x v="3"/>
  </r>
  <r>
    <d v="2020-06-26T00:00:00"/>
    <x v="52"/>
    <n v="54"/>
    <n v="2729"/>
    <n v="92"/>
    <n v="36"/>
    <n v="0"/>
    <x v="3"/>
  </r>
  <r>
    <d v="2020-06-27T00:00:00"/>
    <x v="52"/>
    <n v="54"/>
    <n v="2781"/>
    <n v="93"/>
    <n v="52"/>
    <n v="1"/>
    <x v="3"/>
  </r>
  <r>
    <d v="2020-06-28T00:00:00"/>
    <x v="52"/>
    <n v="54"/>
    <n v="2831"/>
    <n v="93"/>
    <n v="50"/>
    <n v="0"/>
    <x v="3"/>
  </r>
  <r>
    <d v="2020-06-29T00:00:00"/>
    <x v="52"/>
    <n v="54"/>
    <n v="2869"/>
    <n v="93"/>
    <n v="38"/>
    <n v="0"/>
    <x v="3"/>
  </r>
  <r>
    <d v="2020-06-30T00:00:00"/>
    <x v="52"/>
    <n v="54"/>
    <n v="2904"/>
    <n v="93"/>
    <n v="35"/>
    <n v="0"/>
    <x v="3"/>
  </r>
  <r>
    <d v="2020-03-01T00:00:00"/>
    <x v="53"/>
    <n v="55"/>
    <n v="1"/>
    <n v="0"/>
    <n v="0"/>
    <n v="0"/>
    <x v="0"/>
  </r>
  <r>
    <d v="2020-03-02T00:00:00"/>
    <x v="53"/>
    <n v="55"/>
    <n v="1"/>
    <n v="0"/>
    <n v="0"/>
    <n v="0"/>
    <x v="0"/>
  </r>
  <r>
    <d v="2020-03-03T00:00:00"/>
    <x v="53"/>
    <n v="55"/>
    <n v="1"/>
    <n v="0"/>
    <n v="0"/>
    <n v="0"/>
    <x v="0"/>
  </r>
  <r>
    <d v="2020-03-04T00:00:00"/>
    <x v="53"/>
    <n v="55"/>
    <n v="1"/>
    <n v="0"/>
    <n v="0"/>
    <n v="0"/>
    <x v="0"/>
  </r>
  <r>
    <d v="2020-03-05T00:00:00"/>
    <x v="53"/>
    <n v="55"/>
    <n v="1"/>
    <n v="0"/>
    <n v="0"/>
    <n v="0"/>
    <x v="0"/>
  </r>
  <r>
    <d v="2020-03-06T00:00:00"/>
    <x v="53"/>
    <n v="55"/>
    <n v="1"/>
    <n v="0"/>
    <n v="0"/>
    <n v="0"/>
    <x v="0"/>
  </r>
  <r>
    <d v="2020-03-07T00:00:00"/>
    <x v="53"/>
    <n v="55"/>
    <n v="1"/>
    <n v="0"/>
    <n v="0"/>
    <n v="0"/>
    <x v="0"/>
  </r>
  <r>
    <d v="2020-03-08T00:00:00"/>
    <x v="53"/>
    <n v="55"/>
    <n v="1"/>
    <n v="0"/>
    <n v="0"/>
    <n v="0"/>
    <x v="0"/>
  </r>
  <r>
    <d v="2020-03-09T00:00:00"/>
    <x v="53"/>
    <n v="55"/>
    <n v="2"/>
    <n v="0"/>
    <n v="1"/>
    <n v="0"/>
    <x v="0"/>
  </r>
  <r>
    <d v="2020-03-10T00:00:00"/>
    <x v="53"/>
    <n v="55"/>
    <n v="3"/>
    <n v="0"/>
    <n v="1"/>
    <n v="0"/>
    <x v="0"/>
  </r>
  <r>
    <d v="2020-03-11T00:00:00"/>
    <x v="53"/>
    <n v="55"/>
    <n v="6"/>
    <n v="0"/>
    <n v="3"/>
    <n v="0"/>
    <x v="0"/>
  </r>
  <r>
    <d v="2020-03-12T00:00:00"/>
    <x v="53"/>
    <n v="55"/>
    <n v="8"/>
    <n v="0"/>
    <n v="2"/>
    <n v="0"/>
    <x v="0"/>
  </r>
  <r>
    <d v="2020-03-13T00:00:00"/>
    <x v="53"/>
    <n v="55"/>
    <n v="19"/>
    <n v="0"/>
    <n v="11"/>
    <n v="0"/>
    <x v="0"/>
  </r>
  <r>
    <d v="2020-03-14T00:00:00"/>
    <x v="53"/>
    <n v="55"/>
    <n v="27"/>
    <n v="0"/>
    <n v="8"/>
    <n v="0"/>
    <x v="0"/>
  </r>
  <r>
    <d v="2020-03-15T00:00:00"/>
    <x v="53"/>
    <n v="55"/>
    <n v="33"/>
    <n v="0"/>
    <n v="6"/>
    <n v="0"/>
    <x v="0"/>
  </r>
  <r>
    <d v="2020-03-16T00:00:00"/>
    <x v="53"/>
    <n v="55"/>
    <n v="47"/>
    <n v="0"/>
    <n v="14"/>
    <n v="0"/>
    <x v="0"/>
  </r>
  <r>
    <d v="2020-03-17T00:00:00"/>
    <x v="53"/>
    <n v="55"/>
    <n v="72"/>
    <n v="0"/>
    <n v="25"/>
    <n v="0"/>
    <x v="0"/>
  </r>
  <r>
    <d v="2020-03-18T00:00:00"/>
    <x v="53"/>
    <n v="55"/>
    <n v="106"/>
    <n v="0"/>
    <n v="34"/>
    <n v="0"/>
    <x v="0"/>
  </r>
  <r>
    <d v="2020-03-19T00:00:00"/>
    <x v="53"/>
    <n v="55"/>
    <n v="155"/>
    <n v="2"/>
    <n v="49"/>
    <n v="2"/>
    <x v="0"/>
  </r>
  <r>
    <d v="2020-03-20T00:00:00"/>
    <x v="53"/>
    <n v="55"/>
    <n v="216"/>
    <n v="3"/>
    <n v="61"/>
    <n v="1"/>
    <x v="0"/>
  </r>
  <r>
    <d v="2020-03-21T00:00:00"/>
    <x v="53"/>
    <n v="55"/>
    <n v="281"/>
    <n v="4"/>
    <n v="65"/>
    <n v="1"/>
    <x v="0"/>
  </r>
  <r>
    <d v="2020-03-22T00:00:00"/>
    <x v="53"/>
    <n v="55"/>
    <n v="382"/>
    <n v="4"/>
    <n v="101"/>
    <n v="0"/>
    <x v="0"/>
  </r>
  <r>
    <d v="2020-03-23T00:00:00"/>
    <x v="53"/>
    <n v="55"/>
    <n v="418"/>
    <n v="5"/>
    <n v="36"/>
    <n v="1"/>
    <x v="0"/>
  </r>
  <r>
    <d v="2020-03-24T00:00:00"/>
    <x v="53"/>
    <n v="55"/>
    <n v="481"/>
    <n v="5"/>
    <n v="63"/>
    <n v="0"/>
    <x v="0"/>
  </r>
  <r>
    <d v="2020-03-25T00:00:00"/>
    <x v="53"/>
    <n v="55"/>
    <n v="623"/>
    <n v="7"/>
    <n v="142"/>
    <n v="2"/>
    <x v="0"/>
  </r>
  <r>
    <d v="2020-03-26T00:00:00"/>
    <x v="53"/>
    <n v="55"/>
    <n v="754"/>
    <n v="10"/>
    <n v="131"/>
    <n v="3"/>
    <x v="0"/>
  </r>
  <r>
    <d v="2020-03-27T00:00:00"/>
    <x v="53"/>
    <n v="55"/>
    <n v="930"/>
    <n v="16"/>
    <n v="176"/>
    <n v="6"/>
    <x v="0"/>
  </r>
  <r>
    <d v="2020-03-28T00:00:00"/>
    <x v="53"/>
    <n v="55"/>
    <n v="1042"/>
    <n v="17"/>
    <n v="112"/>
    <n v="1"/>
    <x v="0"/>
  </r>
  <r>
    <d v="2020-03-29T00:00:00"/>
    <x v="53"/>
    <n v="55"/>
    <n v="1120"/>
    <n v="17"/>
    <n v="78"/>
    <n v="0"/>
    <x v="0"/>
  </r>
  <r>
    <d v="2020-03-30T00:00:00"/>
    <x v="53"/>
    <n v="55"/>
    <n v="1269"/>
    <n v="20"/>
    <n v="149"/>
    <n v="3"/>
    <x v="0"/>
  </r>
  <r>
    <d v="2020-03-31T00:00:00"/>
    <x v="53"/>
    <n v="55"/>
    <n v="1351"/>
    <n v="25"/>
    <n v="82"/>
    <n v="5"/>
    <x v="0"/>
  </r>
  <r>
    <d v="2020-04-01T00:00:00"/>
    <x v="53"/>
    <n v="55"/>
    <n v="1552"/>
    <n v="33"/>
    <n v="201"/>
    <n v="8"/>
    <x v="1"/>
  </r>
  <r>
    <d v="2020-04-02T00:00:00"/>
    <x v="53"/>
    <n v="55"/>
    <n v="1730"/>
    <n v="37"/>
    <n v="178"/>
    <n v="4"/>
    <x v="1"/>
  </r>
  <r>
    <d v="2020-04-03T00:00:00"/>
    <x v="53"/>
    <n v="55"/>
    <n v="1916"/>
    <n v="50"/>
    <n v="186"/>
    <n v="13"/>
    <x v="1"/>
  </r>
  <r>
    <d v="2020-04-04T00:00:00"/>
    <x v="53"/>
    <n v="55"/>
    <n v="2112"/>
    <n v="60"/>
    <n v="196"/>
    <n v="10"/>
    <x v="1"/>
  </r>
  <r>
    <d v="2020-04-05T00:00:00"/>
    <x v="53"/>
    <n v="55"/>
    <n v="2267"/>
    <n v="73"/>
    <n v="155"/>
    <n v="13"/>
    <x v="1"/>
  </r>
  <r>
    <d v="2020-04-06T00:00:00"/>
    <x v="53"/>
    <n v="55"/>
    <n v="2440"/>
    <n v="83"/>
    <n v="173"/>
    <n v="10"/>
    <x v="1"/>
  </r>
  <r>
    <d v="2020-04-07T00:00:00"/>
    <x v="53"/>
    <n v="55"/>
    <n v="2578"/>
    <n v="94"/>
    <n v="138"/>
    <n v="11"/>
    <x v="1"/>
  </r>
  <r>
    <d v="2020-04-08T00:00:00"/>
    <x v="53"/>
    <n v="55"/>
    <n v="2756"/>
    <n v="107"/>
    <n v="178"/>
    <n v="13"/>
    <x v="1"/>
  </r>
  <r>
    <d v="2020-04-09T00:00:00"/>
    <x v="53"/>
    <n v="55"/>
    <n v="2885"/>
    <n v="116"/>
    <n v="129"/>
    <n v="9"/>
    <x v="1"/>
  </r>
  <r>
    <d v="2020-04-10T00:00:00"/>
    <x v="53"/>
    <n v="55"/>
    <n v="3068"/>
    <n v="131"/>
    <n v="183"/>
    <n v="15"/>
    <x v="1"/>
  </r>
  <r>
    <d v="2020-04-11T00:00:00"/>
    <x v="53"/>
    <n v="55"/>
    <n v="3213"/>
    <n v="141"/>
    <n v="145"/>
    <n v="10"/>
    <x v="1"/>
  </r>
  <r>
    <d v="2020-04-12T00:00:00"/>
    <x v="53"/>
    <n v="55"/>
    <n v="3341"/>
    <n v="145"/>
    <n v="128"/>
    <n v="4"/>
    <x v="1"/>
  </r>
  <r>
    <d v="2020-04-13T00:00:00"/>
    <x v="53"/>
    <n v="55"/>
    <n v="3428"/>
    <n v="155"/>
    <n v="87"/>
    <n v="10"/>
    <x v="1"/>
  </r>
  <r>
    <d v="2020-04-14T00:00:00"/>
    <x v="53"/>
    <n v="55"/>
    <n v="3555"/>
    <n v="172"/>
    <n v="127"/>
    <n v="17"/>
    <x v="1"/>
  </r>
  <r>
    <d v="2020-04-15T00:00:00"/>
    <x v="53"/>
    <n v="55"/>
    <n v="3721"/>
    <n v="184"/>
    <n v="166"/>
    <n v="12"/>
    <x v="1"/>
  </r>
  <r>
    <d v="2020-04-16T00:00:00"/>
    <x v="53"/>
    <n v="55"/>
    <n v="3875"/>
    <n v="197"/>
    <n v="154"/>
    <n v="13"/>
    <x v="1"/>
  </r>
  <r>
    <d v="2020-04-17T00:00:00"/>
    <x v="53"/>
    <n v="55"/>
    <n v="4045"/>
    <n v="205"/>
    <n v="170"/>
    <n v="8"/>
    <x v="1"/>
  </r>
  <r>
    <d v="2020-04-18T00:00:00"/>
    <x v="53"/>
    <n v="55"/>
    <n v="4199"/>
    <n v="212"/>
    <n v="154"/>
    <n v="7"/>
    <x v="1"/>
  </r>
  <r>
    <d v="2020-04-19T00:00:00"/>
    <x v="53"/>
    <n v="55"/>
    <n v="4346"/>
    <n v="222"/>
    <n v="147"/>
    <n v="10"/>
    <x v="1"/>
  </r>
  <r>
    <d v="2020-04-20T00:00:00"/>
    <x v="53"/>
    <n v="55"/>
    <n v="4564"/>
    <n v="231"/>
    <n v="218"/>
    <n v="9"/>
    <x v="1"/>
  </r>
  <r>
    <d v="2020-04-21T00:00:00"/>
    <x v="53"/>
    <n v="55"/>
    <n v="4691"/>
    <n v="243"/>
    <n v="127"/>
    <n v="12"/>
    <x v="1"/>
  </r>
  <r>
    <d v="2020-04-22T00:00:00"/>
    <x v="53"/>
    <n v="55"/>
    <n v="4915"/>
    <n v="247"/>
    <n v="224"/>
    <n v="4"/>
    <x v="1"/>
  </r>
  <r>
    <d v="2020-04-23T00:00:00"/>
    <x v="53"/>
    <n v="55"/>
    <n v="5125"/>
    <n v="257"/>
    <n v="210"/>
    <n v="10"/>
    <x v="1"/>
  </r>
  <r>
    <d v="2020-04-24T00:00:00"/>
    <x v="53"/>
    <n v="55"/>
    <n v="5431"/>
    <n v="262"/>
    <n v="306"/>
    <n v="5"/>
    <x v="1"/>
  </r>
  <r>
    <d v="2020-04-25T00:00:00"/>
    <x v="53"/>
    <n v="55"/>
    <n v="5762"/>
    <n v="266"/>
    <n v="331"/>
    <n v="4"/>
    <x v="1"/>
  </r>
  <r>
    <d v="2020-04-26T00:00:00"/>
    <x v="53"/>
    <n v="55"/>
    <n v="5986"/>
    <n v="274"/>
    <n v="224"/>
    <n v="8"/>
    <x v="1"/>
  </r>
  <r>
    <d v="2020-04-27T00:00:00"/>
    <x v="53"/>
    <n v="55"/>
    <n v="6164"/>
    <n v="281"/>
    <n v="178"/>
    <n v="7"/>
    <x v="1"/>
  </r>
  <r>
    <d v="2020-04-28T00:00:00"/>
    <x v="53"/>
    <n v="55"/>
    <n v="6389"/>
    <n v="300"/>
    <n v="225"/>
    <n v="19"/>
    <x v="1"/>
  </r>
  <r>
    <d v="2020-04-29T00:00:00"/>
    <x v="53"/>
    <n v="55"/>
    <n v="6621"/>
    <n v="308"/>
    <n v="232"/>
    <n v="8"/>
    <x v="1"/>
  </r>
  <r>
    <d v="2020-04-30T00:00:00"/>
    <x v="53"/>
    <n v="55"/>
    <n v="6973"/>
    <n v="316"/>
    <n v="352"/>
    <n v="8"/>
    <x v="1"/>
  </r>
  <r>
    <d v="2020-05-01T00:00:00"/>
    <x v="53"/>
    <n v="55"/>
    <n v="7439"/>
    <n v="327"/>
    <n v="466"/>
    <n v="11"/>
    <x v="2"/>
  </r>
  <r>
    <d v="2020-05-02T00:00:00"/>
    <x v="53"/>
    <n v="55"/>
    <n v="7785"/>
    <n v="334"/>
    <n v="346"/>
    <n v="7"/>
    <x v="2"/>
  </r>
  <r>
    <d v="2020-05-03T00:00:00"/>
    <x v="53"/>
    <n v="55"/>
    <n v="8089"/>
    <n v="339"/>
    <n v="304"/>
    <n v="5"/>
    <x v="2"/>
  </r>
  <r>
    <d v="2020-05-04T00:00:00"/>
    <x v="53"/>
    <n v="55"/>
    <n v="8362"/>
    <n v="340"/>
    <n v="273"/>
    <n v="1"/>
    <x v="2"/>
  </r>
  <r>
    <d v="2020-05-05T00:00:00"/>
    <x v="53"/>
    <n v="55"/>
    <n v="8696"/>
    <n v="353"/>
    <n v="334"/>
    <n v="13"/>
    <x v="2"/>
  </r>
  <r>
    <d v="2020-05-06T00:00:00"/>
    <x v="53"/>
    <n v="55"/>
    <n v="9052"/>
    <n v="362"/>
    <n v="356"/>
    <n v="9"/>
    <x v="2"/>
  </r>
  <r>
    <d v="2020-05-07T00:00:00"/>
    <x v="53"/>
    <n v="55"/>
    <n v="9369"/>
    <n v="374"/>
    <n v="317"/>
    <n v="12"/>
    <x v="2"/>
  </r>
  <r>
    <d v="2020-05-08T00:00:00"/>
    <x v="53"/>
    <n v="55"/>
    <n v="9750"/>
    <n v="384"/>
    <n v="381"/>
    <n v="10"/>
    <x v="2"/>
  </r>
  <r>
    <d v="2020-05-09T00:00:00"/>
    <x v="53"/>
    <n v="55"/>
    <n v="10099"/>
    <n v="398"/>
    <n v="349"/>
    <n v="14"/>
    <x v="2"/>
  </r>
  <r>
    <d v="2020-05-10T00:00:00"/>
    <x v="53"/>
    <n v="55"/>
    <n v="10379"/>
    <n v="400"/>
    <n v="280"/>
    <n v="2"/>
    <x v="2"/>
  </r>
  <r>
    <d v="2020-05-11T00:00:00"/>
    <x v="53"/>
    <n v="55"/>
    <n v="10581"/>
    <n v="409"/>
    <n v="202"/>
    <n v="9"/>
    <x v="2"/>
  </r>
  <r>
    <d v="2020-05-12T00:00:00"/>
    <x v="53"/>
    <n v="55"/>
    <n v="10781"/>
    <n v="418"/>
    <n v="200"/>
    <n v="9"/>
    <x v="2"/>
  </r>
  <r>
    <d v="2020-05-13T00:00:00"/>
    <x v="53"/>
    <n v="55"/>
    <n v="11071"/>
    <n v="421"/>
    <n v="290"/>
    <n v="3"/>
    <x v="2"/>
  </r>
  <r>
    <d v="2020-05-14T00:00:00"/>
    <x v="53"/>
    <n v="55"/>
    <n v="11449"/>
    <n v="434"/>
    <n v="378"/>
    <n v="13"/>
    <x v="2"/>
  </r>
  <r>
    <d v="2020-05-15T00:00:00"/>
    <x v="53"/>
    <n v="55"/>
    <n v="12037"/>
    <n v="445"/>
    <n v="588"/>
    <n v="11"/>
    <x v="2"/>
  </r>
  <r>
    <d v="2020-05-16T00:00:00"/>
    <x v="53"/>
    <n v="55"/>
    <n v="12551"/>
    <n v="453"/>
    <n v="514"/>
    <n v="8"/>
    <x v="2"/>
  </r>
  <r>
    <d v="2020-05-17T00:00:00"/>
    <x v="53"/>
    <n v="55"/>
    <n v="12754"/>
    <n v="453"/>
    <n v="203"/>
    <n v="0"/>
    <x v="2"/>
  </r>
  <r>
    <d v="2020-05-18T00:00:00"/>
    <x v="53"/>
    <n v="55"/>
    <n v="12912"/>
    <n v="459"/>
    <n v="158"/>
    <n v="6"/>
    <x v="2"/>
  </r>
  <r>
    <d v="2020-05-19T00:00:00"/>
    <x v="53"/>
    <n v="55"/>
    <n v="13200"/>
    <n v="467"/>
    <n v="288"/>
    <n v="8"/>
    <x v="2"/>
  </r>
  <r>
    <d v="2020-05-20T00:00:00"/>
    <x v="53"/>
    <n v="55"/>
    <n v="13779"/>
    <n v="481"/>
    <n v="579"/>
    <n v="14"/>
    <x v="2"/>
  </r>
  <r>
    <d v="2020-05-21T00:00:00"/>
    <x v="53"/>
    <n v="55"/>
    <n v="14172"/>
    <n v="487"/>
    <n v="393"/>
    <n v="6"/>
    <x v="2"/>
  </r>
  <r>
    <d v="2020-05-22T00:00:00"/>
    <x v="53"/>
    <n v="55"/>
    <n v="14768"/>
    <n v="496"/>
    <n v="596"/>
    <n v="9"/>
    <x v="2"/>
  </r>
  <r>
    <d v="2020-05-23T00:00:00"/>
    <x v="53"/>
    <n v="55"/>
    <n v="15196"/>
    <n v="507"/>
    <n v="428"/>
    <n v="11"/>
    <x v="2"/>
  </r>
  <r>
    <d v="2020-05-24T00:00:00"/>
    <x v="53"/>
    <n v="55"/>
    <n v="15573"/>
    <n v="510"/>
    <n v="377"/>
    <n v="3"/>
    <x v="2"/>
  </r>
  <r>
    <d v="2020-05-25T00:00:00"/>
    <x v="53"/>
    <n v="55"/>
    <n v="15857"/>
    <n v="514"/>
    <n v="284"/>
    <n v="4"/>
    <x v="2"/>
  </r>
  <r>
    <d v="2020-05-26T00:00:00"/>
    <x v="53"/>
    <n v="55"/>
    <n v="16141"/>
    <n v="517"/>
    <n v="284"/>
    <n v="3"/>
    <x v="2"/>
  </r>
  <r>
    <d v="2020-05-27T00:00:00"/>
    <x v="53"/>
    <n v="55"/>
    <n v="16786"/>
    <n v="539"/>
    <n v="645"/>
    <n v="22"/>
    <x v="2"/>
  </r>
  <r>
    <d v="2020-05-28T00:00:00"/>
    <x v="53"/>
    <n v="55"/>
    <n v="17476"/>
    <n v="550"/>
    <n v="690"/>
    <n v="11"/>
    <x v="2"/>
  </r>
  <r>
    <d v="2020-05-29T00:00:00"/>
    <x v="53"/>
    <n v="55"/>
    <n v="18050"/>
    <n v="569"/>
    <n v="574"/>
    <n v="19"/>
    <x v="2"/>
  </r>
  <r>
    <d v="2020-05-30T00:00:00"/>
    <x v="53"/>
    <n v="55"/>
    <n v="18515"/>
    <n v="588"/>
    <n v="465"/>
    <n v="19"/>
    <x v="2"/>
  </r>
  <r>
    <d v="2020-05-31T00:00:00"/>
    <x v="53"/>
    <n v="55"/>
    <n v="18684"/>
    <n v="594"/>
    <n v="169"/>
    <n v="6"/>
    <x v="2"/>
  </r>
  <r>
    <d v="2020-06-01T00:00:00"/>
    <x v="53"/>
    <n v="55"/>
    <n v="18825"/>
    <n v="597"/>
    <n v="141"/>
    <n v="3"/>
    <x v="3"/>
  </r>
  <r>
    <d v="2020-06-02T00:00:00"/>
    <x v="53"/>
    <n v="55"/>
    <n v="19223"/>
    <n v="610"/>
    <n v="398"/>
    <n v="13"/>
    <x v="3"/>
  </r>
  <r>
    <d v="2020-06-03T00:00:00"/>
    <x v="53"/>
    <n v="55"/>
    <n v="19896"/>
    <n v="618"/>
    <n v="673"/>
    <n v="8"/>
    <x v="3"/>
  </r>
  <r>
    <d v="2020-06-04T00:00:00"/>
    <x v="53"/>
    <n v="55"/>
    <n v="20359"/>
    <n v="627"/>
    <n v="463"/>
    <n v="9"/>
    <x v="3"/>
  </r>
  <r>
    <d v="2020-06-05T00:00:00"/>
    <x v="53"/>
    <n v="55"/>
    <n v="20723"/>
    <n v="634"/>
    <n v="364"/>
    <n v="7"/>
    <x v="3"/>
  </r>
  <r>
    <d v="2020-06-06T00:00:00"/>
    <x v="53"/>
    <n v="55"/>
    <n v="20997"/>
    <n v="646"/>
    <n v="274"/>
    <n v="12"/>
    <x v="3"/>
  </r>
  <r>
    <d v="2020-06-07T00:00:00"/>
    <x v="53"/>
    <n v="55"/>
    <n v="21246"/>
    <n v="648"/>
    <n v="249"/>
    <n v="2"/>
    <x v="3"/>
  </r>
  <r>
    <d v="2020-06-08T00:00:00"/>
    <x v="53"/>
    <n v="55"/>
    <n v="21463"/>
    <n v="650"/>
    <n v="217"/>
    <n v="2"/>
    <x v="3"/>
  </r>
  <r>
    <d v="2020-06-09T00:00:00"/>
    <x v="53"/>
    <n v="55"/>
    <n v="21738"/>
    <n v="662"/>
    <n v="275"/>
    <n v="12"/>
    <x v="3"/>
  </r>
  <r>
    <d v="2020-06-10T00:00:00"/>
    <x v="53"/>
    <n v="55"/>
    <n v="24091"/>
    <n v="679"/>
    <n v="2353"/>
    <n v="17"/>
    <x v="3"/>
  </r>
  <r>
    <d v="2020-06-11T00:00:00"/>
    <x v="53"/>
    <n v="55"/>
    <n v="24411"/>
    <n v="691"/>
    <n v="320"/>
    <n v="12"/>
    <x v="3"/>
  </r>
  <r>
    <d v="2020-06-12T00:00:00"/>
    <x v="53"/>
    <n v="55"/>
    <n v="24733"/>
    <n v="698"/>
    <n v="322"/>
    <n v="7"/>
    <x v="3"/>
  </r>
  <r>
    <d v="2020-06-13T00:00:00"/>
    <x v="53"/>
    <n v="55"/>
    <n v="25026"/>
    <n v="700"/>
    <n v="293"/>
    <n v="2"/>
    <x v="3"/>
  </r>
  <r>
    <d v="2020-06-14T00:00:00"/>
    <x v="53"/>
    <n v="55"/>
    <n v="25307"/>
    <n v="702"/>
    <n v="281"/>
    <n v="2"/>
    <x v="3"/>
  </r>
  <r>
    <d v="2020-06-15T00:00:00"/>
    <x v="53"/>
    <n v="55"/>
    <n v="25530"/>
    <n v="703"/>
    <n v="223"/>
    <n v="1"/>
    <x v="3"/>
  </r>
  <r>
    <d v="2020-06-16T00:00:00"/>
    <x v="53"/>
    <n v="55"/>
    <n v="25829"/>
    <n v="710"/>
    <n v="299"/>
    <n v="7"/>
    <x v="3"/>
  </r>
  <r>
    <d v="2020-06-17T00:00:00"/>
    <x v="53"/>
    <n v="55"/>
    <n v="26167"/>
    <n v="719"/>
    <n v="338"/>
    <n v="9"/>
    <x v="3"/>
  </r>
  <r>
    <d v="2020-06-18T00:00:00"/>
    <x v="53"/>
    <n v="55"/>
    <n v="26611"/>
    <n v="725"/>
    <n v="444"/>
    <n v="6"/>
    <x v="3"/>
  </r>
  <r>
    <d v="2020-06-19T00:00:00"/>
    <x v="53"/>
    <n v="55"/>
    <n v="26913"/>
    <n v="736"/>
    <n v="302"/>
    <n v="11"/>
    <x v="3"/>
  </r>
  <r>
    <d v="2020-06-20T00:00:00"/>
    <x v="53"/>
    <n v="55"/>
    <n v="27314"/>
    <n v="751"/>
    <n v="401"/>
    <n v="15"/>
    <x v="3"/>
  </r>
  <r>
    <d v="2020-06-21T00:00:00"/>
    <x v="53"/>
    <n v="55"/>
    <n v="27598"/>
    <n v="751"/>
    <n v="284"/>
    <n v="0"/>
    <x v="3"/>
  </r>
  <r>
    <d v="2020-06-22T00:00:00"/>
    <x v="53"/>
    <n v="55"/>
    <n v="27849"/>
    <n v="751"/>
    <n v="251"/>
    <n v="0"/>
    <x v="3"/>
  </r>
  <r>
    <d v="2020-06-23T00:00:00"/>
    <x v="53"/>
    <n v="55"/>
    <n v="28187"/>
    <n v="758"/>
    <n v="338"/>
    <n v="7"/>
    <x v="3"/>
  </r>
  <r>
    <d v="2020-06-24T00:00:00"/>
    <x v="53"/>
    <n v="55"/>
    <n v="28652"/>
    <n v="769"/>
    <n v="465"/>
    <n v="11"/>
    <x v="3"/>
  </r>
  <r>
    <d v="2020-06-25T00:00:00"/>
    <x v="53"/>
    <n v="55"/>
    <n v="29204"/>
    <n v="775"/>
    <n v="552"/>
    <n v="6"/>
    <x v="3"/>
  </r>
  <r>
    <d v="2020-06-26T00:00:00"/>
    <x v="53"/>
    <n v="55"/>
    <n v="29718"/>
    <n v="775"/>
    <n v="514"/>
    <n v="0"/>
    <x v="3"/>
  </r>
  <r>
    <d v="2020-06-27T00:00:00"/>
    <x v="53"/>
    <n v="55"/>
    <n v="30235"/>
    <n v="786"/>
    <n v="517"/>
    <n v="11"/>
    <x v="3"/>
  </r>
  <r>
    <d v="2020-06-28T00:00:00"/>
    <x v="53"/>
    <n v="55"/>
    <n v="30716"/>
    <n v="786"/>
    <n v="481"/>
    <n v="0"/>
    <x v="3"/>
  </r>
  <r>
    <d v="2020-06-29T00:00:00"/>
    <x v="53"/>
    <n v="55"/>
    <n v="31103"/>
    <n v="786"/>
    <n v="387"/>
    <n v="0"/>
    <x v="3"/>
  </r>
  <r>
    <d v="2020-06-30T00:00:00"/>
    <x v="53"/>
    <n v="55"/>
    <n v="31723"/>
    <n v="793"/>
    <n v="620"/>
    <n v="7"/>
    <x v="3"/>
  </r>
  <r>
    <d v="2020-03-11T00:00:00"/>
    <x v="54"/>
    <n v="56"/>
    <n v="1"/>
    <n v="0"/>
    <n v="0"/>
    <n v="0"/>
    <x v="0"/>
  </r>
  <r>
    <d v="2020-03-12T00:00:00"/>
    <x v="54"/>
    <n v="56"/>
    <n v="1"/>
    <n v="0"/>
    <n v="0"/>
    <n v="0"/>
    <x v="0"/>
  </r>
  <r>
    <d v="2020-03-13T00:00:00"/>
    <x v="54"/>
    <n v="56"/>
    <n v="2"/>
    <n v="0"/>
    <n v="1"/>
    <n v="0"/>
    <x v="0"/>
  </r>
  <r>
    <d v="2020-03-14T00:00:00"/>
    <x v="54"/>
    <n v="56"/>
    <n v="3"/>
    <n v="0"/>
    <n v="1"/>
    <n v="0"/>
    <x v="0"/>
  </r>
  <r>
    <d v="2020-03-15T00:00:00"/>
    <x v="54"/>
    <n v="56"/>
    <n v="3"/>
    <n v="0"/>
    <n v="0"/>
    <n v="0"/>
    <x v="0"/>
  </r>
  <r>
    <d v="2020-03-16T00:00:00"/>
    <x v="54"/>
    <n v="56"/>
    <n v="10"/>
    <n v="0"/>
    <n v="7"/>
    <n v="0"/>
    <x v="0"/>
  </r>
  <r>
    <d v="2020-03-17T00:00:00"/>
    <x v="54"/>
    <n v="56"/>
    <n v="15"/>
    <n v="0"/>
    <n v="5"/>
    <n v="0"/>
    <x v="0"/>
  </r>
  <r>
    <d v="2020-03-18T00:00:00"/>
    <x v="54"/>
    <n v="56"/>
    <n v="17"/>
    <n v="0"/>
    <n v="2"/>
    <n v="0"/>
    <x v="0"/>
  </r>
  <r>
    <d v="2020-03-19T00:00:00"/>
    <x v="54"/>
    <n v="56"/>
    <n v="18"/>
    <n v="0"/>
    <n v="1"/>
    <n v="0"/>
    <x v="0"/>
  </r>
  <r>
    <d v="2020-03-20T00:00:00"/>
    <x v="54"/>
    <n v="56"/>
    <n v="22"/>
    <n v="0"/>
    <n v="4"/>
    <n v="0"/>
    <x v="0"/>
  </r>
  <r>
    <d v="2020-03-21T00:00:00"/>
    <x v="54"/>
    <n v="56"/>
    <n v="24"/>
    <n v="0"/>
    <n v="2"/>
    <n v="0"/>
    <x v="0"/>
  </r>
  <r>
    <d v="2020-03-22T00:00:00"/>
    <x v="54"/>
    <n v="56"/>
    <n v="26"/>
    <n v="0"/>
    <n v="2"/>
    <n v="0"/>
    <x v="0"/>
  </r>
  <r>
    <d v="2020-03-23T00:00:00"/>
    <x v="54"/>
    <n v="56"/>
    <n v="28"/>
    <n v="0"/>
    <n v="2"/>
    <n v="0"/>
    <x v="0"/>
  </r>
  <r>
    <d v="2020-03-24T00:00:00"/>
    <x v="54"/>
    <n v="56"/>
    <n v="37"/>
    <n v="0"/>
    <n v="9"/>
    <n v="0"/>
    <x v="0"/>
  </r>
  <r>
    <d v="2020-03-25T00:00:00"/>
    <x v="54"/>
    <n v="56"/>
    <n v="49"/>
    <n v="0"/>
    <n v="12"/>
    <n v="0"/>
    <x v="0"/>
  </r>
  <r>
    <d v="2020-03-26T00:00:00"/>
    <x v="54"/>
    <n v="56"/>
    <n v="56"/>
    <n v="0"/>
    <n v="7"/>
    <n v="0"/>
    <x v="0"/>
  </r>
  <r>
    <d v="2020-03-27T00:00:00"/>
    <x v="54"/>
    <n v="56"/>
    <n v="74"/>
    <n v="0"/>
    <n v="18"/>
    <n v="0"/>
    <x v="0"/>
  </r>
  <r>
    <d v="2020-03-28T00:00:00"/>
    <x v="54"/>
    <n v="56"/>
    <n v="85"/>
    <n v="0"/>
    <n v="11"/>
    <n v="0"/>
    <x v="0"/>
  </r>
  <r>
    <d v="2020-03-29T00:00:00"/>
    <x v="54"/>
    <n v="56"/>
    <n v="88"/>
    <n v="0"/>
    <n v="3"/>
    <n v="0"/>
    <x v="0"/>
  </r>
  <r>
    <d v="2020-03-30T00:00:00"/>
    <x v="54"/>
    <n v="56"/>
    <n v="96"/>
    <n v="0"/>
    <n v="8"/>
    <n v="0"/>
    <x v="0"/>
  </r>
  <r>
    <d v="2020-03-31T00:00:00"/>
    <x v="54"/>
    <n v="56"/>
    <n v="121"/>
    <n v="0"/>
    <n v="25"/>
    <n v="0"/>
    <x v="0"/>
  </r>
  <r>
    <d v="2020-04-01T00:00:00"/>
    <x v="54"/>
    <n v="56"/>
    <n v="138"/>
    <n v="0"/>
    <n v="17"/>
    <n v="0"/>
    <x v="1"/>
  </r>
  <r>
    <d v="2020-04-02T00:00:00"/>
    <x v="54"/>
    <n v="56"/>
    <n v="154"/>
    <n v="0"/>
    <n v="16"/>
    <n v="0"/>
    <x v="1"/>
  </r>
  <r>
    <d v="2020-04-03T00:00:00"/>
    <x v="54"/>
    <n v="56"/>
    <n v="167"/>
    <n v="0"/>
    <n v="13"/>
    <n v="0"/>
    <x v="1"/>
  </r>
  <r>
    <d v="2020-04-04T00:00:00"/>
    <x v="54"/>
    <n v="56"/>
    <n v="189"/>
    <n v="0"/>
    <n v="22"/>
    <n v="0"/>
    <x v="1"/>
  </r>
  <r>
    <d v="2020-04-05T00:00:00"/>
    <x v="54"/>
    <n v="56"/>
    <n v="200"/>
    <n v="0"/>
    <n v="11"/>
    <n v="0"/>
    <x v="1"/>
  </r>
  <r>
    <d v="2020-04-06T00:00:00"/>
    <x v="54"/>
    <n v="56"/>
    <n v="213"/>
    <n v="0"/>
    <n v="13"/>
    <n v="0"/>
    <x v="1"/>
  </r>
  <r>
    <d v="2020-04-07T00:00:00"/>
    <x v="54"/>
    <n v="56"/>
    <n v="221"/>
    <n v="0"/>
    <n v="8"/>
    <n v="0"/>
    <x v="1"/>
  </r>
  <r>
    <d v="2020-04-08T00:00:00"/>
    <x v="54"/>
    <n v="56"/>
    <n v="230"/>
    <n v="0"/>
    <n v="9"/>
    <n v="0"/>
    <x v="1"/>
  </r>
  <r>
    <d v="2020-04-09T00:00:00"/>
    <x v="54"/>
    <n v="56"/>
    <n v="303"/>
    <n v="0"/>
    <n v="73"/>
    <n v="0"/>
    <x v="1"/>
  </r>
  <r>
    <d v="2020-04-10T00:00:00"/>
    <x v="54"/>
    <n v="56"/>
    <n v="320"/>
    <n v="0"/>
    <n v="17"/>
    <n v="0"/>
    <x v="1"/>
  </r>
  <r>
    <d v="2020-04-11T00:00:00"/>
    <x v="54"/>
    <n v="56"/>
    <n v="343"/>
    <n v="0"/>
    <n v="23"/>
    <n v="0"/>
    <x v="1"/>
  </r>
  <r>
    <d v="2020-04-12T00:00:00"/>
    <x v="54"/>
    <n v="56"/>
    <n v="364"/>
    <n v="0"/>
    <n v="21"/>
    <n v="0"/>
    <x v="1"/>
  </r>
  <r>
    <d v="2020-04-13T00:00:00"/>
    <x v="54"/>
    <n v="56"/>
    <n v="373"/>
    <n v="1"/>
    <n v="9"/>
    <n v="1"/>
    <x v="1"/>
  </r>
  <r>
    <d v="2020-04-14T00:00:00"/>
    <x v="54"/>
    <n v="56"/>
    <n v="373"/>
    <n v="1"/>
    <n v="0"/>
    <n v="0"/>
    <x v="1"/>
  </r>
  <r>
    <d v="2020-04-15T00:00:00"/>
    <x v="54"/>
    <n v="56"/>
    <n v="392"/>
    <n v="2"/>
    <n v="19"/>
    <n v="1"/>
    <x v="1"/>
  </r>
  <r>
    <d v="2020-04-16T00:00:00"/>
    <x v="54"/>
    <n v="56"/>
    <n v="393"/>
    <n v="2"/>
    <n v="1"/>
    <n v="0"/>
    <x v="1"/>
  </r>
  <r>
    <d v="2020-04-17T00:00:00"/>
    <x v="54"/>
    <n v="56"/>
    <n v="401"/>
    <n v="2"/>
    <n v="8"/>
    <n v="0"/>
    <x v="1"/>
  </r>
  <r>
    <d v="2020-04-18T00:00:00"/>
    <x v="54"/>
    <n v="56"/>
    <n v="412"/>
    <n v="2"/>
    <n v="11"/>
    <n v="0"/>
    <x v="1"/>
  </r>
  <r>
    <d v="2020-04-19T00:00:00"/>
    <x v="54"/>
    <n v="56"/>
    <n v="422"/>
    <n v="2"/>
    <n v="10"/>
    <n v="0"/>
    <x v="1"/>
  </r>
  <r>
    <d v="2020-04-20T00:00:00"/>
    <x v="54"/>
    <n v="56"/>
    <n v="426"/>
    <n v="2"/>
    <n v="4"/>
    <n v="0"/>
    <x v="1"/>
  </r>
  <r>
    <d v="2020-04-21T00:00:00"/>
    <x v="54"/>
    <n v="56"/>
    <n v="442"/>
    <n v="6"/>
    <n v="16"/>
    <n v="4"/>
    <x v="1"/>
  </r>
  <r>
    <d v="2020-04-22T00:00:00"/>
    <x v="54"/>
    <n v="56"/>
    <n v="447"/>
    <n v="6"/>
    <n v="5"/>
    <n v="0"/>
    <x v="1"/>
  </r>
  <r>
    <d v="2020-04-23T00:00:00"/>
    <x v="54"/>
    <n v="56"/>
    <n v="453"/>
    <n v="7"/>
    <n v="6"/>
    <n v="1"/>
    <x v="1"/>
  </r>
  <r>
    <d v="2020-04-24T00:00:00"/>
    <x v="54"/>
    <n v="56"/>
    <n v="473"/>
    <n v="7"/>
    <n v="20"/>
    <n v="0"/>
    <x v="1"/>
  </r>
  <r>
    <d v="2020-04-25T00:00:00"/>
    <x v="54"/>
    <n v="56"/>
    <n v="477"/>
    <n v="7"/>
    <n v="4"/>
    <n v="0"/>
    <x v="1"/>
  </r>
  <r>
    <d v="2020-04-26T00:00:00"/>
    <x v="54"/>
    <n v="56"/>
    <n v="502"/>
    <n v="7"/>
    <n v="25"/>
    <n v="0"/>
    <x v="1"/>
  </r>
  <r>
    <d v="2020-04-27T00:00:00"/>
    <x v="54"/>
    <n v="56"/>
    <n v="520"/>
    <n v="7"/>
    <n v="18"/>
    <n v="0"/>
    <x v="1"/>
  </r>
  <r>
    <d v="2020-04-28T00:00:00"/>
    <x v="54"/>
    <n v="56"/>
    <n v="536"/>
    <n v="7"/>
    <n v="16"/>
    <n v="0"/>
    <x v="1"/>
  </r>
  <r>
    <d v="2020-04-29T00:00:00"/>
    <x v="54"/>
    <n v="56"/>
    <n v="544"/>
    <n v="7"/>
    <n v="8"/>
    <n v="0"/>
    <x v="1"/>
  </r>
  <r>
    <d v="2020-04-30T00:00:00"/>
    <x v="54"/>
    <n v="56"/>
    <n v="559"/>
    <n v="7"/>
    <n v="15"/>
    <n v="0"/>
    <x v="1"/>
  </r>
  <r>
    <d v="2020-05-01T00:00:00"/>
    <x v="54"/>
    <n v="56"/>
    <n v="566"/>
    <n v="7"/>
    <n v="7"/>
    <n v="0"/>
    <x v="2"/>
  </r>
  <r>
    <d v="2020-05-02T00:00:00"/>
    <x v="54"/>
    <n v="56"/>
    <n v="579"/>
    <n v="7"/>
    <n v="13"/>
    <n v="0"/>
    <x v="2"/>
  </r>
  <r>
    <d v="2020-05-03T00:00:00"/>
    <x v="54"/>
    <n v="56"/>
    <n v="586"/>
    <n v="7"/>
    <n v="7"/>
    <n v="0"/>
    <x v="2"/>
  </r>
  <r>
    <d v="2020-05-04T00:00:00"/>
    <x v="54"/>
    <n v="56"/>
    <n v="596"/>
    <n v="7"/>
    <n v="10"/>
    <n v="0"/>
    <x v="2"/>
  </r>
  <r>
    <d v="2020-05-05T00:00:00"/>
    <x v="54"/>
    <n v="56"/>
    <n v="604"/>
    <n v="7"/>
    <n v="8"/>
    <n v="0"/>
    <x v="2"/>
  </r>
  <r>
    <d v="2020-05-06T00:00:00"/>
    <x v="54"/>
    <n v="56"/>
    <n v="631"/>
    <n v="7"/>
    <n v="27"/>
    <n v="0"/>
    <x v="2"/>
  </r>
  <r>
    <d v="2020-05-07T00:00:00"/>
    <x v="54"/>
    <n v="56"/>
    <n v="635"/>
    <n v="7"/>
    <n v="4"/>
    <n v="0"/>
    <x v="2"/>
  </r>
  <r>
    <d v="2020-05-08T00:00:00"/>
    <x v="54"/>
    <n v="56"/>
    <n v="644"/>
    <n v="7"/>
    <n v="9"/>
    <n v="0"/>
    <x v="2"/>
  </r>
  <r>
    <d v="2020-05-09T00:00:00"/>
    <x v="54"/>
    <n v="56"/>
    <n v="653"/>
    <n v="7"/>
    <n v="9"/>
    <n v="0"/>
    <x v="2"/>
  </r>
  <r>
    <d v="2020-05-10T00:00:00"/>
    <x v="54"/>
    <n v="56"/>
    <n v="662"/>
    <n v="7"/>
    <n v="9"/>
    <n v="0"/>
    <x v="2"/>
  </r>
  <r>
    <d v="2020-05-11T00:00:00"/>
    <x v="54"/>
    <n v="56"/>
    <n v="669"/>
    <n v="7"/>
    <n v="7"/>
    <n v="0"/>
    <x v="2"/>
  </r>
  <r>
    <d v="2020-05-12T00:00:00"/>
    <x v="54"/>
    <n v="56"/>
    <n v="675"/>
    <n v="7"/>
    <n v="6"/>
    <n v="0"/>
    <x v="2"/>
  </r>
  <r>
    <d v="2020-05-13T00:00:00"/>
    <x v="54"/>
    <n v="56"/>
    <n v="688"/>
    <n v="7"/>
    <n v="13"/>
    <n v="0"/>
    <x v="2"/>
  </r>
  <r>
    <d v="2020-05-14T00:00:00"/>
    <x v="54"/>
    <n v="56"/>
    <n v="701"/>
    <n v="7"/>
    <n v="13"/>
    <n v="0"/>
    <x v="2"/>
  </r>
  <r>
    <d v="2020-05-15T00:00:00"/>
    <x v="54"/>
    <n v="56"/>
    <n v="716"/>
    <n v="7"/>
    <n v="15"/>
    <n v="0"/>
    <x v="2"/>
  </r>
  <r>
    <d v="2020-05-16T00:00:00"/>
    <x v="54"/>
    <n v="56"/>
    <n v="741"/>
    <n v="7"/>
    <n v="25"/>
    <n v="0"/>
    <x v="2"/>
  </r>
  <r>
    <d v="2020-05-17T00:00:00"/>
    <x v="54"/>
    <n v="56"/>
    <n v="754"/>
    <n v="8"/>
    <n v="13"/>
    <n v="1"/>
    <x v="2"/>
  </r>
  <r>
    <d v="2020-05-18T00:00:00"/>
    <x v="54"/>
    <n v="56"/>
    <n v="766"/>
    <n v="10"/>
    <n v="12"/>
    <n v="2"/>
    <x v="2"/>
  </r>
  <r>
    <d v="2020-05-19T00:00:00"/>
    <x v="54"/>
    <n v="56"/>
    <n v="776"/>
    <n v="10"/>
    <n v="10"/>
    <n v="0"/>
    <x v="2"/>
  </r>
  <r>
    <d v="2020-05-20T00:00:00"/>
    <x v="54"/>
    <n v="56"/>
    <n v="787"/>
    <n v="11"/>
    <n v="11"/>
    <n v="1"/>
    <x v="2"/>
  </r>
  <r>
    <d v="2020-05-21T00:00:00"/>
    <x v="54"/>
    <n v="56"/>
    <n v="801"/>
    <n v="12"/>
    <n v="14"/>
    <n v="1"/>
    <x v="2"/>
  </r>
  <r>
    <d v="2020-05-22T00:00:00"/>
    <x v="54"/>
    <n v="56"/>
    <n v="803"/>
    <n v="12"/>
    <n v="2"/>
    <n v="0"/>
    <x v="2"/>
  </r>
  <r>
    <d v="2020-05-23T00:00:00"/>
    <x v="54"/>
    <n v="56"/>
    <n v="813"/>
    <n v="12"/>
    <n v="10"/>
    <n v="0"/>
    <x v="2"/>
  </r>
  <r>
    <d v="2020-05-24T00:00:00"/>
    <x v="54"/>
    <n v="56"/>
    <n v="813"/>
    <n v="12"/>
    <n v="0"/>
    <n v="0"/>
    <x v="2"/>
  </r>
  <r>
    <d v="2020-05-25T00:00:00"/>
    <x v="54"/>
    <n v="56"/>
    <n v="843"/>
    <n v="12"/>
    <n v="30"/>
    <n v="0"/>
    <x v="2"/>
  </r>
  <r>
    <d v="2020-05-26T00:00:00"/>
    <x v="54"/>
    <n v="56"/>
    <n v="850"/>
    <n v="13"/>
    <n v="7"/>
    <n v="1"/>
    <x v="2"/>
  </r>
  <r>
    <d v="2020-05-27T00:00:00"/>
    <x v="54"/>
    <n v="56"/>
    <n v="860"/>
    <n v="14"/>
    <n v="10"/>
    <n v="1"/>
    <x v="2"/>
  </r>
  <r>
    <d v="2020-05-28T00:00:00"/>
    <x v="54"/>
    <n v="56"/>
    <n v="876"/>
    <n v="15"/>
    <n v="16"/>
    <n v="1"/>
    <x v="2"/>
  </r>
  <r>
    <d v="2020-05-29T00:00:00"/>
    <x v="54"/>
    <n v="56"/>
    <n v="891"/>
    <n v="15"/>
    <n v="15"/>
    <n v="0"/>
    <x v="2"/>
  </r>
  <r>
    <d v="2020-05-30T00:00:00"/>
    <x v="54"/>
    <n v="56"/>
    <n v="898"/>
    <n v="16"/>
    <n v="7"/>
    <n v="1"/>
    <x v="2"/>
  </r>
  <r>
    <d v="2020-05-31T00:00:00"/>
    <x v="54"/>
    <n v="56"/>
    <n v="903"/>
    <n v="16"/>
    <n v="5"/>
    <n v="0"/>
    <x v="2"/>
  </r>
  <r>
    <d v="2020-06-01T00:00:00"/>
    <x v="54"/>
    <n v="56"/>
    <n v="910"/>
    <n v="17"/>
    <n v="7"/>
    <n v="1"/>
    <x v="3"/>
  </r>
  <r>
    <d v="2020-06-02T00:00:00"/>
    <x v="54"/>
    <n v="56"/>
    <n v="912"/>
    <n v="17"/>
    <n v="2"/>
    <n v="0"/>
    <x v="3"/>
  </r>
  <r>
    <d v="2020-06-03T00:00:00"/>
    <x v="54"/>
    <n v="56"/>
    <n v="915"/>
    <n v="17"/>
    <n v="3"/>
    <n v="0"/>
    <x v="3"/>
  </r>
  <r>
    <d v="2020-06-04T00:00:00"/>
    <x v="54"/>
    <n v="56"/>
    <n v="921"/>
    <n v="17"/>
    <n v="6"/>
    <n v="0"/>
    <x v="3"/>
  </r>
  <r>
    <d v="2020-06-05T00:00:00"/>
    <x v="54"/>
    <n v="56"/>
    <n v="933"/>
    <n v="17"/>
    <n v="12"/>
    <n v="0"/>
    <x v="3"/>
  </r>
  <r>
    <d v="2020-06-06T00:00:00"/>
    <x v="54"/>
    <n v="56"/>
    <n v="939"/>
    <n v="17"/>
    <n v="6"/>
    <n v="0"/>
    <x v="3"/>
  </r>
  <r>
    <d v="2020-06-07T00:00:00"/>
    <x v="54"/>
    <n v="56"/>
    <n v="947"/>
    <n v="17"/>
    <n v="8"/>
    <n v="0"/>
    <x v="3"/>
  </r>
  <r>
    <d v="2020-06-08T00:00:00"/>
    <x v="54"/>
    <n v="56"/>
    <n v="960"/>
    <n v="17"/>
    <n v="13"/>
    <n v="0"/>
    <x v="3"/>
  </r>
  <r>
    <d v="2020-06-09T00:00:00"/>
    <x v="54"/>
    <n v="56"/>
    <n v="970"/>
    <n v="17"/>
    <n v="10"/>
    <n v="0"/>
    <x v="3"/>
  </r>
  <r>
    <d v="2020-06-10T00:00:00"/>
    <x v="54"/>
    <n v="56"/>
    <n v="980"/>
    <n v="18"/>
    <n v="10"/>
    <n v="1"/>
    <x v="3"/>
  </r>
  <r>
    <d v="2020-06-11T00:00:00"/>
    <x v="54"/>
    <n v="56"/>
    <n v="1009"/>
    <n v="18"/>
    <n v="29"/>
    <n v="0"/>
    <x v="3"/>
  </r>
  <r>
    <d v="2020-06-12T00:00:00"/>
    <x v="54"/>
    <n v="56"/>
    <n v="1027"/>
    <n v="18"/>
    <n v="18"/>
    <n v="0"/>
    <x v="3"/>
  </r>
  <r>
    <d v="2020-06-13T00:00:00"/>
    <x v="54"/>
    <n v="56"/>
    <n v="1050"/>
    <n v="18"/>
    <n v="23"/>
    <n v="0"/>
    <x v="3"/>
  </r>
  <r>
    <d v="2020-06-14T00:00:00"/>
    <x v="54"/>
    <n v="56"/>
    <n v="1060"/>
    <n v="18"/>
    <n v="10"/>
    <n v="0"/>
    <x v="3"/>
  </r>
  <r>
    <d v="2020-06-15T00:00:00"/>
    <x v="54"/>
    <n v="56"/>
    <n v="1079"/>
    <n v="18"/>
    <n v="19"/>
    <n v="0"/>
    <x v="3"/>
  </r>
  <r>
    <d v="2020-06-16T00:00:00"/>
    <x v="54"/>
    <n v="56"/>
    <n v="1089"/>
    <n v="18"/>
    <n v="10"/>
    <n v="0"/>
    <x v="3"/>
  </r>
  <r>
    <d v="2020-06-17T00:00:00"/>
    <x v="54"/>
    <n v="56"/>
    <n v="1114"/>
    <n v="18"/>
    <n v="25"/>
    <n v="0"/>
    <x v="3"/>
  </r>
  <r>
    <d v="2020-06-18T00:00:00"/>
    <x v="54"/>
    <n v="56"/>
    <n v="1144"/>
    <n v="18"/>
    <n v="30"/>
    <n v="0"/>
    <x v="3"/>
  </r>
  <r>
    <d v="2020-06-19T00:00:00"/>
    <x v="54"/>
    <n v="56"/>
    <n v="1173"/>
    <n v="20"/>
    <n v="29"/>
    <n v="2"/>
    <x v="3"/>
  </r>
  <r>
    <d v="2020-06-20T00:00:00"/>
    <x v="54"/>
    <n v="56"/>
    <n v="1179"/>
    <n v="20"/>
    <n v="6"/>
    <n v="0"/>
    <x v="3"/>
  </r>
  <r>
    <d v="2020-06-21T00:00:00"/>
    <x v="54"/>
    <n v="56"/>
    <n v="1197"/>
    <n v="20"/>
    <n v="18"/>
    <n v="0"/>
    <x v="3"/>
  </r>
  <r>
    <d v="2020-06-22T00:00:00"/>
    <x v="54"/>
    <n v="56"/>
    <n v="1230"/>
    <n v="20"/>
    <n v="33"/>
    <n v="0"/>
    <x v="3"/>
  </r>
  <r>
    <d v="2020-06-23T00:00:00"/>
    <x v="54"/>
    <n v="56"/>
    <n v="1254"/>
    <n v="20"/>
    <n v="24"/>
    <n v="0"/>
    <x v="3"/>
  </r>
  <r>
    <d v="2020-06-24T00:00:00"/>
    <x v="54"/>
    <n v="56"/>
    <n v="1282"/>
    <n v="20"/>
    <n v="28"/>
    <n v="0"/>
    <x v="3"/>
  </r>
  <r>
    <d v="2020-06-25T00:00:00"/>
    <x v="54"/>
    <n v="56"/>
    <n v="1326"/>
    <n v="20"/>
    <n v="44"/>
    <n v="0"/>
    <x v="3"/>
  </r>
  <r>
    <d v="2020-06-26T00:00:00"/>
    <x v="54"/>
    <n v="56"/>
    <n v="1368"/>
    <n v="20"/>
    <n v="42"/>
    <n v="0"/>
    <x v="3"/>
  </r>
  <r>
    <d v="2020-06-27T00:00:00"/>
    <x v="54"/>
    <n v="56"/>
    <n v="1392"/>
    <n v="20"/>
    <n v="24"/>
    <n v="0"/>
    <x v="3"/>
  </r>
  <r>
    <d v="2020-06-28T00:00:00"/>
    <x v="54"/>
    <n v="56"/>
    <n v="1417"/>
    <n v="20"/>
    <n v="25"/>
    <n v="0"/>
    <x v="3"/>
  </r>
  <r>
    <d v="2020-06-29T00:00:00"/>
    <x v="54"/>
    <n v="56"/>
    <n v="1450"/>
    <n v="20"/>
    <n v="33"/>
    <n v="0"/>
    <x v="3"/>
  </r>
  <r>
    <d v="2020-06-30T00:00:00"/>
    <x v="54"/>
    <n v="56"/>
    <n v="1487"/>
    <n v="20"/>
    <n v="37"/>
    <n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E091F5-4FA2-422A-8D5C-394881386A0B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8">
    <pivotField numFmtId="14" showAll="0"/>
    <pivotField axis="axisRow" showAl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showAll="0"/>
    <pivotField showAll="0"/>
    <pivotField showAll="0"/>
    <pivotField dataField="1" showAll="0"/>
    <pivotField showAll="0"/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2">
    <field x="7"/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ase increas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C9A99-900E-4802-9573-7732E2574942}" name="Table1" displayName="Table1" ref="A1:F6375" totalsRowShown="0">
  <autoFilter ref="A1:F6375" xr:uid="{1F0D6C6C-C59D-411F-ABBF-E76C08B81092}"/>
  <tableColumns count="6">
    <tableColumn id="1" xr3:uid="{B2BD859E-70E9-4DB6-BA81-D1C8F5FE654A}" name="date" dataDxfId="3"/>
    <tableColumn id="2" xr3:uid="{3FCE95C2-F7FC-45FA-8A68-A877D7CFF5F5}" name="state"/>
    <tableColumn id="3" xr3:uid="{46DF1138-0CDF-4824-A88E-2DEE5C968AD6}" name="fips"/>
    <tableColumn id="4" xr3:uid="{A3FB607F-9525-4F05-974C-A925EC74E35B}" name="cases"/>
    <tableColumn id="5" xr3:uid="{AC61F1BF-165E-42AC-894F-EC0F1101EA77}" name="deaths"/>
    <tableColumn id="6" xr3:uid="{BB3323F6-0299-4745-9668-8666FBCD8332}" name="month">
      <calculatedColumnFormula>TEXT(A2,"MMMM")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07ADD4-EA78-42F9-B51D-6D721FCF2D8B}" name="MarToJun" displayName="MarToJun" ref="A1:H6375" totalsRowShown="0">
  <autoFilter ref="A1:H6375" xr:uid="{C0BB63C4-0B27-4302-86B5-E9C6A2DF1148}"/>
  <sortState xmlns:xlrd2="http://schemas.microsoft.com/office/spreadsheetml/2017/richdata2" ref="A2:H6375">
    <sortCondition ref="B2:B6375"/>
    <sortCondition ref="A2:A6375"/>
  </sortState>
  <tableColumns count="8">
    <tableColumn id="1" xr3:uid="{5633EF25-0766-497B-921E-69D94176D9CF}" name="date" dataDxfId="2"/>
    <tableColumn id="2" xr3:uid="{D58F757D-533A-477B-A032-CCC3532E28EC}" name="state"/>
    <tableColumn id="3" xr3:uid="{30F58CF5-0DC7-40AF-9CA1-221EE1E9D96A}" name="fips"/>
    <tableColumn id="4" xr3:uid="{64444A44-13F1-448E-AF61-24D7CAD5F1D7}" name="cases"/>
    <tableColumn id="5" xr3:uid="{CE043C7B-34F6-4FA1-B5E8-0EFCA49C4A9C}" name="deaths"/>
    <tableColumn id="7" xr3:uid="{7700F6C6-A262-403F-91C9-0AE73505CBFE}" name="case increase" dataDxfId="1">
      <calculatedColumnFormula>IF(MarToJun[[#This Row],[state]]=B1,MarToJun[[#This Row],[cases]]-D1,0)</calculatedColumnFormula>
    </tableColumn>
    <tableColumn id="8" xr3:uid="{E53AD0BF-E51B-4EB2-B771-F5078E9111B5}" name="death increase" dataDxfId="0">
      <calculatedColumnFormula>IF(MarToJun[[#This Row],[state]]=B1,MarToJun[[#This Row],[deaths]]-E1,0)</calculatedColumnFormula>
    </tableColumn>
    <tableColumn id="6" xr3:uid="{2B1E313A-137D-4265-AA42-573922F39273}" name="month">
      <calculatedColumnFormula>TEXT(A2,"MMMM")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75"/>
  <sheetViews>
    <sheetView topLeftCell="A94" workbookViewId="0">
      <selection activeCell="F38" sqref="F38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</row>
    <row r="2" spans="1:6" x14ac:dyDescent="0.25">
      <c r="A2" s="1">
        <v>43891</v>
      </c>
      <c r="B2" t="s">
        <v>8</v>
      </c>
      <c r="C2">
        <v>4</v>
      </c>
      <c r="D2">
        <v>1</v>
      </c>
      <c r="E2">
        <v>0</v>
      </c>
      <c r="F2" t="str">
        <f t="shared" ref="F2:F18" si="0">TEXT(A2,"MMMM")</f>
        <v>March</v>
      </c>
    </row>
    <row r="3" spans="1:6" x14ac:dyDescent="0.25">
      <c r="A3" s="1">
        <v>43891</v>
      </c>
      <c r="B3" t="s">
        <v>7</v>
      </c>
      <c r="C3">
        <v>6</v>
      </c>
      <c r="D3">
        <v>33</v>
      </c>
      <c r="E3">
        <v>0</v>
      </c>
      <c r="F3" t="str">
        <f t="shared" si="0"/>
        <v>March</v>
      </c>
    </row>
    <row r="4" spans="1:6" x14ac:dyDescent="0.25">
      <c r="A4" s="1">
        <v>43891</v>
      </c>
      <c r="B4" t="s">
        <v>15</v>
      </c>
      <c r="C4">
        <v>12</v>
      </c>
      <c r="D4">
        <v>2</v>
      </c>
      <c r="E4">
        <v>0</v>
      </c>
      <c r="F4" t="str">
        <f t="shared" si="0"/>
        <v>March</v>
      </c>
    </row>
    <row r="5" spans="1:6" x14ac:dyDescent="0.25">
      <c r="A5" s="1">
        <v>43891</v>
      </c>
      <c r="B5" t="s">
        <v>6</v>
      </c>
      <c r="C5">
        <v>17</v>
      </c>
      <c r="D5">
        <v>3</v>
      </c>
      <c r="E5">
        <v>0</v>
      </c>
      <c r="F5" t="str">
        <f t="shared" si="0"/>
        <v>March</v>
      </c>
    </row>
    <row r="6" spans="1:6" x14ac:dyDescent="0.25">
      <c r="A6" s="1">
        <v>43891</v>
      </c>
      <c r="B6" t="s">
        <v>9</v>
      </c>
      <c r="C6">
        <v>25</v>
      </c>
      <c r="D6">
        <v>1</v>
      </c>
      <c r="E6">
        <v>0</v>
      </c>
      <c r="F6" t="str">
        <f t="shared" si="0"/>
        <v>March</v>
      </c>
    </row>
    <row r="7" spans="1:6" x14ac:dyDescent="0.25">
      <c r="A7" s="1">
        <v>43891</v>
      </c>
      <c r="B7" t="s">
        <v>12</v>
      </c>
      <c r="C7">
        <v>31</v>
      </c>
      <c r="D7">
        <v>13</v>
      </c>
      <c r="E7">
        <v>0</v>
      </c>
      <c r="F7" t="str">
        <f t="shared" si="0"/>
        <v>March</v>
      </c>
    </row>
    <row r="8" spans="1:6" x14ac:dyDescent="0.25">
      <c r="A8" s="1">
        <v>43891</v>
      </c>
      <c r="B8" t="s">
        <v>16</v>
      </c>
      <c r="C8">
        <v>36</v>
      </c>
      <c r="D8">
        <v>1</v>
      </c>
      <c r="E8">
        <v>0</v>
      </c>
      <c r="F8" t="str">
        <f t="shared" si="0"/>
        <v>March</v>
      </c>
    </row>
    <row r="9" spans="1:6" x14ac:dyDescent="0.25">
      <c r="A9" s="1">
        <v>43891</v>
      </c>
      <c r="B9" t="s">
        <v>14</v>
      </c>
      <c r="C9">
        <v>41</v>
      </c>
      <c r="D9">
        <v>2</v>
      </c>
      <c r="E9">
        <v>0</v>
      </c>
      <c r="F9" t="str">
        <f t="shared" si="0"/>
        <v>March</v>
      </c>
    </row>
    <row r="10" spans="1:6" x14ac:dyDescent="0.25">
      <c r="A10" s="1">
        <v>43891</v>
      </c>
      <c r="B10" t="s">
        <v>17</v>
      </c>
      <c r="C10">
        <v>44</v>
      </c>
      <c r="D10">
        <v>2</v>
      </c>
      <c r="E10">
        <v>0</v>
      </c>
      <c r="F10" t="str">
        <f t="shared" si="0"/>
        <v>March</v>
      </c>
    </row>
    <row r="11" spans="1:6" x14ac:dyDescent="0.25">
      <c r="A11" s="1">
        <v>43891</v>
      </c>
      <c r="B11" t="s">
        <v>11</v>
      </c>
      <c r="C11">
        <v>48</v>
      </c>
      <c r="D11">
        <v>11</v>
      </c>
      <c r="E11">
        <v>0</v>
      </c>
      <c r="F11" t="str">
        <f t="shared" si="0"/>
        <v>March</v>
      </c>
    </row>
    <row r="12" spans="1:6" x14ac:dyDescent="0.25">
      <c r="A12" s="1">
        <v>43891</v>
      </c>
      <c r="B12" t="s">
        <v>13</v>
      </c>
      <c r="C12">
        <v>49</v>
      </c>
      <c r="D12">
        <v>1</v>
      </c>
      <c r="E12">
        <v>0</v>
      </c>
      <c r="F12" t="str">
        <f t="shared" si="0"/>
        <v>March</v>
      </c>
    </row>
    <row r="13" spans="1:6" x14ac:dyDescent="0.25">
      <c r="A13" s="1">
        <v>43891</v>
      </c>
      <c r="B13" t="s">
        <v>5</v>
      </c>
      <c r="C13">
        <v>53</v>
      </c>
      <c r="D13">
        <v>17</v>
      </c>
      <c r="E13">
        <v>3</v>
      </c>
      <c r="F13" t="str">
        <f t="shared" si="0"/>
        <v>March</v>
      </c>
    </row>
    <row r="14" spans="1:6" x14ac:dyDescent="0.25">
      <c r="A14" s="1">
        <v>43891</v>
      </c>
      <c r="B14" t="s">
        <v>10</v>
      </c>
      <c r="C14">
        <v>55</v>
      </c>
      <c r="D14">
        <v>1</v>
      </c>
      <c r="E14">
        <v>0</v>
      </c>
      <c r="F14" t="str">
        <f t="shared" si="0"/>
        <v>March</v>
      </c>
    </row>
    <row r="15" spans="1:6" x14ac:dyDescent="0.25">
      <c r="A15" s="1">
        <v>43892</v>
      </c>
      <c r="B15" t="s">
        <v>8</v>
      </c>
      <c r="C15">
        <v>4</v>
      </c>
      <c r="D15">
        <v>1</v>
      </c>
      <c r="E15">
        <v>0</v>
      </c>
      <c r="F15" t="str">
        <f t="shared" si="0"/>
        <v>March</v>
      </c>
    </row>
    <row r="16" spans="1:6" x14ac:dyDescent="0.25">
      <c r="A16" s="1">
        <v>43892</v>
      </c>
      <c r="B16" t="s">
        <v>7</v>
      </c>
      <c r="C16">
        <v>6</v>
      </c>
      <c r="D16">
        <v>38</v>
      </c>
      <c r="E16">
        <v>0</v>
      </c>
      <c r="F16" t="str">
        <f t="shared" si="0"/>
        <v>March</v>
      </c>
    </row>
    <row r="17" spans="1:6" x14ac:dyDescent="0.25">
      <c r="A17" s="1">
        <v>43892</v>
      </c>
      <c r="B17" t="s">
        <v>15</v>
      </c>
      <c r="C17">
        <v>12</v>
      </c>
      <c r="D17">
        <v>2</v>
      </c>
      <c r="E17">
        <v>0</v>
      </c>
      <c r="F17" t="str">
        <f t="shared" si="0"/>
        <v>March</v>
      </c>
    </row>
    <row r="18" spans="1:6" x14ac:dyDescent="0.25">
      <c r="A18" s="1">
        <v>43892</v>
      </c>
      <c r="B18" t="s">
        <v>18</v>
      </c>
      <c r="C18">
        <v>13</v>
      </c>
      <c r="D18">
        <v>2</v>
      </c>
      <c r="E18">
        <v>0</v>
      </c>
      <c r="F18" t="str">
        <f t="shared" si="0"/>
        <v>March</v>
      </c>
    </row>
    <row r="19" spans="1:6" x14ac:dyDescent="0.25">
      <c r="A19" s="1">
        <v>43892</v>
      </c>
      <c r="B19" t="s">
        <v>6</v>
      </c>
      <c r="C19">
        <v>17</v>
      </c>
      <c r="D19">
        <v>4</v>
      </c>
      <c r="E19">
        <v>0</v>
      </c>
      <c r="F19" t="str">
        <f t="shared" ref="F19:F82" si="1">TEXT(A19,"MMMM")</f>
        <v>March</v>
      </c>
    </row>
    <row r="20" spans="1:6" x14ac:dyDescent="0.25">
      <c r="A20" s="1">
        <v>43892</v>
      </c>
      <c r="B20" t="s">
        <v>9</v>
      </c>
      <c r="C20">
        <v>25</v>
      </c>
      <c r="D20">
        <v>2</v>
      </c>
      <c r="E20">
        <v>0</v>
      </c>
      <c r="F20" t="str">
        <f t="shared" si="1"/>
        <v>March</v>
      </c>
    </row>
    <row r="21" spans="1:6" x14ac:dyDescent="0.25">
      <c r="A21" s="1">
        <v>43892</v>
      </c>
      <c r="B21" t="s">
        <v>12</v>
      </c>
      <c r="C21">
        <v>31</v>
      </c>
      <c r="D21">
        <v>13</v>
      </c>
      <c r="E21">
        <v>0</v>
      </c>
      <c r="F21" t="str">
        <f t="shared" si="1"/>
        <v>March</v>
      </c>
    </row>
    <row r="22" spans="1:6" x14ac:dyDescent="0.25">
      <c r="A22" s="1">
        <v>43892</v>
      </c>
      <c r="B22" t="s">
        <v>19</v>
      </c>
      <c r="C22">
        <v>33</v>
      </c>
      <c r="D22">
        <v>1</v>
      </c>
      <c r="E22">
        <v>0</v>
      </c>
      <c r="F22" t="str">
        <f t="shared" si="1"/>
        <v>March</v>
      </c>
    </row>
    <row r="23" spans="1:6" x14ac:dyDescent="0.25">
      <c r="A23" s="1">
        <v>43892</v>
      </c>
      <c r="B23" t="s">
        <v>16</v>
      </c>
      <c r="C23">
        <v>36</v>
      </c>
      <c r="D23">
        <v>1</v>
      </c>
      <c r="E23">
        <v>0</v>
      </c>
      <c r="F23" t="str">
        <f t="shared" si="1"/>
        <v>March</v>
      </c>
    </row>
    <row r="24" spans="1:6" x14ac:dyDescent="0.25">
      <c r="A24" s="1">
        <v>43892</v>
      </c>
      <c r="B24" t="s">
        <v>14</v>
      </c>
      <c r="C24">
        <v>41</v>
      </c>
      <c r="D24">
        <v>2</v>
      </c>
      <c r="E24">
        <v>0</v>
      </c>
      <c r="F24" t="str">
        <f t="shared" si="1"/>
        <v>March</v>
      </c>
    </row>
    <row r="25" spans="1:6" x14ac:dyDescent="0.25">
      <c r="A25" s="1">
        <v>43892</v>
      </c>
      <c r="B25" t="s">
        <v>17</v>
      </c>
      <c r="C25">
        <v>44</v>
      </c>
      <c r="D25">
        <v>2</v>
      </c>
      <c r="E25">
        <v>0</v>
      </c>
      <c r="F25" t="str">
        <f t="shared" si="1"/>
        <v>March</v>
      </c>
    </row>
    <row r="26" spans="1:6" x14ac:dyDescent="0.25">
      <c r="A26" s="1">
        <v>43892</v>
      </c>
      <c r="B26" t="s">
        <v>11</v>
      </c>
      <c r="C26">
        <v>48</v>
      </c>
      <c r="D26">
        <v>11</v>
      </c>
      <c r="E26">
        <v>0</v>
      </c>
      <c r="F26" t="str">
        <f t="shared" si="1"/>
        <v>March</v>
      </c>
    </row>
    <row r="27" spans="1:6" x14ac:dyDescent="0.25">
      <c r="A27" s="1">
        <v>43892</v>
      </c>
      <c r="B27" t="s">
        <v>13</v>
      </c>
      <c r="C27">
        <v>49</v>
      </c>
      <c r="D27">
        <v>1</v>
      </c>
      <c r="E27">
        <v>0</v>
      </c>
      <c r="F27" t="str">
        <f t="shared" si="1"/>
        <v>March</v>
      </c>
    </row>
    <row r="28" spans="1:6" x14ac:dyDescent="0.25">
      <c r="A28" s="1">
        <v>43892</v>
      </c>
      <c r="B28" t="s">
        <v>5</v>
      </c>
      <c r="C28">
        <v>53</v>
      </c>
      <c r="D28">
        <v>23</v>
      </c>
      <c r="E28">
        <v>6</v>
      </c>
      <c r="F28" t="str">
        <f t="shared" si="1"/>
        <v>March</v>
      </c>
    </row>
    <row r="29" spans="1:6" x14ac:dyDescent="0.25">
      <c r="A29" s="1">
        <v>43892</v>
      </c>
      <c r="B29" t="s">
        <v>10</v>
      </c>
      <c r="C29">
        <v>55</v>
      </c>
      <c r="D29">
        <v>1</v>
      </c>
      <c r="E29">
        <v>0</v>
      </c>
      <c r="F29" t="str">
        <f t="shared" si="1"/>
        <v>March</v>
      </c>
    </row>
    <row r="30" spans="1:6" x14ac:dyDescent="0.25">
      <c r="A30" s="1">
        <v>43893</v>
      </c>
      <c r="B30" t="s">
        <v>8</v>
      </c>
      <c r="C30">
        <v>4</v>
      </c>
      <c r="D30">
        <v>2</v>
      </c>
      <c r="E30">
        <v>0</v>
      </c>
      <c r="F30" t="str">
        <f t="shared" si="1"/>
        <v>March</v>
      </c>
    </row>
    <row r="31" spans="1:6" x14ac:dyDescent="0.25">
      <c r="A31" s="1">
        <v>43893</v>
      </c>
      <c r="B31" t="s">
        <v>7</v>
      </c>
      <c r="C31">
        <v>6</v>
      </c>
      <c r="D31">
        <v>45</v>
      </c>
      <c r="E31">
        <v>0</v>
      </c>
      <c r="F31" t="str">
        <f t="shared" si="1"/>
        <v>March</v>
      </c>
    </row>
    <row r="32" spans="1:6" x14ac:dyDescent="0.25">
      <c r="A32" s="1">
        <v>43893</v>
      </c>
      <c r="B32" t="s">
        <v>15</v>
      </c>
      <c r="C32">
        <v>12</v>
      </c>
      <c r="D32">
        <v>3</v>
      </c>
      <c r="E32">
        <v>0</v>
      </c>
      <c r="F32" t="str">
        <f t="shared" si="1"/>
        <v>March</v>
      </c>
    </row>
    <row r="33" spans="1:6" x14ac:dyDescent="0.25">
      <c r="A33" s="1">
        <v>43893</v>
      </c>
      <c r="B33" t="s">
        <v>18</v>
      </c>
      <c r="C33">
        <v>13</v>
      </c>
      <c r="D33">
        <v>2</v>
      </c>
      <c r="E33">
        <v>0</v>
      </c>
      <c r="F33" t="str">
        <f t="shared" si="1"/>
        <v>March</v>
      </c>
    </row>
    <row r="34" spans="1:6" x14ac:dyDescent="0.25">
      <c r="A34" s="1">
        <v>43893</v>
      </c>
      <c r="B34" t="s">
        <v>6</v>
      </c>
      <c r="C34">
        <v>17</v>
      </c>
      <c r="D34">
        <v>4</v>
      </c>
      <c r="E34">
        <v>0</v>
      </c>
      <c r="F34" t="str">
        <f t="shared" si="1"/>
        <v>March</v>
      </c>
    </row>
    <row r="35" spans="1:6" x14ac:dyDescent="0.25">
      <c r="A35" s="1">
        <v>43893</v>
      </c>
      <c r="B35" t="s">
        <v>9</v>
      </c>
      <c r="C35">
        <v>25</v>
      </c>
      <c r="D35">
        <v>2</v>
      </c>
      <c r="E35">
        <v>0</v>
      </c>
      <c r="F35" t="str">
        <f t="shared" si="1"/>
        <v>March</v>
      </c>
    </row>
    <row r="36" spans="1:6" x14ac:dyDescent="0.25">
      <c r="A36" s="1">
        <v>43893</v>
      </c>
      <c r="B36" t="s">
        <v>12</v>
      </c>
      <c r="C36">
        <v>31</v>
      </c>
      <c r="D36">
        <v>13</v>
      </c>
      <c r="E36">
        <v>0</v>
      </c>
      <c r="F36" t="str">
        <f t="shared" si="1"/>
        <v>March</v>
      </c>
    </row>
    <row r="37" spans="1:6" x14ac:dyDescent="0.25">
      <c r="A37" s="1">
        <v>43893</v>
      </c>
      <c r="B37" t="s">
        <v>19</v>
      </c>
      <c r="C37">
        <v>33</v>
      </c>
      <c r="D37">
        <v>2</v>
      </c>
      <c r="E37">
        <v>0</v>
      </c>
      <c r="F37" t="str">
        <f t="shared" si="1"/>
        <v>March</v>
      </c>
    </row>
    <row r="38" spans="1:6" x14ac:dyDescent="0.25">
      <c r="A38" s="1">
        <v>43893</v>
      </c>
      <c r="B38" t="s">
        <v>16</v>
      </c>
      <c r="C38">
        <v>36</v>
      </c>
      <c r="D38">
        <v>2</v>
      </c>
      <c r="E38">
        <v>0</v>
      </c>
      <c r="F38" t="str">
        <f t="shared" si="1"/>
        <v>March</v>
      </c>
    </row>
    <row r="39" spans="1:6" x14ac:dyDescent="0.25">
      <c r="A39" s="1">
        <v>43893</v>
      </c>
      <c r="B39" t="s">
        <v>20</v>
      </c>
      <c r="C39">
        <v>37</v>
      </c>
      <c r="D39">
        <v>1</v>
      </c>
      <c r="E39">
        <v>0</v>
      </c>
      <c r="F39" t="str">
        <f t="shared" si="1"/>
        <v>March</v>
      </c>
    </row>
    <row r="40" spans="1:6" x14ac:dyDescent="0.25">
      <c r="A40" s="1">
        <v>43893</v>
      </c>
      <c r="B40" t="s">
        <v>14</v>
      </c>
      <c r="C40">
        <v>41</v>
      </c>
      <c r="D40">
        <v>2</v>
      </c>
      <c r="E40">
        <v>0</v>
      </c>
      <c r="F40" t="str">
        <f t="shared" si="1"/>
        <v>March</v>
      </c>
    </row>
    <row r="41" spans="1:6" x14ac:dyDescent="0.25">
      <c r="A41" s="1">
        <v>43893</v>
      </c>
      <c r="B41" t="s">
        <v>17</v>
      </c>
      <c r="C41">
        <v>44</v>
      </c>
      <c r="D41">
        <v>2</v>
      </c>
      <c r="E41">
        <v>0</v>
      </c>
      <c r="F41" t="str">
        <f t="shared" si="1"/>
        <v>March</v>
      </c>
    </row>
    <row r="42" spans="1:6" x14ac:dyDescent="0.25">
      <c r="A42" s="1">
        <v>43893</v>
      </c>
      <c r="B42" t="s">
        <v>11</v>
      </c>
      <c r="C42">
        <v>48</v>
      </c>
      <c r="D42">
        <v>11</v>
      </c>
      <c r="E42">
        <v>0</v>
      </c>
      <c r="F42" t="str">
        <f t="shared" si="1"/>
        <v>March</v>
      </c>
    </row>
    <row r="43" spans="1:6" x14ac:dyDescent="0.25">
      <c r="A43" s="1">
        <v>43893</v>
      </c>
      <c r="B43" t="s">
        <v>13</v>
      </c>
      <c r="C43">
        <v>49</v>
      </c>
      <c r="D43">
        <v>1</v>
      </c>
      <c r="E43">
        <v>0</v>
      </c>
      <c r="F43" t="str">
        <f t="shared" si="1"/>
        <v>March</v>
      </c>
    </row>
    <row r="44" spans="1:6" x14ac:dyDescent="0.25">
      <c r="A44" s="1">
        <v>43893</v>
      </c>
      <c r="B44" t="s">
        <v>5</v>
      </c>
      <c r="C44">
        <v>53</v>
      </c>
      <c r="D44">
        <v>32</v>
      </c>
      <c r="E44">
        <v>10</v>
      </c>
      <c r="F44" t="str">
        <f t="shared" si="1"/>
        <v>March</v>
      </c>
    </row>
    <row r="45" spans="1:6" x14ac:dyDescent="0.25">
      <c r="A45" s="1">
        <v>43893</v>
      </c>
      <c r="B45" t="s">
        <v>10</v>
      </c>
      <c r="C45">
        <v>55</v>
      </c>
      <c r="D45">
        <v>1</v>
      </c>
      <c r="E45">
        <v>0</v>
      </c>
      <c r="F45" t="str">
        <f t="shared" si="1"/>
        <v>March</v>
      </c>
    </row>
    <row r="46" spans="1:6" x14ac:dyDescent="0.25">
      <c r="A46" s="1">
        <v>43894</v>
      </c>
      <c r="B46" t="s">
        <v>8</v>
      </c>
      <c r="C46">
        <v>4</v>
      </c>
      <c r="D46">
        <v>2</v>
      </c>
      <c r="E46">
        <v>0</v>
      </c>
      <c r="F46" t="str">
        <f t="shared" si="1"/>
        <v>March</v>
      </c>
    </row>
    <row r="47" spans="1:6" x14ac:dyDescent="0.25">
      <c r="A47" s="1">
        <v>43894</v>
      </c>
      <c r="B47" t="s">
        <v>7</v>
      </c>
      <c r="C47">
        <v>6</v>
      </c>
      <c r="D47">
        <v>55</v>
      </c>
      <c r="E47">
        <v>1</v>
      </c>
      <c r="F47" t="str">
        <f t="shared" si="1"/>
        <v>March</v>
      </c>
    </row>
    <row r="48" spans="1:6" x14ac:dyDescent="0.25">
      <c r="A48" s="1">
        <v>43894</v>
      </c>
      <c r="B48" t="s">
        <v>15</v>
      </c>
      <c r="C48">
        <v>12</v>
      </c>
      <c r="D48">
        <v>3</v>
      </c>
      <c r="E48">
        <v>0</v>
      </c>
      <c r="F48" t="str">
        <f t="shared" si="1"/>
        <v>March</v>
      </c>
    </row>
    <row r="49" spans="1:6" x14ac:dyDescent="0.25">
      <c r="A49" s="1">
        <v>43894</v>
      </c>
      <c r="B49" t="s">
        <v>18</v>
      </c>
      <c r="C49">
        <v>13</v>
      </c>
      <c r="D49">
        <v>2</v>
      </c>
      <c r="E49">
        <v>0</v>
      </c>
      <c r="F49" t="str">
        <f t="shared" si="1"/>
        <v>March</v>
      </c>
    </row>
    <row r="50" spans="1:6" x14ac:dyDescent="0.25">
      <c r="A50" s="1">
        <v>43894</v>
      </c>
      <c r="B50" t="s">
        <v>6</v>
      </c>
      <c r="C50">
        <v>17</v>
      </c>
      <c r="D50">
        <v>4</v>
      </c>
      <c r="E50">
        <v>0</v>
      </c>
      <c r="F50" t="str">
        <f t="shared" si="1"/>
        <v>March</v>
      </c>
    </row>
    <row r="51" spans="1:6" x14ac:dyDescent="0.25">
      <c r="A51" s="1">
        <v>43894</v>
      </c>
      <c r="B51" t="s">
        <v>9</v>
      </c>
      <c r="C51">
        <v>25</v>
      </c>
      <c r="D51">
        <v>2</v>
      </c>
      <c r="E51">
        <v>0</v>
      </c>
      <c r="F51" t="str">
        <f t="shared" si="1"/>
        <v>March</v>
      </c>
    </row>
    <row r="52" spans="1:6" x14ac:dyDescent="0.25">
      <c r="A52" s="1">
        <v>43894</v>
      </c>
      <c r="B52" t="s">
        <v>12</v>
      </c>
      <c r="C52">
        <v>31</v>
      </c>
      <c r="D52">
        <v>13</v>
      </c>
      <c r="E52">
        <v>0</v>
      </c>
      <c r="F52" t="str">
        <f t="shared" si="1"/>
        <v>March</v>
      </c>
    </row>
    <row r="53" spans="1:6" x14ac:dyDescent="0.25">
      <c r="A53" s="1">
        <v>43894</v>
      </c>
      <c r="B53" t="s">
        <v>19</v>
      </c>
      <c r="C53">
        <v>33</v>
      </c>
      <c r="D53">
        <v>2</v>
      </c>
      <c r="E53">
        <v>0</v>
      </c>
      <c r="F53" t="str">
        <f t="shared" si="1"/>
        <v>March</v>
      </c>
    </row>
    <row r="54" spans="1:6" x14ac:dyDescent="0.25">
      <c r="A54" s="1">
        <v>43894</v>
      </c>
      <c r="B54" t="s">
        <v>21</v>
      </c>
      <c r="C54">
        <v>34</v>
      </c>
      <c r="D54">
        <v>1</v>
      </c>
      <c r="E54">
        <v>0</v>
      </c>
      <c r="F54" t="str">
        <f t="shared" si="1"/>
        <v>March</v>
      </c>
    </row>
    <row r="55" spans="1:6" x14ac:dyDescent="0.25">
      <c r="A55" s="1">
        <v>43894</v>
      </c>
      <c r="B55" t="s">
        <v>16</v>
      </c>
      <c r="C55">
        <v>36</v>
      </c>
      <c r="D55">
        <v>11</v>
      </c>
      <c r="E55">
        <v>0</v>
      </c>
      <c r="F55" t="str">
        <f t="shared" si="1"/>
        <v>March</v>
      </c>
    </row>
    <row r="56" spans="1:6" x14ac:dyDescent="0.25">
      <c r="A56" s="1">
        <v>43894</v>
      </c>
      <c r="B56" t="s">
        <v>20</v>
      </c>
      <c r="C56">
        <v>37</v>
      </c>
      <c r="D56">
        <v>1</v>
      </c>
      <c r="E56">
        <v>0</v>
      </c>
      <c r="F56" t="str">
        <f t="shared" si="1"/>
        <v>March</v>
      </c>
    </row>
    <row r="57" spans="1:6" x14ac:dyDescent="0.25">
      <c r="A57" s="1">
        <v>43894</v>
      </c>
      <c r="B57" t="s">
        <v>14</v>
      </c>
      <c r="C57">
        <v>41</v>
      </c>
      <c r="D57">
        <v>2</v>
      </c>
      <c r="E57">
        <v>0</v>
      </c>
      <c r="F57" t="str">
        <f t="shared" si="1"/>
        <v>March</v>
      </c>
    </row>
    <row r="58" spans="1:6" x14ac:dyDescent="0.25">
      <c r="A58" s="1">
        <v>43894</v>
      </c>
      <c r="B58" t="s">
        <v>17</v>
      </c>
      <c r="C58">
        <v>44</v>
      </c>
      <c r="D58">
        <v>2</v>
      </c>
      <c r="E58">
        <v>0</v>
      </c>
      <c r="F58" t="str">
        <f t="shared" si="1"/>
        <v>March</v>
      </c>
    </row>
    <row r="59" spans="1:6" x14ac:dyDescent="0.25">
      <c r="A59" s="1">
        <v>43894</v>
      </c>
      <c r="B59" t="s">
        <v>11</v>
      </c>
      <c r="C59">
        <v>48</v>
      </c>
      <c r="D59">
        <v>12</v>
      </c>
      <c r="E59">
        <v>0</v>
      </c>
      <c r="F59" t="str">
        <f t="shared" si="1"/>
        <v>March</v>
      </c>
    </row>
    <row r="60" spans="1:6" x14ac:dyDescent="0.25">
      <c r="A60" s="1">
        <v>43894</v>
      </c>
      <c r="B60" t="s">
        <v>13</v>
      </c>
      <c r="C60">
        <v>49</v>
      </c>
      <c r="D60">
        <v>1</v>
      </c>
      <c r="E60">
        <v>0</v>
      </c>
      <c r="F60" t="str">
        <f t="shared" si="1"/>
        <v>March</v>
      </c>
    </row>
    <row r="61" spans="1:6" x14ac:dyDescent="0.25">
      <c r="A61" s="1">
        <v>43894</v>
      </c>
      <c r="B61" t="s">
        <v>5</v>
      </c>
      <c r="C61">
        <v>53</v>
      </c>
      <c r="D61">
        <v>47</v>
      </c>
      <c r="E61">
        <v>11</v>
      </c>
      <c r="F61" t="str">
        <f t="shared" si="1"/>
        <v>March</v>
      </c>
    </row>
    <row r="62" spans="1:6" x14ac:dyDescent="0.25">
      <c r="A62" s="1">
        <v>43894</v>
      </c>
      <c r="B62" t="s">
        <v>10</v>
      </c>
      <c r="C62">
        <v>55</v>
      </c>
      <c r="D62">
        <v>1</v>
      </c>
      <c r="E62">
        <v>0</v>
      </c>
      <c r="F62" t="str">
        <f t="shared" si="1"/>
        <v>March</v>
      </c>
    </row>
    <row r="63" spans="1:6" x14ac:dyDescent="0.25">
      <c r="A63" s="1">
        <v>43895</v>
      </c>
      <c r="B63" t="s">
        <v>8</v>
      </c>
      <c r="C63">
        <v>4</v>
      </c>
      <c r="D63">
        <v>2</v>
      </c>
      <c r="E63">
        <v>0</v>
      </c>
      <c r="F63" t="str">
        <f t="shared" si="1"/>
        <v>March</v>
      </c>
    </row>
    <row r="64" spans="1:6" x14ac:dyDescent="0.25">
      <c r="A64" s="1">
        <v>43895</v>
      </c>
      <c r="B64" t="s">
        <v>7</v>
      </c>
      <c r="C64">
        <v>6</v>
      </c>
      <c r="D64">
        <v>67</v>
      </c>
      <c r="E64">
        <v>1</v>
      </c>
      <c r="F64" t="str">
        <f t="shared" si="1"/>
        <v>March</v>
      </c>
    </row>
    <row r="65" spans="1:6" x14ac:dyDescent="0.25">
      <c r="A65" s="1">
        <v>43895</v>
      </c>
      <c r="B65" t="s">
        <v>22</v>
      </c>
      <c r="C65">
        <v>8</v>
      </c>
      <c r="D65">
        <v>2</v>
      </c>
      <c r="E65">
        <v>0</v>
      </c>
      <c r="F65" t="str">
        <f t="shared" si="1"/>
        <v>March</v>
      </c>
    </row>
    <row r="66" spans="1:6" x14ac:dyDescent="0.25">
      <c r="A66" s="1">
        <v>43895</v>
      </c>
      <c r="B66" t="s">
        <v>15</v>
      </c>
      <c r="C66">
        <v>12</v>
      </c>
      <c r="D66">
        <v>4</v>
      </c>
      <c r="E66">
        <v>0</v>
      </c>
      <c r="F66" t="str">
        <f t="shared" si="1"/>
        <v>March</v>
      </c>
    </row>
    <row r="67" spans="1:6" x14ac:dyDescent="0.25">
      <c r="A67" s="1">
        <v>43895</v>
      </c>
      <c r="B67" t="s">
        <v>18</v>
      </c>
      <c r="C67">
        <v>13</v>
      </c>
      <c r="D67">
        <v>2</v>
      </c>
      <c r="E67">
        <v>0</v>
      </c>
      <c r="F67" t="str">
        <f t="shared" si="1"/>
        <v>March</v>
      </c>
    </row>
    <row r="68" spans="1:6" x14ac:dyDescent="0.25">
      <c r="A68" s="1">
        <v>43895</v>
      </c>
      <c r="B68" t="s">
        <v>6</v>
      </c>
      <c r="C68">
        <v>17</v>
      </c>
      <c r="D68">
        <v>5</v>
      </c>
      <c r="E68">
        <v>0</v>
      </c>
      <c r="F68" t="str">
        <f t="shared" si="1"/>
        <v>March</v>
      </c>
    </row>
    <row r="69" spans="1:6" x14ac:dyDescent="0.25">
      <c r="A69" s="1">
        <v>43895</v>
      </c>
      <c r="B69" t="s">
        <v>23</v>
      </c>
      <c r="C69">
        <v>24</v>
      </c>
      <c r="D69">
        <v>3</v>
      </c>
      <c r="E69">
        <v>0</v>
      </c>
      <c r="F69" t="str">
        <f t="shared" si="1"/>
        <v>March</v>
      </c>
    </row>
    <row r="70" spans="1:6" x14ac:dyDescent="0.25">
      <c r="A70" s="1">
        <v>43895</v>
      </c>
      <c r="B70" t="s">
        <v>9</v>
      </c>
      <c r="C70">
        <v>25</v>
      </c>
      <c r="D70">
        <v>3</v>
      </c>
      <c r="E70">
        <v>0</v>
      </c>
      <c r="F70" t="str">
        <f t="shared" si="1"/>
        <v>March</v>
      </c>
    </row>
    <row r="71" spans="1:6" x14ac:dyDescent="0.25">
      <c r="A71" s="1">
        <v>43895</v>
      </c>
      <c r="B71" t="s">
        <v>12</v>
      </c>
      <c r="C71">
        <v>31</v>
      </c>
      <c r="D71">
        <v>13</v>
      </c>
      <c r="E71">
        <v>0</v>
      </c>
      <c r="F71" t="str">
        <f t="shared" si="1"/>
        <v>March</v>
      </c>
    </row>
    <row r="72" spans="1:6" x14ac:dyDescent="0.25">
      <c r="A72" s="1">
        <v>43895</v>
      </c>
      <c r="B72" t="s">
        <v>24</v>
      </c>
      <c r="C72">
        <v>32</v>
      </c>
      <c r="D72">
        <v>2</v>
      </c>
      <c r="E72">
        <v>0</v>
      </c>
      <c r="F72" t="str">
        <f t="shared" si="1"/>
        <v>March</v>
      </c>
    </row>
    <row r="73" spans="1:6" x14ac:dyDescent="0.25">
      <c r="A73" s="1">
        <v>43895</v>
      </c>
      <c r="B73" t="s">
        <v>19</v>
      </c>
      <c r="C73">
        <v>33</v>
      </c>
      <c r="D73">
        <v>2</v>
      </c>
      <c r="E73">
        <v>0</v>
      </c>
      <c r="F73" t="str">
        <f t="shared" si="1"/>
        <v>March</v>
      </c>
    </row>
    <row r="74" spans="1:6" x14ac:dyDescent="0.25">
      <c r="A74" s="1">
        <v>43895</v>
      </c>
      <c r="B74" t="s">
        <v>21</v>
      </c>
      <c r="C74">
        <v>34</v>
      </c>
      <c r="D74">
        <v>2</v>
      </c>
      <c r="E74">
        <v>0</v>
      </c>
      <c r="F74" t="str">
        <f t="shared" si="1"/>
        <v>March</v>
      </c>
    </row>
    <row r="75" spans="1:6" x14ac:dyDescent="0.25">
      <c r="A75" s="1">
        <v>43895</v>
      </c>
      <c r="B75" t="s">
        <v>16</v>
      </c>
      <c r="C75">
        <v>36</v>
      </c>
      <c r="D75">
        <v>22</v>
      </c>
      <c r="E75">
        <v>0</v>
      </c>
      <c r="F75" t="str">
        <f t="shared" si="1"/>
        <v>March</v>
      </c>
    </row>
    <row r="76" spans="1:6" x14ac:dyDescent="0.25">
      <c r="A76" s="1">
        <v>43895</v>
      </c>
      <c r="B76" t="s">
        <v>20</v>
      </c>
      <c r="C76">
        <v>37</v>
      </c>
      <c r="D76">
        <v>1</v>
      </c>
      <c r="E76">
        <v>0</v>
      </c>
      <c r="F76" t="str">
        <f t="shared" si="1"/>
        <v>March</v>
      </c>
    </row>
    <row r="77" spans="1:6" x14ac:dyDescent="0.25">
      <c r="A77" s="1">
        <v>43895</v>
      </c>
      <c r="B77" t="s">
        <v>14</v>
      </c>
      <c r="C77">
        <v>41</v>
      </c>
      <c r="D77">
        <v>2</v>
      </c>
      <c r="E77">
        <v>0</v>
      </c>
      <c r="F77" t="str">
        <f t="shared" si="1"/>
        <v>March</v>
      </c>
    </row>
    <row r="78" spans="1:6" x14ac:dyDescent="0.25">
      <c r="A78" s="1">
        <v>43895</v>
      </c>
      <c r="B78" t="s">
        <v>17</v>
      </c>
      <c r="C78">
        <v>44</v>
      </c>
      <c r="D78">
        <v>2</v>
      </c>
      <c r="E78">
        <v>0</v>
      </c>
      <c r="F78" t="str">
        <f t="shared" si="1"/>
        <v>March</v>
      </c>
    </row>
    <row r="79" spans="1:6" x14ac:dyDescent="0.25">
      <c r="A79" s="1">
        <v>43895</v>
      </c>
      <c r="B79" t="s">
        <v>25</v>
      </c>
      <c r="C79">
        <v>47</v>
      </c>
      <c r="D79">
        <v>1</v>
      </c>
      <c r="E79">
        <v>0</v>
      </c>
      <c r="F79" t="str">
        <f t="shared" si="1"/>
        <v>March</v>
      </c>
    </row>
    <row r="80" spans="1:6" x14ac:dyDescent="0.25">
      <c r="A80" s="1">
        <v>43895</v>
      </c>
      <c r="B80" t="s">
        <v>11</v>
      </c>
      <c r="C80">
        <v>48</v>
      </c>
      <c r="D80">
        <v>16</v>
      </c>
      <c r="E80">
        <v>0</v>
      </c>
      <c r="F80" t="str">
        <f t="shared" si="1"/>
        <v>March</v>
      </c>
    </row>
    <row r="81" spans="1:6" x14ac:dyDescent="0.25">
      <c r="A81" s="1">
        <v>43895</v>
      </c>
      <c r="B81" t="s">
        <v>13</v>
      </c>
      <c r="C81">
        <v>49</v>
      </c>
      <c r="D81">
        <v>1</v>
      </c>
      <c r="E81">
        <v>0</v>
      </c>
      <c r="F81" t="str">
        <f t="shared" si="1"/>
        <v>March</v>
      </c>
    </row>
    <row r="82" spans="1:6" x14ac:dyDescent="0.25">
      <c r="A82" s="1">
        <v>43895</v>
      </c>
      <c r="B82" t="s">
        <v>5</v>
      </c>
      <c r="C82">
        <v>53</v>
      </c>
      <c r="D82">
        <v>75</v>
      </c>
      <c r="E82">
        <v>11</v>
      </c>
      <c r="F82" t="str">
        <f t="shared" si="1"/>
        <v>March</v>
      </c>
    </row>
    <row r="83" spans="1:6" x14ac:dyDescent="0.25">
      <c r="A83" s="1">
        <v>43895</v>
      </c>
      <c r="B83" t="s">
        <v>10</v>
      </c>
      <c r="C83">
        <v>55</v>
      </c>
      <c r="D83">
        <v>1</v>
      </c>
      <c r="E83">
        <v>0</v>
      </c>
      <c r="F83" t="str">
        <f t="shared" ref="F83:F146" si="2">TEXT(A83,"MMMM")</f>
        <v>March</v>
      </c>
    </row>
    <row r="84" spans="1:6" x14ac:dyDescent="0.25">
      <c r="A84" s="1">
        <v>43896</v>
      </c>
      <c r="B84" t="s">
        <v>8</v>
      </c>
      <c r="C84">
        <v>4</v>
      </c>
      <c r="D84">
        <v>3</v>
      </c>
      <c r="E84">
        <v>0</v>
      </c>
      <c r="F84" t="str">
        <f t="shared" si="2"/>
        <v>March</v>
      </c>
    </row>
    <row r="85" spans="1:6" x14ac:dyDescent="0.25">
      <c r="A85" s="1">
        <v>43896</v>
      </c>
      <c r="B85" t="s">
        <v>7</v>
      </c>
      <c r="C85">
        <v>6</v>
      </c>
      <c r="D85">
        <v>81</v>
      </c>
      <c r="E85">
        <v>1</v>
      </c>
      <c r="F85" t="str">
        <f t="shared" si="2"/>
        <v>March</v>
      </c>
    </row>
    <row r="86" spans="1:6" x14ac:dyDescent="0.25">
      <c r="A86" s="1">
        <v>43896</v>
      </c>
      <c r="B86" t="s">
        <v>22</v>
      </c>
      <c r="C86">
        <v>8</v>
      </c>
      <c r="D86">
        <v>8</v>
      </c>
      <c r="E86">
        <v>0</v>
      </c>
      <c r="F86" t="str">
        <f t="shared" si="2"/>
        <v>March</v>
      </c>
    </row>
    <row r="87" spans="1:6" x14ac:dyDescent="0.25">
      <c r="A87" s="1">
        <v>43896</v>
      </c>
      <c r="B87" t="s">
        <v>15</v>
      </c>
      <c r="C87">
        <v>12</v>
      </c>
      <c r="D87">
        <v>7</v>
      </c>
      <c r="E87">
        <v>2</v>
      </c>
      <c r="F87" t="str">
        <f t="shared" si="2"/>
        <v>March</v>
      </c>
    </row>
    <row r="88" spans="1:6" x14ac:dyDescent="0.25">
      <c r="A88" s="1">
        <v>43896</v>
      </c>
      <c r="B88" t="s">
        <v>18</v>
      </c>
      <c r="C88">
        <v>13</v>
      </c>
      <c r="D88">
        <v>3</v>
      </c>
      <c r="E88">
        <v>0</v>
      </c>
      <c r="F88" t="str">
        <f t="shared" si="2"/>
        <v>March</v>
      </c>
    </row>
    <row r="89" spans="1:6" x14ac:dyDescent="0.25">
      <c r="A89" s="1">
        <v>43896</v>
      </c>
      <c r="B89" t="s">
        <v>26</v>
      </c>
      <c r="C89">
        <v>15</v>
      </c>
      <c r="D89">
        <v>1</v>
      </c>
      <c r="E89">
        <v>0</v>
      </c>
      <c r="F89" t="str">
        <f t="shared" si="2"/>
        <v>March</v>
      </c>
    </row>
    <row r="90" spans="1:6" x14ac:dyDescent="0.25">
      <c r="A90" s="1">
        <v>43896</v>
      </c>
      <c r="B90" t="s">
        <v>6</v>
      </c>
      <c r="C90">
        <v>17</v>
      </c>
      <c r="D90">
        <v>6</v>
      </c>
      <c r="E90">
        <v>0</v>
      </c>
      <c r="F90" t="str">
        <f t="shared" si="2"/>
        <v>March</v>
      </c>
    </row>
    <row r="91" spans="1:6" x14ac:dyDescent="0.25">
      <c r="A91" s="1">
        <v>43896</v>
      </c>
      <c r="B91" t="s">
        <v>27</v>
      </c>
      <c r="C91">
        <v>18</v>
      </c>
      <c r="D91">
        <v>1</v>
      </c>
      <c r="E91">
        <v>0</v>
      </c>
      <c r="F91" t="str">
        <f t="shared" si="2"/>
        <v>March</v>
      </c>
    </row>
    <row r="92" spans="1:6" x14ac:dyDescent="0.25">
      <c r="A92" s="1">
        <v>43896</v>
      </c>
      <c r="B92" t="s">
        <v>28</v>
      </c>
      <c r="C92">
        <v>21</v>
      </c>
      <c r="D92">
        <v>1</v>
      </c>
      <c r="E92">
        <v>0</v>
      </c>
      <c r="F92" t="str">
        <f t="shared" si="2"/>
        <v>March</v>
      </c>
    </row>
    <row r="93" spans="1:6" x14ac:dyDescent="0.25">
      <c r="A93" s="1">
        <v>43896</v>
      </c>
      <c r="B93" t="s">
        <v>23</v>
      </c>
      <c r="C93">
        <v>24</v>
      </c>
      <c r="D93">
        <v>3</v>
      </c>
      <c r="E93">
        <v>0</v>
      </c>
      <c r="F93" t="str">
        <f t="shared" si="2"/>
        <v>March</v>
      </c>
    </row>
    <row r="94" spans="1:6" x14ac:dyDescent="0.25">
      <c r="A94" s="1">
        <v>43896</v>
      </c>
      <c r="B94" t="s">
        <v>9</v>
      </c>
      <c r="C94">
        <v>25</v>
      </c>
      <c r="D94">
        <v>8</v>
      </c>
      <c r="E94">
        <v>0</v>
      </c>
      <c r="F94" t="str">
        <f t="shared" si="2"/>
        <v>March</v>
      </c>
    </row>
    <row r="95" spans="1:6" x14ac:dyDescent="0.25">
      <c r="A95" s="1">
        <v>43896</v>
      </c>
      <c r="B95" t="s">
        <v>29</v>
      </c>
      <c r="C95">
        <v>27</v>
      </c>
      <c r="D95">
        <v>1</v>
      </c>
      <c r="E95">
        <v>0</v>
      </c>
      <c r="F95" t="str">
        <f t="shared" si="2"/>
        <v>March</v>
      </c>
    </row>
    <row r="96" spans="1:6" x14ac:dyDescent="0.25">
      <c r="A96" s="1">
        <v>43896</v>
      </c>
      <c r="B96" t="s">
        <v>12</v>
      </c>
      <c r="C96">
        <v>31</v>
      </c>
      <c r="D96">
        <v>14</v>
      </c>
      <c r="E96">
        <v>0</v>
      </c>
      <c r="F96" t="str">
        <f t="shared" si="2"/>
        <v>March</v>
      </c>
    </row>
    <row r="97" spans="1:6" x14ac:dyDescent="0.25">
      <c r="A97" s="1">
        <v>43896</v>
      </c>
      <c r="B97" t="s">
        <v>24</v>
      </c>
      <c r="C97">
        <v>32</v>
      </c>
      <c r="D97">
        <v>2</v>
      </c>
      <c r="E97">
        <v>0</v>
      </c>
      <c r="F97" t="str">
        <f t="shared" si="2"/>
        <v>March</v>
      </c>
    </row>
    <row r="98" spans="1:6" x14ac:dyDescent="0.25">
      <c r="A98" s="1">
        <v>43896</v>
      </c>
      <c r="B98" t="s">
        <v>19</v>
      </c>
      <c r="C98">
        <v>33</v>
      </c>
      <c r="D98">
        <v>2</v>
      </c>
      <c r="E98">
        <v>0</v>
      </c>
      <c r="F98" t="str">
        <f t="shared" si="2"/>
        <v>March</v>
      </c>
    </row>
    <row r="99" spans="1:6" x14ac:dyDescent="0.25">
      <c r="A99" s="1">
        <v>43896</v>
      </c>
      <c r="B99" t="s">
        <v>21</v>
      </c>
      <c r="C99">
        <v>34</v>
      </c>
      <c r="D99">
        <v>4</v>
      </c>
      <c r="E99">
        <v>0</v>
      </c>
      <c r="F99" t="str">
        <f t="shared" si="2"/>
        <v>March</v>
      </c>
    </row>
    <row r="100" spans="1:6" x14ac:dyDescent="0.25">
      <c r="A100" s="1">
        <v>43896</v>
      </c>
      <c r="B100" t="s">
        <v>16</v>
      </c>
      <c r="C100">
        <v>36</v>
      </c>
      <c r="D100">
        <v>44</v>
      </c>
      <c r="E100">
        <v>0</v>
      </c>
      <c r="F100" t="str">
        <f t="shared" si="2"/>
        <v>March</v>
      </c>
    </row>
    <row r="101" spans="1:6" x14ac:dyDescent="0.25">
      <c r="A101" s="1">
        <v>43896</v>
      </c>
      <c r="B101" t="s">
        <v>20</v>
      </c>
      <c r="C101">
        <v>37</v>
      </c>
      <c r="D101">
        <v>2</v>
      </c>
      <c r="E101">
        <v>0</v>
      </c>
      <c r="F101" t="str">
        <f t="shared" si="2"/>
        <v>March</v>
      </c>
    </row>
    <row r="102" spans="1:6" x14ac:dyDescent="0.25">
      <c r="A102" s="1">
        <v>43896</v>
      </c>
      <c r="B102" t="s">
        <v>30</v>
      </c>
      <c r="C102">
        <v>40</v>
      </c>
      <c r="D102">
        <v>1</v>
      </c>
      <c r="E102">
        <v>0</v>
      </c>
      <c r="F102" t="str">
        <f t="shared" si="2"/>
        <v>March</v>
      </c>
    </row>
    <row r="103" spans="1:6" x14ac:dyDescent="0.25">
      <c r="A103" s="1">
        <v>43896</v>
      </c>
      <c r="B103" t="s">
        <v>14</v>
      </c>
      <c r="C103">
        <v>41</v>
      </c>
      <c r="D103">
        <v>2</v>
      </c>
      <c r="E103">
        <v>0</v>
      </c>
      <c r="F103" t="str">
        <f t="shared" si="2"/>
        <v>March</v>
      </c>
    </row>
    <row r="104" spans="1:6" x14ac:dyDescent="0.25">
      <c r="A104" s="1">
        <v>43896</v>
      </c>
      <c r="B104" t="s">
        <v>31</v>
      </c>
      <c r="C104">
        <v>42</v>
      </c>
      <c r="D104">
        <v>2</v>
      </c>
      <c r="E104">
        <v>0</v>
      </c>
      <c r="F104" t="str">
        <f t="shared" si="2"/>
        <v>March</v>
      </c>
    </row>
    <row r="105" spans="1:6" x14ac:dyDescent="0.25">
      <c r="A105" s="1">
        <v>43896</v>
      </c>
      <c r="B105" t="s">
        <v>17</v>
      </c>
      <c r="C105">
        <v>44</v>
      </c>
      <c r="D105">
        <v>3</v>
      </c>
      <c r="E105">
        <v>0</v>
      </c>
      <c r="F105" t="str">
        <f t="shared" si="2"/>
        <v>March</v>
      </c>
    </row>
    <row r="106" spans="1:6" x14ac:dyDescent="0.25">
      <c r="A106" s="1">
        <v>43896</v>
      </c>
      <c r="B106" t="s">
        <v>32</v>
      </c>
      <c r="C106">
        <v>45</v>
      </c>
      <c r="D106">
        <v>2</v>
      </c>
      <c r="E106">
        <v>0</v>
      </c>
      <c r="F106" t="str">
        <f t="shared" si="2"/>
        <v>March</v>
      </c>
    </row>
    <row r="107" spans="1:6" x14ac:dyDescent="0.25">
      <c r="A107" s="1">
        <v>43896</v>
      </c>
      <c r="B107" t="s">
        <v>25</v>
      </c>
      <c r="C107">
        <v>47</v>
      </c>
      <c r="D107">
        <v>1</v>
      </c>
      <c r="E107">
        <v>0</v>
      </c>
      <c r="F107" t="str">
        <f t="shared" si="2"/>
        <v>March</v>
      </c>
    </row>
    <row r="108" spans="1:6" x14ac:dyDescent="0.25">
      <c r="A108" s="1">
        <v>43896</v>
      </c>
      <c r="B108" t="s">
        <v>11</v>
      </c>
      <c r="C108">
        <v>48</v>
      </c>
      <c r="D108">
        <v>19</v>
      </c>
      <c r="E108">
        <v>0</v>
      </c>
      <c r="F108" t="str">
        <f t="shared" si="2"/>
        <v>March</v>
      </c>
    </row>
    <row r="109" spans="1:6" x14ac:dyDescent="0.25">
      <c r="A109" s="1">
        <v>43896</v>
      </c>
      <c r="B109" t="s">
        <v>13</v>
      </c>
      <c r="C109">
        <v>49</v>
      </c>
      <c r="D109">
        <v>3</v>
      </c>
      <c r="E109">
        <v>0</v>
      </c>
      <c r="F109" t="str">
        <f t="shared" si="2"/>
        <v>March</v>
      </c>
    </row>
    <row r="110" spans="1:6" x14ac:dyDescent="0.25">
      <c r="A110" s="1">
        <v>43896</v>
      </c>
      <c r="B110" t="s">
        <v>5</v>
      </c>
      <c r="C110">
        <v>53</v>
      </c>
      <c r="D110">
        <v>86</v>
      </c>
      <c r="E110">
        <v>12</v>
      </c>
      <c r="F110" t="str">
        <f t="shared" si="2"/>
        <v>March</v>
      </c>
    </row>
    <row r="111" spans="1:6" x14ac:dyDescent="0.25">
      <c r="A111" s="1">
        <v>43896</v>
      </c>
      <c r="B111" t="s">
        <v>10</v>
      </c>
      <c r="C111">
        <v>55</v>
      </c>
      <c r="D111">
        <v>1</v>
      </c>
      <c r="E111">
        <v>0</v>
      </c>
      <c r="F111" t="str">
        <f t="shared" si="2"/>
        <v>March</v>
      </c>
    </row>
    <row r="112" spans="1:6" x14ac:dyDescent="0.25">
      <c r="A112" s="1">
        <v>43897</v>
      </c>
      <c r="B112" t="s">
        <v>8</v>
      </c>
      <c r="C112">
        <v>4</v>
      </c>
      <c r="D112">
        <v>5</v>
      </c>
      <c r="E112">
        <v>0</v>
      </c>
      <c r="F112" t="str">
        <f t="shared" si="2"/>
        <v>March</v>
      </c>
    </row>
    <row r="113" spans="1:6" x14ac:dyDescent="0.25">
      <c r="A113" s="1">
        <v>43897</v>
      </c>
      <c r="B113" t="s">
        <v>7</v>
      </c>
      <c r="C113">
        <v>6</v>
      </c>
      <c r="D113">
        <v>100</v>
      </c>
      <c r="E113">
        <v>1</v>
      </c>
      <c r="F113" t="str">
        <f t="shared" si="2"/>
        <v>March</v>
      </c>
    </row>
    <row r="114" spans="1:6" x14ac:dyDescent="0.25">
      <c r="A114" s="1">
        <v>43897</v>
      </c>
      <c r="B114" t="s">
        <v>22</v>
      </c>
      <c r="C114">
        <v>8</v>
      </c>
      <c r="D114">
        <v>8</v>
      </c>
      <c r="E114">
        <v>0</v>
      </c>
      <c r="F114" t="str">
        <f t="shared" si="2"/>
        <v>March</v>
      </c>
    </row>
    <row r="115" spans="1:6" x14ac:dyDescent="0.25">
      <c r="A115" s="1">
        <v>43897</v>
      </c>
      <c r="B115" t="s">
        <v>33</v>
      </c>
      <c r="C115">
        <v>11</v>
      </c>
      <c r="D115">
        <v>1</v>
      </c>
      <c r="E115">
        <v>0</v>
      </c>
      <c r="F115" t="str">
        <f t="shared" si="2"/>
        <v>March</v>
      </c>
    </row>
    <row r="116" spans="1:6" x14ac:dyDescent="0.25">
      <c r="A116" s="1">
        <v>43897</v>
      </c>
      <c r="B116" t="s">
        <v>15</v>
      </c>
      <c r="C116">
        <v>12</v>
      </c>
      <c r="D116">
        <v>12</v>
      </c>
      <c r="E116">
        <v>2</v>
      </c>
      <c r="F116" t="str">
        <f t="shared" si="2"/>
        <v>March</v>
      </c>
    </row>
    <row r="117" spans="1:6" x14ac:dyDescent="0.25">
      <c r="A117" s="1">
        <v>43897</v>
      </c>
      <c r="B117" t="s">
        <v>18</v>
      </c>
      <c r="C117">
        <v>13</v>
      </c>
      <c r="D117">
        <v>7</v>
      </c>
      <c r="E117">
        <v>0</v>
      </c>
      <c r="F117" t="str">
        <f t="shared" si="2"/>
        <v>March</v>
      </c>
    </row>
    <row r="118" spans="1:6" x14ac:dyDescent="0.25">
      <c r="A118" s="1">
        <v>43897</v>
      </c>
      <c r="B118" t="s">
        <v>26</v>
      </c>
      <c r="C118">
        <v>15</v>
      </c>
      <c r="D118">
        <v>1</v>
      </c>
      <c r="E118">
        <v>0</v>
      </c>
      <c r="F118" t="str">
        <f t="shared" si="2"/>
        <v>March</v>
      </c>
    </row>
    <row r="119" spans="1:6" x14ac:dyDescent="0.25">
      <c r="A119" s="1">
        <v>43897</v>
      </c>
      <c r="B119" t="s">
        <v>6</v>
      </c>
      <c r="C119">
        <v>17</v>
      </c>
      <c r="D119">
        <v>6</v>
      </c>
      <c r="E119">
        <v>0</v>
      </c>
      <c r="F119" t="str">
        <f t="shared" si="2"/>
        <v>March</v>
      </c>
    </row>
    <row r="120" spans="1:6" x14ac:dyDescent="0.25">
      <c r="A120" s="1">
        <v>43897</v>
      </c>
      <c r="B120" t="s">
        <v>27</v>
      </c>
      <c r="C120">
        <v>18</v>
      </c>
      <c r="D120">
        <v>1</v>
      </c>
      <c r="E120">
        <v>0</v>
      </c>
      <c r="F120" t="str">
        <f t="shared" si="2"/>
        <v>March</v>
      </c>
    </row>
    <row r="121" spans="1:6" x14ac:dyDescent="0.25">
      <c r="A121" s="1">
        <v>43897</v>
      </c>
      <c r="B121" t="s">
        <v>34</v>
      </c>
      <c r="C121">
        <v>20</v>
      </c>
      <c r="D121">
        <v>1</v>
      </c>
      <c r="E121">
        <v>0</v>
      </c>
      <c r="F121" t="str">
        <f t="shared" si="2"/>
        <v>March</v>
      </c>
    </row>
    <row r="122" spans="1:6" x14ac:dyDescent="0.25">
      <c r="A122" s="1">
        <v>43897</v>
      </c>
      <c r="B122" t="s">
        <v>28</v>
      </c>
      <c r="C122">
        <v>21</v>
      </c>
      <c r="D122">
        <v>1</v>
      </c>
      <c r="E122">
        <v>0</v>
      </c>
      <c r="F122" t="str">
        <f t="shared" si="2"/>
        <v>March</v>
      </c>
    </row>
    <row r="123" spans="1:6" x14ac:dyDescent="0.25">
      <c r="A123" s="1">
        <v>43897</v>
      </c>
      <c r="B123" t="s">
        <v>23</v>
      </c>
      <c r="C123">
        <v>24</v>
      </c>
      <c r="D123">
        <v>3</v>
      </c>
      <c r="E123">
        <v>0</v>
      </c>
      <c r="F123" t="str">
        <f t="shared" si="2"/>
        <v>March</v>
      </c>
    </row>
    <row r="124" spans="1:6" x14ac:dyDescent="0.25">
      <c r="A124" s="1">
        <v>43897</v>
      </c>
      <c r="B124" t="s">
        <v>9</v>
      </c>
      <c r="C124">
        <v>25</v>
      </c>
      <c r="D124">
        <v>13</v>
      </c>
      <c r="E124">
        <v>0</v>
      </c>
      <c r="F124" t="str">
        <f t="shared" si="2"/>
        <v>March</v>
      </c>
    </row>
    <row r="125" spans="1:6" x14ac:dyDescent="0.25">
      <c r="A125" s="1">
        <v>43897</v>
      </c>
      <c r="B125" t="s">
        <v>29</v>
      </c>
      <c r="C125">
        <v>27</v>
      </c>
      <c r="D125">
        <v>1</v>
      </c>
      <c r="E125">
        <v>0</v>
      </c>
      <c r="F125" t="str">
        <f t="shared" si="2"/>
        <v>March</v>
      </c>
    </row>
    <row r="126" spans="1:6" x14ac:dyDescent="0.25">
      <c r="A126" s="1">
        <v>43897</v>
      </c>
      <c r="B126" t="s">
        <v>35</v>
      </c>
      <c r="C126">
        <v>29</v>
      </c>
      <c r="D126">
        <v>1</v>
      </c>
      <c r="E126">
        <v>0</v>
      </c>
      <c r="F126" t="str">
        <f t="shared" si="2"/>
        <v>March</v>
      </c>
    </row>
    <row r="127" spans="1:6" x14ac:dyDescent="0.25">
      <c r="A127" s="1">
        <v>43897</v>
      </c>
      <c r="B127" t="s">
        <v>12</v>
      </c>
      <c r="C127">
        <v>31</v>
      </c>
      <c r="D127">
        <v>14</v>
      </c>
      <c r="E127">
        <v>0</v>
      </c>
      <c r="F127" t="str">
        <f t="shared" si="2"/>
        <v>March</v>
      </c>
    </row>
    <row r="128" spans="1:6" x14ac:dyDescent="0.25">
      <c r="A128" s="1">
        <v>43897</v>
      </c>
      <c r="B128" t="s">
        <v>24</v>
      </c>
      <c r="C128">
        <v>32</v>
      </c>
      <c r="D128">
        <v>2</v>
      </c>
      <c r="E128">
        <v>0</v>
      </c>
      <c r="F128" t="str">
        <f t="shared" si="2"/>
        <v>March</v>
      </c>
    </row>
    <row r="129" spans="1:6" x14ac:dyDescent="0.25">
      <c r="A129" s="1">
        <v>43897</v>
      </c>
      <c r="B129" t="s">
        <v>19</v>
      </c>
      <c r="C129">
        <v>33</v>
      </c>
      <c r="D129">
        <v>4</v>
      </c>
      <c r="E129">
        <v>0</v>
      </c>
      <c r="F129" t="str">
        <f t="shared" si="2"/>
        <v>March</v>
      </c>
    </row>
    <row r="130" spans="1:6" x14ac:dyDescent="0.25">
      <c r="A130" s="1">
        <v>43897</v>
      </c>
      <c r="B130" t="s">
        <v>21</v>
      </c>
      <c r="C130">
        <v>34</v>
      </c>
      <c r="D130">
        <v>4</v>
      </c>
      <c r="E130">
        <v>0</v>
      </c>
      <c r="F130" t="str">
        <f t="shared" si="2"/>
        <v>March</v>
      </c>
    </row>
    <row r="131" spans="1:6" x14ac:dyDescent="0.25">
      <c r="A131" s="1">
        <v>43897</v>
      </c>
      <c r="B131" t="s">
        <v>16</v>
      </c>
      <c r="C131">
        <v>36</v>
      </c>
      <c r="D131">
        <v>89</v>
      </c>
      <c r="E131">
        <v>0</v>
      </c>
      <c r="F131" t="str">
        <f t="shared" si="2"/>
        <v>March</v>
      </c>
    </row>
    <row r="132" spans="1:6" x14ac:dyDescent="0.25">
      <c r="A132" s="1">
        <v>43897</v>
      </c>
      <c r="B132" t="s">
        <v>20</v>
      </c>
      <c r="C132">
        <v>37</v>
      </c>
      <c r="D132">
        <v>2</v>
      </c>
      <c r="E132">
        <v>0</v>
      </c>
      <c r="F132" t="str">
        <f t="shared" si="2"/>
        <v>March</v>
      </c>
    </row>
    <row r="133" spans="1:6" x14ac:dyDescent="0.25">
      <c r="A133" s="1">
        <v>43897</v>
      </c>
      <c r="B133" t="s">
        <v>30</v>
      </c>
      <c r="C133">
        <v>40</v>
      </c>
      <c r="D133">
        <v>1</v>
      </c>
      <c r="E133">
        <v>0</v>
      </c>
      <c r="F133" t="str">
        <f t="shared" si="2"/>
        <v>March</v>
      </c>
    </row>
    <row r="134" spans="1:6" x14ac:dyDescent="0.25">
      <c r="A134" s="1">
        <v>43897</v>
      </c>
      <c r="B134" t="s">
        <v>14</v>
      </c>
      <c r="C134">
        <v>41</v>
      </c>
      <c r="D134">
        <v>6</v>
      </c>
      <c r="E134">
        <v>0</v>
      </c>
      <c r="F134" t="str">
        <f t="shared" si="2"/>
        <v>March</v>
      </c>
    </row>
    <row r="135" spans="1:6" x14ac:dyDescent="0.25">
      <c r="A135" s="1">
        <v>43897</v>
      </c>
      <c r="B135" t="s">
        <v>31</v>
      </c>
      <c r="C135">
        <v>42</v>
      </c>
      <c r="D135">
        <v>4</v>
      </c>
      <c r="E135">
        <v>0</v>
      </c>
      <c r="F135" t="str">
        <f t="shared" si="2"/>
        <v>March</v>
      </c>
    </row>
    <row r="136" spans="1:6" x14ac:dyDescent="0.25">
      <c r="A136" s="1">
        <v>43897</v>
      </c>
      <c r="B136" t="s">
        <v>17</v>
      </c>
      <c r="C136">
        <v>44</v>
      </c>
      <c r="D136">
        <v>3</v>
      </c>
      <c r="E136">
        <v>0</v>
      </c>
      <c r="F136" t="str">
        <f t="shared" si="2"/>
        <v>March</v>
      </c>
    </row>
    <row r="137" spans="1:6" x14ac:dyDescent="0.25">
      <c r="A137" s="1">
        <v>43897</v>
      </c>
      <c r="B137" t="s">
        <v>32</v>
      </c>
      <c r="C137">
        <v>45</v>
      </c>
      <c r="D137">
        <v>2</v>
      </c>
      <c r="E137">
        <v>0</v>
      </c>
      <c r="F137" t="str">
        <f t="shared" si="2"/>
        <v>March</v>
      </c>
    </row>
    <row r="138" spans="1:6" x14ac:dyDescent="0.25">
      <c r="A138" s="1">
        <v>43897</v>
      </c>
      <c r="B138" t="s">
        <v>25</v>
      </c>
      <c r="C138">
        <v>47</v>
      </c>
      <c r="D138">
        <v>1</v>
      </c>
      <c r="E138">
        <v>0</v>
      </c>
      <c r="F138" t="str">
        <f t="shared" si="2"/>
        <v>March</v>
      </c>
    </row>
    <row r="139" spans="1:6" x14ac:dyDescent="0.25">
      <c r="A139" s="1">
        <v>43897</v>
      </c>
      <c r="B139" t="s">
        <v>11</v>
      </c>
      <c r="C139">
        <v>48</v>
      </c>
      <c r="D139">
        <v>19</v>
      </c>
      <c r="E139">
        <v>0</v>
      </c>
      <c r="F139" t="str">
        <f t="shared" si="2"/>
        <v>March</v>
      </c>
    </row>
    <row r="140" spans="1:6" x14ac:dyDescent="0.25">
      <c r="A140" s="1">
        <v>43897</v>
      </c>
      <c r="B140" t="s">
        <v>13</v>
      </c>
      <c r="C140">
        <v>49</v>
      </c>
      <c r="D140">
        <v>3</v>
      </c>
      <c r="E140">
        <v>0</v>
      </c>
      <c r="F140" t="str">
        <f t="shared" si="2"/>
        <v>March</v>
      </c>
    </row>
    <row r="141" spans="1:6" x14ac:dyDescent="0.25">
      <c r="A141" s="1">
        <v>43897</v>
      </c>
      <c r="B141" t="s">
        <v>36</v>
      </c>
      <c r="C141">
        <v>50</v>
      </c>
      <c r="D141">
        <v>1</v>
      </c>
      <c r="E141">
        <v>0</v>
      </c>
      <c r="F141" t="str">
        <f t="shared" si="2"/>
        <v>March</v>
      </c>
    </row>
    <row r="142" spans="1:6" x14ac:dyDescent="0.25">
      <c r="A142" s="1">
        <v>43897</v>
      </c>
      <c r="B142" t="s">
        <v>37</v>
      </c>
      <c r="C142">
        <v>51</v>
      </c>
      <c r="D142">
        <v>1</v>
      </c>
      <c r="E142">
        <v>0</v>
      </c>
      <c r="F142" t="str">
        <f t="shared" si="2"/>
        <v>March</v>
      </c>
    </row>
    <row r="143" spans="1:6" x14ac:dyDescent="0.25">
      <c r="A143" s="1">
        <v>43897</v>
      </c>
      <c r="B143" t="s">
        <v>5</v>
      </c>
      <c r="C143">
        <v>53</v>
      </c>
      <c r="D143">
        <v>110</v>
      </c>
      <c r="E143">
        <v>16</v>
      </c>
      <c r="F143" t="str">
        <f t="shared" si="2"/>
        <v>March</v>
      </c>
    </row>
    <row r="144" spans="1:6" x14ac:dyDescent="0.25">
      <c r="A144" s="1">
        <v>43897</v>
      </c>
      <c r="B144" t="s">
        <v>10</v>
      </c>
      <c r="C144">
        <v>55</v>
      </c>
      <c r="D144">
        <v>1</v>
      </c>
      <c r="E144">
        <v>0</v>
      </c>
      <c r="F144" t="str">
        <f t="shared" si="2"/>
        <v>March</v>
      </c>
    </row>
    <row r="145" spans="1:6" x14ac:dyDescent="0.25">
      <c r="A145" s="1">
        <v>43898</v>
      </c>
      <c r="B145" t="s">
        <v>8</v>
      </c>
      <c r="C145">
        <v>4</v>
      </c>
      <c r="D145">
        <v>5</v>
      </c>
      <c r="E145">
        <v>0</v>
      </c>
      <c r="F145" t="str">
        <f t="shared" si="2"/>
        <v>March</v>
      </c>
    </row>
    <row r="146" spans="1:6" x14ac:dyDescent="0.25">
      <c r="A146" s="1">
        <v>43898</v>
      </c>
      <c r="B146" t="s">
        <v>7</v>
      </c>
      <c r="C146">
        <v>6</v>
      </c>
      <c r="D146">
        <v>112</v>
      </c>
      <c r="E146">
        <v>1</v>
      </c>
      <c r="F146" t="str">
        <f t="shared" si="2"/>
        <v>March</v>
      </c>
    </row>
    <row r="147" spans="1:6" x14ac:dyDescent="0.25">
      <c r="A147" s="1">
        <v>43898</v>
      </c>
      <c r="B147" t="s">
        <v>22</v>
      </c>
      <c r="C147">
        <v>8</v>
      </c>
      <c r="D147">
        <v>8</v>
      </c>
      <c r="E147">
        <v>0</v>
      </c>
      <c r="F147" t="str">
        <f t="shared" ref="F147:F210" si="3">TEXT(A147,"MMMM")</f>
        <v>March</v>
      </c>
    </row>
    <row r="148" spans="1:6" x14ac:dyDescent="0.25">
      <c r="A148" s="1">
        <v>43898</v>
      </c>
      <c r="B148" t="s">
        <v>38</v>
      </c>
      <c r="C148">
        <v>9</v>
      </c>
      <c r="D148">
        <v>1</v>
      </c>
      <c r="E148">
        <v>0</v>
      </c>
      <c r="F148" t="str">
        <f t="shared" si="3"/>
        <v>March</v>
      </c>
    </row>
    <row r="149" spans="1:6" x14ac:dyDescent="0.25">
      <c r="A149" s="1">
        <v>43898</v>
      </c>
      <c r="B149" t="s">
        <v>33</v>
      </c>
      <c r="C149">
        <v>11</v>
      </c>
      <c r="D149">
        <v>1</v>
      </c>
      <c r="E149">
        <v>0</v>
      </c>
      <c r="F149" t="str">
        <f t="shared" si="3"/>
        <v>March</v>
      </c>
    </row>
    <row r="150" spans="1:6" x14ac:dyDescent="0.25">
      <c r="A150" s="1">
        <v>43898</v>
      </c>
      <c r="B150" t="s">
        <v>15</v>
      </c>
      <c r="C150">
        <v>12</v>
      </c>
      <c r="D150">
        <v>13</v>
      </c>
      <c r="E150">
        <v>2</v>
      </c>
      <c r="F150" t="str">
        <f t="shared" si="3"/>
        <v>March</v>
      </c>
    </row>
    <row r="151" spans="1:6" x14ac:dyDescent="0.25">
      <c r="A151" s="1">
        <v>43898</v>
      </c>
      <c r="B151" t="s">
        <v>18</v>
      </c>
      <c r="C151">
        <v>13</v>
      </c>
      <c r="D151">
        <v>11</v>
      </c>
      <c r="E151">
        <v>0</v>
      </c>
      <c r="F151" t="str">
        <f t="shared" si="3"/>
        <v>March</v>
      </c>
    </row>
    <row r="152" spans="1:6" x14ac:dyDescent="0.25">
      <c r="A152" s="1">
        <v>43898</v>
      </c>
      <c r="B152" t="s">
        <v>26</v>
      </c>
      <c r="C152">
        <v>15</v>
      </c>
      <c r="D152">
        <v>2</v>
      </c>
      <c r="E152">
        <v>0</v>
      </c>
      <c r="F152" t="str">
        <f t="shared" si="3"/>
        <v>March</v>
      </c>
    </row>
    <row r="153" spans="1:6" x14ac:dyDescent="0.25">
      <c r="A153" s="1">
        <v>43898</v>
      </c>
      <c r="B153" t="s">
        <v>6</v>
      </c>
      <c r="C153">
        <v>17</v>
      </c>
      <c r="D153">
        <v>7</v>
      </c>
      <c r="E153">
        <v>0</v>
      </c>
      <c r="F153" t="str">
        <f t="shared" si="3"/>
        <v>March</v>
      </c>
    </row>
    <row r="154" spans="1:6" x14ac:dyDescent="0.25">
      <c r="A154" s="1">
        <v>43898</v>
      </c>
      <c r="B154" t="s">
        <v>27</v>
      </c>
      <c r="C154">
        <v>18</v>
      </c>
      <c r="D154">
        <v>2</v>
      </c>
      <c r="E154">
        <v>0</v>
      </c>
      <c r="F154" t="str">
        <f t="shared" si="3"/>
        <v>March</v>
      </c>
    </row>
    <row r="155" spans="1:6" x14ac:dyDescent="0.25">
      <c r="A155" s="1">
        <v>43898</v>
      </c>
      <c r="B155" t="s">
        <v>39</v>
      </c>
      <c r="C155">
        <v>19</v>
      </c>
      <c r="D155">
        <v>3</v>
      </c>
      <c r="E155">
        <v>0</v>
      </c>
      <c r="F155" t="str">
        <f t="shared" si="3"/>
        <v>March</v>
      </c>
    </row>
    <row r="156" spans="1:6" x14ac:dyDescent="0.25">
      <c r="A156" s="1">
        <v>43898</v>
      </c>
      <c r="B156" t="s">
        <v>34</v>
      </c>
      <c r="C156">
        <v>20</v>
      </c>
      <c r="D156">
        <v>1</v>
      </c>
      <c r="E156">
        <v>0</v>
      </c>
      <c r="F156" t="str">
        <f t="shared" si="3"/>
        <v>March</v>
      </c>
    </row>
    <row r="157" spans="1:6" x14ac:dyDescent="0.25">
      <c r="A157" s="1">
        <v>43898</v>
      </c>
      <c r="B157" t="s">
        <v>28</v>
      </c>
      <c r="C157">
        <v>21</v>
      </c>
      <c r="D157">
        <v>4</v>
      </c>
      <c r="E157">
        <v>0</v>
      </c>
      <c r="F157" t="str">
        <f t="shared" si="3"/>
        <v>March</v>
      </c>
    </row>
    <row r="158" spans="1:6" x14ac:dyDescent="0.25">
      <c r="A158" s="1">
        <v>43898</v>
      </c>
      <c r="B158" t="s">
        <v>23</v>
      </c>
      <c r="C158">
        <v>24</v>
      </c>
      <c r="D158">
        <v>5</v>
      </c>
      <c r="E158">
        <v>0</v>
      </c>
      <c r="F158" t="str">
        <f t="shared" si="3"/>
        <v>March</v>
      </c>
    </row>
    <row r="159" spans="1:6" x14ac:dyDescent="0.25">
      <c r="A159" s="1">
        <v>43898</v>
      </c>
      <c r="B159" t="s">
        <v>9</v>
      </c>
      <c r="C159">
        <v>25</v>
      </c>
      <c r="D159">
        <v>28</v>
      </c>
      <c r="E159">
        <v>0</v>
      </c>
      <c r="F159" t="str">
        <f t="shared" si="3"/>
        <v>March</v>
      </c>
    </row>
    <row r="160" spans="1:6" x14ac:dyDescent="0.25">
      <c r="A160" s="1">
        <v>43898</v>
      </c>
      <c r="B160" t="s">
        <v>29</v>
      </c>
      <c r="C160">
        <v>27</v>
      </c>
      <c r="D160">
        <v>2</v>
      </c>
      <c r="E160">
        <v>0</v>
      </c>
      <c r="F160" t="str">
        <f t="shared" si="3"/>
        <v>March</v>
      </c>
    </row>
    <row r="161" spans="1:6" x14ac:dyDescent="0.25">
      <c r="A161" s="1">
        <v>43898</v>
      </c>
      <c r="B161" t="s">
        <v>35</v>
      </c>
      <c r="C161">
        <v>29</v>
      </c>
      <c r="D161">
        <v>1</v>
      </c>
      <c r="E161">
        <v>0</v>
      </c>
      <c r="F161" t="str">
        <f t="shared" si="3"/>
        <v>March</v>
      </c>
    </row>
    <row r="162" spans="1:6" x14ac:dyDescent="0.25">
      <c r="A162" s="1">
        <v>43898</v>
      </c>
      <c r="B162" t="s">
        <v>12</v>
      </c>
      <c r="C162">
        <v>31</v>
      </c>
      <c r="D162">
        <v>16</v>
      </c>
      <c r="E162">
        <v>0</v>
      </c>
      <c r="F162" t="str">
        <f t="shared" si="3"/>
        <v>March</v>
      </c>
    </row>
    <row r="163" spans="1:6" x14ac:dyDescent="0.25">
      <c r="A163" s="1">
        <v>43898</v>
      </c>
      <c r="B163" t="s">
        <v>24</v>
      </c>
      <c r="C163">
        <v>32</v>
      </c>
      <c r="D163">
        <v>4</v>
      </c>
      <c r="E163">
        <v>0</v>
      </c>
      <c r="F163" t="str">
        <f t="shared" si="3"/>
        <v>March</v>
      </c>
    </row>
    <row r="164" spans="1:6" x14ac:dyDescent="0.25">
      <c r="A164" s="1">
        <v>43898</v>
      </c>
      <c r="B164" t="s">
        <v>19</v>
      </c>
      <c r="C164">
        <v>33</v>
      </c>
      <c r="D164">
        <v>4</v>
      </c>
      <c r="E164">
        <v>0</v>
      </c>
      <c r="F164" t="str">
        <f t="shared" si="3"/>
        <v>March</v>
      </c>
    </row>
    <row r="165" spans="1:6" x14ac:dyDescent="0.25">
      <c r="A165" s="1">
        <v>43898</v>
      </c>
      <c r="B165" t="s">
        <v>21</v>
      </c>
      <c r="C165">
        <v>34</v>
      </c>
      <c r="D165">
        <v>6</v>
      </c>
      <c r="E165">
        <v>0</v>
      </c>
      <c r="F165" t="str">
        <f t="shared" si="3"/>
        <v>March</v>
      </c>
    </row>
    <row r="166" spans="1:6" x14ac:dyDescent="0.25">
      <c r="A166" s="1">
        <v>43898</v>
      </c>
      <c r="B166" t="s">
        <v>16</v>
      </c>
      <c r="C166">
        <v>36</v>
      </c>
      <c r="D166">
        <v>106</v>
      </c>
      <c r="E166">
        <v>0</v>
      </c>
      <c r="F166" t="str">
        <f t="shared" si="3"/>
        <v>March</v>
      </c>
    </row>
    <row r="167" spans="1:6" x14ac:dyDescent="0.25">
      <c r="A167" s="1">
        <v>43898</v>
      </c>
      <c r="B167" t="s">
        <v>20</v>
      </c>
      <c r="C167">
        <v>37</v>
      </c>
      <c r="D167">
        <v>2</v>
      </c>
      <c r="E167">
        <v>0</v>
      </c>
      <c r="F167" t="str">
        <f t="shared" si="3"/>
        <v>March</v>
      </c>
    </row>
    <row r="168" spans="1:6" x14ac:dyDescent="0.25">
      <c r="A168" s="1">
        <v>43898</v>
      </c>
      <c r="B168" t="s">
        <v>30</v>
      </c>
      <c r="C168">
        <v>40</v>
      </c>
      <c r="D168">
        <v>1</v>
      </c>
      <c r="E168">
        <v>0</v>
      </c>
      <c r="F168" t="str">
        <f t="shared" si="3"/>
        <v>March</v>
      </c>
    </row>
    <row r="169" spans="1:6" x14ac:dyDescent="0.25">
      <c r="A169" s="1">
        <v>43898</v>
      </c>
      <c r="B169" t="s">
        <v>14</v>
      </c>
      <c r="C169">
        <v>41</v>
      </c>
      <c r="D169">
        <v>13</v>
      </c>
      <c r="E169">
        <v>0</v>
      </c>
      <c r="F169" t="str">
        <f t="shared" si="3"/>
        <v>March</v>
      </c>
    </row>
    <row r="170" spans="1:6" x14ac:dyDescent="0.25">
      <c r="A170" s="1">
        <v>43898</v>
      </c>
      <c r="B170" t="s">
        <v>31</v>
      </c>
      <c r="C170">
        <v>42</v>
      </c>
      <c r="D170">
        <v>6</v>
      </c>
      <c r="E170">
        <v>0</v>
      </c>
      <c r="F170" t="str">
        <f t="shared" si="3"/>
        <v>March</v>
      </c>
    </row>
    <row r="171" spans="1:6" x14ac:dyDescent="0.25">
      <c r="A171" s="1">
        <v>43898</v>
      </c>
      <c r="B171" t="s">
        <v>17</v>
      </c>
      <c r="C171">
        <v>44</v>
      </c>
      <c r="D171">
        <v>3</v>
      </c>
      <c r="E171">
        <v>0</v>
      </c>
      <c r="F171" t="str">
        <f t="shared" si="3"/>
        <v>March</v>
      </c>
    </row>
    <row r="172" spans="1:6" x14ac:dyDescent="0.25">
      <c r="A172" s="1">
        <v>43898</v>
      </c>
      <c r="B172" t="s">
        <v>32</v>
      </c>
      <c r="C172">
        <v>45</v>
      </c>
      <c r="D172">
        <v>6</v>
      </c>
      <c r="E172">
        <v>0</v>
      </c>
      <c r="F172" t="str">
        <f t="shared" si="3"/>
        <v>March</v>
      </c>
    </row>
    <row r="173" spans="1:6" x14ac:dyDescent="0.25">
      <c r="A173" s="1">
        <v>43898</v>
      </c>
      <c r="B173" t="s">
        <v>25</v>
      </c>
      <c r="C173">
        <v>47</v>
      </c>
      <c r="D173">
        <v>3</v>
      </c>
      <c r="E173">
        <v>0</v>
      </c>
      <c r="F173" t="str">
        <f t="shared" si="3"/>
        <v>March</v>
      </c>
    </row>
    <row r="174" spans="1:6" x14ac:dyDescent="0.25">
      <c r="A174" s="1">
        <v>43898</v>
      </c>
      <c r="B174" t="s">
        <v>11</v>
      </c>
      <c r="C174">
        <v>48</v>
      </c>
      <c r="D174">
        <v>23</v>
      </c>
      <c r="E174">
        <v>0</v>
      </c>
      <c r="F174" t="str">
        <f t="shared" si="3"/>
        <v>March</v>
      </c>
    </row>
    <row r="175" spans="1:6" x14ac:dyDescent="0.25">
      <c r="A175" s="1">
        <v>43898</v>
      </c>
      <c r="B175" t="s">
        <v>13</v>
      </c>
      <c r="C175">
        <v>49</v>
      </c>
      <c r="D175">
        <v>3</v>
      </c>
      <c r="E175">
        <v>0</v>
      </c>
      <c r="F175" t="str">
        <f t="shared" si="3"/>
        <v>March</v>
      </c>
    </row>
    <row r="176" spans="1:6" x14ac:dyDescent="0.25">
      <c r="A176" s="1">
        <v>43898</v>
      </c>
      <c r="B176" t="s">
        <v>36</v>
      </c>
      <c r="C176">
        <v>50</v>
      </c>
      <c r="D176">
        <v>1</v>
      </c>
      <c r="E176">
        <v>0</v>
      </c>
      <c r="F176" t="str">
        <f t="shared" si="3"/>
        <v>March</v>
      </c>
    </row>
    <row r="177" spans="1:6" x14ac:dyDescent="0.25">
      <c r="A177" s="1">
        <v>43898</v>
      </c>
      <c r="B177" t="s">
        <v>37</v>
      </c>
      <c r="C177">
        <v>51</v>
      </c>
      <c r="D177">
        <v>2</v>
      </c>
      <c r="E177">
        <v>0</v>
      </c>
      <c r="F177" t="str">
        <f t="shared" si="3"/>
        <v>March</v>
      </c>
    </row>
    <row r="178" spans="1:6" x14ac:dyDescent="0.25">
      <c r="A178" s="1">
        <v>43898</v>
      </c>
      <c r="B178" t="s">
        <v>5</v>
      </c>
      <c r="C178">
        <v>53</v>
      </c>
      <c r="D178">
        <v>141</v>
      </c>
      <c r="E178">
        <v>19</v>
      </c>
      <c r="F178" t="str">
        <f t="shared" si="3"/>
        <v>March</v>
      </c>
    </row>
    <row r="179" spans="1:6" x14ac:dyDescent="0.25">
      <c r="A179" s="1">
        <v>43898</v>
      </c>
      <c r="B179" t="s">
        <v>10</v>
      </c>
      <c r="C179">
        <v>55</v>
      </c>
      <c r="D179">
        <v>1</v>
      </c>
      <c r="E179">
        <v>0</v>
      </c>
      <c r="F179" t="str">
        <f t="shared" si="3"/>
        <v>March</v>
      </c>
    </row>
    <row r="180" spans="1:6" x14ac:dyDescent="0.25">
      <c r="A180" s="1">
        <v>43899</v>
      </c>
      <c r="B180" t="s">
        <v>8</v>
      </c>
      <c r="C180">
        <v>4</v>
      </c>
      <c r="D180">
        <v>6</v>
      </c>
      <c r="E180">
        <v>0</v>
      </c>
      <c r="F180" t="str">
        <f t="shared" si="3"/>
        <v>March</v>
      </c>
    </row>
    <row r="181" spans="1:6" x14ac:dyDescent="0.25">
      <c r="A181" s="1">
        <v>43899</v>
      </c>
      <c r="B181" t="s">
        <v>7</v>
      </c>
      <c r="C181">
        <v>6</v>
      </c>
      <c r="D181">
        <v>172</v>
      </c>
      <c r="E181">
        <v>2</v>
      </c>
      <c r="F181" t="str">
        <f t="shared" si="3"/>
        <v>March</v>
      </c>
    </row>
    <row r="182" spans="1:6" x14ac:dyDescent="0.25">
      <c r="A182" s="1">
        <v>43899</v>
      </c>
      <c r="B182" t="s">
        <v>22</v>
      </c>
      <c r="C182">
        <v>8</v>
      </c>
      <c r="D182">
        <v>12</v>
      </c>
      <c r="E182">
        <v>0</v>
      </c>
      <c r="F182" t="str">
        <f t="shared" si="3"/>
        <v>March</v>
      </c>
    </row>
    <row r="183" spans="1:6" x14ac:dyDescent="0.25">
      <c r="A183" s="1">
        <v>43899</v>
      </c>
      <c r="B183" t="s">
        <v>38</v>
      </c>
      <c r="C183">
        <v>9</v>
      </c>
      <c r="D183">
        <v>2</v>
      </c>
      <c r="E183">
        <v>0</v>
      </c>
      <c r="F183" t="str">
        <f t="shared" si="3"/>
        <v>March</v>
      </c>
    </row>
    <row r="184" spans="1:6" x14ac:dyDescent="0.25">
      <c r="A184" s="1">
        <v>43899</v>
      </c>
      <c r="B184" t="s">
        <v>33</v>
      </c>
      <c r="C184">
        <v>11</v>
      </c>
      <c r="D184">
        <v>4</v>
      </c>
      <c r="E184">
        <v>0</v>
      </c>
      <c r="F184" t="str">
        <f t="shared" si="3"/>
        <v>March</v>
      </c>
    </row>
    <row r="185" spans="1:6" x14ac:dyDescent="0.25">
      <c r="A185" s="1">
        <v>43899</v>
      </c>
      <c r="B185" t="s">
        <v>15</v>
      </c>
      <c r="C185">
        <v>12</v>
      </c>
      <c r="D185">
        <v>14</v>
      </c>
      <c r="E185">
        <v>2</v>
      </c>
      <c r="F185" t="str">
        <f t="shared" si="3"/>
        <v>March</v>
      </c>
    </row>
    <row r="186" spans="1:6" x14ac:dyDescent="0.25">
      <c r="A186" s="1">
        <v>43899</v>
      </c>
      <c r="B186" t="s">
        <v>18</v>
      </c>
      <c r="C186">
        <v>13</v>
      </c>
      <c r="D186">
        <v>17</v>
      </c>
      <c r="E186">
        <v>0</v>
      </c>
      <c r="F186" t="str">
        <f t="shared" si="3"/>
        <v>March</v>
      </c>
    </row>
    <row r="187" spans="1:6" x14ac:dyDescent="0.25">
      <c r="A187" s="1">
        <v>43899</v>
      </c>
      <c r="B187" t="s">
        <v>26</v>
      </c>
      <c r="C187">
        <v>15</v>
      </c>
      <c r="D187">
        <v>2</v>
      </c>
      <c r="E187">
        <v>0</v>
      </c>
      <c r="F187" t="str">
        <f t="shared" si="3"/>
        <v>March</v>
      </c>
    </row>
    <row r="188" spans="1:6" x14ac:dyDescent="0.25">
      <c r="A188" s="1">
        <v>43899</v>
      </c>
      <c r="B188" t="s">
        <v>6</v>
      </c>
      <c r="C188">
        <v>17</v>
      </c>
      <c r="D188">
        <v>11</v>
      </c>
      <c r="E188">
        <v>0</v>
      </c>
      <c r="F188" t="str">
        <f t="shared" si="3"/>
        <v>March</v>
      </c>
    </row>
    <row r="189" spans="1:6" x14ac:dyDescent="0.25">
      <c r="A189" s="1">
        <v>43899</v>
      </c>
      <c r="B189" t="s">
        <v>27</v>
      </c>
      <c r="C189">
        <v>18</v>
      </c>
      <c r="D189">
        <v>4</v>
      </c>
      <c r="E189">
        <v>0</v>
      </c>
      <c r="F189" t="str">
        <f t="shared" si="3"/>
        <v>March</v>
      </c>
    </row>
    <row r="190" spans="1:6" x14ac:dyDescent="0.25">
      <c r="A190" s="1">
        <v>43899</v>
      </c>
      <c r="B190" t="s">
        <v>39</v>
      </c>
      <c r="C190">
        <v>19</v>
      </c>
      <c r="D190">
        <v>8</v>
      </c>
      <c r="E190">
        <v>0</v>
      </c>
      <c r="F190" t="str">
        <f t="shared" si="3"/>
        <v>March</v>
      </c>
    </row>
    <row r="191" spans="1:6" x14ac:dyDescent="0.25">
      <c r="A191" s="1">
        <v>43899</v>
      </c>
      <c r="B191" t="s">
        <v>34</v>
      </c>
      <c r="C191">
        <v>20</v>
      </c>
      <c r="D191">
        <v>1</v>
      </c>
      <c r="E191">
        <v>0</v>
      </c>
      <c r="F191" t="str">
        <f t="shared" si="3"/>
        <v>March</v>
      </c>
    </row>
    <row r="192" spans="1:6" x14ac:dyDescent="0.25">
      <c r="A192" s="1">
        <v>43899</v>
      </c>
      <c r="B192" t="s">
        <v>28</v>
      </c>
      <c r="C192">
        <v>21</v>
      </c>
      <c r="D192">
        <v>5</v>
      </c>
      <c r="E192">
        <v>0</v>
      </c>
      <c r="F192" t="str">
        <f t="shared" si="3"/>
        <v>March</v>
      </c>
    </row>
    <row r="193" spans="1:6" x14ac:dyDescent="0.25">
      <c r="A193" s="1">
        <v>43899</v>
      </c>
      <c r="B193" t="s">
        <v>40</v>
      </c>
      <c r="C193">
        <v>22</v>
      </c>
      <c r="D193">
        <v>1</v>
      </c>
      <c r="E193">
        <v>0</v>
      </c>
      <c r="F193" t="str">
        <f t="shared" si="3"/>
        <v>March</v>
      </c>
    </row>
    <row r="194" spans="1:6" x14ac:dyDescent="0.25">
      <c r="A194" s="1">
        <v>43899</v>
      </c>
      <c r="B194" t="s">
        <v>23</v>
      </c>
      <c r="C194">
        <v>24</v>
      </c>
      <c r="D194">
        <v>6</v>
      </c>
      <c r="E194">
        <v>0</v>
      </c>
      <c r="F194" t="str">
        <f t="shared" si="3"/>
        <v>March</v>
      </c>
    </row>
    <row r="195" spans="1:6" x14ac:dyDescent="0.25">
      <c r="A195" s="1">
        <v>43899</v>
      </c>
      <c r="B195" t="s">
        <v>9</v>
      </c>
      <c r="C195">
        <v>25</v>
      </c>
      <c r="D195">
        <v>41</v>
      </c>
      <c r="E195">
        <v>0</v>
      </c>
      <c r="F195" t="str">
        <f t="shared" si="3"/>
        <v>March</v>
      </c>
    </row>
    <row r="196" spans="1:6" x14ac:dyDescent="0.25">
      <c r="A196" s="1">
        <v>43899</v>
      </c>
      <c r="B196" t="s">
        <v>29</v>
      </c>
      <c r="C196">
        <v>27</v>
      </c>
      <c r="D196">
        <v>2</v>
      </c>
      <c r="E196">
        <v>0</v>
      </c>
      <c r="F196" t="str">
        <f t="shared" si="3"/>
        <v>March</v>
      </c>
    </row>
    <row r="197" spans="1:6" x14ac:dyDescent="0.25">
      <c r="A197" s="1">
        <v>43899</v>
      </c>
      <c r="B197" t="s">
        <v>35</v>
      </c>
      <c r="C197">
        <v>29</v>
      </c>
      <c r="D197">
        <v>1</v>
      </c>
      <c r="E197">
        <v>0</v>
      </c>
      <c r="F197" t="str">
        <f t="shared" si="3"/>
        <v>March</v>
      </c>
    </row>
    <row r="198" spans="1:6" x14ac:dyDescent="0.25">
      <c r="A198" s="1">
        <v>43899</v>
      </c>
      <c r="B198" t="s">
        <v>12</v>
      </c>
      <c r="C198">
        <v>31</v>
      </c>
      <c r="D198">
        <v>16</v>
      </c>
      <c r="E198">
        <v>0</v>
      </c>
      <c r="F198" t="str">
        <f t="shared" si="3"/>
        <v>March</v>
      </c>
    </row>
    <row r="199" spans="1:6" x14ac:dyDescent="0.25">
      <c r="A199" s="1">
        <v>43899</v>
      </c>
      <c r="B199" t="s">
        <v>24</v>
      </c>
      <c r="C199">
        <v>32</v>
      </c>
      <c r="D199">
        <v>4</v>
      </c>
      <c r="E199">
        <v>0</v>
      </c>
      <c r="F199" t="str">
        <f t="shared" si="3"/>
        <v>March</v>
      </c>
    </row>
    <row r="200" spans="1:6" x14ac:dyDescent="0.25">
      <c r="A200" s="1">
        <v>43899</v>
      </c>
      <c r="B200" t="s">
        <v>19</v>
      </c>
      <c r="C200">
        <v>33</v>
      </c>
      <c r="D200">
        <v>4</v>
      </c>
      <c r="E200">
        <v>0</v>
      </c>
      <c r="F200" t="str">
        <f t="shared" si="3"/>
        <v>March</v>
      </c>
    </row>
    <row r="201" spans="1:6" x14ac:dyDescent="0.25">
      <c r="A201" s="1">
        <v>43899</v>
      </c>
      <c r="B201" t="s">
        <v>21</v>
      </c>
      <c r="C201">
        <v>34</v>
      </c>
      <c r="D201">
        <v>11</v>
      </c>
      <c r="E201">
        <v>0</v>
      </c>
      <c r="F201" t="str">
        <f t="shared" si="3"/>
        <v>March</v>
      </c>
    </row>
    <row r="202" spans="1:6" x14ac:dyDescent="0.25">
      <c r="A202" s="1">
        <v>43899</v>
      </c>
      <c r="B202" t="s">
        <v>16</v>
      </c>
      <c r="C202">
        <v>36</v>
      </c>
      <c r="D202">
        <v>142</v>
      </c>
      <c r="E202">
        <v>0</v>
      </c>
      <c r="F202" t="str">
        <f t="shared" si="3"/>
        <v>March</v>
      </c>
    </row>
    <row r="203" spans="1:6" x14ac:dyDescent="0.25">
      <c r="A203" s="1">
        <v>43899</v>
      </c>
      <c r="B203" t="s">
        <v>20</v>
      </c>
      <c r="C203">
        <v>37</v>
      </c>
      <c r="D203">
        <v>7</v>
      </c>
      <c r="E203">
        <v>0</v>
      </c>
      <c r="F203" t="str">
        <f t="shared" si="3"/>
        <v>March</v>
      </c>
    </row>
    <row r="204" spans="1:6" x14ac:dyDescent="0.25">
      <c r="A204" s="1">
        <v>43899</v>
      </c>
      <c r="B204" t="s">
        <v>41</v>
      </c>
      <c r="C204">
        <v>39</v>
      </c>
      <c r="D204">
        <v>3</v>
      </c>
      <c r="E204">
        <v>0</v>
      </c>
      <c r="F204" t="str">
        <f t="shared" si="3"/>
        <v>March</v>
      </c>
    </row>
    <row r="205" spans="1:6" x14ac:dyDescent="0.25">
      <c r="A205" s="1">
        <v>43899</v>
      </c>
      <c r="B205" t="s">
        <v>30</v>
      </c>
      <c r="C205">
        <v>40</v>
      </c>
      <c r="D205">
        <v>1</v>
      </c>
      <c r="E205">
        <v>0</v>
      </c>
      <c r="F205" t="str">
        <f t="shared" si="3"/>
        <v>March</v>
      </c>
    </row>
    <row r="206" spans="1:6" x14ac:dyDescent="0.25">
      <c r="A206" s="1">
        <v>43899</v>
      </c>
      <c r="B206" t="s">
        <v>14</v>
      </c>
      <c r="C206">
        <v>41</v>
      </c>
      <c r="D206">
        <v>13</v>
      </c>
      <c r="E206">
        <v>0</v>
      </c>
      <c r="F206" t="str">
        <f t="shared" si="3"/>
        <v>March</v>
      </c>
    </row>
    <row r="207" spans="1:6" x14ac:dyDescent="0.25">
      <c r="A207" s="1">
        <v>43899</v>
      </c>
      <c r="B207" t="s">
        <v>31</v>
      </c>
      <c r="C207">
        <v>42</v>
      </c>
      <c r="D207">
        <v>10</v>
      </c>
      <c r="E207">
        <v>0</v>
      </c>
      <c r="F207" t="str">
        <f t="shared" si="3"/>
        <v>March</v>
      </c>
    </row>
    <row r="208" spans="1:6" x14ac:dyDescent="0.25">
      <c r="A208" s="1">
        <v>43899</v>
      </c>
      <c r="B208" t="s">
        <v>17</v>
      </c>
      <c r="C208">
        <v>44</v>
      </c>
      <c r="D208">
        <v>3</v>
      </c>
      <c r="E208">
        <v>0</v>
      </c>
      <c r="F208" t="str">
        <f t="shared" si="3"/>
        <v>March</v>
      </c>
    </row>
    <row r="209" spans="1:6" x14ac:dyDescent="0.25">
      <c r="A209" s="1">
        <v>43899</v>
      </c>
      <c r="B209" t="s">
        <v>32</v>
      </c>
      <c r="C209">
        <v>45</v>
      </c>
      <c r="D209">
        <v>7</v>
      </c>
      <c r="E209">
        <v>0</v>
      </c>
      <c r="F209" t="str">
        <f t="shared" si="3"/>
        <v>March</v>
      </c>
    </row>
    <row r="210" spans="1:6" x14ac:dyDescent="0.25">
      <c r="A210" s="1">
        <v>43899</v>
      </c>
      <c r="B210" t="s">
        <v>25</v>
      </c>
      <c r="C210">
        <v>47</v>
      </c>
      <c r="D210">
        <v>4</v>
      </c>
      <c r="E210">
        <v>0</v>
      </c>
      <c r="F210" t="str">
        <f t="shared" si="3"/>
        <v>March</v>
      </c>
    </row>
    <row r="211" spans="1:6" x14ac:dyDescent="0.25">
      <c r="A211" s="1">
        <v>43899</v>
      </c>
      <c r="B211" t="s">
        <v>11</v>
      </c>
      <c r="C211">
        <v>48</v>
      </c>
      <c r="D211">
        <v>24</v>
      </c>
      <c r="E211">
        <v>0</v>
      </c>
      <c r="F211" t="str">
        <f t="shared" ref="F211:F274" si="4">TEXT(A211,"MMMM")</f>
        <v>March</v>
      </c>
    </row>
    <row r="212" spans="1:6" x14ac:dyDescent="0.25">
      <c r="A212" s="1">
        <v>43899</v>
      </c>
      <c r="B212" t="s">
        <v>13</v>
      </c>
      <c r="C212">
        <v>49</v>
      </c>
      <c r="D212">
        <v>3</v>
      </c>
      <c r="E212">
        <v>0</v>
      </c>
      <c r="F212" t="str">
        <f t="shared" si="4"/>
        <v>March</v>
      </c>
    </row>
    <row r="213" spans="1:6" x14ac:dyDescent="0.25">
      <c r="A213" s="1">
        <v>43899</v>
      </c>
      <c r="B213" t="s">
        <v>36</v>
      </c>
      <c r="C213">
        <v>50</v>
      </c>
      <c r="D213">
        <v>1</v>
      </c>
      <c r="E213">
        <v>0</v>
      </c>
      <c r="F213" t="str">
        <f t="shared" si="4"/>
        <v>March</v>
      </c>
    </row>
    <row r="214" spans="1:6" x14ac:dyDescent="0.25">
      <c r="A214" s="1">
        <v>43899</v>
      </c>
      <c r="B214" t="s">
        <v>37</v>
      </c>
      <c r="C214">
        <v>51</v>
      </c>
      <c r="D214">
        <v>5</v>
      </c>
      <c r="E214">
        <v>0</v>
      </c>
      <c r="F214" t="str">
        <f t="shared" si="4"/>
        <v>March</v>
      </c>
    </row>
    <row r="215" spans="1:6" x14ac:dyDescent="0.25">
      <c r="A215" s="1">
        <v>43899</v>
      </c>
      <c r="B215" t="s">
        <v>5</v>
      </c>
      <c r="C215">
        <v>53</v>
      </c>
      <c r="D215">
        <v>179</v>
      </c>
      <c r="E215">
        <v>22</v>
      </c>
      <c r="F215" t="str">
        <f t="shared" si="4"/>
        <v>March</v>
      </c>
    </row>
    <row r="216" spans="1:6" x14ac:dyDescent="0.25">
      <c r="A216" s="1">
        <v>43899</v>
      </c>
      <c r="B216" t="s">
        <v>10</v>
      </c>
      <c r="C216">
        <v>55</v>
      </c>
      <c r="D216">
        <v>2</v>
      </c>
      <c r="E216">
        <v>0</v>
      </c>
      <c r="F216" t="str">
        <f t="shared" si="4"/>
        <v>March</v>
      </c>
    </row>
    <row r="217" spans="1:6" x14ac:dyDescent="0.25">
      <c r="A217" s="1">
        <v>43900</v>
      </c>
      <c r="B217" t="s">
        <v>8</v>
      </c>
      <c r="C217">
        <v>4</v>
      </c>
      <c r="D217">
        <v>6</v>
      </c>
      <c r="E217">
        <v>0</v>
      </c>
      <c r="F217" t="str">
        <f t="shared" si="4"/>
        <v>March</v>
      </c>
    </row>
    <row r="218" spans="1:6" x14ac:dyDescent="0.25">
      <c r="A218" s="1">
        <v>43900</v>
      </c>
      <c r="B218" t="s">
        <v>7</v>
      </c>
      <c r="C218">
        <v>6</v>
      </c>
      <c r="D218">
        <v>179</v>
      </c>
      <c r="E218">
        <v>3</v>
      </c>
      <c r="F218" t="str">
        <f t="shared" si="4"/>
        <v>March</v>
      </c>
    </row>
    <row r="219" spans="1:6" x14ac:dyDescent="0.25">
      <c r="A219" s="1">
        <v>43900</v>
      </c>
      <c r="B219" t="s">
        <v>22</v>
      </c>
      <c r="C219">
        <v>8</v>
      </c>
      <c r="D219">
        <v>17</v>
      </c>
      <c r="E219">
        <v>0</v>
      </c>
      <c r="F219" t="str">
        <f t="shared" si="4"/>
        <v>March</v>
      </c>
    </row>
    <row r="220" spans="1:6" x14ac:dyDescent="0.25">
      <c r="A220" s="1">
        <v>43900</v>
      </c>
      <c r="B220" t="s">
        <v>38</v>
      </c>
      <c r="C220">
        <v>9</v>
      </c>
      <c r="D220">
        <v>2</v>
      </c>
      <c r="E220">
        <v>0</v>
      </c>
      <c r="F220" t="str">
        <f t="shared" si="4"/>
        <v>March</v>
      </c>
    </row>
    <row r="221" spans="1:6" x14ac:dyDescent="0.25">
      <c r="A221" s="1">
        <v>43900</v>
      </c>
      <c r="B221" t="s">
        <v>33</v>
      </c>
      <c r="C221">
        <v>11</v>
      </c>
      <c r="D221">
        <v>4</v>
      </c>
      <c r="E221">
        <v>0</v>
      </c>
      <c r="F221" t="str">
        <f t="shared" si="4"/>
        <v>March</v>
      </c>
    </row>
    <row r="222" spans="1:6" x14ac:dyDescent="0.25">
      <c r="A222" s="1">
        <v>43900</v>
      </c>
      <c r="B222" t="s">
        <v>15</v>
      </c>
      <c r="C222">
        <v>12</v>
      </c>
      <c r="D222">
        <v>23</v>
      </c>
      <c r="E222">
        <v>2</v>
      </c>
      <c r="F222" t="str">
        <f t="shared" si="4"/>
        <v>March</v>
      </c>
    </row>
    <row r="223" spans="1:6" x14ac:dyDescent="0.25">
      <c r="A223" s="1">
        <v>43900</v>
      </c>
      <c r="B223" t="s">
        <v>18</v>
      </c>
      <c r="C223">
        <v>13</v>
      </c>
      <c r="D223">
        <v>22</v>
      </c>
      <c r="E223">
        <v>0</v>
      </c>
      <c r="F223" t="str">
        <f t="shared" si="4"/>
        <v>March</v>
      </c>
    </row>
    <row r="224" spans="1:6" x14ac:dyDescent="0.25">
      <c r="A224" s="1">
        <v>43900</v>
      </c>
      <c r="B224" t="s">
        <v>26</v>
      </c>
      <c r="C224">
        <v>15</v>
      </c>
      <c r="D224">
        <v>2</v>
      </c>
      <c r="E224">
        <v>0</v>
      </c>
      <c r="F224" t="str">
        <f t="shared" si="4"/>
        <v>March</v>
      </c>
    </row>
    <row r="225" spans="1:6" x14ac:dyDescent="0.25">
      <c r="A225" s="1">
        <v>43900</v>
      </c>
      <c r="B225" t="s">
        <v>6</v>
      </c>
      <c r="C225">
        <v>17</v>
      </c>
      <c r="D225">
        <v>19</v>
      </c>
      <c r="E225">
        <v>0</v>
      </c>
      <c r="F225" t="str">
        <f t="shared" si="4"/>
        <v>March</v>
      </c>
    </row>
    <row r="226" spans="1:6" x14ac:dyDescent="0.25">
      <c r="A226" s="1">
        <v>43900</v>
      </c>
      <c r="B226" t="s">
        <v>27</v>
      </c>
      <c r="C226">
        <v>18</v>
      </c>
      <c r="D226">
        <v>6</v>
      </c>
      <c r="E226">
        <v>0</v>
      </c>
      <c r="F226" t="str">
        <f t="shared" si="4"/>
        <v>March</v>
      </c>
    </row>
    <row r="227" spans="1:6" x14ac:dyDescent="0.25">
      <c r="A227" s="1">
        <v>43900</v>
      </c>
      <c r="B227" t="s">
        <v>39</v>
      </c>
      <c r="C227">
        <v>19</v>
      </c>
      <c r="D227">
        <v>13</v>
      </c>
      <c r="E227">
        <v>0</v>
      </c>
      <c r="F227" t="str">
        <f t="shared" si="4"/>
        <v>March</v>
      </c>
    </row>
    <row r="228" spans="1:6" x14ac:dyDescent="0.25">
      <c r="A228" s="1">
        <v>43900</v>
      </c>
      <c r="B228" t="s">
        <v>34</v>
      </c>
      <c r="C228">
        <v>20</v>
      </c>
      <c r="D228">
        <v>1</v>
      </c>
      <c r="E228">
        <v>0</v>
      </c>
      <c r="F228" t="str">
        <f t="shared" si="4"/>
        <v>March</v>
      </c>
    </row>
    <row r="229" spans="1:6" x14ac:dyDescent="0.25">
      <c r="A229" s="1">
        <v>43900</v>
      </c>
      <c r="B229" t="s">
        <v>28</v>
      </c>
      <c r="C229">
        <v>21</v>
      </c>
      <c r="D229">
        <v>7</v>
      </c>
      <c r="E229">
        <v>0</v>
      </c>
      <c r="F229" t="str">
        <f t="shared" si="4"/>
        <v>March</v>
      </c>
    </row>
    <row r="230" spans="1:6" x14ac:dyDescent="0.25">
      <c r="A230" s="1">
        <v>43900</v>
      </c>
      <c r="B230" t="s">
        <v>40</v>
      </c>
      <c r="C230">
        <v>22</v>
      </c>
      <c r="D230">
        <v>6</v>
      </c>
      <c r="E230">
        <v>0</v>
      </c>
      <c r="F230" t="str">
        <f t="shared" si="4"/>
        <v>March</v>
      </c>
    </row>
    <row r="231" spans="1:6" x14ac:dyDescent="0.25">
      <c r="A231" s="1">
        <v>43900</v>
      </c>
      <c r="B231" t="s">
        <v>23</v>
      </c>
      <c r="C231">
        <v>24</v>
      </c>
      <c r="D231">
        <v>9</v>
      </c>
      <c r="E231">
        <v>0</v>
      </c>
      <c r="F231" t="str">
        <f t="shared" si="4"/>
        <v>March</v>
      </c>
    </row>
    <row r="232" spans="1:6" x14ac:dyDescent="0.25">
      <c r="A232" s="1">
        <v>43900</v>
      </c>
      <c r="B232" t="s">
        <v>9</v>
      </c>
      <c r="C232">
        <v>25</v>
      </c>
      <c r="D232">
        <v>92</v>
      </c>
      <c r="E232">
        <v>0</v>
      </c>
      <c r="F232" t="str">
        <f t="shared" si="4"/>
        <v>March</v>
      </c>
    </row>
    <row r="233" spans="1:6" x14ac:dyDescent="0.25">
      <c r="A233" s="1">
        <v>43900</v>
      </c>
      <c r="B233" t="s">
        <v>42</v>
      </c>
      <c r="C233">
        <v>26</v>
      </c>
      <c r="D233">
        <v>2</v>
      </c>
      <c r="E233">
        <v>0</v>
      </c>
      <c r="F233" t="str">
        <f t="shared" si="4"/>
        <v>March</v>
      </c>
    </row>
    <row r="234" spans="1:6" x14ac:dyDescent="0.25">
      <c r="A234" s="1">
        <v>43900</v>
      </c>
      <c r="B234" t="s">
        <v>29</v>
      </c>
      <c r="C234">
        <v>27</v>
      </c>
      <c r="D234">
        <v>3</v>
      </c>
      <c r="E234">
        <v>0</v>
      </c>
      <c r="F234" t="str">
        <f t="shared" si="4"/>
        <v>March</v>
      </c>
    </row>
    <row r="235" spans="1:6" x14ac:dyDescent="0.25">
      <c r="A235" s="1">
        <v>43900</v>
      </c>
      <c r="B235" t="s">
        <v>35</v>
      </c>
      <c r="C235">
        <v>29</v>
      </c>
      <c r="D235">
        <v>1</v>
      </c>
      <c r="E235">
        <v>0</v>
      </c>
      <c r="F235" t="str">
        <f t="shared" si="4"/>
        <v>March</v>
      </c>
    </row>
    <row r="236" spans="1:6" x14ac:dyDescent="0.25">
      <c r="A236" s="1">
        <v>43900</v>
      </c>
      <c r="B236" t="s">
        <v>12</v>
      </c>
      <c r="C236">
        <v>31</v>
      </c>
      <c r="D236">
        <v>17</v>
      </c>
      <c r="E236">
        <v>0</v>
      </c>
      <c r="F236" t="str">
        <f t="shared" si="4"/>
        <v>March</v>
      </c>
    </row>
    <row r="237" spans="1:6" x14ac:dyDescent="0.25">
      <c r="A237" s="1">
        <v>43900</v>
      </c>
      <c r="B237" t="s">
        <v>24</v>
      </c>
      <c r="C237">
        <v>32</v>
      </c>
      <c r="D237">
        <v>4</v>
      </c>
      <c r="E237">
        <v>0</v>
      </c>
      <c r="F237" t="str">
        <f t="shared" si="4"/>
        <v>March</v>
      </c>
    </row>
    <row r="238" spans="1:6" x14ac:dyDescent="0.25">
      <c r="A238" s="1">
        <v>43900</v>
      </c>
      <c r="B238" t="s">
        <v>19</v>
      </c>
      <c r="C238">
        <v>33</v>
      </c>
      <c r="D238">
        <v>5</v>
      </c>
      <c r="E238">
        <v>0</v>
      </c>
      <c r="F238" t="str">
        <f t="shared" si="4"/>
        <v>March</v>
      </c>
    </row>
    <row r="239" spans="1:6" x14ac:dyDescent="0.25">
      <c r="A239" s="1">
        <v>43900</v>
      </c>
      <c r="B239" t="s">
        <v>21</v>
      </c>
      <c r="C239">
        <v>34</v>
      </c>
      <c r="D239">
        <v>15</v>
      </c>
      <c r="E239">
        <v>1</v>
      </c>
      <c r="F239" t="str">
        <f t="shared" si="4"/>
        <v>March</v>
      </c>
    </row>
    <row r="240" spans="1:6" x14ac:dyDescent="0.25">
      <c r="A240" s="1">
        <v>43900</v>
      </c>
      <c r="B240" t="s">
        <v>16</v>
      </c>
      <c r="C240">
        <v>36</v>
      </c>
      <c r="D240">
        <v>173</v>
      </c>
      <c r="E240">
        <v>0</v>
      </c>
      <c r="F240" t="str">
        <f t="shared" si="4"/>
        <v>March</v>
      </c>
    </row>
    <row r="241" spans="1:6" x14ac:dyDescent="0.25">
      <c r="A241" s="1">
        <v>43900</v>
      </c>
      <c r="B241" t="s">
        <v>20</v>
      </c>
      <c r="C241">
        <v>37</v>
      </c>
      <c r="D241">
        <v>7</v>
      </c>
      <c r="E241">
        <v>0</v>
      </c>
      <c r="F241" t="str">
        <f t="shared" si="4"/>
        <v>March</v>
      </c>
    </row>
    <row r="242" spans="1:6" x14ac:dyDescent="0.25">
      <c r="A242" s="1">
        <v>43900</v>
      </c>
      <c r="B242" t="s">
        <v>41</v>
      </c>
      <c r="C242">
        <v>39</v>
      </c>
      <c r="D242">
        <v>3</v>
      </c>
      <c r="E242">
        <v>0</v>
      </c>
      <c r="F242" t="str">
        <f t="shared" si="4"/>
        <v>March</v>
      </c>
    </row>
    <row r="243" spans="1:6" x14ac:dyDescent="0.25">
      <c r="A243" s="1">
        <v>43900</v>
      </c>
      <c r="B243" t="s">
        <v>30</v>
      </c>
      <c r="C243">
        <v>40</v>
      </c>
      <c r="D243">
        <v>2</v>
      </c>
      <c r="E243">
        <v>0</v>
      </c>
      <c r="F243" t="str">
        <f t="shared" si="4"/>
        <v>March</v>
      </c>
    </row>
    <row r="244" spans="1:6" x14ac:dyDescent="0.25">
      <c r="A244" s="1">
        <v>43900</v>
      </c>
      <c r="B244" t="s">
        <v>14</v>
      </c>
      <c r="C244">
        <v>41</v>
      </c>
      <c r="D244">
        <v>14</v>
      </c>
      <c r="E244">
        <v>0</v>
      </c>
      <c r="F244" t="str">
        <f t="shared" si="4"/>
        <v>March</v>
      </c>
    </row>
    <row r="245" spans="1:6" x14ac:dyDescent="0.25">
      <c r="A245" s="1">
        <v>43900</v>
      </c>
      <c r="B245" t="s">
        <v>31</v>
      </c>
      <c r="C245">
        <v>42</v>
      </c>
      <c r="D245">
        <v>12</v>
      </c>
      <c r="E245">
        <v>0</v>
      </c>
      <c r="F245" t="str">
        <f t="shared" si="4"/>
        <v>March</v>
      </c>
    </row>
    <row r="246" spans="1:6" x14ac:dyDescent="0.25">
      <c r="A246" s="1">
        <v>43900</v>
      </c>
      <c r="B246" t="s">
        <v>17</v>
      </c>
      <c r="C246">
        <v>44</v>
      </c>
      <c r="D246">
        <v>5</v>
      </c>
      <c r="E246">
        <v>0</v>
      </c>
      <c r="F246" t="str">
        <f t="shared" si="4"/>
        <v>March</v>
      </c>
    </row>
    <row r="247" spans="1:6" x14ac:dyDescent="0.25">
      <c r="A247" s="1">
        <v>43900</v>
      </c>
      <c r="B247" t="s">
        <v>32</v>
      </c>
      <c r="C247">
        <v>45</v>
      </c>
      <c r="D247">
        <v>9</v>
      </c>
      <c r="E247">
        <v>0</v>
      </c>
      <c r="F247" t="str">
        <f t="shared" si="4"/>
        <v>March</v>
      </c>
    </row>
    <row r="248" spans="1:6" x14ac:dyDescent="0.25">
      <c r="A248" s="1">
        <v>43900</v>
      </c>
      <c r="B248" t="s">
        <v>43</v>
      </c>
      <c r="C248">
        <v>46</v>
      </c>
      <c r="D248">
        <v>5</v>
      </c>
      <c r="E248">
        <v>1</v>
      </c>
      <c r="F248" t="str">
        <f t="shared" si="4"/>
        <v>March</v>
      </c>
    </row>
    <row r="249" spans="1:6" x14ac:dyDescent="0.25">
      <c r="A249" s="1">
        <v>43900</v>
      </c>
      <c r="B249" t="s">
        <v>25</v>
      </c>
      <c r="C249">
        <v>47</v>
      </c>
      <c r="D249">
        <v>7</v>
      </c>
      <c r="E249">
        <v>0</v>
      </c>
      <c r="F249" t="str">
        <f t="shared" si="4"/>
        <v>March</v>
      </c>
    </row>
    <row r="250" spans="1:6" x14ac:dyDescent="0.25">
      <c r="A250" s="1">
        <v>43900</v>
      </c>
      <c r="B250" t="s">
        <v>11</v>
      </c>
      <c r="C250">
        <v>48</v>
      </c>
      <c r="D250">
        <v>31</v>
      </c>
      <c r="E250">
        <v>0</v>
      </c>
      <c r="F250" t="str">
        <f t="shared" si="4"/>
        <v>March</v>
      </c>
    </row>
    <row r="251" spans="1:6" x14ac:dyDescent="0.25">
      <c r="A251" s="1">
        <v>43900</v>
      </c>
      <c r="B251" t="s">
        <v>13</v>
      </c>
      <c r="C251">
        <v>49</v>
      </c>
      <c r="D251">
        <v>4</v>
      </c>
      <c r="E251">
        <v>0</v>
      </c>
      <c r="F251" t="str">
        <f t="shared" si="4"/>
        <v>March</v>
      </c>
    </row>
    <row r="252" spans="1:6" x14ac:dyDescent="0.25">
      <c r="A252" s="1">
        <v>43900</v>
      </c>
      <c r="B252" t="s">
        <v>36</v>
      </c>
      <c r="C252">
        <v>50</v>
      </c>
      <c r="D252">
        <v>1</v>
      </c>
      <c r="E252">
        <v>0</v>
      </c>
      <c r="F252" t="str">
        <f t="shared" si="4"/>
        <v>March</v>
      </c>
    </row>
    <row r="253" spans="1:6" x14ac:dyDescent="0.25">
      <c r="A253" s="1">
        <v>43900</v>
      </c>
      <c r="B253" t="s">
        <v>37</v>
      </c>
      <c r="C253">
        <v>51</v>
      </c>
      <c r="D253">
        <v>8</v>
      </c>
      <c r="E253">
        <v>0</v>
      </c>
      <c r="F253" t="str">
        <f t="shared" si="4"/>
        <v>March</v>
      </c>
    </row>
    <row r="254" spans="1:6" x14ac:dyDescent="0.25">
      <c r="A254" s="1">
        <v>43900</v>
      </c>
      <c r="B254" t="s">
        <v>5</v>
      </c>
      <c r="C254">
        <v>53</v>
      </c>
      <c r="D254">
        <v>279</v>
      </c>
      <c r="E254">
        <v>24</v>
      </c>
      <c r="F254" t="str">
        <f t="shared" si="4"/>
        <v>March</v>
      </c>
    </row>
    <row r="255" spans="1:6" x14ac:dyDescent="0.25">
      <c r="A255" s="1">
        <v>43900</v>
      </c>
      <c r="B255" t="s">
        <v>10</v>
      </c>
      <c r="C255">
        <v>55</v>
      </c>
      <c r="D255">
        <v>3</v>
      </c>
      <c r="E255">
        <v>0</v>
      </c>
      <c r="F255" t="str">
        <f t="shared" si="4"/>
        <v>March</v>
      </c>
    </row>
    <row r="256" spans="1:6" x14ac:dyDescent="0.25">
      <c r="A256" s="1">
        <v>43901</v>
      </c>
      <c r="B256" t="s">
        <v>8</v>
      </c>
      <c r="C256">
        <v>4</v>
      </c>
      <c r="D256">
        <v>9</v>
      </c>
      <c r="E256">
        <v>0</v>
      </c>
      <c r="F256" t="str">
        <f t="shared" si="4"/>
        <v>March</v>
      </c>
    </row>
    <row r="257" spans="1:6" x14ac:dyDescent="0.25">
      <c r="A257" s="1">
        <v>43901</v>
      </c>
      <c r="B257" t="s">
        <v>44</v>
      </c>
      <c r="C257">
        <v>5</v>
      </c>
      <c r="D257">
        <v>1</v>
      </c>
      <c r="E257">
        <v>0</v>
      </c>
      <c r="F257" t="str">
        <f t="shared" si="4"/>
        <v>March</v>
      </c>
    </row>
    <row r="258" spans="1:6" x14ac:dyDescent="0.25">
      <c r="A258" s="1">
        <v>43901</v>
      </c>
      <c r="B258" t="s">
        <v>7</v>
      </c>
      <c r="C258">
        <v>6</v>
      </c>
      <c r="D258">
        <v>202</v>
      </c>
      <c r="E258">
        <v>4</v>
      </c>
      <c r="F258" t="str">
        <f t="shared" si="4"/>
        <v>March</v>
      </c>
    </row>
    <row r="259" spans="1:6" x14ac:dyDescent="0.25">
      <c r="A259" s="1">
        <v>43901</v>
      </c>
      <c r="B259" t="s">
        <v>22</v>
      </c>
      <c r="C259">
        <v>8</v>
      </c>
      <c r="D259">
        <v>34</v>
      </c>
      <c r="E259">
        <v>0</v>
      </c>
      <c r="F259" t="str">
        <f t="shared" si="4"/>
        <v>March</v>
      </c>
    </row>
    <row r="260" spans="1:6" x14ac:dyDescent="0.25">
      <c r="A260" s="1">
        <v>43901</v>
      </c>
      <c r="B260" t="s">
        <v>38</v>
      </c>
      <c r="C260">
        <v>9</v>
      </c>
      <c r="D260">
        <v>3</v>
      </c>
      <c r="E260">
        <v>0</v>
      </c>
      <c r="F260" t="str">
        <f t="shared" si="4"/>
        <v>March</v>
      </c>
    </row>
    <row r="261" spans="1:6" x14ac:dyDescent="0.25">
      <c r="A261" s="1">
        <v>43901</v>
      </c>
      <c r="B261" t="s">
        <v>45</v>
      </c>
      <c r="C261">
        <v>10</v>
      </c>
      <c r="D261">
        <v>1</v>
      </c>
      <c r="E261">
        <v>0</v>
      </c>
      <c r="F261" t="str">
        <f t="shared" si="4"/>
        <v>March</v>
      </c>
    </row>
    <row r="262" spans="1:6" x14ac:dyDescent="0.25">
      <c r="A262" s="1">
        <v>43901</v>
      </c>
      <c r="B262" t="s">
        <v>33</v>
      </c>
      <c r="C262">
        <v>11</v>
      </c>
      <c r="D262">
        <v>10</v>
      </c>
      <c r="E262">
        <v>0</v>
      </c>
      <c r="F262" t="str">
        <f t="shared" si="4"/>
        <v>March</v>
      </c>
    </row>
    <row r="263" spans="1:6" x14ac:dyDescent="0.25">
      <c r="A263" s="1">
        <v>43901</v>
      </c>
      <c r="B263" t="s">
        <v>15</v>
      </c>
      <c r="C263">
        <v>12</v>
      </c>
      <c r="D263">
        <v>26</v>
      </c>
      <c r="E263">
        <v>2</v>
      </c>
      <c r="F263" t="str">
        <f t="shared" si="4"/>
        <v>March</v>
      </c>
    </row>
    <row r="264" spans="1:6" x14ac:dyDescent="0.25">
      <c r="A264" s="1">
        <v>43901</v>
      </c>
      <c r="B264" t="s">
        <v>18</v>
      </c>
      <c r="C264">
        <v>13</v>
      </c>
      <c r="D264">
        <v>31</v>
      </c>
      <c r="E264">
        <v>0</v>
      </c>
      <c r="F264" t="str">
        <f t="shared" si="4"/>
        <v>March</v>
      </c>
    </row>
    <row r="265" spans="1:6" x14ac:dyDescent="0.25">
      <c r="A265" s="1">
        <v>43901</v>
      </c>
      <c r="B265" t="s">
        <v>26</v>
      </c>
      <c r="C265">
        <v>15</v>
      </c>
      <c r="D265">
        <v>2</v>
      </c>
      <c r="E265">
        <v>0</v>
      </c>
      <c r="F265" t="str">
        <f t="shared" si="4"/>
        <v>March</v>
      </c>
    </row>
    <row r="266" spans="1:6" x14ac:dyDescent="0.25">
      <c r="A266" s="1">
        <v>43901</v>
      </c>
      <c r="B266" t="s">
        <v>6</v>
      </c>
      <c r="C266">
        <v>17</v>
      </c>
      <c r="D266">
        <v>25</v>
      </c>
      <c r="E266">
        <v>0</v>
      </c>
      <c r="F266" t="str">
        <f t="shared" si="4"/>
        <v>March</v>
      </c>
    </row>
    <row r="267" spans="1:6" x14ac:dyDescent="0.25">
      <c r="A267" s="1">
        <v>43901</v>
      </c>
      <c r="B267" t="s">
        <v>27</v>
      </c>
      <c r="C267">
        <v>18</v>
      </c>
      <c r="D267">
        <v>11</v>
      </c>
      <c r="E267">
        <v>0</v>
      </c>
      <c r="F267" t="str">
        <f t="shared" si="4"/>
        <v>March</v>
      </c>
    </row>
    <row r="268" spans="1:6" x14ac:dyDescent="0.25">
      <c r="A268" s="1">
        <v>43901</v>
      </c>
      <c r="B268" t="s">
        <v>39</v>
      </c>
      <c r="C268">
        <v>19</v>
      </c>
      <c r="D268">
        <v>14</v>
      </c>
      <c r="E268">
        <v>0</v>
      </c>
      <c r="F268" t="str">
        <f t="shared" si="4"/>
        <v>March</v>
      </c>
    </row>
    <row r="269" spans="1:6" x14ac:dyDescent="0.25">
      <c r="A269" s="1">
        <v>43901</v>
      </c>
      <c r="B269" t="s">
        <v>34</v>
      </c>
      <c r="C269">
        <v>20</v>
      </c>
      <c r="D269">
        <v>1</v>
      </c>
      <c r="E269">
        <v>0</v>
      </c>
      <c r="F269" t="str">
        <f t="shared" si="4"/>
        <v>March</v>
      </c>
    </row>
    <row r="270" spans="1:6" x14ac:dyDescent="0.25">
      <c r="A270" s="1">
        <v>43901</v>
      </c>
      <c r="B270" t="s">
        <v>28</v>
      </c>
      <c r="C270">
        <v>21</v>
      </c>
      <c r="D270">
        <v>7</v>
      </c>
      <c r="E270">
        <v>0</v>
      </c>
      <c r="F270" t="str">
        <f t="shared" si="4"/>
        <v>March</v>
      </c>
    </row>
    <row r="271" spans="1:6" x14ac:dyDescent="0.25">
      <c r="A271" s="1">
        <v>43901</v>
      </c>
      <c r="B271" t="s">
        <v>40</v>
      </c>
      <c r="C271">
        <v>22</v>
      </c>
      <c r="D271">
        <v>13</v>
      </c>
      <c r="E271">
        <v>0</v>
      </c>
      <c r="F271" t="str">
        <f t="shared" si="4"/>
        <v>March</v>
      </c>
    </row>
    <row r="272" spans="1:6" x14ac:dyDescent="0.25">
      <c r="A272" s="1">
        <v>43901</v>
      </c>
      <c r="B272" t="s">
        <v>23</v>
      </c>
      <c r="C272">
        <v>24</v>
      </c>
      <c r="D272">
        <v>13</v>
      </c>
      <c r="E272">
        <v>0</v>
      </c>
      <c r="F272" t="str">
        <f t="shared" si="4"/>
        <v>March</v>
      </c>
    </row>
    <row r="273" spans="1:6" x14ac:dyDescent="0.25">
      <c r="A273" s="1">
        <v>43901</v>
      </c>
      <c r="B273" t="s">
        <v>9</v>
      </c>
      <c r="C273">
        <v>25</v>
      </c>
      <c r="D273">
        <v>95</v>
      </c>
      <c r="E273">
        <v>0</v>
      </c>
      <c r="F273" t="str">
        <f t="shared" si="4"/>
        <v>March</v>
      </c>
    </row>
    <row r="274" spans="1:6" x14ac:dyDescent="0.25">
      <c r="A274" s="1">
        <v>43901</v>
      </c>
      <c r="B274" t="s">
        <v>42</v>
      </c>
      <c r="C274">
        <v>26</v>
      </c>
      <c r="D274">
        <v>2</v>
      </c>
      <c r="E274">
        <v>0</v>
      </c>
      <c r="F274" t="str">
        <f t="shared" si="4"/>
        <v>March</v>
      </c>
    </row>
    <row r="275" spans="1:6" x14ac:dyDescent="0.25">
      <c r="A275" s="1">
        <v>43901</v>
      </c>
      <c r="B275" t="s">
        <v>29</v>
      </c>
      <c r="C275">
        <v>27</v>
      </c>
      <c r="D275">
        <v>5</v>
      </c>
      <c r="E275">
        <v>0</v>
      </c>
      <c r="F275" t="str">
        <f t="shared" ref="F275:F338" si="5">TEXT(A275,"MMMM")</f>
        <v>March</v>
      </c>
    </row>
    <row r="276" spans="1:6" x14ac:dyDescent="0.25">
      <c r="A276" s="1">
        <v>43901</v>
      </c>
      <c r="B276" t="s">
        <v>46</v>
      </c>
      <c r="C276">
        <v>28</v>
      </c>
      <c r="D276">
        <v>1</v>
      </c>
      <c r="E276">
        <v>0</v>
      </c>
      <c r="F276" t="str">
        <f t="shared" si="5"/>
        <v>March</v>
      </c>
    </row>
    <row r="277" spans="1:6" x14ac:dyDescent="0.25">
      <c r="A277" s="1">
        <v>43901</v>
      </c>
      <c r="B277" t="s">
        <v>35</v>
      </c>
      <c r="C277">
        <v>29</v>
      </c>
      <c r="D277">
        <v>1</v>
      </c>
      <c r="E277">
        <v>0</v>
      </c>
      <c r="F277" t="str">
        <f t="shared" si="5"/>
        <v>March</v>
      </c>
    </row>
    <row r="278" spans="1:6" x14ac:dyDescent="0.25">
      <c r="A278" s="1">
        <v>43901</v>
      </c>
      <c r="B278" t="s">
        <v>12</v>
      </c>
      <c r="C278">
        <v>31</v>
      </c>
      <c r="D278">
        <v>23</v>
      </c>
      <c r="E278">
        <v>0</v>
      </c>
      <c r="F278" t="str">
        <f t="shared" si="5"/>
        <v>March</v>
      </c>
    </row>
    <row r="279" spans="1:6" x14ac:dyDescent="0.25">
      <c r="A279" s="1">
        <v>43901</v>
      </c>
      <c r="B279" t="s">
        <v>24</v>
      </c>
      <c r="C279">
        <v>32</v>
      </c>
      <c r="D279">
        <v>7</v>
      </c>
      <c r="E279">
        <v>0</v>
      </c>
      <c r="F279" t="str">
        <f t="shared" si="5"/>
        <v>March</v>
      </c>
    </row>
    <row r="280" spans="1:6" x14ac:dyDescent="0.25">
      <c r="A280" s="1">
        <v>43901</v>
      </c>
      <c r="B280" t="s">
        <v>19</v>
      </c>
      <c r="C280">
        <v>33</v>
      </c>
      <c r="D280">
        <v>5</v>
      </c>
      <c r="E280">
        <v>0</v>
      </c>
      <c r="F280" t="str">
        <f t="shared" si="5"/>
        <v>March</v>
      </c>
    </row>
    <row r="281" spans="1:6" x14ac:dyDescent="0.25">
      <c r="A281" s="1">
        <v>43901</v>
      </c>
      <c r="B281" t="s">
        <v>21</v>
      </c>
      <c r="C281">
        <v>34</v>
      </c>
      <c r="D281">
        <v>23</v>
      </c>
      <c r="E281">
        <v>1</v>
      </c>
      <c r="F281" t="str">
        <f t="shared" si="5"/>
        <v>March</v>
      </c>
    </row>
    <row r="282" spans="1:6" x14ac:dyDescent="0.25">
      <c r="A282" s="1">
        <v>43901</v>
      </c>
      <c r="B282" t="s">
        <v>47</v>
      </c>
      <c r="C282">
        <v>35</v>
      </c>
      <c r="D282">
        <v>4</v>
      </c>
      <c r="E282">
        <v>0</v>
      </c>
      <c r="F282" t="str">
        <f t="shared" si="5"/>
        <v>March</v>
      </c>
    </row>
    <row r="283" spans="1:6" x14ac:dyDescent="0.25">
      <c r="A283" s="1">
        <v>43901</v>
      </c>
      <c r="B283" t="s">
        <v>16</v>
      </c>
      <c r="C283">
        <v>36</v>
      </c>
      <c r="D283">
        <v>217</v>
      </c>
      <c r="E283">
        <v>0</v>
      </c>
      <c r="F283" t="str">
        <f t="shared" si="5"/>
        <v>March</v>
      </c>
    </row>
    <row r="284" spans="1:6" x14ac:dyDescent="0.25">
      <c r="A284" s="1">
        <v>43901</v>
      </c>
      <c r="B284" t="s">
        <v>20</v>
      </c>
      <c r="C284">
        <v>37</v>
      </c>
      <c r="D284">
        <v>8</v>
      </c>
      <c r="E284">
        <v>0</v>
      </c>
      <c r="F284" t="str">
        <f t="shared" si="5"/>
        <v>March</v>
      </c>
    </row>
    <row r="285" spans="1:6" x14ac:dyDescent="0.25">
      <c r="A285" s="1">
        <v>43901</v>
      </c>
      <c r="B285" t="s">
        <v>48</v>
      </c>
      <c r="C285">
        <v>38</v>
      </c>
      <c r="D285">
        <v>1</v>
      </c>
      <c r="E285">
        <v>0</v>
      </c>
      <c r="F285" t="str">
        <f t="shared" si="5"/>
        <v>March</v>
      </c>
    </row>
    <row r="286" spans="1:6" x14ac:dyDescent="0.25">
      <c r="A286" s="1">
        <v>43901</v>
      </c>
      <c r="B286" t="s">
        <v>41</v>
      </c>
      <c r="C286">
        <v>39</v>
      </c>
      <c r="D286">
        <v>4</v>
      </c>
      <c r="E286">
        <v>0</v>
      </c>
      <c r="F286" t="str">
        <f t="shared" si="5"/>
        <v>March</v>
      </c>
    </row>
    <row r="287" spans="1:6" x14ac:dyDescent="0.25">
      <c r="A287" s="1">
        <v>43901</v>
      </c>
      <c r="B287" t="s">
        <v>30</v>
      </c>
      <c r="C287">
        <v>40</v>
      </c>
      <c r="D287">
        <v>2</v>
      </c>
      <c r="E287">
        <v>0</v>
      </c>
      <c r="F287" t="str">
        <f t="shared" si="5"/>
        <v>March</v>
      </c>
    </row>
    <row r="288" spans="1:6" x14ac:dyDescent="0.25">
      <c r="A288" s="1">
        <v>43901</v>
      </c>
      <c r="B288" t="s">
        <v>14</v>
      </c>
      <c r="C288">
        <v>41</v>
      </c>
      <c r="D288">
        <v>20</v>
      </c>
      <c r="E288">
        <v>0</v>
      </c>
      <c r="F288" t="str">
        <f t="shared" si="5"/>
        <v>March</v>
      </c>
    </row>
    <row r="289" spans="1:6" x14ac:dyDescent="0.25">
      <c r="A289" s="1">
        <v>43901</v>
      </c>
      <c r="B289" t="s">
        <v>31</v>
      </c>
      <c r="C289">
        <v>42</v>
      </c>
      <c r="D289">
        <v>16</v>
      </c>
      <c r="E289">
        <v>0</v>
      </c>
      <c r="F289" t="str">
        <f t="shared" si="5"/>
        <v>March</v>
      </c>
    </row>
    <row r="290" spans="1:6" x14ac:dyDescent="0.25">
      <c r="A290" s="1">
        <v>43901</v>
      </c>
      <c r="B290" t="s">
        <v>17</v>
      </c>
      <c r="C290">
        <v>44</v>
      </c>
      <c r="D290">
        <v>5</v>
      </c>
      <c r="E290">
        <v>0</v>
      </c>
      <c r="F290" t="str">
        <f t="shared" si="5"/>
        <v>March</v>
      </c>
    </row>
    <row r="291" spans="1:6" x14ac:dyDescent="0.25">
      <c r="A291" s="1">
        <v>43901</v>
      </c>
      <c r="B291" t="s">
        <v>32</v>
      </c>
      <c r="C291">
        <v>45</v>
      </c>
      <c r="D291">
        <v>10</v>
      </c>
      <c r="E291">
        <v>0</v>
      </c>
      <c r="F291" t="str">
        <f t="shared" si="5"/>
        <v>March</v>
      </c>
    </row>
    <row r="292" spans="1:6" x14ac:dyDescent="0.25">
      <c r="A292" s="1">
        <v>43901</v>
      </c>
      <c r="B292" t="s">
        <v>43</v>
      </c>
      <c r="C292">
        <v>46</v>
      </c>
      <c r="D292">
        <v>8</v>
      </c>
      <c r="E292">
        <v>1</v>
      </c>
      <c r="F292" t="str">
        <f t="shared" si="5"/>
        <v>March</v>
      </c>
    </row>
    <row r="293" spans="1:6" x14ac:dyDescent="0.25">
      <c r="A293" s="1">
        <v>43901</v>
      </c>
      <c r="B293" t="s">
        <v>25</v>
      </c>
      <c r="C293">
        <v>47</v>
      </c>
      <c r="D293">
        <v>8</v>
      </c>
      <c r="E293">
        <v>0</v>
      </c>
      <c r="F293" t="str">
        <f t="shared" si="5"/>
        <v>March</v>
      </c>
    </row>
    <row r="294" spans="1:6" x14ac:dyDescent="0.25">
      <c r="A294" s="1">
        <v>43901</v>
      </c>
      <c r="B294" t="s">
        <v>11</v>
      </c>
      <c r="C294">
        <v>48</v>
      </c>
      <c r="D294">
        <v>33</v>
      </c>
      <c r="E294">
        <v>0</v>
      </c>
      <c r="F294" t="str">
        <f t="shared" si="5"/>
        <v>March</v>
      </c>
    </row>
    <row r="295" spans="1:6" x14ac:dyDescent="0.25">
      <c r="A295" s="1">
        <v>43901</v>
      </c>
      <c r="B295" t="s">
        <v>13</v>
      </c>
      <c r="C295">
        <v>49</v>
      </c>
      <c r="D295">
        <v>5</v>
      </c>
      <c r="E295">
        <v>0</v>
      </c>
      <c r="F295" t="str">
        <f t="shared" si="5"/>
        <v>March</v>
      </c>
    </row>
    <row r="296" spans="1:6" x14ac:dyDescent="0.25">
      <c r="A296" s="1">
        <v>43901</v>
      </c>
      <c r="B296" t="s">
        <v>36</v>
      </c>
      <c r="C296">
        <v>50</v>
      </c>
      <c r="D296">
        <v>2</v>
      </c>
      <c r="E296">
        <v>0</v>
      </c>
      <c r="F296" t="str">
        <f t="shared" si="5"/>
        <v>March</v>
      </c>
    </row>
    <row r="297" spans="1:6" x14ac:dyDescent="0.25">
      <c r="A297" s="1">
        <v>43901</v>
      </c>
      <c r="B297" t="s">
        <v>37</v>
      </c>
      <c r="C297">
        <v>51</v>
      </c>
      <c r="D297">
        <v>10</v>
      </c>
      <c r="E297">
        <v>0</v>
      </c>
      <c r="F297" t="str">
        <f t="shared" si="5"/>
        <v>March</v>
      </c>
    </row>
    <row r="298" spans="1:6" x14ac:dyDescent="0.25">
      <c r="A298" s="1">
        <v>43901</v>
      </c>
      <c r="B298" t="s">
        <v>5</v>
      </c>
      <c r="C298">
        <v>53</v>
      </c>
      <c r="D298">
        <v>338</v>
      </c>
      <c r="E298">
        <v>29</v>
      </c>
      <c r="F298" t="str">
        <f t="shared" si="5"/>
        <v>March</v>
      </c>
    </row>
    <row r="299" spans="1:6" x14ac:dyDescent="0.25">
      <c r="A299" s="1">
        <v>43901</v>
      </c>
      <c r="B299" t="s">
        <v>10</v>
      </c>
      <c r="C299">
        <v>55</v>
      </c>
      <c r="D299">
        <v>6</v>
      </c>
      <c r="E299">
        <v>0</v>
      </c>
      <c r="F299" t="str">
        <f t="shared" si="5"/>
        <v>March</v>
      </c>
    </row>
    <row r="300" spans="1:6" x14ac:dyDescent="0.25">
      <c r="A300" s="1">
        <v>43901</v>
      </c>
      <c r="B300" t="s">
        <v>49</v>
      </c>
      <c r="C300">
        <v>56</v>
      </c>
      <c r="D300">
        <v>1</v>
      </c>
      <c r="E300">
        <v>0</v>
      </c>
      <c r="F300" t="str">
        <f t="shared" si="5"/>
        <v>March</v>
      </c>
    </row>
    <row r="301" spans="1:6" x14ac:dyDescent="0.25">
      <c r="A301" s="1">
        <v>43902</v>
      </c>
      <c r="B301" t="s">
        <v>50</v>
      </c>
      <c r="C301">
        <v>2</v>
      </c>
      <c r="D301">
        <v>1</v>
      </c>
      <c r="E301">
        <v>0</v>
      </c>
      <c r="F301" t="str">
        <f t="shared" si="5"/>
        <v>March</v>
      </c>
    </row>
    <row r="302" spans="1:6" x14ac:dyDescent="0.25">
      <c r="A302" s="1">
        <v>43902</v>
      </c>
      <c r="B302" t="s">
        <v>8</v>
      </c>
      <c r="C302">
        <v>4</v>
      </c>
      <c r="D302">
        <v>9</v>
      </c>
      <c r="E302">
        <v>0</v>
      </c>
      <c r="F302" t="str">
        <f t="shared" si="5"/>
        <v>March</v>
      </c>
    </row>
    <row r="303" spans="1:6" x14ac:dyDescent="0.25">
      <c r="A303" s="1">
        <v>43902</v>
      </c>
      <c r="B303" t="s">
        <v>44</v>
      </c>
      <c r="C303">
        <v>5</v>
      </c>
      <c r="D303">
        <v>6</v>
      </c>
      <c r="E303">
        <v>0</v>
      </c>
      <c r="F303" t="str">
        <f t="shared" si="5"/>
        <v>March</v>
      </c>
    </row>
    <row r="304" spans="1:6" x14ac:dyDescent="0.25">
      <c r="A304" s="1">
        <v>43902</v>
      </c>
      <c r="B304" t="s">
        <v>7</v>
      </c>
      <c r="C304">
        <v>6</v>
      </c>
      <c r="D304">
        <v>252</v>
      </c>
      <c r="E304">
        <v>4</v>
      </c>
      <c r="F304" t="str">
        <f t="shared" si="5"/>
        <v>March</v>
      </c>
    </row>
    <row r="305" spans="1:6" x14ac:dyDescent="0.25">
      <c r="A305" s="1">
        <v>43902</v>
      </c>
      <c r="B305" t="s">
        <v>22</v>
      </c>
      <c r="C305">
        <v>8</v>
      </c>
      <c r="D305">
        <v>49</v>
      </c>
      <c r="E305">
        <v>1</v>
      </c>
      <c r="F305" t="str">
        <f t="shared" si="5"/>
        <v>March</v>
      </c>
    </row>
    <row r="306" spans="1:6" x14ac:dyDescent="0.25">
      <c r="A306" s="1">
        <v>43902</v>
      </c>
      <c r="B306" t="s">
        <v>38</v>
      </c>
      <c r="C306">
        <v>9</v>
      </c>
      <c r="D306">
        <v>6</v>
      </c>
      <c r="E306">
        <v>0</v>
      </c>
      <c r="F306" t="str">
        <f t="shared" si="5"/>
        <v>March</v>
      </c>
    </row>
    <row r="307" spans="1:6" x14ac:dyDescent="0.25">
      <c r="A307" s="1">
        <v>43902</v>
      </c>
      <c r="B307" t="s">
        <v>45</v>
      </c>
      <c r="C307">
        <v>10</v>
      </c>
      <c r="D307">
        <v>4</v>
      </c>
      <c r="E307">
        <v>0</v>
      </c>
      <c r="F307" t="str">
        <f t="shared" si="5"/>
        <v>March</v>
      </c>
    </row>
    <row r="308" spans="1:6" x14ac:dyDescent="0.25">
      <c r="A308" s="1">
        <v>43902</v>
      </c>
      <c r="B308" t="s">
        <v>33</v>
      </c>
      <c r="C308">
        <v>11</v>
      </c>
      <c r="D308">
        <v>10</v>
      </c>
      <c r="E308">
        <v>0</v>
      </c>
      <c r="F308" t="str">
        <f t="shared" si="5"/>
        <v>March</v>
      </c>
    </row>
    <row r="309" spans="1:6" x14ac:dyDescent="0.25">
      <c r="A309" s="1">
        <v>43902</v>
      </c>
      <c r="B309" t="s">
        <v>15</v>
      </c>
      <c r="C309">
        <v>12</v>
      </c>
      <c r="D309">
        <v>46</v>
      </c>
      <c r="E309">
        <v>2</v>
      </c>
      <c r="F309" t="str">
        <f t="shared" si="5"/>
        <v>March</v>
      </c>
    </row>
    <row r="310" spans="1:6" x14ac:dyDescent="0.25">
      <c r="A310" s="1">
        <v>43902</v>
      </c>
      <c r="B310" t="s">
        <v>18</v>
      </c>
      <c r="C310">
        <v>13</v>
      </c>
      <c r="D310">
        <v>31</v>
      </c>
      <c r="E310">
        <v>1</v>
      </c>
      <c r="F310" t="str">
        <f t="shared" si="5"/>
        <v>March</v>
      </c>
    </row>
    <row r="311" spans="1:6" x14ac:dyDescent="0.25">
      <c r="A311" s="1">
        <v>43902</v>
      </c>
      <c r="B311" t="s">
        <v>26</v>
      </c>
      <c r="C311">
        <v>15</v>
      </c>
      <c r="D311">
        <v>2</v>
      </c>
      <c r="E311">
        <v>0</v>
      </c>
      <c r="F311" t="str">
        <f t="shared" si="5"/>
        <v>March</v>
      </c>
    </row>
    <row r="312" spans="1:6" x14ac:dyDescent="0.25">
      <c r="A312" s="1">
        <v>43902</v>
      </c>
      <c r="B312" t="s">
        <v>6</v>
      </c>
      <c r="C312">
        <v>17</v>
      </c>
      <c r="D312">
        <v>32</v>
      </c>
      <c r="E312">
        <v>0</v>
      </c>
      <c r="F312" t="str">
        <f t="shared" si="5"/>
        <v>March</v>
      </c>
    </row>
    <row r="313" spans="1:6" x14ac:dyDescent="0.25">
      <c r="A313" s="1">
        <v>43902</v>
      </c>
      <c r="B313" t="s">
        <v>27</v>
      </c>
      <c r="C313">
        <v>18</v>
      </c>
      <c r="D313">
        <v>12</v>
      </c>
      <c r="E313">
        <v>0</v>
      </c>
      <c r="F313" t="str">
        <f t="shared" si="5"/>
        <v>March</v>
      </c>
    </row>
    <row r="314" spans="1:6" x14ac:dyDescent="0.25">
      <c r="A314" s="1">
        <v>43902</v>
      </c>
      <c r="B314" t="s">
        <v>39</v>
      </c>
      <c r="C314">
        <v>19</v>
      </c>
      <c r="D314">
        <v>16</v>
      </c>
      <c r="E314">
        <v>0</v>
      </c>
      <c r="F314" t="str">
        <f t="shared" si="5"/>
        <v>March</v>
      </c>
    </row>
    <row r="315" spans="1:6" x14ac:dyDescent="0.25">
      <c r="A315" s="1">
        <v>43902</v>
      </c>
      <c r="B315" t="s">
        <v>34</v>
      </c>
      <c r="C315">
        <v>20</v>
      </c>
      <c r="D315">
        <v>5</v>
      </c>
      <c r="E315">
        <v>1</v>
      </c>
      <c r="F315" t="str">
        <f t="shared" si="5"/>
        <v>March</v>
      </c>
    </row>
    <row r="316" spans="1:6" x14ac:dyDescent="0.25">
      <c r="A316" s="1">
        <v>43902</v>
      </c>
      <c r="B316" t="s">
        <v>28</v>
      </c>
      <c r="C316">
        <v>21</v>
      </c>
      <c r="D316">
        <v>11</v>
      </c>
      <c r="E316">
        <v>0</v>
      </c>
      <c r="F316" t="str">
        <f t="shared" si="5"/>
        <v>March</v>
      </c>
    </row>
    <row r="317" spans="1:6" x14ac:dyDescent="0.25">
      <c r="A317" s="1">
        <v>43902</v>
      </c>
      <c r="B317" t="s">
        <v>40</v>
      </c>
      <c r="C317">
        <v>22</v>
      </c>
      <c r="D317">
        <v>14</v>
      </c>
      <c r="E317">
        <v>0</v>
      </c>
      <c r="F317" t="str">
        <f t="shared" si="5"/>
        <v>March</v>
      </c>
    </row>
    <row r="318" spans="1:6" x14ac:dyDescent="0.25">
      <c r="A318" s="1">
        <v>43902</v>
      </c>
      <c r="B318" t="s">
        <v>51</v>
      </c>
      <c r="C318">
        <v>23</v>
      </c>
      <c r="D318">
        <v>1</v>
      </c>
      <c r="E318">
        <v>0</v>
      </c>
      <c r="F318" t="str">
        <f t="shared" si="5"/>
        <v>March</v>
      </c>
    </row>
    <row r="319" spans="1:6" x14ac:dyDescent="0.25">
      <c r="A319" s="1">
        <v>43902</v>
      </c>
      <c r="B319" t="s">
        <v>23</v>
      </c>
      <c r="C319">
        <v>24</v>
      </c>
      <c r="D319">
        <v>13</v>
      </c>
      <c r="E319">
        <v>0</v>
      </c>
      <c r="F319" t="str">
        <f t="shared" si="5"/>
        <v>March</v>
      </c>
    </row>
    <row r="320" spans="1:6" x14ac:dyDescent="0.25">
      <c r="A320" s="1">
        <v>43902</v>
      </c>
      <c r="B320" t="s">
        <v>9</v>
      </c>
      <c r="C320">
        <v>25</v>
      </c>
      <c r="D320">
        <v>108</v>
      </c>
      <c r="E320">
        <v>0</v>
      </c>
      <c r="F320" t="str">
        <f t="shared" si="5"/>
        <v>March</v>
      </c>
    </row>
    <row r="321" spans="1:6" x14ac:dyDescent="0.25">
      <c r="A321" s="1">
        <v>43902</v>
      </c>
      <c r="B321" t="s">
        <v>42</v>
      </c>
      <c r="C321">
        <v>26</v>
      </c>
      <c r="D321">
        <v>12</v>
      </c>
      <c r="E321">
        <v>0</v>
      </c>
      <c r="F321" t="str">
        <f t="shared" si="5"/>
        <v>March</v>
      </c>
    </row>
    <row r="322" spans="1:6" x14ac:dyDescent="0.25">
      <c r="A322" s="1">
        <v>43902</v>
      </c>
      <c r="B322" t="s">
        <v>29</v>
      </c>
      <c r="C322">
        <v>27</v>
      </c>
      <c r="D322">
        <v>9</v>
      </c>
      <c r="E322">
        <v>0</v>
      </c>
      <c r="F322" t="str">
        <f t="shared" si="5"/>
        <v>March</v>
      </c>
    </row>
    <row r="323" spans="1:6" x14ac:dyDescent="0.25">
      <c r="A323" s="1">
        <v>43902</v>
      </c>
      <c r="B323" t="s">
        <v>46</v>
      </c>
      <c r="C323">
        <v>28</v>
      </c>
      <c r="D323">
        <v>1</v>
      </c>
      <c r="E323">
        <v>0</v>
      </c>
      <c r="F323" t="str">
        <f t="shared" si="5"/>
        <v>March</v>
      </c>
    </row>
    <row r="324" spans="1:6" x14ac:dyDescent="0.25">
      <c r="A324" s="1">
        <v>43902</v>
      </c>
      <c r="B324" t="s">
        <v>35</v>
      </c>
      <c r="C324">
        <v>29</v>
      </c>
      <c r="D324">
        <v>2</v>
      </c>
      <c r="E324">
        <v>0</v>
      </c>
      <c r="F324" t="str">
        <f t="shared" si="5"/>
        <v>March</v>
      </c>
    </row>
    <row r="325" spans="1:6" x14ac:dyDescent="0.25">
      <c r="A325" s="1">
        <v>43902</v>
      </c>
      <c r="B325" t="s">
        <v>12</v>
      </c>
      <c r="C325">
        <v>31</v>
      </c>
      <c r="D325">
        <v>24</v>
      </c>
      <c r="E325">
        <v>0</v>
      </c>
      <c r="F325" t="str">
        <f t="shared" si="5"/>
        <v>March</v>
      </c>
    </row>
    <row r="326" spans="1:6" x14ac:dyDescent="0.25">
      <c r="A326" s="1">
        <v>43902</v>
      </c>
      <c r="B326" t="s">
        <v>24</v>
      </c>
      <c r="C326">
        <v>32</v>
      </c>
      <c r="D326">
        <v>11</v>
      </c>
      <c r="E326">
        <v>0</v>
      </c>
      <c r="F326" t="str">
        <f t="shared" si="5"/>
        <v>March</v>
      </c>
    </row>
    <row r="327" spans="1:6" x14ac:dyDescent="0.25">
      <c r="A327" s="1">
        <v>43902</v>
      </c>
      <c r="B327" t="s">
        <v>19</v>
      </c>
      <c r="C327">
        <v>33</v>
      </c>
      <c r="D327">
        <v>6</v>
      </c>
      <c r="E327">
        <v>0</v>
      </c>
      <c r="F327" t="str">
        <f t="shared" si="5"/>
        <v>March</v>
      </c>
    </row>
    <row r="328" spans="1:6" x14ac:dyDescent="0.25">
      <c r="A328" s="1">
        <v>43902</v>
      </c>
      <c r="B328" t="s">
        <v>21</v>
      </c>
      <c r="C328">
        <v>34</v>
      </c>
      <c r="D328">
        <v>29</v>
      </c>
      <c r="E328">
        <v>1</v>
      </c>
      <c r="F328" t="str">
        <f t="shared" si="5"/>
        <v>March</v>
      </c>
    </row>
    <row r="329" spans="1:6" x14ac:dyDescent="0.25">
      <c r="A329" s="1">
        <v>43902</v>
      </c>
      <c r="B329" t="s">
        <v>47</v>
      </c>
      <c r="C329">
        <v>35</v>
      </c>
      <c r="D329">
        <v>6</v>
      </c>
      <c r="E329">
        <v>0</v>
      </c>
      <c r="F329" t="str">
        <f t="shared" si="5"/>
        <v>March</v>
      </c>
    </row>
    <row r="330" spans="1:6" x14ac:dyDescent="0.25">
      <c r="A330" s="1">
        <v>43902</v>
      </c>
      <c r="B330" t="s">
        <v>16</v>
      </c>
      <c r="C330">
        <v>36</v>
      </c>
      <c r="D330">
        <v>326</v>
      </c>
      <c r="E330">
        <v>0</v>
      </c>
      <c r="F330" t="str">
        <f t="shared" si="5"/>
        <v>March</v>
      </c>
    </row>
    <row r="331" spans="1:6" x14ac:dyDescent="0.25">
      <c r="A331" s="1">
        <v>43902</v>
      </c>
      <c r="B331" t="s">
        <v>20</v>
      </c>
      <c r="C331">
        <v>37</v>
      </c>
      <c r="D331">
        <v>16</v>
      </c>
      <c r="E331">
        <v>0</v>
      </c>
      <c r="F331" t="str">
        <f t="shared" si="5"/>
        <v>March</v>
      </c>
    </row>
    <row r="332" spans="1:6" x14ac:dyDescent="0.25">
      <c r="A332" s="1">
        <v>43902</v>
      </c>
      <c r="B332" t="s">
        <v>48</v>
      </c>
      <c r="C332">
        <v>38</v>
      </c>
      <c r="D332">
        <v>1</v>
      </c>
      <c r="E332">
        <v>0</v>
      </c>
      <c r="F332" t="str">
        <f t="shared" si="5"/>
        <v>March</v>
      </c>
    </row>
    <row r="333" spans="1:6" x14ac:dyDescent="0.25">
      <c r="A333" s="1">
        <v>43902</v>
      </c>
      <c r="B333" t="s">
        <v>41</v>
      </c>
      <c r="C333">
        <v>39</v>
      </c>
      <c r="D333">
        <v>5</v>
      </c>
      <c r="E333">
        <v>0</v>
      </c>
      <c r="F333" t="str">
        <f t="shared" si="5"/>
        <v>March</v>
      </c>
    </row>
    <row r="334" spans="1:6" x14ac:dyDescent="0.25">
      <c r="A334" s="1">
        <v>43902</v>
      </c>
      <c r="B334" t="s">
        <v>30</v>
      </c>
      <c r="C334">
        <v>40</v>
      </c>
      <c r="D334">
        <v>2</v>
      </c>
      <c r="E334">
        <v>0</v>
      </c>
      <c r="F334" t="str">
        <f t="shared" si="5"/>
        <v>March</v>
      </c>
    </row>
    <row r="335" spans="1:6" x14ac:dyDescent="0.25">
      <c r="A335" s="1">
        <v>43902</v>
      </c>
      <c r="B335" t="s">
        <v>14</v>
      </c>
      <c r="C335">
        <v>41</v>
      </c>
      <c r="D335">
        <v>30</v>
      </c>
      <c r="E335">
        <v>0</v>
      </c>
      <c r="F335" t="str">
        <f t="shared" si="5"/>
        <v>March</v>
      </c>
    </row>
    <row r="336" spans="1:6" x14ac:dyDescent="0.25">
      <c r="A336" s="1">
        <v>43902</v>
      </c>
      <c r="B336" t="s">
        <v>31</v>
      </c>
      <c r="C336">
        <v>42</v>
      </c>
      <c r="D336">
        <v>22</v>
      </c>
      <c r="E336">
        <v>0</v>
      </c>
      <c r="F336" t="str">
        <f t="shared" si="5"/>
        <v>March</v>
      </c>
    </row>
    <row r="337" spans="1:6" x14ac:dyDescent="0.25">
      <c r="A337" s="1">
        <v>43902</v>
      </c>
      <c r="B337" t="s">
        <v>17</v>
      </c>
      <c r="C337">
        <v>44</v>
      </c>
      <c r="D337">
        <v>5</v>
      </c>
      <c r="E337">
        <v>0</v>
      </c>
      <c r="F337" t="str">
        <f t="shared" si="5"/>
        <v>March</v>
      </c>
    </row>
    <row r="338" spans="1:6" x14ac:dyDescent="0.25">
      <c r="A338" s="1">
        <v>43902</v>
      </c>
      <c r="B338" t="s">
        <v>32</v>
      </c>
      <c r="C338">
        <v>45</v>
      </c>
      <c r="D338">
        <v>12</v>
      </c>
      <c r="E338">
        <v>0</v>
      </c>
      <c r="F338" t="str">
        <f t="shared" si="5"/>
        <v>March</v>
      </c>
    </row>
    <row r="339" spans="1:6" x14ac:dyDescent="0.25">
      <c r="A339" s="1">
        <v>43902</v>
      </c>
      <c r="B339" t="s">
        <v>43</v>
      </c>
      <c r="C339">
        <v>46</v>
      </c>
      <c r="D339">
        <v>8</v>
      </c>
      <c r="E339">
        <v>1</v>
      </c>
      <c r="F339" t="str">
        <f t="shared" ref="F339:F402" si="6">TEXT(A339,"MMMM")</f>
        <v>March</v>
      </c>
    </row>
    <row r="340" spans="1:6" x14ac:dyDescent="0.25">
      <c r="A340" s="1">
        <v>43902</v>
      </c>
      <c r="B340" t="s">
        <v>25</v>
      </c>
      <c r="C340">
        <v>47</v>
      </c>
      <c r="D340">
        <v>18</v>
      </c>
      <c r="E340">
        <v>0</v>
      </c>
      <c r="F340" t="str">
        <f t="shared" si="6"/>
        <v>March</v>
      </c>
    </row>
    <row r="341" spans="1:6" x14ac:dyDescent="0.25">
      <c r="A341" s="1">
        <v>43902</v>
      </c>
      <c r="B341" t="s">
        <v>11</v>
      </c>
      <c r="C341">
        <v>48</v>
      </c>
      <c r="D341">
        <v>41</v>
      </c>
      <c r="E341">
        <v>0</v>
      </c>
      <c r="F341" t="str">
        <f t="shared" si="6"/>
        <v>March</v>
      </c>
    </row>
    <row r="342" spans="1:6" x14ac:dyDescent="0.25">
      <c r="A342" s="1">
        <v>43902</v>
      </c>
      <c r="B342" t="s">
        <v>13</v>
      </c>
      <c r="C342">
        <v>49</v>
      </c>
      <c r="D342">
        <v>7</v>
      </c>
      <c r="E342">
        <v>0</v>
      </c>
      <c r="F342" t="str">
        <f t="shared" si="6"/>
        <v>March</v>
      </c>
    </row>
    <row r="343" spans="1:6" x14ac:dyDescent="0.25">
      <c r="A343" s="1">
        <v>43902</v>
      </c>
      <c r="B343" t="s">
        <v>36</v>
      </c>
      <c r="C343">
        <v>50</v>
      </c>
      <c r="D343">
        <v>2</v>
      </c>
      <c r="E343">
        <v>0</v>
      </c>
      <c r="F343" t="str">
        <f t="shared" si="6"/>
        <v>March</v>
      </c>
    </row>
    <row r="344" spans="1:6" x14ac:dyDescent="0.25">
      <c r="A344" s="1">
        <v>43902</v>
      </c>
      <c r="B344" t="s">
        <v>37</v>
      </c>
      <c r="C344">
        <v>51</v>
      </c>
      <c r="D344">
        <v>17</v>
      </c>
      <c r="E344">
        <v>0</v>
      </c>
      <c r="F344" t="str">
        <f t="shared" si="6"/>
        <v>March</v>
      </c>
    </row>
    <row r="345" spans="1:6" x14ac:dyDescent="0.25">
      <c r="A345" s="1">
        <v>43902</v>
      </c>
      <c r="B345" t="s">
        <v>5</v>
      </c>
      <c r="C345">
        <v>53</v>
      </c>
      <c r="D345">
        <v>419</v>
      </c>
      <c r="E345">
        <v>32</v>
      </c>
      <c r="F345" t="str">
        <f t="shared" si="6"/>
        <v>March</v>
      </c>
    </row>
    <row r="346" spans="1:6" x14ac:dyDescent="0.25">
      <c r="A346" s="1">
        <v>43902</v>
      </c>
      <c r="B346" t="s">
        <v>10</v>
      </c>
      <c r="C346">
        <v>55</v>
      </c>
      <c r="D346">
        <v>8</v>
      </c>
      <c r="E346">
        <v>0</v>
      </c>
      <c r="F346" t="str">
        <f t="shared" si="6"/>
        <v>March</v>
      </c>
    </row>
    <row r="347" spans="1:6" x14ac:dyDescent="0.25">
      <c r="A347" s="1">
        <v>43902</v>
      </c>
      <c r="B347" t="s">
        <v>49</v>
      </c>
      <c r="C347">
        <v>56</v>
      </c>
      <c r="D347">
        <v>1</v>
      </c>
      <c r="E347">
        <v>0</v>
      </c>
      <c r="F347" t="str">
        <f t="shared" si="6"/>
        <v>March</v>
      </c>
    </row>
    <row r="348" spans="1:6" x14ac:dyDescent="0.25">
      <c r="A348" s="1">
        <v>43903</v>
      </c>
      <c r="B348" t="s">
        <v>52</v>
      </c>
      <c r="C348">
        <v>1</v>
      </c>
      <c r="D348">
        <v>6</v>
      </c>
      <c r="E348">
        <v>0</v>
      </c>
      <c r="F348" t="str">
        <f t="shared" si="6"/>
        <v>March</v>
      </c>
    </row>
    <row r="349" spans="1:6" x14ac:dyDescent="0.25">
      <c r="A349" s="1">
        <v>43903</v>
      </c>
      <c r="B349" t="s">
        <v>50</v>
      </c>
      <c r="C349">
        <v>2</v>
      </c>
      <c r="D349">
        <v>1</v>
      </c>
      <c r="E349">
        <v>0</v>
      </c>
      <c r="F349" t="str">
        <f t="shared" si="6"/>
        <v>March</v>
      </c>
    </row>
    <row r="350" spans="1:6" x14ac:dyDescent="0.25">
      <c r="A350" s="1">
        <v>43903</v>
      </c>
      <c r="B350" t="s">
        <v>8</v>
      </c>
      <c r="C350">
        <v>4</v>
      </c>
      <c r="D350">
        <v>9</v>
      </c>
      <c r="E350">
        <v>0</v>
      </c>
      <c r="F350" t="str">
        <f t="shared" si="6"/>
        <v>March</v>
      </c>
    </row>
    <row r="351" spans="1:6" x14ac:dyDescent="0.25">
      <c r="A351" s="1">
        <v>43903</v>
      </c>
      <c r="B351" t="s">
        <v>44</v>
      </c>
      <c r="C351">
        <v>5</v>
      </c>
      <c r="D351">
        <v>7</v>
      </c>
      <c r="E351">
        <v>0</v>
      </c>
      <c r="F351" t="str">
        <f t="shared" si="6"/>
        <v>March</v>
      </c>
    </row>
    <row r="352" spans="1:6" x14ac:dyDescent="0.25">
      <c r="A352" s="1">
        <v>43903</v>
      </c>
      <c r="B352" t="s">
        <v>7</v>
      </c>
      <c r="C352">
        <v>6</v>
      </c>
      <c r="D352">
        <v>320</v>
      </c>
      <c r="E352">
        <v>5</v>
      </c>
      <c r="F352" t="str">
        <f t="shared" si="6"/>
        <v>March</v>
      </c>
    </row>
    <row r="353" spans="1:6" x14ac:dyDescent="0.25">
      <c r="A353" s="1">
        <v>43903</v>
      </c>
      <c r="B353" t="s">
        <v>22</v>
      </c>
      <c r="C353">
        <v>8</v>
      </c>
      <c r="D353">
        <v>78</v>
      </c>
      <c r="E353">
        <v>2</v>
      </c>
      <c r="F353" t="str">
        <f t="shared" si="6"/>
        <v>March</v>
      </c>
    </row>
    <row r="354" spans="1:6" x14ac:dyDescent="0.25">
      <c r="A354" s="1">
        <v>43903</v>
      </c>
      <c r="B354" t="s">
        <v>38</v>
      </c>
      <c r="C354">
        <v>9</v>
      </c>
      <c r="D354">
        <v>11</v>
      </c>
      <c r="E354">
        <v>0</v>
      </c>
      <c r="F354" t="str">
        <f t="shared" si="6"/>
        <v>March</v>
      </c>
    </row>
    <row r="355" spans="1:6" x14ac:dyDescent="0.25">
      <c r="A355" s="1">
        <v>43903</v>
      </c>
      <c r="B355" t="s">
        <v>45</v>
      </c>
      <c r="C355">
        <v>10</v>
      </c>
      <c r="D355">
        <v>4</v>
      </c>
      <c r="E355">
        <v>0</v>
      </c>
      <c r="F355" t="str">
        <f t="shared" si="6"/>
        <v>March</v>
      </c>
    </row>
    <row r="356" spans="1:6" x14ac:dyDescent="0.25">
      <c r="A356" s="1">
        <v>43903</v>
      </c>
      <c r="B356" t="s">
        <v>33</v>
      </c>
      <c r="C356">
        <v>11</v>
      </c>
      <c r="D356">
        <v>10</v>
      </c>
      <c r="E356">
        <v>0</v>
      </c>
      <c r="F356" t="str">
        <f t="shared" si="6"/>
        <v>March</v>
      </c>
    </row>
    <row r="357" spans="1:6" x14ac:dyDescent="0.25">
      <c r="A357" s="1">
        <v>43903</v>
      </c>
      <c r="B357" t="s">
        <v>15</v>
      </c>
      <c r="C357">
        <v>12</v>
      </c>
      <c r="D357">
        <v>70</v>
      </c>
      <c r="E357">
        <v>2</v>
      </c>
      <c r="F357" t="str">
        <f t="shared" si="6"/>
        <v>March</v>
      </c>
    </row>
    <row r="358" spans="1:6" x14ac:dyDescent="0.25">
      <c r="A358" s="1">
        <v>43903</v>
      </c>
      <c r="B358" t="s">
        <v>18</v>
      </c>
      <c r="C358">
        <v>13</v>
      </c>
      <c r="D358">
        <v>41</v>
      </c>
      <c r="E358">
        <v>1</v>
      </c>
      <c r="F358" t="str">
        <f t="shared" si="6"/>
        <v>March</v>
      </c>
    </row>
    <row r="359" spans="1:6" x14ac:dyDescent="0.25">
      <c r="A359" s="1">
        <v>43903</v>
      </c>
      <c r="B359" t="s">
        <v>26</v>
      </c>
      <c r="C359">
        <v>15</v>
      </c>
      <c r="D359">
        <v>2</v>
      </c>
      <c r="E359">
        <v>0</v>
      </c>
      <c r="F359" t="str">
        <f t="shared" si="6"/>
        <v>March</v>
      </c>
    </row>
    <row r="360" spans="1:6" x14ac:dyDescent="0.25">
      <c r="A360" s="1">
        <v>43903</v>
      </c>
      <c r="B360" t="s">
        <v>53</v>
      </c>
      <c r="C360">
        <v>16</v>
      </c>
      <c r="D360">
        <v>1</v>
      </c>
      <c r="E360">
        <v>0</v>
      </c>
      <c r="F360" t="str">
        <f t="shared" si="6"/>
        <v>March</v>
      </c>
    </row>
    <row r="361" spans="1:6" x14ac:dyDescent="0.25">
      <c r="A361" s="1">
        <v>43903</v>
      </c>
      <c r="B361" t="s">
        <v>6</v>
      </c>
      <c r="C361">
        <v>17</v>
      </c>
      <c r="D361">
        <v>46</v>
      </c>
      <c r="E361">
        <v>0</v>
      </c>
      <c r="F361" t="str">
        <f t="shared" si="6"/>
        <v>March</v>
      </c>
    </row>
    <row r="362" spans="1:6" x14ac:dyDescent="0.25">
      <c r="A362" s="1">
        <v>43903</v>
      </c>
      <c r="B362" t="s">
        <v>27</v>
      </c>
      <c r="C362">
        <v>18</v>
      </c>
      <c r="D362">
        <v>12</v>
      </c>
      <c r="E362">
        <v>0</v>
      </c>
      <c r="F362" t="str">
        <f t="shared" si="6"/>
        <v>March</v>
      </c>
    </row>
    <row r="363" spans="1:6" x14ac:dyDescent="0.25">
      <c r="A363" s="1">
        <v>43903</v>
      </c>
      <c r="B363" t="s">
        <v>39</v>
      </c>
      <c r="C363">
        <v>19</v>
      </c>
      <c r="D363">
        <v>17</v>
      </c>
      <c r="E363">
        <v>0</v>
      </c>
      <c r="F363" t="str">
        <f t="shared" si="6"/>
        <v>March</v>
      </c>
    </row>
    <row r="364" spans="1:6" x14ac:dyDescent="0.25">
      <c r="A364" s="1">
        <v>43903</v>
      </c>
      <c r="B364" t="s">
        <v>34</v>
      </c>
      <c r="C364">
        <v>20</v>
      </c>
      <c r="D364">
        <v>6</v>
      </c>
      <c r="E364">
        <v>1</v>
      </c>
      <c r="F364" t="str">
        <f t="shared" si="6"/>
        <v>March</v>
      </c>
    </row>
    <row r="365" spans="1:6" x14ac:dyDescent="0.25">
      <c r="A365" s="1">
        <v>43903</v>
      </c>
      <c r="B365" t="s">
        <v>28</v>
      </c>
      <c r="C365">
        <v>21</v>
      </c>
      <c r="D365">
        <v>11</v>
      </c>
      <c r="E365">
        <v>0</v>
      </c>
      <c r="F365" t="str">
        <f t="shared" si="6"/>
        <v>March</v>
      </c>
    </row>
    <row r="366" spans="1:6" x14ac:dyDescent="0.25">
      <c r="A366" s="1">
        <v>43903</v>
      </c>
      <c r="B366" t="s">
        <v>40</v>
      </c>
      <c r="C366">
        <v>22</v>
      </c>
      <c r="D366">
        <v>36</v>
      </c>
      <c r="E366">
        <v>0</v>
      </c>
      <c r="F366" t="str">
        <f t="shared" si="6"/>
        <v>March</v>
      </c>
    </row>
    <row r="367" spans="1:6" x14ac:dyDescent="0.25">
      <c r="A367" s="1">
        <v>43903</v>
      </c>
      <c r="B367" t="s">
        <v>51</v>
      </c>
      <c r="C367">
        <v>23</v>
      </c>
      <c r="D367">
        <v>2</v>
      </c>
      <c r="E367">
        <v>0</v>
      </c>
      <c r="F367" t="str">
        <f t="shared" si="6"/>
        <v>March</v>
      </c>
    </row>
    <row r="368" spans="1:6" x14ac:dyDescent="0.25">
      <c r="A368" s="1">
        <v>43903</v>
      </c>
      <c r="B368" t="s">
        <v>23</v>
      </c>
      <c r="C368">
        <v>24</v>
      </c>
      <c r="D368">
        <v>18</v>
      </c>
      <c r="E368">
        <v>0</v>
      </c>
      <c r="F368" t="str">
        <f t="shared" si="6"/>
        <v>March</v>
      </c>
    </row>
    <row r="369" spans="1:6" x14ac:dyDescent="0.25">
      <c r="A369" s="1">
        <v>43903</v>
      </c>
      <c r="B369" t="s">
        <v>9</v>
      </c>
      <c r="C369">
        <v>25</v>
      </c>
      <c r="D369">
        <v>123</v>
      </c>
      <c r="E369">
        <v>0</v>
      </c>
      <c r="F369" t="str">
        <f t="shared" si="6"/>
        <v>March</v>
      </c>
    </row>
    <row r="370" spans="1:6" x14ac:dyDescent="0.25">
      <c r="A370" s="1">
        <v>43903</v>
      </c>
      <c r="B370" t="s">
        <v>42</v>
      </c>
      <c r="C370">
        <v>26</v>
      </c>
      <c r="D370">
        <v>25</v>
      </c>
      <c r="E370">
        <v>0</v>
      </c>
      <c r="F370" t="str">
        <f t="shared" si="6"/>
        <v>March</v>
      </c>
    </row>
    <row r="371" spans="1:6" x14ac:dyDescent="0.25">
      <c r="A371" s="1">
        <v>43903</v>
      </c>
      <c r="B371" t="s">
        <v>29</v>
      </c>
      <c r="C371">
        <v>27</v>
      </c>
      <c r="D371">
        <v>14</v>
      </c>
      <c r="E371">
        <v>0</v>
      </c>
      <c r="F371" t="str">
        <f t="shared" si="6"/>
        <v>March</v>
      </c>
    </row>
    <row r="372" spans="1:6" x14ac:dyDescent="0.25">
      <c r="A372" s="1">
        <v>43903</v>
      </c>
      <c r="B372" t="s">
        <v>46</v>
      </c>
      <c r="C372">
        <v>28</v>
      </c>
      <c r="D372">
        <v>6</v>
      </c>
      <c r="E372">
        <v>0</v>
      </c>
      <c r="F372" t="str">
        <f t="shared" si="6"/>
        <v>March</v>
      </c>
    </row>
    <row r="373" spans="1:6" x14ac:dyDescent="0.25">
      <c r="A373" s="1">
        <v>43903</v>
      </c>
      <c r="B373" t="s">
        <v>35</v>
      </c>
      <c r="C373">
        <v>29</v>
      </c>
      <c r="D373">
        <v>4</v>
      </c>
      <c r="E373">
        <v>0</v>
      </c>
      <c r="F373" t="str">
        <f t="shared" si="6"/>
        <v>March</v>
      </c>
    </row>
    <row r="374" spans="1:6" x14ac:dyDescent="0.25">
      <c r="A374" s="1">
        <v>43903</v>
      </c>
      <c r="B374" t="s">
        <v>54</v>
      </c>
      <c r="C374">
        <v>30</v>
      </c>
      <c r="D374">
        <v>4</v>
      </c>
      <c r="E374">
        <v>0</v>
      </c>
      <c r="F374" t="str">
        <f t="shared" si="6"/>
        <v>March</v>
      </c>
    </row>
    <row r="375" spans="1:6" x14ac:dyDescent="0.25">
      <c r="A375" s="1">
        <v>43903</v>
      </c>
      <c r="B375" t="s">
        <v>12</v>
      </c>
      <c r="C375">
        <v>31</v>
      </c>
      <c r="D375">
        <v>27</v>
      </c>
      <c r="E375">
        <v>0</v>
      </c>
      <c r="F375" t="str">
        <f t="shared" si="6"/>
        <v>March</v>
      </c>
    </row>
    <row r="376" spans="1:6" x14ac:dyDescent="0.25">
      <c r="A376" s="1">
        <v>43903</v>
      </c>
      <c r="B376" t="s">
        <v>24</v>
      </c>
      <c r="C376">
        <v>32</v>
      </c>
      <c r="D376">
        <v>19</v>
      </c>
      <c r="E376">
        <v>0</v>
      </c>
      <c r="F376" t="str">
        <f t="shared" si="6"/>
        <v>March</v>
      </c>
    </row>
    <row r="377" spans="1:6" x14ac:dyDescent="0.25">
      <c r="A377" s="1">
        <v>43903</v>
      </c>
      <c r="B377" t="s">
        <v>19</v>
      </c>
      <c r="C377">
        <v>33</v>
      </c>
      <c r="D377">
        <v>7</v>
      </c>
      <c r="E377">
        <v>0</v>
      </c>
      <c r="F377" t="str">
        <f t="shared" si="6"/>
        <v>March</v>
      </c>
    </row>
    <row r="378" spans="1:6" x14ac:dyDescent="0.25">
      <c r="A378" s="1">
        <v>43903</v>
      </c>
      <c r="B378" t="s">
        <v>21</v>
      </c>
      <c r="C378">
        <v>34</v>
      </c>
      <c r="D378">
        <v>50</v>
      </c>
      <c r="E378">
        <v>1</v>
      </c>
      <c r="F378" t="str">
        <f t="shared" si="6"/>
        <v>March</v>
      </c>
    </row>
    <row r="379" spans="1:6" x14ac:dyDescent="0.25">
      <c r="A379" s="1">
        <v>43903</v>
      </c>
      <c r="B379" t="s">
        <v>47</v>
      </c>
      <c r="C379">
        <v>35</v>
      </c>
      <c r="D379">
        <v>10</v>
      </c>
      <c r="E379">
        <v>0</v>
      </c>
      <c r="F379" t="str">
        <f t="shared" si="6"/>
        <v>March</v>
      </c>
    </row>
    <row r="380" spans="1:6" x14ac:dyDescent="0.25">
      <c r="A380" s="1">
        <v>43903</v>
      </c>
      <c r="B380" t="s">
        <v>16</v>
      </c>
      <c r="C380">
        <v>36</v>
      </c>
      <c r="D380">
        <v>421</v>
      </c>
      <c r="E380">
        <v>0</v>
      </c>
      <c r="F380" t="str">
        <f t="shared" si="6"/>
        <v>March</v>
      </c>
    </row>
    <row r="381" spans="1:6" x14ac:dyDescent="0.25">
      <c r="A381" s="1">
        <v>43903</v>
      </c>
      <c r="B381" t="s">
        <v>20</v>
      </c>
      <c r="C381">
        <v>37</v>
      </c>
      <c r="D381">
        <v>18</v>
      </c>
      <c r="E381">
        <v>0</v>
      </c>
      <c r="F381" t="str">
        <f t="shared" si="6"/>
        <v>March</v>
      </c>
    </row>
    <row r="382" spans="1:6" x14ac:dyDescent="0.25">
      <c r="A382" s="1">
        <v>43903</v>
      </c>
      <c r="B382" t="s">
        <v>48</v>
      </c>
      <c r="C382">
        <v>38</v>
      </c>
      <c r="D382">
        <v>1</v>
      </c>
      <c r="E382">
        <v>0</v>
      </c>
      <c r="F382" t="str">
        <f t="shared" si="6"/>
        <v>March</v>
      </c>
    </row>
    <row r="383" spans="1:6" x14ac:dyDescent="0.25">
      <c r="A383" s="1">
        <v>43903</v>
      </c>
      <c r="B383" t="s">
        <v>41</v>
      </c>
      <c r="C383">
        <v>39</v>
      </c>
      <c r="D383">
        <v>13</v>
      </c>
      <c r="E383">
        <v>0</v>
      </c>
      <c r="F383" t="str">
        <f t="shared" si="6"/>
        <v>March</v>
      </c>
    </row>
    <row r="384" spans="1:6" x14ac:dyDescent="0.25">
      <c r="A384" s="1">
        <v>43903</v>
      </c>
      <c r="B384" t="s">
        <v>30</v>
      </c>
      <c r="C384">
        <v>40</v>
      </c>
      <c r="D384">
        <v>3</v>
      </c>
      <c r="E384">
        <v>0</v>
      </c>
      <c r="F384" t="str">
        <f t="shared" si="6"/>
        <v>March</v>
      </c>
    </row>
    <row r="385" spans="1:6" x14ac:dyDescent="0.25">
      <c r="A385" s="1">
        <v>43903</v>
      </c>
      <c r="B385" t="s">
        <v>14</v>
      </c>
      <c r="C385">
        <v>41</v>
      </c>
      <c r="D385">
        <v>30</v>
      </c>
      <c r="E385">
        <v>0</v>
      </c>
      <c r="F385" t="str">
        <f t="shared" si="6"/>
        <v>March</v>
      </c>
    </row>
    <row r="386" spans="1:6" x14ac:dyDescent="0.25">
      <c r="A386" s="1">
        <v>43903</v>
      </c>
      <c r="B386" t="s">
        <v>31</v>
      </c>
      <c r="C386">
        <v>42</v>
      </c>
      <c r="D386">
        <v>41</v>
      </c>
      <c r="E386">
        <v>0</v>
      </c>
      <c r="F386" t="str">
        <f t="shared" si="6"/>
        <v>March</v>
      </c>
    </row>
    <row r="387" spans="1:6" x14ac:dyDescent="0.25">
      <c r="A387" s="1">
        <v>43903</v>
      </c>
      <c r="B387" t="s">
        <v>55</v>
      </c>
      <c r="C387">
        <v>72</v>
      </c>
      <c r="D387">
        <v>3</v>
      </c>
      <c r="E387">
        <v>0</v>
      </c>
      <c r="F387" t="str">
        <f t="shared" si="6"/>
        <v>March</v>
      </c>
    </row>
    <row r="388" spans="1:6" x14ac:dyDescent="0.25">
      <c r="A388" s="1">
        <v>43903</v>
      </c>
      <c r="B388" t="s">
        <v>17</v>
      </c>
      <c r="C388">
        <v>44</v>
      </c>
      <c r="D388">
        <v>20</v>
      </c>
      <c r="E388">
        <v>0</v>
      </c>
      <c r="F388" t="str">
        <f t="shared" si="6"/>
        <v>March</v>
      </c>
    </row>
    <row r="389" spans="1:6" x14ac:dyDescent="0.25">
      <c r="A389" s="1">
        <v>43903</v>
      </c>
      <c r="B389" t="s">
        <v>32</v>
      </c>
      <c r="C389">
        <v>45</v>
      </c>
      <c r="D389">
        <v>13</v>
      </c>
      <c r="E389">
        <v>0</v>
      </c>
      <c r="F389" t="str">
        <f t="shared" si="6"/>
        <v>March</v>
      </c>
    </row>
    <row r="390" spans="1:6" x14ac:dyDescent="0.25">
      <c r="A390" s="1">
        <v>43903</v>
      </c>
      <c r="B390" t="s">
        <v>43</v>
      </c>
      <c r="C390">
        <v>46</v>
      </c>
      <c r="D390">
        <v>9</v>
      </c>
      <c r="E390">
        <v>1</v>
      </c>
      <c r="F390" t="str">
        <f t="shared" si="6"/>
        <v>March</v>
      </c>
    </row>
    <row r="391" spans="1:6" x14ac:dyDescent="0.25">
      <c r="A391" s="1">
        <v>43903</v>
      </c>
      <c r="B391" t="s">
        <v>25</v>
      </c>
      <c r="C391">
        <v>47</v>
      </c>
      <c r="D391">
        <v>26</v>
      </c>
      <c r="E391">
        <v>0</v>
      </c>
      <c r="F391" t="str">
        <f t="shared" si="6"/>
        <v>March</v>
      </c>
    </row>
    <row r="392" spans="1:6" x14ac:dyDescent="0.25">
      <c r="A392" s="1">
        <v>43903</v>
      </c>
      <c r="B392" t="s">
        <v>11</v>
      </c>
      <c r="C392">
        <v>48</v>
      </c>
      <c r="D392">
        <v>58</v>
      </c>
      <c r="E392">
        <v>0</v>
      </c>
      <c r="F392" t="str">
        <f t="shared" si="6"/>
        <v>March</v>
      </c>
    </row>
    <row r="393" spans="1:6" x14ac:dyDescent="0.25">
      <c r="A393" s="1">
        <v>43903</v>
      </c>
      <c r="B393" t="s">
        <v>13</v>
      </c>
      <c r="C393">
        <v>49</v>
      </c>
      <c r="D393">
        <v>7</v>
      </c>
      <c r="E393">
        <v>0</v>
      </c>
      <c r="F393" t="str">
        <f t="shared" si="6"/>
        <v>March</v>
      </c>
    </row>
    <row r="394" spans="1:6" x14ac:dyDescent="0.25">
      <c r="A394" s="1">
        <v>43903</v>
      </c>
      <c r="B394" t="s">
        <v>36</v>
      </c>
      <c r="C394">
        <v>50</v>
      </c>
      <c r="D394">
        <v>2</v>
      </c>
      <c r="E394">
        <v>0</v>
      </c>
      <c r="F394" t="str">
        <f t="shared" si="6"/>
        <v>March</v>
      </c>
    </row>
    <row r="395" spans="1:6" x14ac:dyDescent="0.25">
      <c r="A395" s="1">
        <v>43903</v>
      </c>
      <c r="B395" t="s">
        <v>37</v>
      </c>
      <c r="C395">
        <v>51</v>
      </c>
      <c r="D395">
        <v>30</v>
      </c>
      <c r="E395">
        <v>0</v>
      </c>
      <c r="F395" t="str">
        <f t="shared" si="6"/>
        <v>March</v>
      </c>
    </row>
    <row r="396" spans="1:6" x14ac:dyDescent="0.25">
      <c r="A396" s="1">
        <v>43903</v>
      </c>
      <c r="B396" t="s">
        <v>5</v>
      </c>
      <c r="C396">
        <v>53</v>
      </c>
      <c r="D396">
        <v>511</v>
      </c>
      <c r="E396">
        <v>37</v>
      </c>
      <c r="F396" t="str">
        <f t="shared" si="6"/>
        <v>March</v>
      </c>
    </row>
    <row r="397" spans="1:6" x14ac:dyDescent="0.25">
      <c r="A397" s="1">
        <v>43903</v>
      </c>
      <c r="B397" t="s">
        <v>10</v>
      </c>
      <c r="C397">
        <v>55</v>
      </c>
      <c r="D397">
        <v>19</v>
      </c>
      <c r="E397">
        <v>0</v>
      </c>
      <c r="F397" t="str">
        <f t="shared" si="6"/>
        <v>March</v>
      </c>
    </row>
    <row r="398" spans="1:6" x14ac:dyDescent="0.25">
      <c r="A398" s="1">
        <v>43903</v>
      </c>
      <c r="B398" t="s">
        <v>49</v>
      </c>
      <c r="C398">
        <v>56</v>
      </c>
      <c r="D398">
        <v>2</v>
      </c>
      <c r="E398">
        <v>0</v>
      </c>
      <c r="F398" t="str">
        <f t="shared" si="6"/>
        <v>March</v>
      </c>
    </row>
    <row r="399" spans="1:6" x14ac:dyDescent="0.25">
      <c r="A399" s="1">
        <v>43904</v>
      </c>
      <c r="B399" t="s">
        <v>52</v>
      </c>
      <c r="C399">
        <v>1</v>
      </c>
      <c r="D399">
        <v>12</v>
      </c>
      <c r="E399">
        <v>0</v>
      </c>
      <c r="F399" t="str">
        <f t="shared" si="6"/>
        <v>March</v>
      </c>
    </row>
    <row r="400" spans="1:6" x14ac:dyDescent="0.25">
      <c r="A400" s="1">
        <v>43904</v>
      </c>
      <c r="B400" t="s">
        <v>50</v>
      </c>
      <c r="C400">
        <v>2</v>
      </c>
      <c r="D400">
        <v>1</v>
      </c>
      <c r="E400">
        <v>0</v>
      </c>
      <c r="F400" t="str">
        <f t="shared" si="6"/>
        <v>March</v>
      </c>
    </row>
    <row r="401" spans="1:6" x14ac:dyDescent="0.25">
      <c r="A401" s="1">
        <v>43904</v>
      </c>
      <c r="B401" t="s">
        <v>8</v>
      </c>
      <c r="C401">
        <v>4</v>
      </c>
      <c r="D401">
        <v>12</v>
      </c>
      <c r="E401">
        <v>0</v>
      </c>
      <c r="F401" t="str">
        <f t="shared" si="6"/>
        <v>March</v>
      </c>
    </row>
    <row r="402" spans="1:6" x14ac:dyDescent="0.25">
      <c r="A402" s="1">
        <v>43904</v>
      </c>
      <c r="B402" t="s">
        <v>44</v>
      </c>
      <c r="C402">
        <v>5</v>
      </c>
      <c r="D402">
        <v>9</v>
      </c>
      <c r="E402">
        <v>0</v>
      </c>
      <c r="F402" t="str">
        <f t="shared" si="6"/>
        <v>March</v>
      </c>
    </row>
    <row r="403" spans="1:6" x14ac:dyDescent="0.25">
      <c r="A403" s="1">
        <v>43904</v>
      </c>
      <c r="B403" t="s">
        <v>7</v>
      </c>
      <c r="C403">
        <v>6</v>
      </c>
      <c r="D403">
        <v>381</v>
      </c>
      <c r="E403">
        <v>5</v>
      </c>
      <c r="F403" t="str">
        <f t="shared" ref="F403:F466" si="7">TEXT(A403,"MMMM")</f>
        <v>March</v>
      </c>
    </row>
    <row r="404" spans="1:6" x14ac:dyDescent="0.25">
      <c r="A404" s="1">
        <v>43904</v>
      </c>
      <c r="B404" t="s">
        <v>22</v>
      </c>
      <c r="C404">
        <v>8</v>
      </c>
      <c r="D404">
        <v>103</v>
      </c>
      <c r="E404">
        <v>2</v>
      </c>
      <c r="F404" t="str">
        <f t="shared" si="7"/>
        <v>March</v>
      </c>
    </row>
    <row r="405" spans="1:6" x14ac:dyDescent="0.25">
      <c r="A405" s="1">
        <v>43904</v>
      </c>
      <c r="B405" t="s">
        <v>38</v>
      </c>
      <c r="C405">
        <v>9</v>
      </c>
      <c r="D405">
        <v>20</v>
      </c>
      <c r="E405">
        <v>0</v>
      </c>
      <c r="F405" t="str">
        <f t="shared" si="7"/>
        <v>March</v>
      </c>
    </row>
    <row r="406" spans="1:6" x14ac:dyDescent="0.25">
      <c r="A406" s="1">
        <v>43904</v>
      </c>
      <c r="B406" t="s">
        <v>45</v>
      </c>
      <c r="C406">
        <v>10</v>
      </c>
      <c r="D406">
        <v>4</v>
      </c>
      <c r="E406">
        <v>0</v>
      </c>
      <c r="F406" t="str">
        <f t="shared" si="7"/>
        <v>March</v>
      </c>
    </row>
    <row r="407" spans="1:6" x14ac:dyDescent="0.25">
      <c r="A407" s="1">
        <v>43904</v>
      </c>
      <c r="B407" t="s">
        <v>33</v>
      </c>
      <c r="C407">
        <v>11</v>
      </c>
      <c r="D407">
        <v>16</v>
      </c>
      <c r="E407">
        <v>0</v>
      </c>
      <c r="F407" t="str">
        <f t="shared" si="7"/>
        <v>March</v>
      </c>
    </row>
    <row r="408" spans="1:6" x14ac:dyDescent="0.25">
      <c r="A408" s="1">
        <v>43904</v>
      </c>
      <c r="B408" t="s">
        <v>15</v>
      </c>
      <c r="C408">
        <v>12</v>
      </c>
      <c r="D408">
        <v>70</v>
      </c>
      <c r="E408">
        <v>3</v>
      </c>
      <c r="F408" t="str">
        <f t="shared" si="7"/>
        <v>March</v>
      </c>
    </row>
    <row r="409" spans="1:6" x14ac:dyDescent="0.25">
      <c r="A409" s="1">
        <v>43904</v>
      </c>
      <c r="B409" t="s">
        <v>18</v>
      </c>
      <c r="C409">
        <v>13</v>
      </c>
      <c r="D409">
        <v>65</v>
      </c>
      <c r="E409">
        <v>1</v>
      </c>
      <c r="F409" t="str">
        <f t="shared" si="7"/>
        <v>March</v>
      </c>
    </row>
    <row r="410" spans="1:6" x14ac:dyDescent="0.25">
      <c r="A410" s="1">
        <v>43904</v>
      </c>
      <c r="B410" t="s">
        <v>26</v>
      </c>
      <c r="C410">
        <v>15</v>
      </c>
      <c r="D410">
        <v>4</v>
      </c>
      <c r="E410">
        <v>0</v>
      </c>
      <c r="F410" t="str">
        <f t="shared" si="7"/>
        <v>March</v>
      </c>
    </row>
    <row r="411" spans="1:6" x14ac:dyDescent="0.25">
      <c r="A411" s="1">
        <v>43904</v>
      </c>
      <c r="B411" t="s">
        <v>53</v>
      </c>
      <c r="C411">
        <v>16</v>
      </c>
      <c r="D411">
        <v>5</v>
      </c>
      <c r="E411">
        <v>0</v>
      </c>
      <c r="F411" t="str">
        <f t="shared" si="7"/>
        <v>March</v>
      </c>
    </row>
    <row r="412" spans="1:6" x14ac:dyDescent="0.25">
      <c r="A412" s="1">
        <v>43904</v>
      </c>
      <c r="B412" t="s">
        <v>6</v>
      </c>
      <c r="C412">
        <v>17</v>
      </c>
      <c r="D412">
        <v>66</v>
      </c>
      <c r="E412">
        <v>0</v>
      </c>
      <c r="F412" t="str">
        <f t="shared" si="7"/>
        <v>March</v>
      </c>
    </row>
    <row r="413" spans="1:6" x14ac:dyDescent="0.25">
      <c r="A413" s="1">
        <v>43904</v>
      </c>
      <c r="B413" t="s">
        <v>27</v>
      </c>
      <c r="C413">
        <v>18</v>
      </c>
      <c r="D413">
        <v>15</v>
      </c>
      <c r="E413">
        <v>0</v>
      </c>
      <c r="F413" t="str">
        <f t="shared" si="7"/>
        <v>March</v>
      </c>
    </row>
    <row r="414" spans="1:6" x14ac:dyDescent="0.25">
      <c r="A414" s="1">
        <v>43904</v>
      </c>
      <c r="B414" t="s">
        <v>39</v>
      </c>
      <c r="C414">
        <v>19</v>
      </c>
      <c r="D414">
        <v>18</v>
      </c>
      <c r="E414">
        <v>0</v>
      </c>
      <c r="F414" t="str">
        <f t="shared" si="7"/>
        <v>March</v>
      </c>
    </row>
    <row r="415" spans="1:6" x14ac:dyDescent="0.25">
      <c r="A415" s="1">
        <v>43904</v>
      </c>
      <c r="B415" t="s">
        <v>34</v>
      </c>
      <c r="C415">
        <v>20</v>
      </c>
      <c r="D415">
        <v>8</v>
      </c>
      <c r="E415">
        <v>1</v>
      </c>
      <c r="F415" t="str">
        <f t="shared" si="7"/>
        <v>March</v>
      </c>
    </row>
    <row r="416" spans="1:6" x14ac:dyDescent="0.25">
      <c r="A416" s="1">
        <v>43904</v>
      </c>
      <c r="B416" t="s">
        <v>28</v>
      </c>
      <c r="C416">
        <v>21</v>
      </c>
      <c r="D416">
        <v>18</v>
      </c>
      <c r="E416">
        <v>0</v>
      </c>
      <c r="F416" t="str">
        <f t="shared" si="7"/>
        <v>March</v>
      </c>
    </row>
    <row r="417" spans="1:6" x14ac:dyDescent="0.25">
      <c r="A417" s="1">
        <v>43904</v>
      </c>
      <c r="B417" t="s">
        <v>40</v>
      </c>
      <c r="C417">
        <v>22</v>
      </c>
      <c r="D417">
        <v>77</v>
      </c>
      <c r="E417">
        <v>1</v>
      </c>
      <c r="F417" t="str">
        <f t="shared" si="7"/>
        <v>March</v>
      </c>
    </row>
    <row r="418" spans="1:6" x14ac:dyDescent="0.25">
      <c r="A418" s="1">
        <v>43904</v>
      </c>
      <c r="B418" t="s">
        <v>51</v>
      </c>
      <c r="C418">
        <v>23</v>
      </c>
      <c r="D418">
        <v>3</v>
      </c>
      <c r="E418">
        <v>0</v>
      </c>
      <c r="F418" t="str">
        <f t="shared" si="7"/>
        <v>March</v>
      </c>
    </row>
    <row r="419" spans="1:6" x14ac:dyDescent="0.25">
      <c r="A419" s="1">
        <v>43904</v>
      </c>
      <c r="B419" t="s">
        <v>23</v>
      </c>
      <c r="C419">
        <v>24</v>
      </c>
      <c r="D419">
        <v>27</v>
      </c>
      <c r="E419">
        <v>0</v>
      </c>
      <c r="F419" t="str">
        <f t="shared" si="7"/>
        <v>March</v>
      </c>
    </row>
    <row r="420" spans="1:6" x14ac:dyDescent="0.25">
      <c r="A420" s="1">
        <v>43904</v>
      </c>
      <c r="B420" t="s">
        <v>9</v>
      </c>
      <c r="C420">
        <v>25</v>
      </c>
      <c r="D420">
        <v>138</v>
      </c>
      <c r="E420">
        <v>0</v>
      </c>
      <c r="F420" t="str">
        <f t="shared" si="7"/>
        <v>March</v>
      </c>
    </row>
    <row r="421" spans="1:6" x14ac:dyDescent="0.25">
      <c r="A421" s="1">
        <v>43904</v>
      </c>
      <c r="B421" t="s">
        <v>42</v>
      </c>
      <c r="C421">
        <v>26</v>
      </c>
      <c r="D421">
        <v>33</v>
      </c>
      <c r="E421">
        <v>0</v>
      </c>
      <c r="F421" t="str">
        <f t="shared" si="7"/>
        <v>March</v>
      </c>
    </row>
    <row r="422" spans="1:6" x14ac:dyDescent="0.25">
      <c r="A422" s="1">
        <v>43904</v>
      </c>
      <c r="B422" t="s">
        <v>29</v>
      </c>
      <c r="C422">
        <v>27</v>
      </c>
      <c r="D422">
        <v>21</v>
      </c>
      <c r="E422">
        <v>0</v>
      </c>
      <c r="F422" t="str">
        <f t="shared" si="7"/>
        <v>March</v>
      </c>
    </row>
    <row r="423" spans="1:6" x14ac:dyDescent="0.25">
      <c r="A423" s="1">
        <v>43904</v>
      </c>
      <c r="B423" t="s">
        <v>46</v>
      </c>
      <c r="C423">
        <v>28</v>
      </c>
      <c r="D423">
        <v>6</v>
      </c>
      <c r="E423">
        <v>0</v>
      </c>
      <c r="F423" t="str">
        <f t="shared" si="7"/>
        <v>March</v>
      </c>
    </row>
    <row r="424" spans="1:6" x14ac:dyDescent="0.25">
      <c r="A424" s="1">
        <v>43904</v>
      </c>
      <c r="B424" t="s">
        <v>35</v>
      </c>
      <c r="C424">
        <v>29</v>
      </c>
      <c r="D424">
        <v>5</v>
      </c>
      <c r="E424">
        <v>0</v>
      </c>
      <c r="F424" t="str">
        <f t="shared" si="7"/>
        <v>March</v>
      </c>
    </row>
    <row r="425" spans="1:6" x14ac:dyDescent="0.25">
      <c r="A425" s="1">
        <v>43904</v>
      </c>
      <c r="B425" t="s">
        <v>54</v>
      </c>
      <c r="C425">
        <v>30</v>
      </c>
      <c r="D425">
        <v>6</v>
      </c>
      <c r="E425">
        <v>0</v>
      </c>
      <c r="F425" t="str">
        <f t="shared" si="7"/>
        <v>March</v>
      </c>
    </row>
    <row r="426" spans="1:6" x14ac:dyDescent="0.25">
      <c r="A426" s="1">
        <v>43904</v>
      </c>
      <c r="B426" t="s">
        <v>12</v>
      </c>
      <c r="C426">
        <v>31</v>
      </c>
      <c r="D426">
        <v>29</v>
      </c>
      <c r="E426">
        <v>0</v>
      </c>
      <c r="F426" t="str">
        <f t="shared" si="7"/>
        <v>March</v>
      </c>
    </row>
    <row r="427" spans="1:6" x14ac:dyDescent="0.25">
      <c r="A427" s="1">
        <v>43904</v>
      </c>
      <c r="B427" t="s">
        <v>24</v>
      </c>
      <c r="C427">
        <v>32</v>
      </c>
      <c r="D427">
        <v>21</v>
      </c>
      <c r="E427">
        <v>0</v>
      </c>
      <c r="F427" t="str">
        <f t="shared" si="7"/>
        <v>March</v>
      </c>
    </row>
    <row r="428" spans="1:6" x14ac:dyDescent="0.25">
      <c r="A428" s="1">
        <v>43904</v>
      </c>
      <c r="B428" t="s">
        <v>19</v>
      </c>
      <c r="C428">
        <v>33</v>
      </c>
      <c r="D428">
        <v>7</v>
      </c>
      <c r="E428">
        <v>0</v>
      </c>
      <c r="F428" t="str">
        <f t="shared" si="7"/>
        <v>March</v>
      </c>
    </row>
    <row r="429" spans="1:6" x14ac:dyDescent="0.25">
      <c r="A429" s="1">
        <v>43904</v>
      </c>
      <c r="B429" t="s">
        <v>21</v>
      </c>
      <c r="C429">
        <v>34</v>
      </c>
      <c r="D429">
        <v>75</v>
      </c>
      <c r="E429">
        <v>2</v>
      </c>
      <c r="F429" t="str">
        <f t="shared" si="7"/>
        <v>March</v>
      </c>
    </row>
    <row r="430" spans="1:6" x14ac:dyDescent="0.25">
      <c r="A430" s="1">
        <v>43904</v>
      </c>
      <c r="B430" t="s">
        <v>47</v>
      </c>
      <c r="C430">
        <v>35</v>
      </c>
      <c r="D430">
        <v>13</v>
      </c>
      <c r="E430">
        <v>0</v>
      </c>
      <c r="F430" t="str">
        <f t="shared" si="7"/>
        <v>March</v>
      </c>
    </row>
    <row r="431" spans="1:6" x14ac:dyDescent="0.25">
      <c r="A431" s="1">
        <v>43904</v>
      </c>
      <c r="B431" t="s">
        <v>16</v>
      </c>
      <c r="C431">
        <v>36</v>
      </c>
      <c r="D431">
        <v>610</v>
      </c>
      <c r="E431">
        <v>2</v>
      </c>
      <c r="F431" t="str">
        <f t="shared" si="7"/>
        <v>March</v>
      </c>
    </row>
    <row r="432" spans="1:6" x14ac:dyDescent="0.25">
      <c r="A432" s="1">
        <v>43904</v>
      </c>
      <c r="B432" t="s">
        <v>20</v>
      </c>
      <c r="C432">
        <v>37</v>
      </c>
      <c r="D432">
        <v>25</v>
      </c>
      <c r="E432">
        <v>0</v>
      </c>
      <c r="F432" t="str">
        <f t="shared" si="7"/>
        <v>March</v>
      </c>
    </row>
    <row r="433" spans="1:6" x14ac:dyDescent="0.25">
      <c r="A433" s="1">
        <v>43904</v>
      </c>
      <c r="B433" t="s">
        <v>48</v>
      </c>
      <c r="C433">
        <v>38</v>
      </c>
      <c r="D433">
        <v>1</v>
      </c>
      <c r="E433">
        <v>0</v>
      </c>
      <c r="F433" t="str">
        <f t="shared" si="7"/>
        <v>March</v>
      </c>
    </row>
    <row r="434" spans="1:6" x14ac:dyDescent="0.25">
      <c r="A434" s="1">
        <v>43904</v>
      </c>
      <c r="B434" t="s">
        <v>41</v>
      </c>
      <c r="C434">
        <v>39</v>
      </c>
      <c r="D434">
        <v>26</v>
      </c>
      <c r="E434">
        <v>0</v>
      </c>
      <c r="F434" t="str">
        <f t="shared" si="7"/>
        <v>March</v>
      </c>
    </row>
    <row r="435" spans="1:6" x14ac:dyDescent="0.25">
      <c r="A435" s="1">
        <v>43904</v>
      </c>
      <c r="B435" t="s">
        <v>30</v>
      </c>
      <c r="C435">
        <v>40</v>
      </c>
      <c r="D435">
        <v>4</v>
      </c>
      <c r="E435">
        <v>0</v>
      </c>
      <c r="F435" t="str">
        <f t="shared" si="7"/>
        <v>March</v>
      </c>
    </row>
    <row r="436" spans="1:6" x14ac:dyDescent="0.25">
      <c r="A436" s="1">
        <v>43904</v>
      </c>
      <c r="B436" t="s">
        <v>14</v>
      </c>
      <c r="C436">
        <v>41</v>
      </c>
      <c r="D436">
        <v>36</v>
      </c>
      <c r="E436">
        <v>1</v>
      </c>
      <c r="F436" t="str">
        <f t="shared" si="7"/>
        <v>March</v>
      </c>
    </row>
    <row r="437" spans="1:6" x14ac:dyDescent="0.25">
      <c r="A437" s="1">
        <v>43904</v>
      </c>
      <c r="B437" t="s">
        <v>31</v>
      </c>
      <c r="C437">
        <v>42</v>
      </c>
      <c r="D437">
        <v>47</v>
      </c>
      <c r="E437">
        <v>0</v>
      </c>
      <c r="F437" t="str">
        <f t="shared" si="7"/>
        <v>March</v>
      </c>
    </row>
    <row r="438" spans="1:6" x14ac:dyDescent="0.25">
      <c r="A438" s="1">
        <v>43904</v>
      </c>
      <c r="B438" t="s">
        <v>55</v>
      </c>
      <c r="C438">
        <v>72</v>
      </c>
      <c r="D438">
        <v>4</v>
      </c>
      <c r="E438">
        <v>0</v>
      </c>
      <c r="F438" t="str">
        <f t="shared" si="7"/>
        <v>March</v>
      </c>
    </row>
    <row r="439" spans="1:6" x14ac:dyDescent="0.25">
      <c r="A439" s="1">
        <v>43904</v>
      </c>
      <c r="B439" t="s">
        <v>17</v>
      </c>
      <c r="C439">
        <v>44</v>
      </c>
      <c r="D439">
        <v>20</v>
      </c>
      <c r="E439">
        <v>0</v>
      </c>
      <c r="F439" t="str">
        <f t="shared" si="7"/>
        <v>March</v>
      </c>
    </row>
    <row r="440" spans="1:6" x14ac:dyDescent="0.25">
      <c r="A440" s="1">
        <v>43904</v>
      </c>
      <c r="B440" t="s">
        <v>32</v>
      </c>
      <c r="C440">
        <v>45</v>
      </c>
      <c r="D440">
        <v>19</v>
      </c>
      <c r="E440">
        <v>0</v>
      </c>
      <c r="F440" t="str">
        <f t="shared" si="7"/>
        <v>March</v>
      </c>
    </row>
    <row r="441" spans="1:6" x14ac:dyDescent="0.25">
      <c r="A441" s="1">
        <v>43904</v>
      </c>
      <c r="B441" t="s">
        <v>43</v>
      </c>
      <c r="C441">
        <v>46</v>
      </c>
      <c r="D441">
        <v>9</v>
      </c>
      <c r="E441">
        <v>1</v>
      </c>
      <c r="F441" t="str">
        <f t="shared" si="7"/>
        <v>March</v>
      </c>
    </row>
    <row r="442" spans="1:6" x14ac:dyDescent="0.25">
      <c r="A442" s="1">
        <v>43904</v>
      </c>
      <c r="B442" t="s">
        <v>25</v>
      </c>
      <c r="C442">
        <v>47</v>
      </c>
      <c r="D442">
        <v>32</v>
      </c>
      <c r="E442">
        <v>0</v>
      </c>
      <c r="F442" t="str">
        <f t="shared" si="7"/>
        <v>March</v>
      </c>
    </row>
    <row r="443" spans="1:6" x14ac:dyDescent="0.25">
      <c r="A443" s="1">
        <v>43904</v>
      </c>
      <c r="B443" t="s">
        <v>11</v>
      </c>
      <c r="C443">
        <v>48</v>
      </c>
      <c r="D443">
        <v>69</v>
      </c>
      <c r="E443">
        <v>0</v>
      </c>
      <c r="F443" t="str">
        <f t="shared" si="7"/>
        <v>March</v>
      </c>
    </row>
    <row r="444" spans="1:6" x14ac:dyDescent="0.25">
      <c r="A444" s="1">
        <v>43904</v>
      </c>
      <c r="B444" t="s">
        <v>13</v>
      </c>
      <c r="C444">
        <v>49</v>
      </c>
      <c r="D444">
        <v>21</v>
      </c>
      <c r="E444">
        <v>0</v>
      </c>
      <c r="F444" t="str">
        <f t="shared" si="7"/>
        <v>March</v>
      </c>
    </row>
    <row r="445" spans="1:6" x14ac:dyDescent="0.25">
      <c r="A445" s="1">
        <v>43904</v>
      </c>
      <c r="B445" t="s">
        <v>36</v>
      </c>
      <c r="C445">
        <v>50</v>
      </c>
      <c r="D445">
        <v>5</v>
      </c>
      <c r="E445">
        <v>0</v>
      </c>
      <c r="F445" t="str">
        <f t="shared" si="7"/>
        <v>March</v>
      </c>
    </row>
    <row r="446" spans="1:6" x14ac:dyDescent="0.25">
      <c r="A446" s="1">
        <v>43904</v>
      </c>
      <c r="B446" t="s">
        <v>56</v>
      </c>
      <c r="C446">
        <v>78</v>
      </c>
      <c r="D446">
        <v>1</v>
      </c>
      <c r="E446">
        <v>0</v>
      </c>
      <c r="F446" t="str">
        <f t="shared" si="7"/>
        <v>March</v>
      </c>
    </row>
    <row r="447" spans="1:6" x14ac:dyDescent="0.25">
      <c r="A447" s="1">
        <v>43904</v>
      </c>
      <c r="B447" t="s">
        <v>37</v>
      </c>
      <c r="C447">
        <v>51</v>
      </c>
      <c r="D447">
        <v>42</v>
      </c>
      <c r="E447">
        <v>1</v>
      </c>
      <c r="F447" t="str">
        <f t="shared" si="7"/>
        <v>March</v>
      </c>
    </row>
    <row r="448" spans="1:6" x14ac:dyDescent="0.25">
      <c r="A448" s="1">
        <v>43904</v>
      </c>
      <c r="B448" t="s">
        <v>5</v>
      </c>
      <c r="C448">
        <v>53</v>
      </c>
      <c r="D448">
        <v>609</v>
      </c>
      <c r="E448">
        <v>40</v>
      </c>
      <c r="F448" t="str">
        <f t="shared" si="7"/>
        <v>March</v>
      </c>
    </row>
    <row r="449" spans="1:6" x14ac:dyDescent="0.25">
      <c r="A449" s="1">
        <v>43904</v>
      </c>
      <c r="B449" t="s">
        <v>10</v>
      </c>
      <c r="C449">
        <v>55</v>
      </c>
      <c r="D449">
        <v>27</v>
      </c>
      <c r="E449">
        <v>0</v>
      </c>
      <c r="F449" t="str">
        <f t="shared" si="7"/>
        <v>March</v>
      </c>
    </row>
    <row r="450" spans="1:6" x14ac:dyDescent="0.25">
      <c r="A450" s="1">
        <v>43904</v>
      </c>
      <c r="B450" t="s">
        <v>49</v>
      </c>
      <c r="C450">
        <v>56</v>
      </c>
      <c r="D450">
        <v>3</v>
      </c>
      <c r="E450">
        <v>0</v>
      </c>
      <c r="F450" t="str">
        <f t="shared" si="7"/>
        <v>March</v>
      </c>
    </row>
    <row r="451" spans="1:6" x14ac:dyDescent="0.25">
      <c r="A451" s="1">
        <v>43905</v>
      </c>
      <c r="B451" t="s">
        <v>52</v>
      </c>
      <c r="C451">
        <v>1</v>
      </c>
      <c r="D451">
        <v>23</v>
      </c>
      <c r="E451">
        <v>0</v>
      </c>
      <c r="F451" t="str">
        <f t="shared" si="7"/>
        <v>March</v>
      </c>
    </row>
    <row r="452" spans="1:6" x14ac:dyDescent="0.25">
      <c r="A452" s="1">
        <v>43905</v>
      </c>
      <c r="B452" t="s">
        <v>50</v>
      </c>
      <c r="C452">
        <v>2</v>
      </c>
      <c r="D452">
        <v>1</v>
      </c>
      <c r="E452">
        <v>0</v>
      </c>
      <c r="F452" t="str">
        <f t="shared" si="7"/>
        <v>March</v>
      </c>
    </row>
    <row r="453" spans="1:6" x14ac:dyDescent="0.25">
      <c r="A453" s="1">
        <v>43905</v>
      </c>
      <c r="B453" t="s">
        <v>8</v>
      </c>
      <c r="C453">
        <v>4</v>
      </c>
      <c r="D453">
        <v>13</v>
      </c>
      <c r="E453">
        <v>0</v>
      </c>
      <c r="F453" t="str">
        <f t="shared" si="7"/>
        <v>March</v>
      </c>
    </row>
    <row r="454" spans="1:6" x14ac:dyDescent="0.25">
      <c r="A454" s="1">
        <v>43905</v>
      </c>
      <c r="B454" t="s">
        <v>44</v>
      </c>
      <c r="C454">
        <v>5</v>
      </c>
      <c r="D454">
        <v>16</v>
      </c>
      <c r="E454">
        <v>0</v>
      </c>
      <c r="F454" t="str">
        <f t="shared" si="7"/>
        <v>March</v>
      </c>
    </row>
    <row r="455" spans="1:6" x14ac:dyDescent="0.25">
      <c r="A455" s="1">
        <v>43905</v>
      </c>
      <c r="B455" t="s">
        <v>7</v>
      </c>
      <c r="C455">
        <v>6</v>
      </c>
      <c r="D455">
        <v>478</v>
      </c>
      <c r="E455">
        <v>6</v>
      </c>
      <c r="F455" t="str">
        <f t="shared" si="7"/>
        <v>March</v>
      </c>
    </row>
    <row r="456" spans="1:6" x14ac:dyDescent="0.25">
      <c r="A456" s="1">
        <v>43905</v>
      </c>
      <c r="B456" t="s">
        <v>22</v>
      </c>
      <c r="C456">
        <v>8</v>
      </c>
      <c r="D456">
        <v>136</v>
      </c>
      <c r="E456">
        <v>2</v>
      </c>
      <c r="F456" t="str">
        <f t="shared" si="7"/>
        <v>March</v>
      </c>
    </row>
    <row r="457" spans="1:6" x14ac:dyDescent="0.25">
      <c r="A457" s="1">
        <v>43905</v>
      </c>
      <c r="B457" t="s">
        <v>38</v>
      </c>
      <c r="C457">
        <v>9</v>
      </c>
      <c r="D457">
        <v>26</v>
      </c>
      <c r="E457">
        <v>0</v>
      </c>
      <c r="F457" t="str">
        <f t="shared" si="7"/>
        <v>March</v>
      </c>
    </row>
    <row r="458" spans="1:6" x14ac:dyDescent="0.25">
      <c r="A458" s="1">
        <v>43905</v>
      </c>
      <c r="B458" t="s">
        <v>45</v>
      </c>
      <c r="C458">
        <v>10</v>
      </c>
      <c r="D458">
        <v>7</v>
      </c>
      <c r="E458">
        <v>0</v>
      </c>
      <c r="F458" t="str">
        <f t="shared" si="7"/>
        <v>March</v>
      </c>
    </row>
    <row r="459" spans="1:6" x14ac:dyDescent="0.25">
      <c r="A459" s="1">
        <v>43905</v>
      </c>
      <c r="B459" t="s">
        <v>33</v>
      </c>
      <c r="C459">
        <v>11</v>
      </c>
      <c r="D459">
        <v>17</v>
      </c>
      <c r="E459">
        <v>0</v>
      </c>
      <c r="F459" t="str">
        <f t="shared" si="7"/>
        <v>March</v>
      </c>
    </row>
    <row r="460" spans="1:6" x14ac:dyDescent="0.25">
      <c r="A460" s="1">
        <v>43905</v>
      </c>
      <c r="B460" t="s">
        <v>15</v>
      </c>
      <c r="C460">
        <v>12</v>
      </c>
      <c r="D460">
        <v>109</v>
      </c>
      <c r="E460">
        <v>3</v>
      </c>
      <c r="F460" t="str">
        <f t="shared" si="7"/>
        <v>March</v>
      </c>
    </row>
    <row r="461" spans="1:6" x14ac:dyDescent="0.25">
      <c r="A461" s="1">
        <v>43905</v>
      </c>
      <c r="B461" t="s">
        <v>18</v>
      </c>
      <c r="C461">
        <v>13</v>
      </c>
      <c r="D461">
        <v>97</v>
      </c>
      <c r="E461">
        <v>1</v>
      </c>
      <c r="F461" t="str">
        <f t="shared" si="7"/>
        <v>March</v>
      </c>
    </row>
    <row r="462" spans="1:6" x14ac:dyDescent="0.25">
      <c r="A462" s="1">
        <v>43905</v>
      </c>
      <c r="B462" t="s">
        <v>57</v>
      </c>
      <c r="C462">
        <v>66</v>
      </c>
      <c r="D462">
        <v>3</v>
      </c>
      <c r="E462">
        <v>0</v>
      </c>
      <c r="F462" t="str">
        <f t="shared" si="7"/>
        <v>March</v>
      </c>
    </row>
    <row r="463" spans="1:6" x14ac:dyDescent="0.25">
      <c r="A463" s="1">
        <v>43905</v>
      </c>
      <c r="B463" t="s">
        <v>26</v>
      </c>
      <c r="C463">
        <v>15</v>
      </c>
      <c r="D463">
        <v>7</v>
      </c>
      <c r="E463">
        <v>0</v>
      </c>
      <c r="F463" t="str">
        <f t="shared" si="7"/>
        <v>March</v>
      </c>
    </row>
    <row r="464" spans="1:6" x14ac:dyDescent="0.25">
      <c r="A464" s="1">
        <v>43905</v>
      </c>
      <c r="B464" t="s">
        <v>53</v>
      </c>
      <c r="C464">
        <v>16</v>
      </c>
      <c r="D464">
        <v>5</v>
      </c>
      <c r="E464">
        <v>0</v>
      </c>
      <c r="F464" t="str">
        <f t="shared" si="7"/>
        <v>March</v>
      </c>
    </row>
    <row r="465" spans="1:6" x14ac:dyDescent="0.25">
      <c r="A465" s="1">
        <v>43905</v>
      </c>
      <c r="B465" t="s">
        <v>6</v>
      </c>
      <c r="C465">
        <v>17</v>
      </c>
      <c r="D465">
        <v>94</v>
      </c>
      <c r="E465">
        <v>0</v>
      </c>
      <c r="F465" t="str">
        <f t="shared" si="7"/>
        <v>March</v>
      </c>
    </row>
    <row r="466" spans="1:6" x14ac:dyDescent="0.25">
      <c r="A466" s="1">
        <v>43905</v>
      </c>
      <c r="B466" t="s">
        <v>27</v>
      </c>
      <c r="C466">
        <v>18</v>
      </c>
      <c r="D466">
        <v>19</v>
      </c>
      <c r="E466">
        <v>0</v>
      </c>
      <c r="F466" t="str">
        <f t="shared" si="7"/>
        <v>March</v>
      </c>
    </row>
    <row r="467" spans="1:6" x14ac:dyDescent="0.25">
      <c r="A467" s="1">
        <v>43905</v>
      </c>
      <c r="B467" t="s">
        <v>39</v>
      </c>
      <c r="C467">
        <v>19</v>
      </c>
      <c r="D467">
        <v>22</v>
      </c>
      <c r="E467">
        <v>0</v>
      </c>
      <c r="F467" t="str">
        <f t="shared" ref="F467:F530" si="8">TEXT(A467,"MMMM")</f>
        <v>March</v>
      </c>
    </row>
    <row r="468" spans="1:6" x14ac:dyDescent="0.25">
      <c r="A468" s="1">
        <v>43905</v>
      </c>
      <c r="B468" t="s">
        <v>34</v>
      </c>
      <c r="C468">
        <v>20</v>
      </c>
      <c r="D468">
        <v>9</v>
      </c>
      <c r="E468">
        <v>1</v>
      </c>
      <c r="F468" t="str">
        <f t="shared" si="8"/>
        <v>March</v>
      </c>
    </row>
    <row r="469" spans="1:6" x14ac:dyDescent="0.25">
      <c r="A469" s="1">
        <v>43905</v>
      </c>
      <c r="B469" t="s">
        <v>28</v>
      </c>
      <c r="C469">
        <v>21</v>
      </c>
      <c r="D469">
        <v>21</v>
      </c>
      <c r="E469">
        <v>0</v>
      </c>
      <c r="F469" t="str">
        <f t="shared" si="8"/>
        <v>March</v>
      </c>
    </row>
    <row r="470" spans="1:6" x14ac:dyDescent="0.25">
      <c r="A470" s="1">
        <v>43905</v>
      </c>
      <c r="B470" t="s">
        <v>40</v>
      </c>
      <c r="C470">
        <v>22</v>
      </c>
      <c r="D470">
        <v>103</v>
      </c>
      <c r="E470">
        <v>2</v>
      </c>
      <c r="F470" t="str">
        <f t="shared" si="8"/>
        <v>March</v>
      </c>
    </row>
    <row r="471" spans="1:6" x14ac:dyDescent="0.25">
      <c r="A471" s="1">
        <v>43905</v>
      </c>
      <c r="B471" t="s">
        <v>51</v>
      </c>
      <c r="C471">
        <v>23</v>
      </c>
      <c r="D471">
        <v>12</v>
      </c>
      <c r="E471">
        <v>0</v>
      </c>
      <c r="F471" t="str">
        <f t="shared" si="8"/>
        <v>March</v>
      </c>
    </row>
    <row r="472" spans="1:6" x14ac:dyDescent="0.25">
      <c r="A472" s="1">
        <v>43905</v>
      </c>
      <c r="B472" t="s">
        <v>23</v>
      </c>
      <c r="C472">
        <v>24</v>
      </c>
      <c r="D472">
        <v>32</v>
      </c>
      <c r="E472">
        <v>0</v>
      </c>
      <c r="F472" t="str">
        <f t="shared" si="8"/>
        <v>March</v>
      </c>
    </row>
    <row r="473" spans="1:6" x14ac:dyDescent="0.25">
      <c r="A473" s="1">
        <v>43905</v>
      </c>
      <c r="B473" t="s">
        <v>9</v>
      </c>
      <c r="C473">
        <v>25</v>
      </c>
      <c r="D473">
        <v>164</v>
      </c>
      <c r="E473">
        <v>0</v>
      </c>
      <c r="F473" t="str">
        <f t="shared" si="8"/>
        <v>March</v>
      </c>
    </row>
    <row r="474" spans="1:6" x14ac:dyDescent="0.25">
      <c r="A474" s="1">
        <v>43905</v>
      </c>
      <c r="B474" t="s">
        <v>42</v>
      </c>
      <c r="C474">
        <v>26</v>
      </c>
      <c r="D474">
        <v>53</v>
      </c>
      <c r="E474">
        <v>0</v>
      </c>
      <c r="F474" t="str">
        <f t="shared" si="8"/>
        <v>March</v>
      </c>
    </row>
    <row r="475" spans="1:6" x14ac:dyDescent="0.25">
      <c r="A475" s="1">
        <v>43905</v>
      </c>
      <c r="B475" t="s">
        <v>29</v>
      </c>
      <c r="C475">
        <v>27</v>
      </c>
      <c r="D475">
        <v>35</v>
      </c>
      <c r="E475">
        <v>0</v>
      </c>
      <c r="F475" t="str">
        <f t="shared" si="8"/>
        <v>March</v>
      </c>
    </row>
    <row r="476" spans="1:6" x14ac:dyDescent="0.25">
      <c r="A476" s="1">
        <v>43905</v>
      </c>
      <c r="B476" t="s">
        <v>46</v>
      </c>
      <c r="C476">
        <v>28</v>
      </c>
      <c r="D476">
        <v>10</v>
      </c>
      <c r="E476">
        <v>0</v>
      </c>
      <c r="F476" t="str">
        <f t="shared" si="8"/>
        <v>March</v>
      </c>
    </row>
    <row r="477" spans="1:6" x14ac:dyDescent="0.25">
      <c r="A477" s="1">
        <v>43905</v>
      </c>
      <c r="B477" t="s">
        <v>35</v>
      </c>
      <c r="C477">
        <v>29</v>
      </c>
      <c r="D477">
        <v>5</v>
      </c>
      <c r="E477">
        <v>0</v>
      </c>
      <c r="F477" t="str">
        <f t="shared" si="8"/>
        <v>March</v>
      </c>
    </row>
    <row r="478" spans="1:6" x14ac:dyDescent="0.25">
      <c r="A478" s="1">
        <v>43905</v>
      </c>
      <c r="B478" t="s">
        <v>54</v>
      </c>
      <c r="C478">
        <v>30</v>
      </c>
      <c r="D478">
        <v>6</v>
      </c>
      <c r="E478">
        <v>0</v>
      </c>
      <c r="F478" t="str">
        <f t="shared" si="8"/>
        <v>March</v>
      </c>
    </row>
    <row r="479" spans="1:6" x14ac:dyDescent="0.25">
      <c r="A479" s="1">
        <v>43905</v>
      </c>
      <c r="B479" t="s">
        <v>12</v>
      </c>
      <c r="C479">
        <v>31</v>
      </c>
      <c r="D479">
        <v>31</v>
      </c>
      <c r="E479">
        <v>0</v>
      </c>
      <c r="F479" t="str">
        <f t="shared" si="8"/>
        <v>March</v>
      </c>
    </row>
    <row r="480" spans="1:6" x14ac:dyDescent="0.25">
      <c r="A480" s="1">
        <v>43905</v>
      </c>
      <c r="B480" t="s">
        <v>24</v>
      </c>
      <c r="C480">
        <v>32</v>
      </c>
      <c r="D480">
        <v>26</v>
      </c>
      <c r="E480">
        <v>0</v>
      </c>
      <c r="F480" t="str">
        <f t="shared" si="8"/>
        <v>March</v>
      </c>
    </row>
    <row r="481" spans="1:6" x14ac:dyDescent="0.25">
      <c r="A481" s="1">
        <v>43905</v>
      </c>
      <c r="B481" t="s">
        <v>19</v>
      </c>
      <c r="C481">
        <v>33</v>
      </c>
      <c r="D481">
        <v>13</v>
      </c>
      <c r="E481">
        <v>0</v>
      </c>
      <c r="F481" t="str">
        <f t="shared" si="8"/>
        <v>March</v>
      </c>
    </row>
    <row r="482" spans="1:6" x14ac:dyDescent="0.25">
      <c r="A482" s="1">
        <v>43905</v>
      </c>
      <c r="B482" t="s">
        <v>21</v>
      </c>
      <c r="C482">
        <v>34</v>
      </c>
      <c r="D482">
        <v>98</v>
      </c>
      <c r="E482">
        <v>2</v>
      </c>
      <c r="F482" t="str">
        <f t="shared" si="8"/>
        <v>March</v>
      </c>
    </row>
    <row r="483" spans="1:6" x14ac:dyDescent="0.25">
      <c r="A483" s="1">
        <v>43905</v>
      </c>
      <c r="B483" t="s">
        <v>47</v>
      </c>
      <c r="C483">
        <v>35</v>
      </c>
      <c r="D483">
        <v>17</v>
      </c>
      <c r="E483">
        <v>0</v>
      </c>
      <c r="F483" t="str">
        <f t="shared" si="8"/>
        <v>March</v>
      </c>
    </row>
    <row r="484" spans="1:6" x14ac:dyDescent="0.25">
      <c r="A484" s="1">
        <v>43905</v>
      </c>
      <c r="B484" t="s">
        <v>16</v>
      </c>
      <c r="C484">
        <v>36</v>
      </c>
      <c r="D484">
        <v>732</v>
      </c>
      <c r="E484">
        <v>6</v>
      </c>
      <c r="F484" t="str">
        <f t="shared" si="8"/>
        <v>March</v>
      </c>
    </row>
    <row r="485" spans="1:6" x14ac:dyDescent="0.25">
      <c r="A485" s="1">
        <v>43905</v>
      </c>
      <c r="B485" t="s">
        <v>20</v>
      </c>
      <c r="C485">
        <v>37</v>
      </c>
      <c r="D485">
        <v>32</v>
      </c>
      <c r="E485">
        <v>0</v>
      </c>
      <c r="F485" t="str">
        <f t="shared" si="8"/>
        <v>March</v>
      </c>
    </row>
    <row r="486" spans="1:6" x14ac:dyDescent="0.25">
      <c r="A486" s="1">
        <v>43905</v>
      </c>
      <c r="B486" t="s">
        <v>48</v>
      </c>
      <c r="C486">
        <v>38</v>
      </c>
      <c r="D486">
        <v>1</v>
      </c>
      <c r="E486">
        <v>0</v>
      </c>
      <c r="F486" t="str">
        <f t="shared" si="8"/>
        <v>March</v>
      </c>
    </row>
    <row r="487" spans="1:6" x14ac:dyDescent="0.25">
      <c r="A487" s="1">
        <v>43905</v>
      </c>
      <c r="B487" t="s">
        <v>41</v>
      </c>
      <c r="C487">
        <v>39</v>
      </c>
      <c r="D487">
        <v>37</v>
      </c>
      <c r="E487">
        <v>0</v>
      </c>
      <c r="F487" t="str">
        <f t="shared" si="8"/>
        <v>March</v>
      </c>
    </row>
    <row r="488" spans="1:6" x14ac:dyDescent="0.25">
      <c r="A488" s="1">
        <v>43905</v>
      </c>
      <c r="B488" t="s">
        <v>30</v>
      </c>
      <c r="C488">
        <v>40</v>
      </c>
      <c r="D488">
        <v>8</v>
      </c>
      <c r="E488">
        <v>0</v>
      </c>
      <c r="F488" t="str">
        <f t="shared" si="8"/>
        <v>March</v>
      </c>
    </row>
    <row r="489" spans="1:6" x14ac:dyDescent="0.25">
      <c r="A489" s="1">
        <v>43905</v>
      </c>
      <c r="B489" t="s">
        <v>14</v>
      </c>
      <c r="C489">
        <v>41</v>
      </c>
      <c r="D489">
        <v>39</v>
      </c>
      <c r="E489">
        <v>1</v>
      </c>
      <c r="F489" t="str">
        <f t="shared" si="8"/>
        <v>March</v>
      </c>
    </row>
    <row r="490" spans="1:6" x14ac:dyDescent="0.25">
      <c r="A490" s="1">
        <v>43905</v>
      </c>
      <c r="B490" t="s">
        <v>31</v>
      </c>
      <c r="C490">
        <v>42</v>
      </c>
      <c r="D490">
        <v>68</v>
      </c>
      <c r="E490">
        <v>0</v>
      </c>
      <c r="F490" t="str">
        <f t="shared" si="8"/>
        <v>March</v>
      </c>
    </row>
    <row r="491" spans="1:6" x14ac:dyDescent="0.25">
      <c r="A491" s="1">
        <v>43905</v>
      </c>
      <c r="B491" t="s">
        <v>55</v>
      </c>
      <c r="C491">
        <v>72</v>
      </c>
      <c r="D491">
        <v>5</v>
      </c>
      <c r="E491">
        <v>0</v>
      </c>
      <c r="F491" t="str">
        <f t="shared" si="8"/>
        <v>March</v>
      </c>
    </row>
    <row r="492" spans="1:6" x14ac:dyDescent="0.25">
      <c r="A492" s="1">
        <v>43905</v>
      </c>
      <c r="B492" t="s">
        <v>17</v>
      </c>
      <c r="C492">
        <v>44</v>
      </c>
      <c r="D492">
        <v>20</v>
      </c>
      <c r="E492">
        <v>0</v>
      </c>
      <c r="F492" t="str">
        <f t="shared" si="8"/>
        <v>March</v>
      </c>
    </row>
    <row r="493" spans="1:6" x14ac:dyDescent="0.25">
      <c r="A493" s="1">
        <v>43905</v>
      </c>
      <c r="B493" t="s">
        <v>32</v>
      </c>
      <c r="C493">
        <v>45</v>
      </c>
      <c r="D493">
        <v>28</v>
      </c>
      <c r="E493">
        <v>0</v>
      </c>
      <c r="F493" t="str">
        <f t="shared" si="8"/>
        <v>March</v>
      </c>
    </row>
    <row r="494" spans="1:6" x14ac:dyDescent="0.25">
      <c r="A494" s="1">
        <v>43905</v>
      </c>
      <c r="B494" t="s">
        <v>43</v>
      </c>
      <c r="C494">
        <v>46</v>
      </c>
      <c r="D494">
        <v>9</v>
      </c>
      <c r="E494">
        <v>1</v>
      </c>
      <c r="F494" t="str">
        <f t="shared" si="8"/>
        <v>March</v>
      </c>
    </row>
    <row r="495" spans="1:6" x14ac:dyDescent="0.25">
      <c r="A495" s="1">
        <v>43905</v>
      </c>
      <c r="B495" t="s">
        <v>25</v>
      </c>
      <c r="C495">
        <v>47</v>
      </c>
      <c r="D495">
        <v>39</v>
      </c>
      <c r="E495">
        <v>0</v>
      </c>
      <c r="F495" t="str">
        <f t="shared" si="8"/>
        <v>March</v>
      </c>
    </row>
    <row r="496" spans="1:6" x14ac:dyDescent="0.25">
      <c r="A496" s="1">
        <v>43905</v>
      </c>
      <c r="B496" t="s">
        <v>11</v>
      </c>
      <c r="C496">
        <v>48</v>
      </c>
      <c r="D496">
        <v>80</v>
      </c>
      <c r="E496">
        <v>0</v>
      </c>
      <c r="F496" t="str">
        <f t="shared" si="8"/>
        <v>March</v>
      </c>
    </row>
    <row r="497" spans="1:6" x14ac:dyDescent="0.25">
      <c r="A497" s="1">
        <v>43905</v>
      </c>
      <c r="B497" t="s">
        <v>13</v>
      </c>
      <c r="C497">
        <v>49</v>
      </c>
      <c r="D497">
        <v>29</v>
      </c>
      <c r="E497">
        <v>0</v>
      </c>
      <c r="F497" t="str">
        <f t="shared" si="8"/>
        <v>March</v>
      </c>
    </row>
    <row r="498" spans="1:6" x14ac:dyDescent="0.25">
      <c r="A498" s="1">
        <v>43905</v>
      </c>
      <c r="B498" t="s">
        <v>36</v>
      </c>
      <c r="C498">
        <v>50</v>
      </c>
      <c r="D498">
        <v>8</v>
      </c>
      <c r="E498">
        <v>0</v>
      </c>
      <c r="F498" t="str">
        <f t="shared" si="8"/>
        <v>March</v>
      </c>
    </row>
    <row r="499" spans="1:6" x14ac:dyDescent="0.25">
      <c r="A499" s="1">
        <v>43905</v>
      </c>
      <c r="B499" t="s">
        <v>56</v>
      </c>
      <c r="C499">
        <v>78</v>
      </c>
      <c r="D499">
        <v>1</v>
      </c>
      <c r="E499">
        <v>0</v>
      </c>
      <c r="F499" t="str">
        <f t="shared" si="8"/>
        <v>March</v>
      </c>
    </row>
    <row r="500" spans="1:6" x14ac:dyDescent="0.25">
      <c r="A500" s="1">
        <v>43905</v>
      </c>
      <c r="B500" t="s">
        <v>37</v>
      </c>
      <c r="C500">
        <v>51</v>
      </c>
      <c r="D500">
        <v>45</v>
      </c>
      <c r="E500">
        <v>1</v>
      </c>
      <c r="F500" t="str">
        <f t="shared" si="8"/>
        <v>March</v>
      </c>
    </row>
    <row r="501" spans="1:6" x14ac:dyDescent="0.25">
      <c r="A501" s="1">
        <v>43905</v>
      </c>
      <c r="B501" t="s">
        <v>5</v>
      </c>
      <c r="C501">
        <v>53</v>
      </c>
      <c r="D501">
        <v>675</v>
      </c>
      <c r="E501">
        <v>42</v>
      </c>
      <c r="F501" t="str">
        <f t="shared" si="8"/>
        <v>March</v>
      </c>
    </row>
    <row r="502" spans="1:6" x14ac:dyDescent="0.25">
      <c r="A502" s="1">
        <v>43905</v>
      </c>
      <c r="B502" t="s">
        <v>10</v>
      </c>
      <c r="C502">
        <v>55</v>
      </c>
      <c r="D502">
        <v>33</v>
      </c>
      <c r="E502">
        <v>0</v>
      </c>
      <c r="F502" t="str">
        <f t="shared" si="8"/>
        <v>March</v>
      </c>
    </row>
    <row r="503" spans="1:6" x14ac:dyDescent="0.25">
      <c r="A503" s="1">
        <v>43905</v>
      </c>
      <c r="B503" t="s">
        <v>49</v>
      </c>
      <c r="C503">
        <v>56</v>
      </c>
      <c r="D503">
        <v>3</v>
      </c>
      <c r="E503">
        <v>0</v>
      </c>
      <c r="F503" t="str">
        <f t="shared" si="8"/>
        <v>March</v>
      </c>
    </row>
    <row r="504" spans="1:6" x14ac:dyDescent="0.25">
      <c r="A504" s="1">
        <v>43906</v>
      </c>
      <c r="B504" t="s">
        <v>52</v>
      </c>
      <c r="C504">
        <v>1</v>
      </c>
      <c r="D504">
        <v>29</v>
      </c>
      <c r="E504">
        <v>0</v>
      </c>
      <c r="F504" t="str">
        <f t="shared" si="8"/>
        <v>March</v>
      </c>
    </row>
    <row r="505" spans="1:6" x14ac:dyDescent="0.25">
      <c r="A505" s="1">
        <v>43906</v>
      </c>
      <c r="B505" t="s">
        <v>50</v>
      </c>
      <c r="C505">
        <v>2</v>
      </c>
      <c r="D505">
        <v>3</v>
      </c>
      <c r="E505">
        <v>0</v>
      </c>
      <c r="F505" t="str">
        <f t="shared" si="8"/>
        <v>March</v>
      </c>
    </row>
    <row r="506" spans="1:6" x14ac:dyDescent="0.25">
      <c r="A506" s="1">
        <v>43906</v>
      </c>
      <c r="B506" t="s">
        <v>8</v>
      </c>
      <c r="C506">
        <v>4</v>
      </c>
      <c r="D506">
        <v>18</v>
      </c>
      <c r="E506">
        <v>0</v>
      </c>
      <c r="F506" t="str">
        <f t="shared" si="8"/>
        <v>March</v>
      </c>
    </row>
    <row r="507" spans="1:6" x14ac:dyDescent="0.25">
      <c r="A507" s="1">
        <v>43906</v>
      </c>
      <c r="B507" t="s">
        <v>44</v>
      </c>
      <c r="C507">
        <v>5</v>
      </c>
      <c r="D507">
        <v>22</v>
      </c>
      <c r="E507">
        <v>0</v>
      </c>
      <c r="F507" t="str">
        <f t="shared" si="8"/>
        <v>March</v>
      </c>
    </row>
    <row r="508" spans="1:6" x14ac:dyDescent="0.25">
      <c r="A508" s="1">
        <v>43906</v>
      </c>
      <c r="B508" t="s">
        <v>7</v>
      </c>
      <c r="C508">
        <v>6</v>
      </c>
      <c r="D508">
        <v>588</v>
      </c>
      <c r="E508">
        <v>11</v>
      </c>
      <c r="F508" t="str">
        <f t="shared" si="8"/>
        <v>March</v>
      </c>
    </row>
    <row r="509" spans="1:6" x14ac:dyDescent="0.25">
      <c r="A509" s="1">
        <v>43906</v>
      </c>
      <c r="B509" t="s">
        <v>22</v>
      </c>
      <c r="C509">
        <v>8</v>
      </c>
      <c r="D509">
        <v>161</v>
      </c>
      <c r="E509">
        <v>2</v>
      </c>
      <c r="F509" t="str">
        <f t="shared" si="8"/>
        <v>March</v>
      </c>
    </row>
    <row r="510" spans="1:6" x14ac:dyDescent="0.25">
      <c r="A510" s="1">
        <v>43906</v>
      </c>
      <c r="B510" t="s">
        <v>38</v>
      </c>
      <c r="C510">
        <v>9</v>
      </c>
      <c r="D510">
        <v>41</v>
      </c>
      <c r="E510">
        <v>0</v>
      </c>
      <c r="F510" t="str">
        <f t="shared" si="8"/>
        <v>March</v>
      </c>
    </row>
    <row r="511" spans="1:6" x14ac:dyDescent="0.25">
      <c r="A511" s="1">
        <v>43906</v>
      </c>
      <c r="B511" t="s">
        <v>45</v>
      </c>
      <c r="C511">
        <v>10</v>
      </c>
      <c r="D511">
        <v>8</v>
      </c>
      <c r="E511">
        <v>0</v>
      </c>
      <c r="F511" t="str">
        <f t="shared" si="8"/>
        <v>March</v>
      </c>
    </row>
    <row r="512" spans="1:6" x14ac:dyDescent="0.25">
      <c r="A512" s="1">
        <v>43906</v>
      </c>
      <c r="B512" t="s">
        <v>33</v>
      </c>
      <c r="C512">
        <v>11</v>
      </c>
      <c r="D512">
        <v>22</v>
      </c>
      <c r="E512">
        <v>0</v>
      </c>
      <c r="F512" t="str">
        <f t="shared" si="8"/>
        <v>March</v>
      </c>
    </row>
    <row r="513" spans="1:6" x14ac:dyDescent="0.25">
      <c r="A513" s="1">
        <v>43906</v>
      </c>
      <c r="B513" t="s">
        <v>15</v>
      </c>
      <c r="C513">
        <v>12</v>
      </c>
      <c r="D513">
        <v>141</v>
      </c>
      <c r="E513">
        <v>4</v>
      </c>
      <c r="F513" t="str">
        <f t="shared" si="8"/>
        <v>March</v>
      </c>
    </row>
    <row r="514" spans="1:6" x14ac:dyDescent="0.25">
      <c r="A514" s="1">
        <v>43906</v>
      </c>
      <c r="B514" t="s">
        <v>18</v>
      </c>
      <c r="C514">
        <v>13</v>
      </c>
      <c r="D514">
        <v>118</v>
      </c>
      <c r="E514">
        <v>1</v>
      </c>
      <c r="F514" t="str">
        <f t="shared" si="8"/>
        <v>March</v>
      </c>
    </row>
    <row r="515" spans="1:6" x14ac:dyDescent="0.25">
      <c r="A515" s="1">
        <v>43906</v>
      </c>
      <c r="B515" t="s">
        <v>57</v>
      </c>
      <c r="C515">
        <v>66</v>
      </c>
      <c r="D515">
        <v>3</v>
      </c>
      <c r="E515">
        <v>0</v>
      </c>
      <c r="F515" t="str">
        <f t="shared" si="8"/>
        <v>March</v>
      </c>
    </row>
    <row r="516" spans="1:6" x14ac:dyDescent="0.25">
      <c r="A516" s="1">
        <v>43906</v>
      </c>
      <c r="B516" t="s">
        <v>26</v>
      </c>
      <c r="C516">
        <v>15</v>
      </c>
      <c r="D516">
        <v>10</v>
      </c>
      <c r="E516">
        <v>0</v>
      </c>
      <c r="F516" t="str">
        <f t="shared" si="8"/>
        <v>March</v>
      </c>
    </row>
    <row r="517" spans="1:6" x14ac:dyDescent="0.25">
      <c r="A517" s="1">
        <v>43906</v>
      </c>
      <c r="B517" t="s">
        <v>53</v>
      </c>
      <c r="C517">
        <v>16</v>
      </c>
      <c r="D517">
        <v>5</v>
      </c>
      <c r="E517">
        <v>0</v>
      </c>
      <c r="F517" t="str">
        <f t="shared" si="8"/>
        <v>March</v>
      </c>
    </row>
    <row r="518" spans="1:6" x14ac:dyDescent="0.25">
      <c r="A518" s="1">
        <v>43906</v>
      </c>
      <c r="B518" t="s">
        <v>6</v>
      </c>
      <c r="C518">
        <v>17</v>
      </c>
      <c r="D518">
        <v>104</v>
      </c>
      <c r="E518">
        <v>0</v>
      </c>
      <c r="F518" t="str">
        <f t="shared" si="8"/>
        <v>March</v>
      </c>
    </row>
    <row r="519" spans="1:6" x14ac:dyDescent="0.25">
      <c r="A519" s="1">
        <v>43906</v>
      </c>
      <c r="B519" t="s">
        <v>27</v>
      </c>
      <c r="C519">
        <v>18</v>
      </c>
      <c r="D519">
        <v>24</v>
      </c>
      <c r="E519">
        <v>1</v>
      </c>
      <c r="F519" t="str">
        <f t="shared" si="8"/>
        <v>March</v>
      </c>
    </row>
    <row r="520" spans="1:6" x14ac:dyDescent="0.25">
      <c r="A520" s="1">
        <v>43906</v>
      </c>
      <c r="B520" t="s">
        <v>39</v>
      </c>
      <c r="C520">
        <v>19</v>
      </c>
      <c r="D520">
        <v>22</v>
      </c>
      <c r="E520">
        <v>0</v>
      </c>
      <c r="F520" t="str">
        <f t="shared" si="8"/>
        <v>March</v>
      </c>
    </row>
    <row r="521" spans="1:6" x14ac:dyDescent="0.25">
      <c r="A521" s="1">
        <v>43906</v>
      </c>
      <c r="B521" t="s">
        <v>34</v>
      </c>
      <c r="C521">
        <v>20</v>
      </c>
      <c r="D521">
        <v>11</v>
      </c>
      <c r="E521">
        <v>1</v>
      </c>
      <c r="F521" t="str">
        <f t="shared" si="8"/>
        <v>March</v>
      </c>
    </row>
    <row r="522" spans="1:6" x14ac:dyDescent="0.25">
      <c r="A522" s="1">
        <v>43906</v>
      </c>
      <c r="B522" t="s">
        <v>28</v>
      </c>
      <c r="C522">
        <v>21</v>
      </c>
      <c r="D522">
        <v>22</v>
      </c>
      <c r="E522">
        <v>1</v>
      </c>
      <c r="F522" t="str">
        <f t="shared" si="8"/>
        <v>March</v>
      </c>
    </row>
    <row r="523" spans="1:6" x14ac:dyDescent="0.25">
      <c r="A523" s="1">
        <v>43906</v>
      </c>
      <c r="B523" t="s">
        <v>40</v>
      </c>
      <c r="C523">
        <v>22</v>
      </c>
      <c r="D523">
        <v>137</v>
      </c>
      <c r="E523">
        <v>3</v>
      </c>
      <c r="F523" t="str">
        <f t="shared" si="8"/>
        <v>March</v>
      </c>
    </row>
    <row r="524" spans="1:6" x14ac:dyDescent="0.25">
      <c r="A524" s="1">
        <v>43906</v>
      </c>
      <c r="B524" t="s">
        <v>51</v>
      </c>
      <c r="C524">
        <v>23</v>
      </c>
      <c r="D524">
        <v>17</v>
      </c>
      <c r="E524">
        <v>0</v>
      </c>
      <c r="F524" t="str">
        <f t="shared" si="8"/>
        <v>March</v>
      </c>
    </row>
    <row r="525" spans="1:6" x14ac:dyDescent="0.25">
      <c r="A525" s="1">
        <v>43906</v>
      </c>
      <c r="B525" t="s">
        <v>23</v>
      </c>
      <c r="C525">
        <v>24</v>
      </c>
      <c r="D525">
        <v>39</v>
      </c>
      <c r="E525">
        <v>0</v>
      </c>
      <c r="F525" t="str">
        <f t="shared" si="8"/>
        <v>March</v>
      </c>
    </row>
    <row r="526" spans="1:6" x14ac:dyDescent="0.25">
      <c r="A526" s="1">
        <v>43906</v>
      </c>
      <c r="B526" t="s">
        <v>9</v>
      </c>
      <c r="C526">
        <v>25</v>
      </c>
      <c r="D526">
        <v>197</v>
      </c>
      <c r="E526">
        <v>0</v>
      </c>
      <c r="F526" t="str">
        <f t="shared" si="8"/>
        <v>March</v>
      </c>
    </row>
    <row r="527" spans="1:6" x14ac:dyDescent="0.25">
      <c r="A527" s="1">
        <v>43906</v>
      </c>
      <c r="B527" t="s">
        <v>42</v>
      </c>
      <c r="C527">
        <v>26</v>
      </c>
      <c r="D527">
        <v>54</v>
      </c>
      <c r="E527">
        <v>0</v>
      </c>
      <c r="F527" t="str">
        <f t="shared" si="8"/>
        <v>March</v>
      </c>
    </row>
    <row r="528" spans="1:6" x14ac:dyDescent="0.25">
      <c r="A528" s="1">
        <v>43906</v>
      </c>
      <c r="B528" t="s">
        <v>29</v>
      </c>
      <c r="C528">
        <v>27</v>
      </c>
      <c r="D528">
        <v>54</v>
      </c>
      <c r="E528">
        <v>0</v>
      </c>
      <c r="F528" t="str">
        <f t="shared" si="8"/>
        <v>March</v>
      </c>
    </row>
    <row r="529" spans="1:6" x14ac:dyDescent="0.25">
      <c r="A529" s="1">
        <v>43906</v>
      </c>
      <c r="B529" t="s">
        <v>46</v>
      </c>
      <c r="C529">
        <v>28</v>
      </c>
      <c r="D529">
        <v>12</v>
      </c>
      <c r="E529">
        <v>0</v>
      </c>
      <c r="F529" t="str">
        <f t="shared" si="8"/>
        <v>March</v>
      </c>
    </row>
    <row r="530" spans="1:6" x14ac:dyDescent="0.25">
      <c r="A530" s="1">
        <v>43906</v>
      </c>
      <c r="B530" t="s">
        <v>35</v>
      </c>
      <c r="C530">
        <v>29</v>
      </c>
      <c r="D530">
        <v>9</v>
      </c>
      <c r="E530">
        <v>0</v>
      </c>
      <c r="F530" t="str">
        <f t="shared" si="8"/>
        <v>March</v>
      </c>
    </row>
    <row r="531" spans="1:6" x14ac:dyDescent="0.25">
      <c r="A531" s="1">
        <v>43906</v>
      </c>
      <c r="B531" t="s">
        <v>54</v>
      </c>
      <c r="C531">
        <v>30</v>
      </c>
      <c r="D531">
        <v>8</v>
      </c>
      <c r="E531">
        <v>0</v>
      </c>
      <c r="F531" t="str">
        <f t="shared" ref="F531:F594" si="9">TEXT(A531,"MMMM")</f>
        <v>March</v>
      </c>
    </row>
    <row r="532" spans="1:6" x14ac:dyDescent="0.25">
      <c r="A532" s="1">
        <v>43906</v>
      </c>
      <c r="B532" t="s">
        <v>12</v>
      </c>
      <c r="C532">
        <v>31</v>
      </c>
      <c r="D532">
        <v>33</v>
      </c>
      <c r="E532">
        <v>0</v>
      </c>
      <c r="F532" t="str">
        <f t="shared" si="9"/>
        <v>March</v>
      </c>
    </row>
    <row r="533" spans="1:6" x14ac:dyDescent="0.25">
      <c r="A533" s="1">
        <v>43906</v>
      </c>
      <c r="B533" t="s">
        <v>24</v>
      </c>
      <c r="C533">
        <v>32</v>
      </c>
      <c r="D533">
        <v>45</v>
      </c>
      <c r="E533">
        <v>1</v>
      </c>
      <c r="F533" t="str">
        <f t="shared" si="9"/>
        <v>March</v>
      </c>
    </row>
    <row r="534" spans="1:6" x14ac:dyDescent="0.25">
      <c r="A534" s="1">
        <v>43906</v>
      </c>
      <c r="B534" t="s">
        <v>19</v>
      </c>
      <c r="C534">
        <v>33</v>
      </c>
      <c r="D534">
        <v>17</v>
      </c>
      <c r="E534">
        <v>0</v>
      </c>
      <c r="F534" t="str">
        <f t="shared" si="9"/>
        <v>March</v>
      </c>
    </row>
    <row r="535" spans="1:6" x14ac:dyDescent="0.25">
      <c r="A535" s="1">
        <v>43906</v>
      </c>
      <c r="B535" t="s">
        <v>21</v>
      </c>
      <c r="C535">
        <v>34</v>
      </c>
      <c r="D535">
        <v>176</v>
      </c>
      <c r="E535">
        <v>3</v>
      </c>
      <c r="F535" t="str">
        <f t="shared" si="9"/>
        <v>March</v>
      </c>
    </row>
    <row r="536" spans="1:6" x14ac:dyDescent="0.25">
      <c r="A536" s="1">
        <v>43906</v>
      </c>
      <c r="B536" t="s">
        <v>47</v>
      </c>
      <c r="C536">
        <v>35</v>
      </c>
      <c r="D536">
        <v>21</v>
      </c>
      <c r="E536">
        <v>0</v>
      </c>
      <c r="F536" t="str">
        <f t="shared" si="9"/>
        <v>March</v>
      </c>
    </row>
    <row r="537" spans="1:6" x14ac:dyDescent="0.25">
      <c r="A537" s="1">
        <v>43906</v>
      </c>
      <c r="B537" t="s">
        <v>16</v>
      </c>
      <c r="C537">
        <v>36</v>
      </c>
      <c r="D537">
        <v>950</v>
      </c>
      <c r="E537">
        <v>10</v>
      </c>
      <c r="F537" t="str">
        <f t="shared" si="9"/>
        <v>March</v>
      </c>
    </row>
    <row r="538" spans="1:6" x14ac:dyDescent="0.25">
      <c r="A538" s="1">
        <v>43906</v>
      </c>
      <c r="B538" t="s">
        <v>20</v>
      </c>
      <c r="C538">
        <v>37</v>
      </c>
      <c r="D538">
        <v>34</v>
      </c>
      <c r="E538">
        <v>0</v>
      </c>
      <c r="F538" t="str">
        <f t="shared" si="9"/>
        <v>March</v>
      </c>
    </row>
    <row r="539" spans="1:6" x14ac:dyDescent="0.25">
      <c r="A539" s="1">
        <v>43906</v>
      </c>
      <c r="B539" t="s">
        <v>48</v>
      </c>
      <c r="C539">
        <v>38</v>
      </c>
      <c r="D539">
        <v>1</v>
      </c>
      <c r="E539">
        <v>0</v>
      </c>
      <c r="F539" t="str">
        <f t="shared" si="9"/>
        <v>March</v>
      </c>
    </row>
    <row r="540" spans="1:6" x14ac:dyDescent="0.25">
      <c r="A540" s="1">
        <v>43906</v>
      </c>
      <c r="B540" t="s">
        <v>41</v>
      </c>
      <c r="C540">
        <v>39</v>
      </c>
      <c r="D540">
        <v>50</v>
      </c>
      <c r="E540">
        <v>0</v>
      </c>
      <c r="F540" t="str">
        <f t="shared" si="9"/>
        <v>March</v>
      </c>
    </row>
    <row r="541" spans="1:6" x14ac:dyDescent="0.25">
      <c r="A541" s="1">
        <v>43906</v>
      </c>
      <c r="B541" t="s">
        <v>30</v>
      </c>
      <c r="C541">
        <v>40</v>
      </c>
      <c r="D541">
        <v>10</v>
      </c>
      <c r="E541">
        <v>0</v>
      </c>
      <c r="F541" t="str">
        <f t="shared" si="9"/>
        <v>March</v>
      </c>
    </row>
    <row r="542" spans="1:6" x14ac:dyDescent="0.25">
      <c r="A542" s="1">
        <v>43906</v>
      </c>
      <c r="B542" t="s">
        <v>14</v>
      </c>
      <c r="C542">
        <v>41</v>
      </c>
      <c r="D542">
        <v>46</v>
      </c>
      <c r="E542">
        <v>1</v>
      </c>
      <c r="F542" t="str">
        <f t="shared" si="9"/>
        <v>March</v>
      </c>
    </row>
    <row r="543" spans="1:6" x14ac:dyDescent="0.25">
      <c r="A543" s="1">
        <v>43906</v>
      </c>
      <c r="B543" t="s">
        <v>31</v>
      </c>
      <c r="C543">
        <v>42</v>
      </c>
      <c r="D543">
        <v>81</v>
      </c>
      <c r="E543">
        <v>0</v>
      </c>
      <c r="F543" t="str">
        <f t="shared" si="9"/>
        <v>March</v>
      </c>
    </row>
    <row r="544" spans="1:6" x14ac:dyDescent="0.25">
      <c r="A544" s="1">
        <v>43906</v>
      </c>
      <c r="B544" t="s">
        <v>55</v>
      </c>
      <c r="C544">
        <v>72</v>
      </c>
      <c r="D544">
        <v>5</v>
      </c>
      <c r="E544">
        <v>0</v>
      </c>
      <c r="F544" t="str">
        <f t="shared" si="9"/>
        <v>March</v>
      </c>
    </row>
    <row r="545" spans="1:6" x14ac:dyDescent="0.25">
      <c r="A545" s="1">
        <v>43906</v>
      </c>
      <c r="B545" t="s">
        <v>17</v>
      </c>
      <c r="C545">
        <v>44</v>
      </c>
      <c r="D545">
        <v>21</v>
      </c>
      <c r="E545">
        <v>0</v>
      </c>
      <c r="F545" t="str">
        <f t="shared" si="9"/>
        <v>March</v>
      </c>
    </row>
    <row r="546" spans="1:6" x14ac:dyDescent="0.25">
      <c r="A546" s="1">
        <v>43906</v>
      </c>
      <c r="B546" t="s">
        <v>32</v>
      </c>
      <c r="C546">
        <v>45</v>
      </c>
      <c r="D546">
        <v>33</v>
      </c>
      <c r="E546">
        <v>1</v>
      </c>
      <c r="F546" t="str">
        <f t="shared" si="9"/>
        <v>March</v>
      </c>
    </row>
    <row r="547" spans="1:6" x14ac:dyDescent="0.25">
      <c r="A547" s="1">
        <v>43906</v>
      </c>
      <c r="B547" t="s">
        <v>43</v>
      </c>
      <c r="C547">
        <v>46</v>
      </c>
      <c r="D547">
        <v>10</v>
      </c>
      <c r="E547">
        <v>1</v>
      </c>
      <c r="F547" t="str">
        <f t="shared" si="9"/>
        <v>March</v>
      </c>
    </row>
    <row r="548" spans="1:6" x14ac:dyDescent="0.25">
      <c r="A548" s="1">
        <v>43906</v>
      </c>
      <c r="B548" t="s">
        <v>25</v>
      </c>
      <c r="C548">
        <v>47</v>
      </c>
      <c r="D548">
        <v>52</v>
      </c>
      <c r="E548">
        <v>0</v>
      </c>
      <c r="F548" t="str">
        <f t="shared" si="9"/>
        <v>March</v>
      </c>
    </row>
    <row r="549" spans="1:6" x14ac:dyDescent="0.25">
      <c r="A549" s="1">
        <v>43906</v>
      </c>
      <c r="B549" t="s">
        <v>11</v>
      </c>
      <c r="C549">
        <v>48</v>
      </c>
      <c r="D549">
        <v>87</v>
      </c>
      <c r="E549">
        <v>1</v>
      </c>
      <c r="F549" t="str">
        <f t="shared" si="9"/>
        <v>March</v>
      </c>
    </row>
    <row r="550" spans="1:6" x14ac:dyDescent="0.25">
      <c r="A550" s="1">
        <v>43906</v>
      </c>
      <c r="B550" t="s">
        <v>13</v>
      </c>
      <c r="C550">
        <v>49</v>
      </c>
      <c r="D550">
        <v>40</v>
      </c>
      <c r="E550">
        <v>0</v>
      </c>
      <c r="F550" t="str">
        <f t="shared" si="9"/>
        <v>March</v>
      </c>
    </row>
    <row r="551" spans="1:6" x14ac:dyDescent="0.25">
      <c r="A551" s="1">
        <v>43906</v>
      </c>
      <c r="B551" t="s">
        <v>36</v>
      </c>
      <c r="C551">
        <v>50</v>
      </c>
      <c r="D551">
        <v>12</v>
      </c>
      <c r="E551">
        <v>0</v>
      </c>
      <c r="F551" t="str">
        <f t="shared" si="9"/>
        <v>March</v>
      </c>
    </row>
    <row r="552" spans="1:6" x14ac:dyDescent="0.25">
      <c r="A552" s="1">
        <v>43906</v>
      </c>
      <c r="B552" t="s">
        <v>56</v>
      </c>
      <c r="C552">
        <v>78</v>
      </c>
      <c r="D552">
        <v>2</v>
      </c>
      <c r="E552">
        <v>0</v>
      </c>
      <c r="F552" t="str">
        <f t="shared" si="9"/>
        <v>March</v>
      </c>
    </row>
    <row r="553" spans="1:6" x14ac:dyDescent="0.25">
      <c r="A553" s="1">
        <v>43906</v>
      </c>
      <c r="B553" t="s">
        <v>37</v>
      </c>
      <c r="C553">
        <v>51</v>
      </c>
      <c r="D553">
        <v>51</v>
      </c>
      <c r="E553">
        <v>1</v>
      </c>
      <c r="F553" t="str">
        <f t="shared" si="9"/>
        <v>March</v>
      </c>
    </row>
    <row r="554" spans="1:6" x14ac:dyDescent="0.25">
      <c r="A554" s="1">
        <v>43906</v>
      </c>
      <c r="B554" t="s">
        <v>5</v>
      </c>
      <c r="C554">
        <v>53</v>
      </c>
      <c r="D554">
        <v>794</v>
      </c>
      <c r="E554">
        <v>48</v>
      </c>
      <c r="F554" t="str">
        <f t="shared" si="9"/>
        <v>March</v>
      </c>
    </row>
    <row r="555" spans="1:6" x14ac:dyDescent="0.25">
      <c r="A555" s="1">
        <v>43906</v>
      </c>
      <c r="B555" t="s">
        <v>10</v>
      </c>
      <c r="C555">
        <v>55</v>
      </c>
      <c r="D555">
        <v>47</v>
      </c>
      <c r="E555">
        <v>0</v>
      </c>
      <c r="F555" t="str">
        <f t="shared" si="9"/>
        <v>March</v>
      </c>
    </row>
    <row r="556" spans="1:6" x14ac:dyDescent="0.25">
      <c r="A556" s="1">
        <v>43906</v>
      </c>
      <c r="B556" t="s">
        <v>49</v>
      </c>
      <c r="C556">
        <v>56</v>
      </c>
      <c r="D556">
        <v>10</v>
      </c>
      <c r="E556">
        <v>0</v>
      </c>
      <c r="F556" t="str">
        <f t="shared" si="9"/>
        <v>March</v>
      </c>
    </row>
    <row r="557" spans="1:6" x14ac:dyDescent="0.25">
      <c r="A557" s="1">
        <v>43907</v>
      </c>
      <c r="B557" t="s">
        <v>52</v>
      </c>
      <c r="C557">
        <v>1</v>
      </c>
      <c r="D557">
        <v>39</v>
      </c>
      <c r="E557">
        <v>0</v>
      </c>
      <c r="F557" t="str">
        <f t="shared" si="9"/>
        <v>March</v>
      </c>
    </row>
    <row r="558" spans="1:6" x14ac:dyDescent="0.25">
      <c r="A558" s="1">
        <v>43907</v>
      </c>
      <c r="B558" t="s">
        <v>50</v>
      </c>
      <c r="C558">
        <v>2</v>
      </c>
      <c r="D558">
        <v>6</v>
      </c>
      <c r="E558">
        <v>0</v>
      </c>
      <c r="F558" t="str">
        <f t="shared" si="9"/>
        <v>March</v>
      </c>
    </row>
    <row r="559" spans="1:6" x14ac:dyDescent="0.25">
      <c r="A559" s="1">
        <v>43907</v>
      </c>
      <c r="B559" t="s">
        <v>8</v>
      </c>
      <c r="C559">
        <v>4</v>
      </c>
      <c r="D559">
        <v>20</v>
      </c>
      <c r="E559">
        <v>0</v>
      </c>
      <c r="F559" t="str">
        <f t="shared" si="9"/>
        <v>March</v>
      </c>
    </row>
    <row r="560" spans="1:6" x14ac:dyDescent="0.25">
      <c r="A560" s="1">
        <v>43907</v>
      </c>
      <c r="B560" t="s">
        <v>44</v>
      </c>
      <c r="C560">
        <v>5</v>
      </c>
      <c r="D560">
        <v>22</v>
      </c>
      <c r="E560">
        <v>0</v>
      </c>
      <c r="F560" t="str">
        <f t="shared" si="9"/>
        <v>March</v>
      </c>
    </row>
    <row r="561" spans="1:6" x14ac:dyDescent="0.25">
      <c r="A561" s="1">
        <v>43907</v>
      </c>
      <c r="B561" t="s">
        <v>7</v>
      </c>
      <c r="C561">
        <v>6</v>
      </c>
      <c r="D561">
        <v>732</v>
      </c>
      <c r="E561">
        <v>14</v>
      </c>
      <c r="F561" t="str">
        <f t="shared" si="9"/>
        <v>March</v>
      </c>
    </row>
    <row r="562" spans="1:6" x14ac:dyDescent="0.25">
      <c r="A562" s="1">
        <v>43907</v>
      </c>
      <c r="B562" t="s">
        <v>22</v>
      </c>
      <c r="C562">
        <v>8</v>
      </c>
      <c r="D562">
        <v>183</v>
      </c>
      <c r="E562">
        <v>3</v>
      </c>
      <c r="F562" t="str">
        <f t="shared" si="9"/>
        <v>March</v>
      </c>
    </row>
    <row r="563" spans="1:6" x14ac:dyDescent="0.25">
      <c r="A563" s="1">
        <v>43907</v>
      </c>
      <c r="B563" t="s">
        <v>38</v>
      </c>
      <c r="C563">
        <v>9</v>
      </c>
      <c r="D563">
        <v>68</v>
      </c>
      <c r="E563">
        <v>0</v>
      </c>
      <c r="F563" t="str">
        <f t="shared" si="9"/>
        <v>March</v>
      </c>
    </row>
    <row r="564" spans="1:6" x14ac:dyDescent="0.25">
      <c r="A564" s="1">
        <v>43907</v>
      </c>
      <c r="B564" t="s">
        <v>45</v>
      </c>
      <c r="C564">
        <v>10</v>
      </c>
      <c r="D564">
        <v>16</v>
      </c>
      <c r="E564">
        <v>0</v>
      </c>
      <c r="F564" t="str">
        <f t="shared" si="9"/>
        <v>March</v>
      </c>
    </row>
    <row r="565" spans="1:6" x14ac:dyDescent="0.25">
      <c r="A565" s="1">
        <v>43907</v>
      </c>
      <c r="B565" t="s">
        <v>33</v>
      </c>
      <c r="C565">
        <v>11</v>
      </c>
      <c r="D565">
        <v>31</v>
      </c>
      <c r="E565">
        <v>0</v>
      </c>
      <c r="F565" t="str">
        <f t="shared" si="9"/>
        <v>March</v>
      </c>
    </row>
    <row r="566" spans="1:6" x14ac:dyDescent="0.25">
      <c r="A566" s="1">
        <v>43907</v>
      </c>
      <c r="B566" t="s">
        <v>15</v>
      </c>
      <c r="C566">
        <v>12</v>
      </c>
      <c r="D566">
        <v>210</v>
      </c>
      <c r="E566">
        <v>6</v>
      </c>
      <c r="F566" t="str">
        <f t="shared" si="9"/>
        <v>March</v>
      </c>
    </row>
    <row r="567" spans="1:6" x14ac:dyDescent="0.25">
      <c r="A567" s="1">
        <v>43907</v>
      </c>
      <c r="B567" t="s">
        <v>18</v>
      </c>
      <c r="C567">
        <v>13</v>
      </c>
      <c r="D567">
        <v>142</v>
      </c>
      <c r="E567">
        <v>1</v>
      </c>
      <c r="F567" t="str">
        <f t="shared" si="9"/>
        <v>March</v>
      </c>
    </row>
    <row r="568" spans="1:6" x14ac:dyDescent="0.25">
      <c r="A568" s="1">
        <v>43907</v>
      </c>
      <c r="B568" t="s">
        <v>57</v>
      </c>
      <c r="C568">
        <v>66</v>
      </c>
      <c r="D568">
        <v>3</v>
      </c>
      <c r="E568">
        <v>0</v>
      </c>
      <c r="F568" t="str">
        <f t="shared" si="9"/>
        <v>March</v>
      </c>
    </row>
    <row r="569" spans="1:6" x14ac:dyDescent="0.25">
      <c r="A569" s="1">
        <v>43907</v>
      </c>
      <c r="B569" t="s">
        <v>26</v>
      </c>
      <c r="C569">
        <v>15</v>
      </c>
      <c r="D569">
        <v>14</v>
      </c>
      <c r="E569">
        <v>0</v>
      </c>
      <c r="F569" t="str">
        <f t="shared" si="9"/>
        <v>March</v>
      </c>
    </row>
    <row r="570" spans="1:6" x14ac:dyDescent="0.25">
      <c r="A570" s="1">
        <v>43907</v>
      </c>
      <c r="B570" t="s">
        <v>53</v>
      </c>
      <c r="C570">
        <v>16</v>
      </c>
      <c r="D570">
        <v>9</v>
      </c>
      <c r="E570">
        <v>0</v>
      </c>
      <c r="F570" t="str">
        <f t="shared" si="9"/>
        <v>March</v>
      </c>
    </row>
    <row r="571" spans="1:6" x14ac:dyDescent="0.25">
      <c r="A571" s="1">
        <v>43907</v>
      </c>
      <c r="B571" t="s">
        <v>6</v>
      </c>
      <c r="C571">
        <v>17</v>
      </c>
      <c r="D571">
        <v>159</v>
      </c>
      <c r="E571">
        <v>1</v>
      </c>
      <c r="F571" t="str">
        <f t="shared" si="9"/>
        <v>March</v>
      </c>
    </row>
    <row r="572" spans="1:6" x14ac:dyDescent="0.25">
      <c r="A572" s="1">
        <v>43907</v>
      </c>
      <c r="B572" t="s">
        <v>27</v>
      </c>
      <c r="C572">
        <v>18</v>
      </c>
      <c r="D572">
        <v>30</v>
      </c>
      <c r="E572">
        <v>2</v>
      </c>
      <c r="F572" t="str">
        <f t="shared" si="9"/>
        <v>March</v>
      </c>
    </row>
    <row r="573" spans="1:6" x14ac:dyDescent="0.25">
      <c r="A573" s="1">
        <v>43907</v>
      </c>
      <c r="B573" t="s">
        <v>39</v>
      </c>
      <c r="C573">
        <v>19</v>
      </c>
      <c r="D573">
        <v>29</v>
      </c>
      <c r="E573">
        <v>0</v>
      </c>
      <c r="F573" t="str">
        <f t="shared" si="9"/>
        <v>March</v>
      </c>
    </row>
    <row r="574" spans="1:6" x14ac:dyDescent="0.25">
      <c r="A574" s="1">
        <v>43907</v>
      </c>
      <c r="B574" t="s">
        <v>34</v>
      </c>
      <c r="C574">
        <v>20</v>
      </c>
      <c r="D574">
        <v>17</v>
      </c>
      <c r="E574">
        <v>1</v>
      </c>
      <c r="F574" t="str">
        <f t="shared" si="9"/>
        <v>March</v>
      </c>
    </row>
    <row r="575" spans="1:6" x14ac:dyDescent="0.25">
      <c r="A575" s="1">
        <v>43907</v>
      </c>
      <c r="B575" t="s">
        <v>28</v>
      </c>
      <c r="C575">
        <v>21</v>
      </c>
      <c r="D575">
        <v>26</v>
      </c>
      <c r="E575">
        <v>1</v>
      </c>
      <c r="F575" t="str">
        <f t="shared" si="9"/>
        <v>March</v>
      </c>
    </row>
    <row r="576" spans="1:6" x14ac:dyDescent="0.25">
      <c r="A576" s="1">
        <v>43907</v>
      </c>
      <c r="B576" t="s">
        <v>40</v>
      </c>
      <c r="C576">
        <v>22</v>
      </c>
      <c r="D576">
        <v>196</v>
      </c>
      <c r="E576">
        <v>5</v>
      </c>
      <c r="F576" t="str">
        <f t="shared" si="9"/>
        <v>March</v>
      </c>
    </row>
    <row r="577" spans="1:6" x14ac:dyDescent="0.25">
      <c r="A577" s="1">
        <v>43907</v>
      </c>
      <c r="B577" t="s">
        <v>51</v>
      </c>
      <c r="C577">
        <v>23</v>
      </c>
      <c r="D577">
        <v>32</v>
      </c>
      <c r="E577">
        <v>0</v>
      </c>
      <c r="F577" t="str">
        <f t="shared" si="9"/>
        <v>March</v>
      </c>
    </row>
    <row r="578" spans="1:6" x14ac:dyDescent="0.25">
      <c r="A578" s="1">
        <v>43907</v>
      </c>
      <c r="B578" t="s">
        <v>23</v>
      </c>
      <c r="C578">
        <v>24</v>
      </c>
      <c r="D578">
        <v>57</v>
      </c>
      <c r="E578">
        <v>0</v>
      </c>
      <c r="F578" t="str">
        <f t="shared" si="9"/>
        <v>March</v>
      </c>
    </row>
    <row r="579" spans="1:6" x14ac:dyDescent="0.25">
      <c r="A579" s="1">
        <v>43907</v>
      </c>
      <c r="B579" t="s">
        <v>9</v>
      </c>
      <c r="C579">
        <v>25</v>
      </c>
      <c r="D579">
        <v>218</v>
      </c>
      <c r="E579">
        <v>0</v>
      </c>
      <c r="F579" t="str">
        <f t="shared" si="9"/>
        <v>March</v>
      </c>
    </row>
    <row r="580" spans="1:6" x14ac:dyDescent="0.25">
      <c r="A580" s="1">
        <v>43907</v>
      </c>
      <c r="B580" t="s">
        <v>42</v>
      </c>
      <c r="C580">
        <v>26</v>
      </c>
      <c r="D580">
        <v>65</v>
      </c>
      <c r="E580">
        <v>0</v>
      </c>
      <c r="F580" t="str">
        <f t="shared" si="9"/>
        <v>March</v>
      </c>
    </row>
    <row r="581" spans="1:6" x14ac:dyDescent="0.25">
      <c r="A581" s="1">
        <v>43907</v>
      </c>
      <c r="B581" t="s">
        <v>29</v>
      </c>
      <c r="C581">
        <v>27</v>
      </c>
      <c r="D581">
        <v>60</v>
      </c>
      <c r="E581">
        <v>0</v>
      </c>
      <c r="F581" t="str">
        <f t="shared" si="9"/>
        <v>March</v>
      </c>
    </row>
    <row r="582" spans="1:6" x14ac:dyDescent="0.25">
      <c r="A582" s="1">
        <v>43907</v>
      </c>
      <c r="B582" t="s">
        <v>46</v>
      </c>
      <c r="C582">
        <v>28</v>
      </c>
      <c r="D582">
        <v>21</v>
      </c>
      <c r="E582">
        <v>0</v>
      </c>
      <c r="F582" t="str">
        <f t="shared" si="9"/>
        <v>March</v>
      </c>
    </row>
    <row r="583" spans="1:6" x14ac:dyDescent="0.25">
      <c r="A583" s="1">
        <v>43907</v>
      </c>
      <c r="B583" t="s">
        <v>35</v>
      </c>
      <c r="C583">
        <v>29</v>
      </c>
      <c r="D583">
        <v>16</v>
      </c>
      <c r="E583">
        <v>0</v>
      </c>
      <c r="F583" t="str">
        <f t="shared" si="9"/>
        <v>March</v>
      </c>
    </row>
    <row r="584" spans="1:6" x14ac:dyDescent="0.25">
      <c r="A584" s="1">
        <v>43907</v>
      </c>
      <c r="B584" t="s">
        <v>54</v>
      </c>
      <c r="C584">
        <v>30</v>
      </c>
      <c r="D584">
        <v>8</v>
      </c>
      <c r="E584">
        <v>0</v>
      </c>
      <c r="F584" t="str">
        <f t="shared" si="9"/>
        <v>March</v>
      </c>
    </row>
    <row r="585" spans="1:6" x14ac:dyDescent="0.25">
      <c r="A585" s="1">
        <v>43907</v>
      </c>
      <c r="B585" t="s">
        <v>12</v>
      </c>
      <c r="C585">
        <v>31</v>
      </c>
      <c r="D585">
        <v>36</v>
      </c>
      <c r="E585">
        <v>0</v>
      </c>
      <c r="F585" t="str">
        <f t="shared" si="9"/>
        <v>March</v>
      </c>
    </row>
    <row r="586" spans="1:6" x14ac:dyDescent="0.25">
      <c r="A586" s="1">
        <v>43907</v>
      </c>
      <c r="B586" t="s">
        <v>24</v>
      </c>
      <c r="C586">
        <v>32</v>
      </c>
      <c r="D586">
        <v>55</v>
      </c>
      <c r="E586">
        <v>1</v>
      </c>
      <c r="F586" t="str">
        <f t="shared" si="9"/>
        <v>March</v>
      </c>
    </row>
    <row r="587" spans="1:6" x14ac:dyDescent="0.25">
      <c r="A587" s="1">
        <v>43907</v>
      </c>
      <c r="B587" t="s">
        <v>19</v>
      </c>
      <c r="C587">
        <v>33</v>
      </c>
      <c r="D587">
        <v>26</v>
      </c>
      <c r="E587">
        <v>0</v>
      </c>
      <c r="F587" t="str">
        <f t="shared" si="9"/>
        <v>March</v>
      </c>
    </row>
    <row r="588" spans="1:6" x14ac:dyDescent="0.25">
      <c r="A588" s="1">
        <v>43907</v>
      </c>
      <c r="B588" t="s">
        <v>21</v>
      </c>
      <c r="C588">
        <v>34</v>
      </c>
      <c r="D588">
        <v>268</v>
      </c>
      <c r="E588">
        <v>3</v>
      </c>
      <c r="F588" t="str">
        <f t="shared" si="9"/>
        <v>March</v>
      </c>
    </row>
    <row r="589" spans="1:6" x14ac:dyDescent="0.25">
      <c r="A589" s="1">
        <v>43907</v>
      </c>
      <c r="B589" t="s">
        <v>47</v>
      </c>
      <c r="C589">
        <v>35</v>
      </c>
      <c r="D589">
        <v>23</v>
      </c>
      <c r="E589">
        <v>0</v>
      </c>
      <c r="F589" t="str">
        <f t="shared" si="9"/>
        <v>March</v>
      </c>
    </row>
    <row r="590" spans="1:6" x14ac:dyDescent="0.25">
      <c r="A590" s="1">
        <v>43907</v>
      </c>
      <c r="B590" t="s">
        <v>16</v>
      </c>
      <c r="C590">
        <v>36</v>
      </c>
      <c r="D590">
        <v>1375</v>
      </c>
      <c r="E590">
        <v>18</v>
      </c>
      <c r="F590" t="str">
        <f t="shared" si="9"/>
        <v>March</v>
      </c>
    </row>
    <row r="591" spans="1:6" x14ac:dyDescent="0.25">
      <c r="A591" s="1">
        <v>43907</v>
      </c>
      <c r="B591" t="s">
        <v>20</v>
      </c>
      <c r="C591">
        <v>37</v>
      </c>
      <c r="D591">
        <v>42</v>
      </c>
      <c r="E591">
        <v>0</v>
      </c>
      <c r="F591" t="str">
        <f t="shared" si="9"/>
        <v>March</v>
      </c>
    </row>
    <row r="592" spans="1:6" x14ac:dyDescent="0.25">
      <c r="A592" s="1">
        <v>43907</v>
      </c>
      <c r="B592" t="s">
        <v>48</v>
      </c>
      <c r="C592">
        <v>38</v>
      </c>
      <c r="D592">
        <v>5</v>
      </c>
      <c r="E592">
        <v>0</v>
      </c>
      <c r="F592" t="str">
        <f t="shared" si="9"/>
        <v>March</v>
      </c>
    </row>
    <row r="593" spans="1:6" x14ac:dyDescent="0.25">
      <c r="A593" s="1">
        <v>43907</v>
      </c>
      <c r="B593" t="s">
        <v>41</v>
      </c>
      <c r="C593">
        <v>39</v>
      </c>
      <c r="D593">
        <v>67</v>
      </c>
      <c r="E593">
        <v>0</v>
      </c>
      <c r="F593" t="str">
        <f t="shared" si="9"/>
        <v>March</v>
      </c>
    </row>
    <row r="594" spans="1:6" x14ac:dyDescent="0.25">
      <c r="A594" s="1">
        <v>43907</v>
      </c>
      <c r="B594" t="s">
        <v>30</v>
      </c>
      <c r="C594">
        <v>40</v>
      </c>
      <c r="D594">
        <v>18</v>
      </c>
      <c r="E594">
        <v>0</v>
      </c>
      <c r="F594" t="str">
        <f t="shared" si="9"/>
        <v>March</v>
      </c>
    </row>
    <row r="595" spans="1:6" x14ac:dyDescent="0.25">
      <c r="A595" s="1">
        <v>43907</v>
      </c>
      <c r="B595" t="s">
        <v>14</v>
      </c>
      <c r="C595">
        <v>41</v>
      </c>
      <c r="D595">
        <v>66</v>
      </c>
      <c r="E595">
        <v>2</v>
      </c>
      <c r="F595" t="str">
        <f t="shared" ref="F595:F658" si="10">TEXT(A595,"MMMM")</f>
        <v>March</v>
      </c>
    </row>
    <row r="596" spans="1:6" x14ac:dyDescent="0.25">
      <c r="A596" s="1">
        <v>43907</v>
      </c>
      <c r="B596" t="s">
        <v>31</v>
      </c>
      <c r="C596">
        <v>42</v>
      </c>
      <c r="D596">
        <v>101</v>
      </c>
      <c r="E596">
        <v>0</v>
      </c>
      <c r="F596" t="str">
        <f t="shared" si="10"/>
        <v>March</v>
      </c>
    </row>
    <row r="597" spans="1:6" x14ac:dyDescent="0.25">
      <c r="A597" s="1">
        <v>43907</v>
      </c>
      <c r="B597" t="s">
        <v>55</v>
      </c>
      <c r="C597">
        <v>72</v>
      </c>
      <c r="D597">
        <v>5</v>
      </c>
      <c r="E597">
        <v>0</v>
      </c>
      <c r="F597" t="str">
        <f t="shared" si="10"/>
        <v>March</v>
      </c>
    </row>
    <row r="598" spans="1:6" x14ac:dyDescent="0.25">
      <c r="A598" s="1">
        <v>43907</v>
      </c>
      <c r="B598" t="s">
        <v>17</v>
      </c>
      <c r="C598">
        <v>44</v>
      </c>
      <c r="D598">
        <v>23</v>
      </c>
      <c r="E598">
        <v>0</v>
      </c>
      <c r="F598" t="str">
        <f t="shared" si="10"/>
        <v>March</v>
      </c>
    </row>
    <row r="599" spans="1:6" x14ac:dyDescent="0.25">
      <c r="A599" s="1">
        <v>43907</v>
      </c>
      <c r="B599" t="s">
        <v>32</v>
      </c>
      <c r="C599">
        <v>45</v>
      </c>
      <c r="D599">
        <v>47</v>
      </c>
      <c r="E599">
        <v>1</v>
      </c>
      <c r="F599" t="str">
        <f t="shared" si="10"/>
        <v>March</v>
      </c>
    </row>
    <row r="600" spans="1:6" x14ac:dyDescent="0.25">
      <c r="A600" s="1">
        <v>43907</v>
      </c>
      <c r="B600" t="s">
        <v>43</v>
      </c>
      <c r="C600">
        <v>46</v>
      </c>
      <c r="D600">
        <v>11</v>
      </c>
      <c r="E600">
        <v>1</v>
      </c>
      <c r="F600" t="str">
        <f t="shared" si="10"/>
        <v>March</v>
      </c>
    </row>
    <row r="601" spans="1:6" x14ac:dyDescent="0.25">
      <c r="A601" s="1">
        <v>43907</v>
      </c>
      <c r="B601" t="s">
        <v>25</v>
      </c>
      <c r="C601">
        <v>47</v>
      </c>
      <c r="D601">
        <v>73</v>
      </c>
      <c r="E601">
        <v>0</v>
      </c>
      <c r="F601" t="str">
        <f t="shared" si="10"/>
        <v>March</v>
      </c>
    </row>
    <row r="602" spans="1:6" x14ac:dyDescent="0.25">
      <c r="A602" s="1">
        <v>43907</v>
      </c>
      <c r="B602" t="s">
        <v>11</v>
      </c>
      <c r="C602">
        <v>48</v>
      </c>
      <c r="D602">
        <v>106</v>
      </c>
      <c r="E602">
        <v>1</v>
      </c>
      <c r="F602" t="str">
        <f t="shared" si="10"/>
        <v>March</v>
      </c>
    </row>
    <row r="603" spans="1:6" x14ac:dyDescent="0.25">
      <c r="A603" s="1">
        <v>43907</v>
      </c>
      <c r="B603" t="s">
        <v>13</v>
      </c>
      <c r="C603">
        <v>49</v>
      </c>
      <c r="D603">
        <v>51</v>
      </c>
      <c r="E603">
        <v>0</v>
      </c>
      <c r="F603" t="str">
        <f t="shared" si="10"/>
        <v>March</v>
      </c>
    </row>
    <row r="604" spans="1:6" x14ac:dyDescent="0.25">
      <c r="A604" s="1">
        <v>43907</v>
      </c>
      <c r="B604" t="s">
        <v>36</v>
      </c>
      <c r="C604">
        <v>50</v>
      </c>
      <c r="D604">
        <v>14</v>
      </c>
      <c r="E604">
        <v>0</v>
      </c>
      <c r="F604" t="str">
        <f t="shared" si="10"/>
        <v>March</v>
      </c>
    </row>
    <row r="605" spans="1:6" x14ac:dyDescent="0.25">
      <c r="A605" s="1">
        <v>43907</v>
      </c>
      <c r="B605" t="s">
        <v>56</v>
      </c>
      <c r="C605">
        <v>78</v>
      </c>
      <c r="D605">
        <v>2</v>
      </c>
      <c r="E605">
        <v>0</v>
      </c>
      <c r="F605" t="str">
        <f t="shared" si="10"/>
        <v>March</v>
      </c>
    </row>
    <row r="606" spans="1:6" x14ac:dyDescent="0.25">
      <c r="A606" s="1">
        <v>43907</v>
      </c>
      <c r="B606" t="s">
        <v>37</v>
      </c>
      <c r="C606">
        <v>51</v>
      </c>
      <c r="D606">
        <v>67</v>
      </c>
      <c r="E606">
        <v>2</v>
      </c>
      <c r="F606" t="str">
        <f t="shared" si="10"/>
        <v>March</v>
      </c>
    </row>
    <row r="607" spans="1:6" x14ac:dyDescent="0.25">
      <c r="A607" s="1">
        <v>43907</v>
      </c>
      <c r="B607" t="s">
        <v>5</v>
      </c>
      <c r="C607">
        <v>53</v>
      </c>
      <c r="D607">
        <v>908</v>
      </c>
      <c r="E607">
        <v>54</v>
      </c>
      <c r="F607" t="str">
        <f t="shared" si="10"/>
        <v>March</v>
      </c>
    </row>
    <row r="608" spans="1:6" x14ac:dyDescent="0.25">
      <c r="A608" s="1">
        <v>43907</v>
      </c>
      <c r="B608" t="s">
        <v>58</v>
      </c>
      <c r="C608">
        <v>54</v>
      </c>
      <c r="D608">
        <v>1</v>
      </c>
      <c r="E608">
        <v>0</v>
      </c>
      <c r="F608" t="str">
        <f t="shared" si="10"/>
        <v>March</v>
      </c>
    </row>
    <row r="609" spans="1:6" x14ac:dyDescent="0.25">
      <c r="A609" s="1">
        <v>43907</v>
      </c>
      <c r="B609" t="s">
        <v>10</v>
      </c>
      <c r="C609">
        <v>55</v>
      </c>
      <c r="D609">
        <v>72</v>
      </c>
      <c r="E609">
        <v>0</v>
      </c>
      <c r="F609" t="str">
        <f t="shared" si="10"/>
        <v>March</v>
      </c>
    </row>
    <row r="610" spans="1:6" x14ac:dyDescent="0.25">
      <c r="A610" s="1">
        <v>43907</v>
      </c>
      <c r="B610" t="s">
        <v>49</v>
      </c>
      <c r="C610">
        <v>56</v>
      </c>
      <c r="D610">
        <v>15</v>
      </c>
      <c r="E610">
        <v>0</v>
      </c>
      <c r="F610" t="str">
        <f t="shared" si="10"/>
        <v>March</v>
      </c>
    </row>
    <row r="611" spans="1:6" x14ac:dyDescent="0.25">
      <c r="A611" s="1">
        <v>43908</v>
      </c>
      <c r="B611" t="s">
        <v>52</v>
      </c>
      <c r="C611">
        <v>1</v>
      </c>
      <c r="D611">
        <v>51</v>
      </c>
      <c r="E611">
        <v>0</v>
      </c>
      <c r="F611" t="str">
        <f t="shared" si="10"/>
        <v>March</v>
      </c>
    </row>
    <row r="612" spans="1:6" x14ac:dyDescent="0.25">
      <c r="A612" s="1">
        <v>43908</v>
      </c>
      <c r="B612" t="s">
        <v>50</v>
      </c>
      <c r="C612">
        <v>2</v>
      </c>
      <c r="D612">
        <v>9</v>
      </c>
      <c r="E612">
        <v>0</v>
      </c>
      <c r="F612" t="str">
        <f t="shared" si="10"/>
        <v>March</v>
      </c>
    </row>
    <row r="613" spans="1:6" x14ac:dyDescent="0.25">
      <c r="A613" s="1">
        <v>43908</v>
      </c>
      <c r="B613" t="s">
        <v>8</v>
      </c>
      <c r="C613">
        <v>4</v>
      </c>
      <c r="D613">
        <v>28</v>
      </c>
      <c r="E613">
        <v>0</v>
      </c>
      <c r="F613" t="str">
        <f t="shared" si="10"/>
        <v>March</v>
      </c>
    </row>
    <row r="614" spans="1:6" x14ac:dyDescent="0.25">
      <c r="A614" s="1">
        <v>43908</v>
      </c>
      <c r="B614" t="s">
        <v>44</v>
      </c>
      <c r="C614">
        <v>5</v>
      </c>
      <c r="D614">
        <v>33</v>
      </c>
      <c r="E614">
        <v>0</v>
      </c>
      <c r="F614" t="str">
        <f t="shared" si="10"/>
        <v>March</v>
      </c>
    </row>
    <row r="615" spans="1:6" x14ac:dyDescent="0.25">
      <c r="A615" s="1">
        <v>43908</v>
      </c>
      <c r="B615" t="s">
        <v>7</v>
      </c>
      <c r="C615">
        <v>6</v>
      </c>
      <c r="D615">
        <v>893</v>
      </c>
      <c r="E615">
        <v>17</v>
      </c>
      <c r="F615" t="str">
        <f t="shared" si="10"/>
        <v>March</v>
      </c>
    </row>
    <row r="616" spans="1:6" x14ac:dyDescent="0.25">
      <c r="A616" s="1">
        <v>43908</v>
      </c>
      <c r="B616" t="s">
        <v>22</v>
      </c>
      <c r="C616">
        <v>8</v>
      </c>
      <c r="D616">
        <v>216</v>
      </c>
      <c r="E616">
        <v>3</v>
      </c>
      <c r="F616" t="str">
        <f t="shared" si="10"/>
        <v>March</v>
      </c>
    </row>
    <row r="617" spans="1:6" x14ac:dyDescent="0.25">
      <c r="A617" s="1">
        <v>43908</v>
      </c>
      <c r="B617" t="s">
        <v>38</v>
      </c>
      <c r="C617">
        <v>9</v>
      </c>
      <c r="D617">
        <v>96</v>
      </c>
      <c r="E617">
        <v>1</v>
      </c>
      <c r="F617" t="str">
        <f t="shared" si="10"/>
        <v>March</v>
      </c>
    </row>
    <row r="618" spans="1:6" x14ac:dyDescent="0.25">
      <c r="A618" s="1">
        <v>43908</v>
      </c>
      <c r="B618" t="s">
        <v>45</v>
      </c>
      <c r="C618">
        <v>10</v>
      </c>
      <c r="D618">
        <v>26</v>
      </c>
      <c r="E618">
        <v>0</v>
      </c>
      <c r="F618" t="str">
        <f t="shared" si="10"/>
        <v>March</v>
      </c>
    </row>
    <row r="619" spans="1:6" x14ac:dyDescent="0.25">
      <c r="A619" s="1">
        <v>43908</v>
      </c>
      <c r="B619" t="s">
        <v>33</v>
      </c>
      <c r="C619">
        <v>11</v>
      </c>
      <c r="D619">
        <v>36</v>
      </c>
      <c r="E619">
        <v>0</v>
      </c>
      <c r="F619" t="str">
        <f t="shared" si="10"/>
        <v>March</v>
      </c>
    </row>
    <row r="620" spans="1:6" x14ac:dyDescent="0.25">
      <c r="A620" s="1">
        <v>43908</v>
      </c>
      <c r="B620" t="s">
        <v>15</v>
      </c>
      <c r="C620">
        <v>12</v>
      </c>
      <c r="D620">
        <v>326</v>
      </c>
      <c r="E620">
        <v>7</v>
      </c>
      <c r="F620" t="str">
        <f t="shared" si="10"/>
        <v>March</v>
      </c>
    </row>
    <row r="621" spans="1:6" x14ac:dyDescent="0.25">
      <c r="A621" s="1">
        <v>43908</v>
      </c>
      <c r="B621" t="s">
        <v>18</v>
      </c>
      <c r="C621">
        <v>13</v>
      </c>
      <c r="D621">
        <v>193</v>
      </c>
      <c r="E621">
        <v>3</v>
      </c>
      <c r="F621" t="str">
        <f t="shared" si="10"/>
        <v>March</v>
      </c>
    </row>
    <row r="622" spans="1:6" x14ac:dyDescent="0.25">
      <c r="A622" s="1">
        <v>43908</v>
      </c>
      <c r="B622" t="s">
        <v>57</v>
      </c>
      <c r="C622">
        <v>66</v>
      </c>
      <c r="D622">
        <v>8</v>
      </c>
      <c r="E622">
        <v>0</v>
      </c>
      <c r="F622" t="str">
        <f t="shared" si="10"/>
        <v>March</v>
      </c>
    </row>
    <row r="623" spans="1:6" x14ac:dyDescent="0.25">
      <c r="A623" s="1">
        <v>43908</v>
      </c>
      <c r="B623" t="s">
        <v>26</v>
      </c>
      <c r="C623">
        <v>15</v>
      </c>
      <c r="D623">
        <v>16</v>
      </c>
      <c r="E623">
        <v>0</v>
      </c>
      <c r="F623" t="str">
        <f t="shared" si="10"/>
        <v>March</v>
      </c>
    </row>
    <row r="624" spans="1:6" x14ac:dyDescent="0.25">
      <c r="A624" s="1">
        <v>43908</v>
      </c>
      <c r="B624" t="s">
        <v>53</v>
      </c>
      <c r="C624">
        <v>16</v>
      </c>
      <c r="D624">
        <v>11</v>
      </c>
      <c r="E624">
        <v>0</v>
      </c>
      <c r="F624" t="str">
        <f t="shared" si="10"/>
        <v>March</v>
      </c>
    </row>
    <row r="625" spans="1:6" x14ac:dyDescent="0.25">
      <c r="A625" s="1">
        <v>43908</v>
      </c>
      <c r="B625" t="s">
        <v>6</v>
      </c>
      <c r="C625">
        <v>17</v>
      </c>
      <c r="D625">
        <v>286</v>
      </c>
      <c r="E625">
        <v>1</v>
      </c>
      <c r="F625" t="str">
        <f t="shared" si="10"/>
        <v>March</v>
      </c>
    </row>
    <row r="626" spans="1:6" x14ac:dyDescent="0.25">
      <c r="A626" s="1">
        <v>43908</v>
      </c>
      <c r="B626" t="s">
        <v>27</v>
      </c>
      <c r="C626">
        <v>18</v>
      </c>
      <c r="D626">
        <v>39</v>
      </c>
      <c r="E626">
        <v>2</v>
      </c>
      <c r="F626" t="str">
        <f t="shared" si="10"/>
        <v>March</v>
      </c>
    </row>
    <row r="627" spans="1:6" x14ac:dyDescent="0.25">
      <c r="A627" s="1">
        <v>43908</v>
      </c>
      <c r="B627" t="s">
        <v>39</v>
      </c>
      <c r="C627">
        <v>19</v>
      </c>
      <c r="D627">
        <v>38</v>
      </c>
      <c r="E627">
        <v>0</v>
      </c>
      <c r="F627" t="str">
        <f t="shared" si="10"/>
        <v>March</v>
      </c>
    </row>
    <row r="628" spans="1:6" x14ac:dyDescent="0.25">
      <c r="A628" s="1">
        <v>43908</v>
      </c>
      <c r="B628" t="s">
        <v>34</v>
      </c>
      <c r="C628">
        <v>20</v>
      </c>
      <c r="D628">
        <v>22</v>
      </c>
      <c r="E628">
        <v>1</v>
      </c>
      <c r="F628" t="str">
        <f t="shared" si="10"/>
        <v>March</v>
      </c>
    </row>
    <row r="629" spans="1:6" x14ac:dyDescent="0.25">
      <c r="A629" s="1">
        <v>43908</v>
      </c>
      <c r="B629" t="s">
        <v>28</v>
      </c>
      <c r="C629">
        <v>21</v>
      </c>
      <c r="D629">
        <v>35</v>
      </c>
      <c r="E629">
        <v>1</v>
      </c>
      <c r="F629" t="str">
        <f t="shared" si="10"/>
        <v>March</v>
      </c>
    </row>
    <row r="630" spans="1:6" x14ac:dyDescent="0.25">
      <c r="A630" s="1">
        <v>43908</v>
      </c>
      <c r="B630" t="s">
        <v>40</v>
      </c>
      <c r="C630">
        <v>22</v>
      </c>
      <c r="D630">
        <v>280</v>
      </c>
      <c r="E630">
        <v>7</v>
      </c>
      <c r="F630" t="str">
        <f t="shared" si="10"/>
        <v>March</v>
      </c>
    </row>
    <row r="631" spans="1:6" x14ac:dyDescent="0.25">
      <c r="A631" s="1">
        <v>43908</v>
      </c>
      <c r="B631" t="s">
        <v>51</v>
      </c>
      <c r="C631">
        <v>23</v>
      </c>
      <c r="D631">
        <v>43</v>
      </c>
      <c r="E631">
        <v>0</v>
      </c>
      <c r="F631" t="str">
        <f t="shared" si="10"/>
        <v>March</v>
      </c>
    </row>
    <row r="632" spans="1:6" x14ac:dyDescent="0.25">
      <c r="A632" s="1">
        <v>43908</v>
      </c>
      <c r="B632" t="s">
        <v>23</v>
      </c>
      <c r="C632">
        <v>24</v>
      </c>
      <c r="D632">
        <v>85</v>
      </c>
      <c r="E632">
        <v>1</v>
      </c>
      <c r="F632" t="str">
        <f t="shared" si="10"/>
        <v>March</v>
      </c>
    </row>
    <row r="633" spans="1:6" x14ac:dyDescent="0.25">
      <c r="A633" s="1">
        <v>43908</v>
      </c>
      <c r="B633" t="s">
        <v>9</v>
      </c>
      <c r="C633">
        <v>25</v>
      </c>
      <c r="D633">
        <v>256</v>
      </c>
      <c r="E633">
        <v>0</v>
      </c>
      <c r="F633" t="str">
        <f t="shared" si="10"/>
        <v>March</v>
      </c>
    </row>
    <row r="634" spans="1:6" x14ac:dyDescent="0.25">
      <c r="A634" s="1">
        <v>43908</v>
      </c>
      <c r="B634" t="s">
        <v>42</v>
      </c>
      <c r="C634">
        <v>26</v>
      </c>
      <c r="D634">
        <v>80</v>
      </c>
      <c r="E634">
        <v>1</v>
      </c>
      <c r="F634" t="str">
        <f t="shared" si="10"/>
        <v>March</v>
      </c>
    </row>
    <row r="635" spans="1:6" x14ac:dyDescent="0.25">
      <c r="A635" s="1">
        <v>43908</v>
      </c>
      <c r="B635" t="s">
        <v>29</v>
      </c>
      <c r="C635">
        <v>27</v>
      </c>
      <c r="D635">
        <v>77</v>
      </c>
      <c r="E635">
        <v>0</v>
      </c>
      <c r="F635" t="str">
        <f t="shared" si="10"/>
        <v>March</v>
      </c>
    </row>
    <row r="636" spans="1:6" x14ac:dyDescent="0.25">
      <c r="A636" s="1">
        <v>43908</v>
      </c>
      <c r="B636" t="s">
        <v>46</v>
      </c>
      <c r="C636">
        <v>28</v>
      </c>
      <c r="D636">
        <v>34</v>
      </c>
      <c r="E636">
        <v>0</v>
      </c>
      <c r="F636" t="str">
        <f t="shared" si="10"/>
        <v>March</v>
      </c>
    </row>
    <row r="637" spans="1:6" x14ac:dyDescent="0.25">
      <c r="A637" s="1">
        <v>43908</v>
      </c>
      <c r="B637" t="s">
        <v>35</v>
      </c>
      <c r="C637">
        <v>29</v>
      </c>
      <c r="D637">
        <v>21</v>
      </c>
      <c r="E637">
        <v>1</v>
      </c>
      <c r="F637" t="str">
        <f t="shared" si="10"/>
        <v>March</v>
      </c>
    </row>
    <row r="638" spans="1:6" x14ac:dyDescent="0.25">
      <c r="A638" s="1">
        <v>43908</v>
      </c>
      <c r="B638" t="s">
        <v>54</v>
      </c>
      <c r="C638">
        <v>30</v>
      </c>
      <c r="D638">
        <v>12</v>
      </c>
      <c r="E638">
        <v>0</v>
      </c>
      <c r="F638" t="str">
        <f t="shared" si="10"/>
        <v>March</v>
      </c>
    </row>
    <row r="639" spans="1:6" x14ac:dyDescent="0.25">
      <c r="A639" s="1">
        <v>43908</v>
      </c>
      <c r="B639" t="s">
        <v>12</v>
      </c>
      <c r="C639">
        <v>31</v>
      </c>
      <c r="D639">
        <v>43</v>
      </c>
      <c r="E639">
        <v>0</v>
      </c>
      <c r="F639" t="str">
        <f t="shared" si="10"/>
        <v>March</v>
      </c>
    </row>
    <row r="640" spans="1:6" x14ac:dyDescent="0.25">
      <c r="A640" s="1">
        <v>43908</v>
      </c>
      <c r="B640" t="s">
        <v>24</v>
      </c>
      <c r="C640">
        <v>32</v>
      </c>
      <c r="D640">
        <v>82</v>
      </c>
      <c r="E640">
        <v>1</v>
      </c>
      <c r="F640" t="str">
        <f t="shared" si="10"/>
        <v>March</v>
      </c>
    </row>
    <row r="641" spans="1:6" x14ac:dyDescent="0.25">
      <c r="A641" s="1">
        <v>43908</v>
      </c>
      <c r="B641" t="s">
        <v>19</v>
      </c>
      <c r="C641">
        <v>33</v>
      </c>
      <c r="D641">
        <v>39</v>
      </c>
      <c r="E641">
        <v>0</v>
      </c>
      <c r="F641" t="str">
        <f t="shared" si="10"/>
        <v>March</v>
      </c>
    </row>
    <row r="642" spans="1:6" x14ac:dyDescent="0.25">
      <c r="A642" s="1">
        <v>43908</v>
      </c>
      <c r="B642" t="s">
        <v>21</v>
      </c>
      <c r="C642">
        <v>34</v>
      </c>
      <c r="D642">
        <v>427</v>
      </c>
      <c r="E642">
        <v>5</v>
      </c>
      <c r="F642" t="str">
        <f t="shared" si="10"/>
        <v>March</v>
      </c>
    </row>
    <row r="643" spans="1:6" x14ac:dyDescent="0.25">
      <c r="A643" s="1">
        <v>43908</v>
      </c>
      <c r="B643" t="s">
        <v>47</v>
      </c>
      <c r="C643">
        <v>35</v>
      </c>
      <c r="D643">
        <v>28</v>
      </c>
      <c r="E643">
        <v>0</v>
      </c>
      <c r="F643" t="str">
        <f t="shared" si="10"/>
        <v>March</v>
      </c>
    </row>
    <row r="644" spans="1:6" x14ac:dyDescent="0.25">
      <c r="A644" s="1">
        <v>43908</v>
      </c>
      <c r="B644" t="s">
        <v>16</v>
      </c>
      <c r="C644">
        <v>36</v>
      </c>
      <c r="D644">
        <v>2387</v>
      </c>
      <c r="E644">
        <v>32</v>
      </c>
      <c r="F644" t="str">
        <f t="shared" si="10"/>
        <v>March</v>
      </c>
    </row>
    <row r="645" spans="1:6" x14ac:dyDescent="0.25">
      <c r="A645" s="1">
        <v>43908</v>
      </c>
      <c r="B645" t="s">
        <v>20</v>
      </c>
      <c r="C645">
        <v>37</v>
      </c>
      <c r="D645">
        <v>66</v>
      </c>
      <c r="E645">
        <v>0</v>
      </c>
      <c r="F645" t="str">
        <f t="shared" si="10"/>
        <v>March</v>
      </c>
    </row>
    <row r="646" spans="1:6" x14ac:dyDescent="0.25">
      <c r="A646" s="1">
        <v>43908</v>
      </c>
      <c r="B646" t="s">
        <v>48</v>
      </c>
      <c r="C646">
        <v>38</v>
      </c>
      <c r="D646">
        <v>7</v>
      </c>
      <c r="E646">
        <v>0</v>
      </c>
      <c r="F646" t="str">
        <f t="shared" si="10"/>
        <v>March</v>
      </c>
    </row>
    <row r="647" spans="1:6" x14ac:dyDescent="0.25">
      <c r="A647" s="1">
        <v>43908</v>
      </c>
      <c r="B647" t="s">
        <v>41</v>
      </c>
      <c r="C647">
        <v>39</v>
      </c>
      <c r="D647">
        <v>90</v>
      </c>
      <c r="E647">
        <v>0</v>
      </c>
      <c r="F647" t="str">
        <f t="shared" si="10"/>
        <v>March</v>
      </c>
    </row>
    <row r="648" spans="1:6" x14ac:dyDescent="0.25">
      <c r="A648" s="1">
        <v>43908</v>
      </c>
      <c r="B648" t="s">
        <v>30</v>
      </c>
      <c r="C648">
        <v>40</v>
      </c>
      <c r="D648">
        <v>29</v>
      </c>
      <c r="E648">
        <v>0</v>
      </c>
      <c r="F648" t="str">
        <f t="shared" si="10"/>
        <v>March</v>
      </c>
    </row>
    <row r="649" spans="1:6" x14ac:dyDescent="0.25">
      <c r="A649" s="1">
        <v>43908</v>
      </c>
      <c r="B649" t="s">
        <v>14</v>
      </c>
      <c r="C649">
        <v>41</v>
      </c>
      <c r="D649">
        <v>74</v>
      </c>
      <c r="E649">
        <v>3</v>
      </c>
      <c r="F649" t="str">
        <f t="shared" si="10"/>
        <v>March</v>
      </c>
    </row>
    <row r="650" spans="1:6" x14ac:dyDescent="0.25">
      <c r="A650" s="1">
        <v>43908</v>
      </c>
      <c r="B650" t="s">
        <v>31</v>
      </c>
      <c r="C650">
        <v>42</v>
      </c>
      <c r="D650">
        <v>139</v>
      </c>
      <c r="E650">
        <v>1</v>
      </c>
      <c r="F650" t="str">
        <f t="shared" si="10"/>
        <v>March</v>
      </c>
    </row>
    <row r="651" spans="1:6" x14ac:dyDescent="0.25">
      <c r="A651" s="1">
        <v>43908</v>
      </c>
      <c r="B651" t="s">
        <v>55</v>
      </c>
      <c r="C651">
        <v>72</v>
      </c>
      <c r="D651">
        <v>5</v>
      </c>
      <c r="E651">
        <v>0</v>
      </c>
      <c r="F651" t="str">
        <f t="shared" si="10"/>
        <v>March</v>
      </c>
    </row>
    <row r="652" spans="1:6" x14ac:dyDescent="0.25">
      <c r="A652" s="1">
        <v>43908</v>
      </c>
      <c r="B652" t="s">
        <v>17</v>
      </c>
      <c r="C652">
        <v>44</v>
      </c>
      <c r="D652">
        <v>33</v>
      </c>
      <c r="E652">
        <v>0</v>
      </c>
      <c r="F652" t="str">
        <f t="shared" si="10"/>
        <v>March</v>
      </c>
    </row>
    <row r="653" spans="1:6" x14ac:dyDescent="0.25">
      <c r="A653" s="1">
        <v>43908</v>
      </c>
      <c r="B653" t="s">
        <v>32</v>
      </c>
      <c r="C653">
        <v>45</v>
      </c>
      <c r="D653">
        <v>60</v>
      </c>
      <c r="E653">
        <v>1</v>
      </c>
      <c r="F653" t="str">
        <f t="shared" si="10"/>
        <v>March</v>
      </c>
    </row>
    <row r="654" spans="1:6" x14ac:dyDescent="0.25">
      <c r="A654" s="1">
        <v>43908</v>
      </c>
      <c r="B654" t="s">
        <v>43</v>
      </c>
      <c r="C654">
        <v>46</v>
      </c>
      <c r="D654">
        <v>11</v>
      </c>
      <c r="E654">
        <v>1</v>
      </c>
      <c r="F654" t="str">
        <f t="shared" si="10"/>
        <v>March</v>
      </c>
    </row>
    <row r="655" spans="1:6" x14ac:dyDescent="0.25">
      <c r="A655" s="1">
        <v>43908</v>
      </c>
      <c r="B655" t="s">
        <v>25</v>
      </c>
      <c r="C655">
        <v>47</v>
      </c>
      <c r="D655">
        <v>98</v>
      </c>
      <c r="E655">
        <v>0</v>
      </c>
      <c r="F655" t="str">
        <f t="shared" si="10"/>
        <v>March</v>
      </c>
    </row>
    <row r="656" spans="1:6" x14ac:dyDescent="0.25">
      <c r="A656" s="1">
        <v>43908</v>
      </c>
      <c r="B656" t="s">
        <v>11</v>
      </c>
      <c r="C656">
        <v>48</v>
      </c>
      <c r="D656">
        <v>166</v>
      </c>
      <c r="E656">
        <v>2</v>
      </c>
      <c r="F656" t="str">
        <f t="shared" si="10"/>
        <v>March</v>
      </c>
    </row>
    <row r="657" spans="1:6" x14ac:dyDescent="0.25">
      <c r="A657" s="1">
        <v>43908</v>
      </c>
      <c r="B657" t="s">
        <v>13</v>
      </c>
      <c r="C657">
        <v>49</v>
      </c>
      <c r="D657">
        <v>65</v>
      </c>
      <c r="E657">
        <v>0</v>
      </c>
      <c r="F657" t="str">
        <f t="shared" si="10"/>
        <v>March</v>
      </c>
    </row>
    <row r="658" spans="1:6" x14ac:dyDescent="0.25">
      <c r="A658" s="1">
        <v>43908</v>
      </c>
      <c r="B658" t="s">
        <v>36</v>
      </c>
      <c r="C658">
        <v>50</v>
      </c>
      <c r="D658">
        <v>19</v>
      </c>
      <c r="E658">
        <v>0</v>
      </c>
      <c r="F658" t="str">
        <f t="shared" si="10"/>
        <v>March</v>
      </c>
    </row>
    <row r="659" spans="1:6" x14ac:dyDescent="0.25">
      <c r="A659" s="1">
        <v>43908</v>
      </c>
      <c r="B659" t="s">
        <v>56</v>
      </c>
      <c r="C659">
        <v>78</v>
      </c>
      <c r="D659">
        <v>3</v>
      </c>
      <c r="E659">
        <v>0</v>
      </c>
      <c r="F659" t="str">
        <f t="shared" ref="F659:F722" si="11">TEXT(A659,"MMMM")</f>
        <v>March</v>
      </c>
    </row>
    <row r="660" spans="1:6" x14ac:dyDescent="0.25">
      <c r="A660" s="1">
        <v>43908</v>
      </c>
      <c r="B660" t="s">
        <v>37</v>
      </c>
      <c r="C660">
        <v>51</v>
      </c>
      <c r="D660">
        <v>78</v>
      </c>
      <c r="E660">
        <v>2</v>
      </c>
      <c r="F660" t="str">
        <f t="shared" si="11"/>
        <v>March</v>
      </c>
    </row>
    <row r="661" spans="1:6" x14ac:dyDescent="0.25">
      <c r="A661" s="1">
        <v>43908</v>
      </c>
      <c r="B661" t="s">
        <v>5</v>
      </c>
      <c r="C661">
        <v>53</v>
      </c>
      <c r="D661">
        <v>1026</v>
      </c>
      <c r="E661">
        <v>68</v>
      </c>
      <c r="F661" t="str">
        <f t="shared" si="11"/>
        <v>March</v>
      </c>
    </row>
    <row r="662" spans="1:6" x14ac:dyDescent="0.25">
      <c r="A662" s="1">
        <v>43908</v>
      </c>
      <c r="B662" t="s">
        <v>58</v>
      </c>
      <c r="C662">
        <v>54</v>
      </c>
      <c r="D662">
        <v>2</v>
      </c>
      <c r="E662">
        <v>0</v>
      </c>
      <c r="F662" t="str">
        <f t="shared" si="11"/>
        <v>March</v>
      </c>
    </row>
    <row r="663" spans="1:6" x14ac:dyDescent="0.25">
      <c r="A663" s="1">
        <v>43908</v>
      </c>
      <c r="B663" t="s">
        <v>10</v>
      </c>
      <c r="C663">
        <v>55</v>
      </c>
      <c r="D663">
        <v>106</v>
      </c>
      <c r="E663">
        <v>0</v>
      </c>
      <c r="F663" t="str">
        <f t="shared" si="11"/>
        <v>March</v>
      </c>
    </row>
    <row r="664" spans="1:6" x14ac:dyDescent="0.25">
      <c r="A664" s="1">
        <v>43908</v>
      </c>
      <c r="B664" t="s">
        <v>49</v>
      </c>
      <c r="C664">
        <v>56</v>
      </c>
      <c r="D664">
        <v>17</v>
      </c>
      <c r="E664">
        <v>0</v>
      </c>
      <c r="F664" t="str">
        <f t="shared" si="11"/>
        <v>March</v>
      </c>
    </row>
    <row r="665" spans="1:6" x14ac:dyDescent="0.25">
      <c r="A665" s="1">
        <v>43909</v>
      </c>
      <c r="B665" t="s">
        <v>52</v>
      </c>
      <c r="C665">
        <v>1</v>
      </c>
      <c r="D665">
        <v>78</v>
      </c>
      <c r="E665">
        <v>0</v>
      </c>
      <c r="F665" t="str">
        <f t="shared" si="11"/>
        <v>March</v>
      </c>
    </row>
    <row r="666" spans="1:6" x14ac:dyDescent="0.25">
      <c r="A666" s="1">
        <v>43909</v>
      </c>
      <c r="B666" t="s">
        <v>50</v>
      </c>
      <c r="C666">
        <v>2</v>
      </c>
      <c r="D666">
        <v>12</v>
      </c>
      <c r="E666">
        <v>0</v>
      </c>
      <c r="F666" t="str">
        <f t="shared" si="11"/>
        <v>March</v>
      </c>
    </row>
    <row r="667" spans="1:6" x14ac:dyDescent="0.25">
      <c r="A667" s="1">
        <v>43909</v>
      </c>
      <c r="B667" t="s">
        <v>8</v>
      </c>
      <c r="C667">
        <v>4</v>
      </c>
      <c r="D667">
        <v>47</v>
      </c>
      <c r="E667">
        <v>0</v>
      </c>
      <c r="F667" t="str">
        <f t="shared" si="11"/>
        <v>March</v>
      </c>
    </row>
    <row r="668" spans="1:6" x14ac:dyDescent="0.25">
      <c r="A668" s="1">
        <v>43909</v>
      </c>
      <c r="B668" t="s">
        <v>44</v>
      </c>
      <c r="C668">
        <v>5</v>
      </c>
      <c r="D668">
        <v>62</v>
      </c>
      <c r="E668">
        <v>0</v>
      </c>
      <c r="F668" t="str">
        <f t="shared" si="11"/>
        <v>March</v>
      </c>
    </row>
    <row r="669" spans="1:6" x14ac:dyDescent="0.25">
      <c r="A669" s="1">
        <v>43909</v>
      </c>
      <c r="B669" t="s">
        <v>7</v>
      </c>
      <c r="C669">
        <v>6</v>
      </c>
      <c r="D669">
        <v>1067</v>
      </c>
      <c r="E669">
        <v>19</v>
      </c>
      <c r="F669" t="str">
        <f t="shared" si="11"/>
        <v>March</v>
      </c>
    </row>
    <row r="670" spans="1:6" x14ac:dyDescent="0.25">
      <c r="A670" s="1">
        <v>43909</v>
      </c>
      <c r="B670" t="s">
        <v>22</v>
      </c>
      <c r="C670">
        <v>8</v>
      </c>
      <c r="D670">
        <v>278</v>
      </c>
      <c r="E670">
        <v>5</v>
      </c>
      <c r="F670" t="str">
        <f t="shared" si="11"/>
        <v>March</v>
      </c>
    </row>
    <row r="671" spans="1:6" x14ac:dyDescent="0.25">
      <c r="A671" s="1">
        <v>43909</v>
      </c>
      <c r="B671" t="s">
        <v>38</v>
      </c>
      <c r="C671">
        <v>9</v>
      </c>
      <c r="D671">
        <v>159</v>
      </c>
      <c r="E671">
        <v>4</v>
      </c>
      <c r="F671" t="str">
        <f t="shared" si="11"/>
        <v>March</v>
      </c>
    </row>
    <row r="672" spans="1:6" x14ac:dyDescent="0.25">
      <c r="A672" s="1">
        <v>43909</v>
      </c>
      <c r="B672" t="s">
        <v>45</v>
      </c>
      <c r="C672">
        <v>10</v>
      </c>
      <c r="D672">
        <v>30</v>
      </c>
      <c r="E672">
        <v>0</v>
      </c>
      <c r="F672" t="str">
        <f t="shared" si="11"/>
        <v>March</v>
      </c>
    </row>
    <row r="673" spans="1:6" x14ac:dyDescent="0.25">
      <c r="A673" s="1">
        <v>43909</v>
      </c>
      <c r="B673" t="s">
        <v>33</v>
      </c>
      <c r="C673">
        <v>11</v>
      </c>
      <c r="D673">
        <v>39</v>
      </c>
      <c r="E673">
        <v>0</v>
      </c>
      <c r="F673" t="str">
        <f t="shared" si="11"/>
        <v>March</v>
      </c>
    </row>
    <row r="674" spans="1:6" x14ac:dyDescent="0.25">
      <c r="A674" s="1">
        <v>43909</v>
      </c>
      <c r="B674" t="s">
        <v>15</v>
      </c>
      <c r="C674">
        <v>12</v>
      </c>
      <c r="D674">
        <v>434</v>
      </c>
      <c r="E674">
        <v>8</v>
      </c>
      <c r="F674" t="str">
        <f t="shared" si="11"/>
        <v>March</v>
      </c>
    </row>
    <row r="675" spans="1:6" x14ac:dyDescent="0.25">
      <c r="A675" s="1">
        <v>43909</v>
      </c>
      <c r="B675" t="s">
        <v>18</v>
      </c>
      <c r="C675">
        <v>13</v>
      </c>
      <c r="D675">
        <v>282</v>
      </c>
      <c r="E675">
        <v>10</v>
      </c>
      <c r="F675" t="str">
        <f t="shared" si="11"/>
        <v>March</v>
      </c>
    </row>
    <row r="676" spans="1:6" x14ac:dyDescent="0.25">
      <c r="A676" s="1">
        <v>43909</v>
      </c>
      <c r="B676" t="s">
        <v>57</v>
      </c>
      <c r="C676">
        <v>66</v>
      </c>
      <c r="D676">
        <v>12</v>
      </c>
      <c r="E676">
        <v>0</v>
      </c>
      <c r="F676" t="str">
        <f t="shared" si="11"/>
        <v>March</v>
      </c>
    </row>
    <row r="677" spans="1:6" x14ac:dyDescent="0.25">
      <c r="A677" s="1">
        <v>43909</v>
      </c>
      <c r="B677" t="s">
        <v>26</v>
      </c>
      <c r="C677">
        <v>15</v>
      </c>
      <c r="D677">
        <v>26</v>
      </c>
      <c r="E677">
        <v>0</v>
      </c>
      <c r="F677" t="str">
        <f t="shared" si="11"/>
        <v>March</v>
      </c>
    </row>
    <row r="678" spans="1:6" x14ac:dyDescent="0.25">
      <c r="A678" s="1">
        <v>43909</v>
      </c>
      <c r="B678" t="s">
        <v>53</v>
      </c>
      <c r="C678">
        <v>16</v>
      </c>
      <c r="D678">
        <v>23</v>
      </c>
      <c r="E678">
        <v>0</v>
      </c>
      <c r="F678" t="str">
        <f t="shared" si="11"/>
        <v>March</v>
      </c>
    </row>
    <row r="679" spans="1:6" x14ac:dyDescent="0.25">
      <c r="A679" s="1">
        <v>43909</v>
      </c>
      <c r="B679" t="s">
        <v>6</v>
      </c>
      <c r="C679">
        <v>17</v>
      </c>
      <c r="D679">
        <v>420</v>
      </c>
      <c r="E679">
        <v>4</v>
      </c>
      <c r="F679" t="str">
        <f t="shared" si="11"/>
        <v>March</v>
      </c>
    </row>
    <row r="680" spans="1:6" x14ac:dyDescent="0.25">
      <c r="A680" s="1">
        <v>43909</v>
      </c>
      <c r="B680" t="s">
        <v>27</v>
      </c>
      <c r="C680">
        <v>18</v>
      </c>
      <c r="D680">
        <v>56</v>
      </c>
      <c r="E680">
        <v>2</v>
      </c>
      <c r="F680" t="str">
        <f t="shared" si="11"/>
        <v>March</v>
      </c>
    </row>
    <row r="681" spans="1:6" x14ac:dyDescent="0.25">
      <c r="A681" s="1">
        <v>43909</v>
      </c>
      <c r="B681" t="s">
        <v>39</v>
      </c>
      <c r="C681">
        <v>19</v>
      </c>
      <c r="D681">
        <v>44</v>
      </c>
      <c r="E681">
        <v>0</v>
      </c>
      <c r="F681" t="str">
        <f t="shared" si="11"/>
        <v>March</v>
      </c>
    </row>
    <row r="682" spans="1:6" x14ac:dyDescent="0.25">
      <c r="A682" s="1">
        <v>43909</v>
      </c>
      <c r="B682" t="s">
        <v>34</v>
      </c>
      <c r="C682">
        <v>20</v>
      </c>
      <c r="D682">
        <v>35</v>
      </c>
      <c r="E682">
        <v>1</v>
      </c>
      <c r="F682" t="str">
        <f t="shared" si="11"/>
        <v>March</v>
      </c>
    </row>
    <row r="683" spans="1:6" x14ac:dyDescent="0.25">
      <c r="A683" s="1">
        <v>43909</v>
      </c>
      <c r="B683" t="s">
        <v>28</v>
      </c>
      <c r="C683">
        <v>21</v>
      </c>
      <c r="D683">
        <v>47</v>
      </c>
      <c r="E683">
        <v>2</v>
      </c>
      <c r="F683" t="str">
        <f t="shared" si="11"/>
        <v>March</v>
      </c>
    </row>
    <row r="684" spans="1:6" x14ac:dyDescent="0.25">
      <c r="A684" s="1">
        <v>43909</v>
      </c>
      <c r="B684" t="s">
        <v>40</v>
      </c>
      <c r="C684">
        <v>22</v>
      </c>
      <c r="D684">
        <v>392</v>
      </c>
      <c r="E684">
        <v>10</v>
      </c>
      <c r="F684" t="str">
        <f t="shared" si="11"/>
        <v>March</v>
      </c>
    </row>
    <row r="685" spans="1:6" x14ac:dyDescent="0.25">
      <c r="A685" s="1">
        <v>43909</v>
      </c>
      <c r="B685" t="s">
        <v>51</v>
      </c>
      <c r="C685">
        <v>23</v>
      </c>
      <c r="D685">
        <v>52</v>
      </c>
      <c r="E685">
        <v>0</v>
      </c>
      <c r="F685" t="str">
        <f t="shared" si="11"/>
        <v>March</v>
      </c>
    </row>
    <row r="686" spans="1:6" x14ac:dyDescent="0.25">
      <c r="A686" s="1">
        <v>43909</v>
      </c>
      <c r="B686" t="s">
        <v>23</v>
      </c>
      <c r="C686">
        <v>24</v>
      </c>
      <c r="D686">
        <v>108</v>
      </c>
      <c r="E686">
        <v>1</v>
      </c>
      <c r="F686" t="str">
        <f t="shared" si="11"/>
        <v>March</v>
      </c>
    </row>
    <row r="687" spans="1:6" x14ac:dyDescent="0.25">
      <c r="A687" s="1">
        <v>43909</v>
      </c>
      <c r="B687" t="s">
        <v>9</v>
      </c>
      <c r="C687">
        <v>25</v>
      </c>
      <c r="D687">
        <v>328</v>
      </c>
      <c r="E687">
        <v>0</v>
      </c>
      <c r="F687" t="str">
        <f t="shared" si="11"/>
        <v>March</v>
      </c>
    </row>
    <row r="688" spans="1:6" x14ac:dyDescent="0.25">
      <c r="A688" s="1">
        <v>43909</v>
      </c>
      <c r="B688" t="s">
        <v>42</v>
      </c>
      <c r="C688">
        <v>26</v>
      </c>
      <c r="D688">
        <v>334</v>
      </c>
      <c r="E688">
        <v>3</v>
      </c>
      <c r="F688" t="str">
        <f t="shared" si="11"/>
        <v>March</v>
      </c>
    </row>
    <row r="689" spans="1:6" x14ac:dyDescent="0.25">
      <c r="A689" s="1">
        <v>43909</v>
      </c>
      <c r="B689" t="s">
        <v>29</v>
      </c>
      <c r="C689">
        <v>27</v>
      </c>
      <c r="D689">
        <v>89</v>
      </c>
      <c r="E689">
        <v>0</v>
      </c>
      <c r="F689" t="str">
        <f t="shared" si="11"/>
        <v>March</v>
      </c>
    </row>
    <row r="690" spans="1:6" x14ac:dyDescent="0.25">
      <c r="A690" s="1">
        <v>43909</v>
      </c>
      <c r="B690" t="s">
        <v>46</v>
      </c>
      <c r="C690">
        <v>28</v>
      </c>
      <c r="D690">
        <v>50</v>
      </c>
      <c r="E690">
        <v>1</v>
      </c>
      <c r="F690" t="str">
        <f t="shared" si="11"/>
        <v>March</v>
      </c>
    </row>
    <row r="691" spans="1:6" x14ac:dyDescent="0.25">
      <c r="A691" s="1">
        <v>43909</v>
      </c>
      <c r="B691" t="s">
        <v>35</v>
      </c>
      <c r="C691">
        <v>29</v>
      </c>
      <c r="D691">
        <v>35</v>
      </c>
      <c r="E691">
        <v>1</v>
      </c>
      <c r="F691" t="str">
        <f t="shared" si="11"/>
        <v>March</v>
      </c>
    </row>
    <row r="692" spans="1:6" x14ac:dyDescent="0.25">
      <c r="A692" s="1">
        <v>43909</v>
      </c>
      <c r="B692" t="s">
        <v>54</v>
      </c>
      <c r="C692">
        <v>30</v>
      </c>
      <c r="D692">
        <v>19</v>
      </c>
      <c r="E692">
        <v>0</v>
      </c>
      <c r="F692" t="str">
        <f t="shared" si="11"/>
        <v>March</v>
      </c>
    </row>
    <row r="693" spans="1:6" x14ac:dyDescent="0.25">
      <c r="A693" s="1">
        <v>43909</v>
      </c>
      <c r="B693" t="s">
        <v>12</v>
      </c>
      <c r="C693">
        <v>31</v>
      </c>
      <c r="D693">
        <v>47</v>
      </c>
      <c r="E693">
        <v>0</v>
      </c>
      <c r="F693" t="str">
        <f t="shared" si="11"/>
        <v>March</v>
      </c>
    </row>
    <row r="694" spans="1:6" x14ac:dyDescent="0.25">
      <c r="A694" s="1">
        <v>43909</v>
      </c>
      <c r="B694" t="s">
        <v>24</v>
      </c>
      <c r="C694">
        <v>32</v>
      </c>
      <c r="D694">
        <v>99</v>
      </c>
      <c r="E694">
        <v>1</v>
      </c>
      <c r="F694" t="str">
        <f t="shared" si="11"/>
        <v>March</v>
      </c>
    </row>
    <row r="695" spans="1:6" x14ac:dyDescent="0.25">
      <c r="A695" s="1">
        <v>43909</v>
      </c>
      <c r="B695" t="s">
        <v>19</v>
      </c>
      <c r="C695">
        <v>33</v>
      </c>
      <c r="D695">
        <v>44</v>
      </c>
      <c r="E695">
        <v>0</v>
      </c>
      <c r="F695" t="str">
        <f t="shared" si="11"/>
        <v>March</v>
      </c>
    </row>
    <row r="696" spans="1:6" x14ac:dyDescent="0.25">
      <c r="A696" s="1">
        <v>43909</v>
      </c>
      <c r="B696" t="s">
        <v>21</v>
      </c>
      <c r="C696">
        <v>34</v>
      </c>
      <c r="D696">
        <v>735</v>
      </c>
      <c r="E696">
        <v>9</v>
      </c>
      <c r="F696" t="str">
        <f t="shared" si="11"/>
        <v>March</v>
      </c>
    </row>
    <row r="697" spans="1:6" x14ac:dyDescent="0.25">
      <c r="A697" s="1">
        <v>43909</v>
      </c>
      <c r="B697" t="s">
        <v>47</v>
      </c>
      <c r="C697">
        <v>35</v>
      </c>
      <c r="D697">
        <v>35</v>
      </c>
      <c r="E697">
        <v>0</v>
      </c>
      <c r="F697" t="str">
        <f t="shared" si="11"/>
        <v>March</v>
      </c>
    </row>
    <row r="698" spans="1:6" x14ac:dyDescent="0.25">
      <c r="A698" s="1">
        <v>43909</v>
      </c>
      <c r="B698" t="s">
        <v>16</v>
      </c>
      <c r="C698">
        <v>36</v>
      </c>
      <c r="D698">
        <v>4161</v>
      </c>
      <c r="E698">
        <v>39</v>
      </c>
      <c r="F698" t="str">
        <f t="shared" si="11"/>
        <v>March</v>
      </c>
    </row>
    <row r="699" spans="1:6" x14ac:dyDescent="0.25">
      <c r="A699" s="1">
        <v>43909</v>
      </c>
      <c r="B699" t="s">
        <v>20</v>
      </c>
      <c r="C699">
        <v>37</v>
      </c>
      <c r="D699">
        <v>104</v>
      </c>
      <c r="E699">
        <v>0</v>
      </c>
      <c r="F699" t="str">
        <f t="shared" si="11"/>
        <v>March</v>
      </c>
    </row>
    <row r="700" spans="1:6" x14ac:dyDescent="0.25">
      <c r="A700" s="1">
        <v>43909</v>
      </c>
      <c r="B700" t="s">
        <v>48</v>
      </c>
      <c r="C700">
        <v>38</v>
      </c>
      <c r="D700">
        <v>19</v>
      </c>
      <c r="E700">
        <v>0</v>
      </c>
      <c r="F700" t="str">
        <f t="shared" si="11"/>
        <v>March</v>
      </c>
    </row>
    <row r="701" spans="1:6" x14ac:dyDescent="0.25">
      <c r="A701" s="1">
        <v>43909</v>
      </c>
      <c r="B701" t="s">
        <v>41</v>
      </c>
      <c r="C701">
        <v>39</v>
      </c>
      <c r="D701">
        <v>120</v>
      </c>
      <c r="E701">
        <v>0</v>
      </c>
      <c r="F701" t="str">
        <f t="shared" si="11"/>
        <v>March</v>
      </c>
    </row>
    <row r="702" spans="1:6" x14ac:dyDescent="0.25">
      <c r="A702" s="1">
        <v>43909</v>
      </c>
      <c r="B702" t="s">
        <v>30</v>
      </c>
      <c r="C702">
        <v>40</v>
      </c>
      <c r="D702">
        <v>44</v>
      </c>
      <c r="E702">
        <v>1</v>
      </c>
      <c r="F702" t="str">
        <f t="shared" si="11"/>
        <v>March</v>
      </c>
    </row>
    <row r="703" spans="1:6" x14ac:dyDescent="0.25">
      <c r="A703" s="1">
        <v>43909</v>
      </c>
      <c r="B703" t="s">
        <v>14</v>
      </c>
      <c r="C703">
        <v>41</v>
      </c>
      <c r="D703">
        <v>87</v>
      </c>
      <c r="E703">
        <v>3</v>
      </c>
      <c r="F703" t="str">
        <f t="shared" si="11"/>
        <v>March</v>
      </c>
    </row>
    <row r="704" spans="1:6" x14ac:dyDescent="0.25">
      <c r="A704" s="1">
        <v>43909</v>
      </c>
      <c r="B704" t="s">
        <v>31</v>
      </c>
      <c r="C704">
        <v>42</v>
      </c>
      <c r="D704">
        <v>187</v>
      </c>
      <c r="E704">
        <v>1</v>
      </c>
      <c r="F704" t="str">
        <f t="shared" si="11"/>
        <v>March</v>
      </c>
    </row>
    <row r="705" spans="1:6" x14ac:dyDescent="0.25">
      <c r="A705" s="1">
        <v>43909</v>
      </c>
      <c r="B705" t="s">
        <v>55</v>
      </c>
      <c r="C705">
        <v>72</v>
      </c>
      <c r="D705">
        <v>6</v>
      </c>
      <c r="E705">
        <v>0</v>
      </c>
      <c r="F705" t="str">
        <f t="shared" si="11"/>
        <v>March</v>
      </c>
    </row>
    <row r="706" spans="1:6" x14ac:dyDescent="0.25">
      <c r="A706" s="1">
        <v>43909</v>
      </c>
      <c r="B706" t="s">
        <v>17</v>
      </c>
      <c r="C706">
        <v>44</v>
      </c>
      <c r="D706">
        <v>44</v>
      </c>
      <c r="E706">
        <v>0</v>
      </c>
      <c r="F706" t="str">
        <f t="shared" si="11"/>
        <v>March</v>
      </c>
    </row>
    <row r="707" spans="1:6" x14ac:dyDescent="0.25">
      <c r="A707" s="1">
        <v>43909</v>
      </c>
      <c r="B707" t="s">
        <v>32</v>
      </c>
      <c r="C707">
        <v>45</v>
      </c>
      <c r="D707">
        <v>81</v>
      </c>
      <c r="E707">
        <v>1</v>
      </c>
      <c r="F707" t="str">
        <f t="shared" si="11"/>
        <v>March</v>
      </c>
    </row>
    <row r="708" spans="1:6" x14ac:dyDescent="0.25">
      <c r="A708" s="1">
        <v>43909</v>
      </c>
      <c r="B708" t="s">
        <v>43</v>
      </c>
      <c r="C708">
        <v>46</v>
      </c>
      <c r="D708">
        <v>14</v>
      </c>
      <c r="E708">
        <v>1</v>
      </c>
      <c r="F708" t="str">
        <f t="shared" si="11"/>
        <v>March</v>
      </c>
    </row>
    <row r="709" spans="1:6" x14ac:dyDescent="0.25">
      <c r="A709" s="1">
        <v>43909</v>
      </c>
      <c r="B709" t="s">
        <v>25</v>
      </c>
      <c r="C709">
        <v>47</v>
      </c>
      <c r="D709">
        <v>155</v>
      </c>
      <c r="E709">
        <v>0</v>
      </c>
      <c r="F709" t="str">
        <f t="shared" si="11"/>
        <v>March</v>
      </c>
    </row>
    <row r="710" spans="1:6" x14ac:dyDescent="0.25">
      <c r="A710" s="1">
        <v>43909</v>
      </c>
      <c r="B710" t="s">
        <v>11</v>
      </c>
      <c r="C710">
        <v>48</v>
      </c>
      <c r="D710">
        <v>248</v>
      </c>
      <c r="E710">
        <v>4</v>
      </c>
      <c r="F710" t="str">
        <f t="shared" si="11"/>
        <v>March</v>
      </c>
    </row>
    <row r="711" spans="1:6" x14ac:dyDescent="0.25">
      <c r="A711" s="1">
        <v>43909</v>
      </c>
      <c r="B711" t="s">
        <v>13</v>
      </c>
      <c r="C711">
        <v>49</v>
      </c>
      <c r="D711">
        <v>80</v>
      </c>
      <c r="E711">
        <v>0</v>
      </c>
      <c r="F711" t="str">
        <f t="shared" si="11"/>
        <v>March</v>
      </c>
    </row>
    <row r="712" spans="1:6" x14ac:dyDescent="0.25">
      <c r="A712" s="1">
        <v>43909</v>
      </c>
      <c r="B712" t="s">
        <v>36</v>
      </c>
      <c r="C712">
        <v>50</v>
      </c>
      <c r="D712">
        <v>22</v>
      </c>
      <c r="E712">
        <v>2</v>
      </c>
      <c r="F712" t="str">
        <f t="shared" si="11"/>
        <v>March</v>
      </c>
    </row>
    <row r="713" spans="1:6" x14ac:dyDescent="0.25">
      <c r="A713" s="1">
        <v>43909</v>
      </c>
      <c r="B713" t="s">
        <v>56</v>
      </c>
      <c r="C713">
        <v>78</v>
      </c>
      <c r="D713">
        <v>3</v>
      </c>
      <c r="E713">
        <v>0</v>
      </c>
      <c r="F713" t="str">
        <f t="shared" si="11"/>
        <v>March</v>
      </c>
    </row>
    <row r="714" spans="1:6" x14ac:dyDescent="0.25">
      <c r="A714" s="1">
        <v>43909</v>
      </c>
      <c r="B714" t="s">
        <v>37</v>
      </c>
      <c r="C714">
        <v>51</v>
      </c>
      <c r="D714">
        <v>94</v>
      </c>
      <c r="E714">
        <v>2</v>
      </c>
      <c r="F714" t="str">
        <f t="shared" si="11"/>
        <v>March</v>
      </c>
    </row>
    <row r="715" spans="1:6" x14ac:dyDescent="0.25">
      <c r="A715" s="1">
        <v>43909</v>
      </c>
      <c r="B715" t="s">
        <v>5</v>
      </c>
      <c r="C715">
        <v>53</v>
      </c>
      <c r="D715">
        <v>1228</v>
      </c>
      <c r="E715">
        <v>75</v>
      </c>
      <c r="F715" t="str">
        <f t="shared" si="11"/>
        <v>March</v>
      </c>
    </row>
    <row r="716" spans="1:6" x14ac:dyDescent="0.25">
      <c r="A716" s="1">
        <v>43909</v>
      </c>
      <c r="B716" t="s">
        <v>58</v>
      </c>
      <c r="C716">
        <v>54</v>
      </c>
      <c r="D716">
        <v>5</v>
      </c>
      <c r="E716">
        <v>0</v>
      </c>
      <c r="F716" t="str">
        <f t="shared" si="11"/>
        <v>March</v>
      </c>
    </row>
    <row r="717" spans="1:6" x14ac:dyDescent="0.25">
      <c r="A717" s="1">
        <v>43909</v>
      </c>
      <c r="B717" t="s">
        <v>10</v>
      </c>
      <c r="C717">
        <v>55</v>
      </c>
      <c r="D717">
        <v>155</v>
      </c>
      <c r="E717">
        <v>2</v>
      </c>
      <c r="F717" t="str">
        <f t="shared" si="11"/>
        <v>March</v>
      </c>
    </row>
    <row r="718" spans="1:6" x14ac:dyDescent="0.25">
      <c r="A718" s="1">
        <v>43909</v>
      </c>
      <c r="B718" t="s">
        <v>49</v>
      </c>
      <c r="C718">
        <v>56</v>
      </c>
      <c r="D718">
        <v>18</v>
      </c>
      <c r="E718">
        <v>0</v>
      </c>
      <c r="F718" t="str">
        <f t="shared" si="11"/>
        <v>March</v>
      </c>
    </row>
    <row r="719" spans="1:6" x14ac:dyDescent="0.25">
      <c r="A719" s="1">
        <v>43910</v>
      </c>
      <c r="B719" t="s">
        <v>52</v>
      </c>
      <c r="C719">
        <v>1</v>
      </c>
      <c r="D719">
        <v>106</v>
      </c>
      <c r="E719">
        <v>0</v>
      </c>
      <c r="F719" t="str">
        <f t="shared" si="11"/>
        <v>March</v>
      </c>
    </row>
    <row r="720" spans="1:6" x14ac:dyDescent="0.25">
      <c r="A720" s="1">
        <v>43910</v>
      </c>
      <c r="B720" t="s">
        <v>50</v>
      </c>
      <c r="C720">
        <v>2</v>
      </c>
      <c r="D720">
        <v>14</v>
      </c>
      <c r="E720">
        <v>0</v>
      </c>
      <c r="F720" t="str">
        <f t="shared" si="11"/>
        <v>March</v>
      </c>
    </row>
    <row r="721" spans="1:6" x14ac:dyDescent="0.25">
      <c r="A721" s="1">
        <v>43910</v>
      </c>
      <c r="B721" t="s">
        <v>8</v>
      </c>
      <c r="C721">
        <v>4</v>
      </c>
      <c r="D721">
        <v>70</v>
      </c>
      <c r="E721">
        <v>1</v>
      </c>
      <c r="F721" t="str">
        <f t="shared" si="11"/>
        <v>March</v>
      </c>
    </row>
    <row r="722" spans="1:6" x14ac:dyDescent="0.25">
      <c r="A722" s="1">
        <v>43910</v>
      </c>
      <c r="B722" t="s">
        <v>44</v>
      </c>
      <c r="C722">
        <v>5</v>
      </c>
      <c r="D722">
        <v>100</v>
      </c>
      <c r="E722">
        <v>0</v>
      </c>
      <c r="F722" t="str">
        <f t="shared" si="11"/>
        <v>March</v>
      </c>
    </row>
    <row r="723" spans="1:6" x14ac:dyDescent="0.25">
      <c r="A723" s="1">
        <v>43910</v>
      </c>
      <c r="B723" t="s">
        <v>7</v>
      </c>
      <c r="C723">
        <v>6</v>
      </c>
      <c r="D723">
        <v>1283</v>
      </c>
      <c r="E723">
        <v>24</v>
      </c>
      <c r="F723" t="str">
        <f t="shared" ref="F723:F786" si="12">TEXT(A723,"MMMM")</f>
        <v>March</v>
      </c>
    </row>
    <row r="724" spans="1:6" x14ac:dyDescent="0.25">
      <c r="A724" s="1">
        <v>43910</v>
      </c>
      <c r="B724" t="s">
        <v>22</v>
      </c>
      <c r="C724">
        <v>8</v>
      </c>
      <c r="D724">
        <v>364</v>
      </c>
      <c r="E724">
        <v>5</v>
      </c>
      <c r="F724" t="str">
        <f t="shared" si="12"/>
        <v>March</v>
      </c>
    </row>
    <row r="725" spans="1:6" x14ac:dyDescent="0.25">
      <c r="A725" s="1">
        <v>43910</v>
      </c>
      <c r="B725" t="s">
        <v>38</v>
      </c>
      <c r="C725">
        <v>9</v>
      </c>
      <c r="D725">
        <v>194</v>
      </c>
      <c r="E725">
        <v>4</v>
      </c>
      <c r="F725" t="str">
        <f t="shared" si="12"/>
        <v>March</v>
      </c>
    </row>
    <row r="726" spans="1:6" x14ac:dyDescent="0.25">
      <c r="A726" s="1">
        <v>43910</v>
      </c>
      <c r="B726" t="s">
        <v>45</v>
      </c>
      <c r="C726">
        <v>10</v>
      </c>
      <c r="D726">
        <v>39</v>
      </c>
      <c r="E726">
        <v>0</v>
      </c>
      <c r="F726" t="str">
        <f t="shared" si="12"/>
        <v>March</v>
      </c>
    </row>
    <row r="727" spans="1:6" x14ac:dyDescent="0.25">
      <c r="A727" s="1">
        <v>43910</v>
      </c>
      <c r="B727" t="s">
        <v>33</v>
      </c>
      <c r="C727">
        <v>11</v>
      </c>
      <c r="D727">
        <v>71</v>
      </c>
      <c r="E727">
        <v>0</v>
      </c>
      <c r="F727" t="str">
        <f t="shared" si="12"/>
        <v>March</v>
      </c>
    </row>
    <row r="728" spans="1:6" x14ac:dyDescent="0.25">
      <c r="A728" s="1">
        <v>43910</v>
      </c>
      <c r="B728" t="s">
        <v>15</v>
      </c>
      <c r="C728">
        <v>12</v>
      </c>
      <c r="D728">
        <v>564</v>
      </c>
      <c r="E728">
        <v>9</v>
      </c>
      <c r="F728" t="str">
        <f t="shared" si="12"/>
        <v>March</v>
      </c>
    </row>
    <row r="729" spans="1:6" x14ac:dyDescent="0.25">
      <c r="A729" s="1">
        <v>43910</v>
      </c>
      <c r="B729" t="s">
        <v>18</v>
      </c>
      <c r="C729">
        <v>13</v>
      </c>
      <c r="D729">
        <v>482</v>
      </c>
      <c r="E729">
        <v>14</v>
      </c>
      <c r="F729" t="str">
        <f t="shared" si="12"/>
        <v>March</v>
      </c>
    </row>
    <row r="730" spans="1:6" x14ac:dyDescent="0.25">
      <c r="A730" s="1">
        <v>43910</v>
      </c>
      <c r="B730" t="s">
        <v>57</v>
      </c>
      <c r="C730">
        <v>66</v>
      </c>
      <c r="D730">
        <v>14</v>
      </c>
      <c r="E730">
        <v>0</v>
      </c>
      <c r="F730" t="str">
        <f t="shared" si="12"/>
        <v>March</v>
      </c>
    </row>
    <row r="731" spans="1:6" x14ac:dyDescent="0.25">
      <c r="A731" s="1">
        <v>43910</v>
      </c>
      <c r="B731" t="s">
        <v>26</v>
      </c>
      <c r="C731">
        <v>15</v>
      </c>
      <c r="D731">
        <v>37</v>
      </c>
      <c r="E731">
        <v>0</v>
      </c>
      <c r="F731" t="str">
        <f t="shared" si="12"/>
        <v>March</v>
      </c>
    </row>
    <row r="732" spans="1:6" x14ac:dyDescent="0.25">
      <c r="A732" s="1">
        <v>43910</v>
      </c>
      <c r="B732" t="s">
        <v>53</v>
      </c>
      <c r="C732">
        <v>16</v>
      </c>
      <c r="D732">
        <v>31</v>
      </c>
      <c r="E732">
        <v>0</v>
      </c>
      <c r="F732" t="str">
        <f t="shared" si="12"/>
        <v>March</v>
      </c>
    </row>
    <row r="733" spans="1:6" x14ac:dyDescent="0.25">
      <c r="A733" s="1">
        <v>43910</v>
      </c>
      <c r="B733" t="s">
        <v>6</v>
      </c>
      <c r="C733">
        <v>17</v>
      </c>
      <c r="D733">
        <v>583</v>
      </c>
      <c r="E733">
        <v>5</v>
      </c>
      <c r="F733" t="str">
        <f t="shared" si="12"/>
        <v>March</v>
      </c>
    </row>
    <row r="734" spans="1:6" x14ac:dyDescent="0.25">
      <c r="A734" s="1">
        <v>43910</v>
      </c>
      <c r="B734" t="s">
        <v>27</v>
      </c>
      <c r="C734">
        <v>18</v>
      </c>
      <c r="D734">
        <v>81</v>
      </c>
      <c r="E734">
        <v>5</v>
      </c>
      <c r="F734" t="str">
        <f t="shared" si="12"/>
        <v>March</v>
      </c>
    </row>
    <row r="735" spans="1:6" x14ac:dyDescent="0.25">
      <c r="A735" s="1">
        <v>43910</v>
      </c>
      <c r="B735" t="s">
        <v>39</v>
      </c>
      <c r="C735">
        <v>19</v>
      </c>
      <c r="D735">
        <v>45</v>
      </c>
      <c r="E735">
        <v>0</v>
      </c>
      <c r="F735" t="str">
        <f t="shared" si="12"/>
        <v>March</v>
      </c>
    </row>
    <row r="736" spans="1:6" x14ac:dyDescent="0.25">
      <c r="A736" s="1">
        <v>43910</v>
      </c>
      <c r="B736" t="s">
        <v>34</v>
      </c>
      <c r="C736">
        <v>20</v>
      </c>
      <c r="D736">
        <v>49</v>
      </c>
      <c r="E736">
        <v>1</v>
      </c>
      <c r="F736" t="str">
        <f t="shared" si="12"/>
        <v>March</v>
      </c>
    </row>
    <row r="737" spans="1:6" x14ac:dyDescent="0.25">
      <c r="A737" s="1">
        <v>43910</v>
      </c>
      <c r="B737" t="s">
        <v>28</v>
      </c>
      <c r="C737">
        <v>21</v>
      </c>
      <c r="D737">
        <v>63</v>
      </c>
      <c r="E737">
        <v>2</v>
      </c>
      <c r="F737" t="str">
        <f t="shared" si="12"/>
        <v>March</v>
      </c>
    </row>
    <row r="738" spans="1:6" x14ac:dyDescent="0.25">
      <c r="A738" s="1">
        <v>43910</v>
      </c>
      <c r="B738" t="s">
        <v>40</v>
      </c>
      <c r="C738">
        <v>22</v>
      </c>
      <c r="D738">
        <v>537</v>
      </c>
      <c r="E738">
        <v>10</v>
      </c>
      <c r="F738" t="str">
        <f t="shared" si="12"/>
        <v>March</v>
      </c>
    </row>
    <row r="739" spans="1:6" x14ac:dyDescent="0.25">
      <c r="A739" s="1">
        <v>43910</v>
      </c>
      <c r="B739" t="s">
        <v>51</v>
      </c>
      <c r="C739">
        <v>23</v>
      </c>
      <c r="D739">
        <v>57</v>
      </c>
      <c r="E739">
        <v>0</v>
      </c>
      <c r="F739" t="str">
        <f t="shared" si="12"/>
        <v>March</v>
      </c>
    </row>
    <row r="740" spans="1:6" x14ac:dyDescent="0.25">
      <c r="A740" s="1">
        <v>43910</v>
      </c>
      <c r="B740" t="s">
        <v>23</v>
      </c>
      <c r="C740">
        <v>24</v>
      </c>
      <c r="D740">
        <v>150</v>
      </c>
      <c r="E740">
        <v>2</v>
      </c>
      <c r="F740" t="str">
        <f t="shared" si="12"/>
        <v>March</v>
      </c>
    </row>
    <row r="741" spans="1:6" x14ac:dyDescent="0.25">
      <c r="A741" s="1">
        <v>43910</v>
      </c>
      <c r="B741" t="s">
        <v>9</v>
      </c>
      <c r="C741">
        <v>25</v>
      </c>
      <c r="D741">
        <v>413</v>
      </c>
      <c r="E741">
        <v>1</v>
      </c>
      <c r="F741" t="str">
        <f t="shared" si="12"/>
        <v>March</v>
      </c>
    </row>
    <row r="742" spans="1:6" x14ac:dyDescent="0.25">
      <c r="A742" s="1">
        <v>43910</v>
      </c>
      <c r="B742" t="s">
        <v>42</v>
      </c>
      <c r="C742">
        <v>26</v>
      </c>
      <c r="D742">
        <v>548</v>
      </c>
      <c r="E742">
        <v>4</v>
      </c>
      <c r="F742" t="str">
        <f t="shared" si="12"/>
        <v>March</v>
      </c>
    </row>
    <row r="743" spans="1:6" x14ac:dyDescent="0.25">
      <c r="A743" s="1">
        <v>43910</v>
      </c>
      <c r="B743" t="s">
        <v>29</v>
      </c>
      <c r="C743">
        <v>27</v>
      </c>
      <c r="D743">
        <v>115</v>
      </c>
      <c r="E743">
        <v>0</v>
      </c>
      <c r="F743" t="str">
        <f t="shared" si="12"/>
        <v>March</v>
      </c>
    </row>
    <row r="744" spans="1:6" x14ac:dyDescent="0.25">
      <c r="A744" s="1">
        <v>43910</v>
      </c>
      <c r="B744" t="s">
        <v>46</v>
      </c>
      <c r="C744">
        <v>28</v>
      </c>
      <c r="D744">
        <v>80</v>
      </c>
      <c r="E744">
        <v>1</v>
      </c>
      <c r="F744" t="str">
        <f t="shared" si="12"/>
        <v>March</v>
      </c>
    </row>
    <row r="745" spans="1:6" x14ac:dyDescent="0.25">
      <c r="A745" s="1">
        <v>43910</v>
      </c>
      <c r="B745" t="s">
        <v>35</v>
      </c>
      <c r="C745">
        <v>29</v>
      </c>
      <c r="D745">
        <v>73</v>
      </c>
      <c r="E745">
        <v>3</v>
      </c>
      <c r="F745" t="str">
        <f t="shared" si="12"/>
        <v>March</v>
      </c>
    </row>
    <row r="746" spans="1:6" x14ac:dyDescent="0.25">
      <c r="A746" s="1">
        <v>43910</v>
      </c>
      <c r="B746" t="s">
        <v>54</v>
      </c>
      <c r="C746">
        <v>30</v>
      </c>
      <c r="D746">
        <v>19</v>
      </c>
      <c r="E746">
        <v>0</v>
      </c>
      <c r="F746" t="str">
        <f t="shared" si="12"/>
        <v>March</v>
      </c>
    </row>
    <row r="747" spans="1:6" x14ac:dyDescent="0.25">
      <c r="A747" s="1">
        <v>43910</v>
      </c>
      <c r="B747" t="s">
        <v>12</v>
      </c>
      <c r="C747">
        <v>31</v>
      </c>
      <c r="D747">
        <v>53</v>
      </c>
      <c r="E747">
        <v>0</v>
      </c>
      <c r="F747" t="str">
        <f t="shared" si="12"/>
        <v>March</v>
      </c>
    </row>
    <row r="748" spans="1:6" x14ac:dyDescent="0.25">
      <c r="A748" s="1">
        <v>43910</v>
      </c>
      <c r="B748" t="s">
        <v>24</v>
      </c>
      <c r="C748">
        <v>32</v>
      </c>
      <c r="D748">
        <v>165</v>
      </c>
      <c r="E748">
        <v>2</v>
      </c>
      <c r="F748" t="str">
        <f t="shared" si="12"/>
        <v>March</v>
      </c>
    </row>
    <row r="749" spans="1:6" x14ac:dyDescent="0.25">
      <c r="A749" s="1">
        <v>43910</v>
      </c>
      <c r="B749" t="s">
        <v>19</v>
      </c>
      <c r="C749">
        <v>33</v>
      </c>
      <c r="D749">
        <v>55</v>
      </c>
      <c r="E749">
        <v>0</v>
      </c>
      <c r="F749" t="str">
        <f t="shared" si="12"/>
        <v>March</v>
      </c>
    </row>
    <row r="750" spans="1:6" x14ac:dyDescent="0.25">
      <c r="A750" s="1">
        <v>43910</v>
      </c>
      <c r="B750" t="s">
        <v>21</v>
      </c>
      <c r="C750">
        <v>34</v>
      </c>
      <c r="D750">
        <v>896</v>
      </c>
      <c r="E750">
        <v>11</v>
      </c>
      <c r="F750" t="str">
        <f t="shared" si="12"/>
        <v>March</v>
      </c>
    </row>
    <row r="751" spans="1:6" x14ac:dyDescent="0.25">
      <c r="A751" s="1">
        <v>43910</v>
      </c>
      <c r="B751" t="s">
        <v>47</v>
      </c>
      <c r="C751">
        <v>35</v>
      </c>
      <c r="D751">
        <v>43</v>
      </c>
      <c r="E751">
        <v>0</v>
      </c>
      <c r="F751" t="str">
        <f t="shared" si="12"/>
        <v>March</v>
      </c>
    </row>
    <row r="752" spans="1:6" x14ac:dyDescent="0.25">
      <c r="A752" s="1">
        <v>43910</v>
      </c>
      <c r="B752" t="s">
        <v>16</v>
      </c>
      <c r="C752">
        <v>36</v>
      </c>
      <c r="D752">
        <v>7113</v>
      </c>
      <c r="E752">
        <v>68</v>
      </c>
      <c r="F752" t="str">
        <f t="shared" si="12"/>
        <v>March</v>
      </c>
    </row>
    <row r="753" spans="1:6" x14ac:dyDescent="0.25">
      <c r="A753" s="1">
        <v>43910</v>
      </c>
      <c r="B753" t="s">
        <v>20</v>
      </c>
      <c r="C753">
        <v>37</v>
      </c>
      <c r="D753">
        <v>144</v>
      </c>
      <c r="E753">
        <v>0</v>
      </c>
      <c r="F753" t="str">
        <f t="shared" si="12"/>
        <v>March</v>
      </c>
    </row>
    <row r="754" spans="1:6" x14ac:dyDescent="0.25">
      <c r="A754" s="1">
        <v>43910</v>
      </c>
      <c r="B754" t="s">
        <v>48</v>
      </c>
      <c r="C754">
        <v>38</v>
      </c>
      <c r="D754">
        <v>27</v>
      </c>
      <c r="E754">
        <v>0</v>
      </c>
      <c r="F754" t="str">
        <f t="shared" si="12"/>
        <v>March</v>
      </c>
    </row>
    <row r="755" spans="1:6" x14ac:dyDescent="0.25">
      <c r="A755" s="1">
        <v>43910</v>
      </c>
      <c r="B755" t="s">
        <v>41</v>
      </c>
      <c r="C755">
        <v>39</v>
      </c>
      <c r="D755">
        <v>169</v>
      </c>
      <c r="E755">
        <v>1</v>
      </c>
      <c r="F755" t="str">
        <f t="shared" si="12"/>
        <v>March</v>
      </c>
    </row>
    <row r="756" spans="1:6" x14ac:dyDescent="0.25">
      <c r="A756" s="1">
        <v>43910</v>
      </c>
      <c r="B756" t="s">
        <v>30</v>
      </c>
      <c r="C756">
        <v>40</v>
      </c>
      <c r="D756">
        <v>49</v>
      </c>
      <c r="E756">
        <v>1</v>
      </c>
      <c r="F756" t="str">
        <f t="shared" si="12"/>
        <v>March</v>
      </c>
    </row>
    <row r="757" spans="1:6" x14ac:dyDescent="0.25">
      <c r="A757" s="1">
        <v>43910</v>
      </c>
      <c r="B757" t="s">
        <v>14</v>
      </c>
      <c r="C757">
        <v>41</v>
      </c>
      <c r="D757">
        <v>114</v>
      </c>
      <c r="E757">
        <v>3</v>
      </c>
      <c r="F757" t="str">
        <f t="shared" si="12"/>
        <v>March</v>
      </c>
    </row>
    <row r="758" spans="1:6" x14ac:dyDescent="0.25">
      <c r="A758" s="1">
        <v>43910</v>
      </c>
      <c r="B758" t="s">
        <v>31</v>
      </c>
      <c r="C758">
        <v>42</v>
      </c>
      <c r="D758">
        <v>269</v>
      </c>
      <c r="E758">
        <v>1</v>
      </c>
      <c r="F758" t="str">
        <f t="shared" si="12"/>
        <v>March</v>
      </c>
    </row>
    <row r="759" spans="1:6" x14ac:dyDescent="0.25">
      <c r="A759" s="1">
        <v>43910</v>
      </c>
      <c r="B759" t="s">
        <v>55</v>
      </c>
      <c r="C759">
        <v>72</v>
      </c>
      <c r="D759">
        <v>14</v>
      </c>
      <c r="E759">
        <v>0</v>
      </c>
      <c r="F759" t="str">
        <f t="shared" si="12"/>
        <v>March</v>
      </c>
    </row>
    <row r="760" spans="1:6" x14ac:dyDescent="0.25">
      <c r="A760" s="1">
        <v>43910</v>
      </c>
      <c r="B760" t="s">
        <v>17</v>
      </c>
      <c r="C760">
        <v>44</v>
      </c>
      <c r="D760">
        <v>44</v>
      </c>
      <c r="E760">
        <v>0</v>
      </c>
      <c r="F760" t="str">
        <f t="shared" si="12"/>
        <v>March</v>
      </c>
    </row>
    <row r="761" spans="1:6" x14ac:dyDescent="0.25">
      <c r="A761" s="1">
        <v>43910</v>
      </c>
      <c r="B761" t="s">
        <v>32</v>
      </c>
      <c r="C761">
        <v>45</v>
      </c>
      <c r="D761">
        <v>126</v>
      </c>
      <c r="E761">
        <v>3</v>
      </c>
      <c r="F761" t="str">
        <f t="shared" si="12"/>
        <v>March</v>
      </c>
    </row>
    <row r="762" spans="1:6" x14ac:dyDescent="0.25">
      <c r="A762" s="1">
        <v>43910</v>
      </c>
      <c r="B762" t="s">
        <v>43</v>
      </c>
      <c r="C762">
        <v>46</v>
      </c>
      <c r="D762">
        <v>14</v>
      </c>
      <c r="E762">
        <v>1</v>
      </c>
      <c r="F762" t="str">
        <f t="shared" si="12"/>
        <v>March</v>
      </c>
    </row>
    <row r="763" spans="1:6" x14ac:dyDescent="0.25">
      <c r="A763" s="1">
        <v>43910</v>
      </c>
      <c r="B763" t="s">
        <v>25</v>
      </c>
      <c r="C763">
        <v>47</v>
      </c>
      <c r="D763">
        <v>237</v>
      </c>
      <c r="E763">
        <v>0</v>
      </c>
      <c r="F763" t="str">
        <f t="shared" si="12"/>
        <v>March</v>
      </c>
    </row>
    <row r="764" spans="1:6" x14ac:dyDescent="0.25">
      <c r="A764" s="1">
        <v>43910</v>
      </c>
      <c r="B764" t="s">
        <v>11</v>
      </c>
      <c r="C764">
        <v>48</v>
      </c>
      <c r="D764">
        <v>386</v>
      </c>
      <c r="E764">
        <v>5</v>
      </c>
      <c r="F764" t="str">
        <f t="shared" si="12"/>
        <v>March</v>
      </c>
    </row>
    <row r="765" spans="1:6" x14ac:dyDescent="0.25">
      <c r="A765" s="1">
        <v>43910</v>
      </c>
      <c r="B765" t="s">
        <v>13</v>
      </c>
      <c r="C765">
        <v>49</v>
      </c>
      <c r="D765">
        <v>112</v>
      </c>
      <c r="E765">
        <v>0</v>
      </c>
      <c r="F765" t="str">
        <f t="shared" si="12"/>
        <v>March</v>
      </c>
    </row>
    <row r="766" spans="1:6" x14ac:dyDescent="0.25">
      <c r="A766" s="1">
        <v>43910</v>
      </c>
      <c r="B766" t="s">
        <v>36</v>
      </c>
      <c r="C766">
        <v>50</v>
      </c>
      <c r="D766">
        <v>29</v>
      </c>
      <c r="E766">
        <v>2</v>
      </c>
      <c r="F766" t="str">
        <f t="shared" si="12"/>
        <v>March</v>
      </c>
    </row>
    <row r="767" spans="1:6" x14ac:dyDescent="0.25">
      <c r="A767" s="1">
        <v>43910</v>
      </c>
      <c r="B767" t="s">
        <v>56</v>
      </c>
      <c r="C767">
        <v>78</v>
      </c>
      <c r="D767">
        <v>6</v>
      </c>
      <c r="E767">
        <v>0</v>
      </c>
      <c r="F767" t="str">
        <f t="shared" si="12"/>
        <v>March</v>
      </c>
    </row>
    <row r="768" spans="1:6" x14ac:dyDescent="0.25">
      <c r="A768" s="1">
        <v>43910</v>
      </c>
      <c r="B768" t="s">
        <v>37</v>
      </c>
      <c r="C768">
        <v>51</v>
      </c>
      <c r="D768">
        <v>115</v>
      </c>
      <c r="E768">
        <v>2</v>
      </c>
      <c r="F768" t="str">
        <f t="shared" si="12"/>
        <v>March</v>
      </c>
    </row>
    <row r="769" spans="1:6" x14ac:dyDescent="0.25">
      <c r="A769" s="1">
        <v>43910</v>
      </c>
      <c r="B769" t="s">
        <v>5</v>
      </c>
      <c r="C769">
        <v>53</v>
      </c>
      <c r="D769">
        <v>1404</v>
      </c>
      <c r="E769">
        <v>83</v>
      </c>
      <c r="F769" t="str">
        <f t="shared" si="12"/>
        <v>March</v>
      </c>
    </row>
    <row r="770" spans="1:6" x14ac:dyDescent="0.25">
      <c r="A770" s="1">
        <v>43910</v>
      </c>
      <c r="B770" t="s">
        <v>58</v>
      </c>
      <c r="C770">
        <v>54</v>
      </c>
      <c r="D770">
        <v>8</v>
      </c>
      <c r="E770">
        <v>0</v>
      </c>
      <c r="F770" t="str">
        <f t="shared" si="12"/>
        <v>March</v>
      </c>
    </row>
    <row r="771" spans="1:6" x14ac:dyDescent="0.25">
      <c r="A771" s="1">
        <v>43910</v>
      </c>
      <c r="B771" t="s">
        <v>10</v>
      </c>
      <c r="C771">
        <v>55</v>
      </c>
      <c r="D771">
        <v>216</v>
      </c>
      <c r="E771">
        <v>3</v>
      </c>
      <c r="F771" t="str">
        <f t="shared" si="12"/>
        <v>March</v>
      </c>
    </row>
    <row r="772" spans="1:6" x14ac:dyDescent="0.25">
      <c r="A772" s="1">
        <v>43910</v>
      </c>
      <c r="B772" t="s">
        <v>49</v>
      </c>
      <c r="C772">
        <v>56</v>
      </c>
      <c r="D772">
        <v>22</v>
      </c>
      <c r="E772">
        <v>0</v>
      </c>
      <c r="F772" t="str">
        <f t="shared" si="12"/>
        <v>March</v>
      </c>
    </row>
    <row r="773" spans="1:6" x14ac:dyDescent="0.25">
      <c r="A773" s="1">
        <v>43911</v>
      </c>
      <c r="B773" t="s">
        <v>52</v>
      </c>
      <c r="C773">
        <v>1</v>
      </c>
      <c r="D773">
        <v>131</v>
      </c>
      <c r="E773">
        <v>0</v>
      </c>
      <c r="F773" t="str">
        <f t="shared" si="12"/>
        <v>March</v>
      </c>
    </row>
    <row r="774" spans="1:6" x14ac:dyDescent="0.25">
      <c r="A774" s="1">
        <v>43911</v>
      </c>
      <c r="B774" t="s">
        <v>50</v>
      </c>
      <c r="C774">
        <v>2</v>
      </c>
      <c r="D774">
        <v>21</v>
      </c>
      <c r="E774">
        <v>0</v>
      </c>
      <c r="F774" t="str">
        <f t="shared" si="12"/>
        <v>March</v>
      </c>
    </row>
    <row r="775" spans="1:6" x14ac:dyDescent="0.25">
      <c r="A775" s="1">
        <v>43911</v>
      </c>
      <c r="B775" t="s">
        <v>8</v>
      </c>
      <c r="C775">
        <v>4</v>
      </c>
      <c r="D775">
        <v>104</v>
      </c>
      <c r="E775">
        <v>1</v>
      </c>
      <c r="F775" t="str">
        <f t="shared" si="12"/>
        <v>March</v>
      </c>
    </row>
    <row r="776" spans="1:6" x14ac:dyDescent="0.25">
      <c r="A776" s="1">
        <v>43911</v>
      </c>
      <c r="B776" t="s">
        <v>44</v>
      </c>
      <c r="C776">
        <v>5</v>
      </c>
      <c r="D776">
        <v>118</v>
      </c>
      <c r="E776">
        <v>0</v>
      </c>
      <c r="F776" t="str">
        <f t="shared" si="12"/>
        <v>March</v>
      </c>
    </row>
    <row r="777" spans="1:6" x14ac:dyDescent="0.25">
      <c r="A777" s="1">
        <v>43911</v>
      </c>
      <c r="B777" t="s">
        <v>7</v>
      </c>
      <c r="C777">
        <v>6</v>
      </c>
      <c r="D777">
        <v>1544</v>
      </c>
      <c r="E777">
        <v>28</v>
      </c>
      <c r="F777" t="str">
        <f t="shared" si="12"/>
        <v>March</v>
      </c>
    </row>
    <row r="778" spans="1:6" x14ac:dyDescent="0.25">
      <c r="A778" s="1">
        <v>43911</v>
      </c>
      <c r="B778" t="s">
        <v>22</v>
      </c>
      <c r="C778">
        <v>8</v>
      </c>
      <c r="D778">
        <v>475</v>
      </c>
      <c r="E778">
        <v>6</v>
      </c>
      <c r="F778" t="str">
        <f t="shared" si="12"/>
        <v>March</v>
      </c>
    </row>
    <row r="779" spans="1:6" x14ac:dyDescent="0.25">
      <c r="A779" s="1">
        <v>43911</v>
      </c>
      <c r="B779" t="s">
        <v>38</v>
      </c>
      <c r="C779">
        <v>9</v>
      </c>
      <c r="D779">
        <v>223</v>
      </c>
      <c r="E779">
        <v>5</v>
      </c>
      <c r="F779" t="str">
        <f t="shared" si="12"/>
        <v>March</v>
      </c>
    </row>
    <row r="780" spans="1:6" x14ac:dyDescent="0.25">
      <c r="A780" s="1">
        <v>43911</v>
      </c>
      <c r="B780" t="s">
        <v>45</v>
      </c>
      <c r="C780">
        <v>10</v>
      </c>
      <c r="D780">
        <v>45</v>
      </c>
      <c r="E780">
        <v>0</v>
      </c>
      <c r="F780" t="str">
        <f t="shared" si="12"/>
        <v>March</v>
      </c>
    </row>
    <row r="781" spans="1:6" x14ac:dyDescent="0.25">
      <c r="A781" s="1">
        <v>43911</v>
      </c>
      <c r="B781" t="s">
        <v>33</v>
      </c>
      <c r="C781">
        <v>11</v>
      </c>
      <c r="D781">
        <v>77</v>
      </c>
      <c r="E781">
        <v>1</v>
      </c>
      <c r="F781" t="str">
        <f t="shared" si="12"/>
        <v>March</v>
      </c>
    </row>
    <row r="782" spans="1:6" x14ac:dyDescent="0.25">
      <c r="A782" s="1">
        <v>43911</v>
      </c>
      <c r="B782" t="s">
        <v>15</v>
      </c>
      <c r="C782">
        <v>12</v>
      </c>
      <c r="D782">
        <v>764</v>
      </c>
      <c r="E782">
        <v>11</v>
      </c>
      <c r="F782" t="str">
        <f t="shared" si="12"/>
        <v>March</v>
      </c>
    </row>
    <row r="783" spans="1:6" x14ac:dyDescent="0.25">
      <c r="A783" s="1">
        <v>43911</v>
      </c>
      <c r="B783" t="s">
        <v>18</v>
      </c>
      <c r="C783">
        <v>13</v>
      </c>
      <c r="D783">
        <v>552</v>
      </c>
      <c r="E783">
        <v>20</v>
      </c>
      <c r="F783" t="str">
        <f t="shared" si="12"/>
        <v>March</v>
      </c>
    </row>
    <row r="784" spans="1:6" x14ac:dyDescent="0.25">
      <c r="A784" s="1">
        <v>43911</v>
      </c>
      <c r="B784" t="s">
        <v>57</v>
      </c>
      <c r="C784">
        <v>66</v>
      </c>
      <c r="D784">
        <v>15</v>
      </c>
      <c r="E784">
        <v>0</v>
      </c>
      <c r="F784" t="str">
        <f t="shared" si="12"/>
        <v>March</v>
      </c>
    </row>
    <row r="785" spans="1:6" x14ac:dyDescent="0.25">
      <c r="A785" s="1">
        <v>43911</v>
      </c>
      <c r="B785" t="s">
        <v>26</v>
      </c>
      <c r="C785">
        <v>15</v>
      </c>
      <c r="D785">
        <v>48</v>
      </c>
      <c r="E785">
        <v>0</v>
      </c>
      <c r="F785" t="str">
        <f t="shared" si="12"/>
        <v>March</v>
      </c>
    </row>
    <row r="786" spans="1:6" x14ac:dyDescent="0.25">
      <c r="A786" s="1">
        <v>43911</v>
      </c>
      <c r="B786" t="s">
        <v>53</v>
      </c>
      <c r="C786">
        <v>16</v>
      </c>
      <c r="D786">
        <v>42</v>
      </c>
      <c r="E786">
        <v>0</v>
      </c>
      <c r="F786" t="str">
        <f t="shared" si="12"/>
        <v>March</v>
      </c>
    </row>
    <row r="787" spans="1:6" x14ac:dyDescent="0.25">
      <c r="A787" s="1">
        <v>43911</v>
      </c>
      <c r="B787" t="s">
        <v>6</v>
      </c>
      <c r="C787">
        <v>17</v>
      </c>
      <c r="D787">
        <v>751</v>
      </c>
      <c r="E787">
        <v>6</v>
      </c>
      <c r="F787" t="str">
        <f t="shared" ref="F787:F850" si="13">TEXT(A787,"MMMM")</f>
        <v>March</v>
      </c>
    </row>
    <row r="788" spans="1:6" x14ac:dyDescent="0.25">
      <c r="A788" s="1">
        <v>43911</v>
      </c>
      <c r="B788" t="s">
        <v>27</v>
      </c>
      <c r="C788">
        <v>18</v>
      </c>
      <c r="D788">
        <v>128</v>
      </c>
      <c r="E788">
        <v>6</v>
      </c>
      <c r="F788" t="str">
        <f t="shared" si="13"/>
        <v>March</v>
      </c>
    </row>
    <row r="789" spans="1:6" x14ac:dyDescent="0.25">
      <c r="A789" s="1">
        <v>43911</v>
      </c>
      <c r="B789" t="s">
        <v>39</v>
      </c>
      <c r="C789">
        <v>19</v>
      </c>
      <c r="D789">
        <v>68</v>
      </c>
      <c r="E789">
        <v>0</v>
      </c>
      <c r="F789" t="str">
        <f t="shared" si="13"/>
        <v>March</v>
      </c>
    </row>
    <row r="790" spans="1:6" x14ac:dyDescent="0.25">
      <c r="A790" s="1">
        <v>43911</v>
      </c>
      <c r="B790" t="s">
        <v>34</v>
      </c>
      <c r="C790">
        <v>20</v>
      </c>
      <c r="D790">
        <v>57</v>
      </c>
      <c r="E790">
        <v>2</v>
      </c>
      <c r="F790" t="str">
        <f t="shared" si="13"/>
        <v>March</v>
      </c>
    </row>
    <row r="791" spans="1:6" x14ac:dyDescent="0.25">
      <c r="A791" s="1">
        <v>43911</v>
      </c>
      <c r="B791" t="s">
        <v>28</v>
      </c>
      <c r="C791">
        <v>21</v>
      </c>
      <c r="D791">
        <v>84</v>
      </c>
      <c r="E791">
        <v>3</v>
      </c>
      <c r="F791" t="str">
        <f t="shared" si="13"/>
        <v>March</v>
      </c>
    </row>
    <row r="792" spans="1:6" x14ac:dyDescent="0.25">
      <c r="A792" s="1">
        <v>43911</v>
      </c>
      <c r="B792" t="s">
        <v>40</v>
      </c>
      <c r="C792">
        <v>22</v>
      </c>
      <c r="D792">
        <v>763</v>
      </c>
      <c r="E792">
        <v>16</v>
      </c>
      <c r="F792" t="str">
        <f t="shared" si="13"/>
        <v>March</v>
      </c>
    </row>
    <row r="793" spans="1:6" x14ac:dyDescent="0.25">
      <c r="A793" s="1">
        <v>43911</v>
      </c>
      <c r="B793" t="s">
        <v>51</v>
      </c>
      <c r="C793">
        <v>23</v>
      </c>
      <c r="D793">
        <v>70</v>
      </c>
      <c r="E793">
        <v>0</v>
      </c>
      <c r="F793" t="str">
        <f t="shared" si="13"/>
        <v>March</v>
      </c>
    </row>
    <row r="794" spans="1:6" x14ac:dyDescent="0.25">
      <c r="A794" s="1">
        <v>43911</v>
      </c>
      <c r="B794" t="s">
        <v>23</v>
      </c>
      <c r="C794">
        <v>24</v>
      </c>
      <c r="D794">
        <v>195</v>
      </c>
      <c r="E794">
        <v>3</v>
      </c>
      <c r="F794" t="str">
        <f t="shared" si="13"/>
        <v>March</v>
      </c>
    </row>
    <row r="795" spans="1:6" x14ac:dyDescent="0.25">
      <c r="A795" s="1">
        <v>43911</v>
      </c>
      <c r="B795" t="s">
        <v>9</v>
      </c>
      <c r="C795">
        <v>25</v>
      </c>
      <c r="D795">
        <v>525</v>
      </c>
      <c r="E795">
        <v>2</v>
      </c>
      <c r="F795" t="str">
        <f t="shared" si="13"/>
        <v>March</v>
      </c>
    </row>
    <row r="796" spans="1:6" x14ac:dyDescent="0.25">
      <c r="A796" s="1">
        <v>43911</v>
      </c>
      <c r="B796" t="s">
        <v>42</v>
      </c>
      <c r="C796">
        <v>26</v>
      </c>
      <c r="D796">
        <v>787</v>
      </c>
      <c r="E796">
        <v>6</v>
      </c>
      <c r="F796" t="str">
        <f t="shared" si="13"/>
        <v>March</v>
      </c>
    </row>
    <row r="797" spans="1:6" x14ac:dyDescent="0.25">
      <c r="A797" s="1">
        <v>43911</v>
      </c>
      <c r="B797" t="s">
        <v>29</v>
      </c>
      <c r="C797">
        <v>27</v>
      </c>
      <c r="D797">
        <v>138</v>
      </c>
      <c r="E797">
        <v>1</v>
      </c>
      <c r="F797" t="str">
        <f t="shared" si="13"/>
        <v>March</v>
      </c>
    </row>
    <row r="798" spans="1:6" x14ac:dyDescent="0.25">
      <c r="A798" s="1">
        <v>43911</v>
      </c>
      <c r="B798" t="s">
        <v>46</v>
      </c>
      <c r="C798">
        <v>28</v>
      </c>
      <c r="D798">
        <v>140</v>
      </c>
      <c r="E798">
        <v>1</v>
      </c>
      <c r="F798" t="str">
        <f t="shared" si="13"/>
        <v>March</v>
      </c>
    </row>
    <row r="799" spans="1:6" x14ac:dyDescent="0.25">
      <c r="A799" s="1">
        <v>43911</v>
      </c>
      <c r="B799" t="s">
        <v>35</v>
      </c>
      <c r="C799">
        <v>29</v>
      </c>
      <c r="D799">
        <v>93</v>
      </c>
      <c r="E799">
        <v>3</v>
      </c>
      <c r="F799" t="str">
        <f t="shared" si="13"/>
        <v>March</v>
      </c>
    </row>
    <row r="800" spans="1:6" x14ac:dyDescent="0.25">
      <c r="A800" s="1">
        <v>43911</v>
      </c>
      <c r="B800" t="s">
        <v>54</v>
      </c>
      <c r="C800">
        <v>30</v>
      </c>
      <c r="D800">
        <v>29</v>
      </c>
      <c r="E800">
        <v>0</v>
      </c>
      <c r="F800" t="str">
        <f t="shared" si="13"/>
        <v>March</v>
      </c>
    </row>
    <row r="801" spans="1:6" x14ac:dyDescent="0.25">
      <c r="A801" s="1">
        <v>43911</v>
      </c>
      <c r="B801" t="s">
        <v>12</v>
      </c>
      <c r="C801">
        <v>31</v>
      </c>
      <c r="D801">
        <v>61</v>
      </c>
      <c r="E801">
        <v>0</v>
      </c>
      <c r="F801" t="str">
        <f t="shared" si="13"/>
        <v>March</v>
      </c>
    </row>
    <row r="802" spans="1:6" x14ac:dyDescent="0.25">
      <c r="A802" s="1">
        <v>43911</v>
      </c>
      <c r="B802" t="s">
        <v>24</v>
      </c>
      <c r="C802">
        <v>32</v>
      </c>
      <c r="D802">
        <v>165</v>
      </c>
      <c r="E802">
        <v>2</v>
      </c>
      <c r="F802" t="str">
        <f t="shared" si="13"/>
        <v>March</v>
      </c>
    </row>
    <row r="803" spans="1:6" x14ac:dyDescent="0.25">
      <c r="A803" s="1">
        <v>43911</v>
      </c>
      <c r="B803" t="s">
        <v>19</v>
      </c>
      <c r="C803">
        <v>33</v>
      </c>
      <c r="D803">
        <v>65</v>
      </c>
      <c r="E803">
        <v>0</v>
      </c>
      <c r="F803" t="str">
        <f t="shared" si="13"/>
        <v>March</v>
      </c>
    </row>
    <row r="804" spans="1:6" x14ac:dyDescent="0.25">
      <c r="A804" s="1">
        <v>43911</v>
      </c>
      <c r="B804" t="s">
        <v>21</v>
      </c>
      <c r="C804">
        <v>34</v>
      </c>
      <c r="D804">
        <v>1336</v>
      </c>
      <c r="E804">
        <v>16</v>
      </c>
      <c r="F804" t="str">
        <f t="shared" si="13"/>
        <v>March</v>
      </c>
    </row>
    <row r="805" spans="1:6" x14ac:dyDescent="0.25">
      <c r="A805" s="1">
        <v>43911</v>
      </c>
      <c r="B805" t="s">
        <v>47</v>
      </c>
      <c r="C805">
        <v>35</v>
      </c>
      <c r="D805">
        <v>57</v>
      </c>
      <c r="E805">
        <v>0</v>
      </c>
      <c r="F805" t="str">
        <f t="shared" si="13"/>
        <v>March</v>
      </c>
    </row>
    <row r="806" spans="1:6" x14ac:dyDescent="0.25">
      <c r="A806" s="1">
        <v>43911</v>
      </c>
      <c r="B806" t="s">
        <v>16</v>
      </c>
      <c r="C806">
        <v>36</v>
      </c>
      <c r="D806">
        <v>10371</v>
      </c>
      <c r="E806">
        <v>95</v>
      </c>
      <c r="F806" t="str">
        <f t="shared" si="13"/>
        <v>March</v>
      </c>
    </row>
    <row r="807" spans="1:6" x14ac:dyDescent="0.25">
      <c r="A807" s="1">
        <v>43911</v>
      </c>
      <c r="B807" t="s">
        <v>20</v>
      </c>
      <c r="C807">
        <v>37</v>
      </c>
      <c r="D807">
        <v>184</v>
      </c>
      <c r="E807">
        <v>0</v>
      </c>
      <c r="F807" t="str">
        <f t="shared" si="13"/>
        <v>March</v>
      </c>
    </row>
    <row r="808" spans="1:6" x14ac:dyDescent="0.25">
      <c r="A808" s="1">
        <v>43911</v>
      </c>
      <c r="B808" t="s">
        <v>48</v>
      </c>
      <c r="C808">
        <v>38</v>
      </c>
      <c r="D808">
        <v>28</v>
      </c>
      <c r="E808">
        <v>0</v>
      </c>
      <c r="F808" t="str">
        <f t="shared" si="13"/>
        <v>March</v>
      </c>
    </row>
    <row r="809" spans="1:6" x14ac:dyDescent="0.25">
      <c r="A809" s="1">
        <v>43911</v>
      </c>
      <c r="B809" t="s">
        <v>41</v>
      </c>
      <c r="C809">
        <v>39</v>
      </c>
      <c r="D809">
        <v>247</v>
      </c>
      <c r="E809">
        <v>3</v>
      </c>
      <c r="F809" t="str">
        <f t="shared" si="13"/>
        <v>March</v>
      </c>
    </row>
    <row r="810" spans="1:6" x14ac:dyDescent="0.25">
      <c r="A810" s="1">
        <v>43911</v>
      </c>
      <c r="B810" t="s">
        <v>30</v>
      </c>
      <c r="C810">
        <v>40</v>
      </c>
      <c r="D810">
        <v>53</v>
      </c>
      <c r="E810">
        <v>1</v>
      </c>
      <c r="F810" t="str">
        <f t="shared" si="13"/>
        <v>March</v>
      </c>
    </row>
    <row r="811" spans="1:6" x14ac:dyDescent="0.25">
      <c r="A811" s="1">
        <v>43911</v>
      </c>
      <c r="B811" t="s">
        <v>14</v>
      </c>
      <c r="C811">
        <v>41</v>
      </c>
      <c r="D811">
        <v>137</v>
      </c>
      <c r="E811">
        <v>4</v>
      </c>
      <c r="F811" t="str">
        <f t="shared" si="13"/>
        <v>March</v>
      </c>
    </row>
    <row r="812" spans="1:6" x14ac:dyDescent="0.25">
      <c r="A812" s="1">
        <v>43911</v>
      </c>
      <c r="B812" t="s">
        <v>31</v>
      </c>
      <c r="C812">
        <v>42</v>
      </c>
      <c r="D812">
        <v>388</v>
      </c>
      <c r="E812">
        <v>2</v>
      </c>
      <c r="F812" t="str">
        <f t="shared" si="13"/>
        <v>March</v>
      </c>
    </row>
    <row r="813" spans="1:6" x14ac:dyDescent="0.25">
      <c r="A813" s="1">
        <v>43911</v>
      </c>
      <c r="B813" t="s">
        <v>55</v>
      </c>
      <c r="C813">
        <v>72</v>
      </c>
      <c r="D813">
        <v>21</v>
      </c>
      <c r="E813">
        <v>1</v>
      </c>
      <c r="F813" t="str">
        <f t="shared" si="13"/>
        <v>March</v>
      </c>
    </row>
    <row r="814" spans="1:6" x14ac:dyDescent="0.25">
      <c r="A814" s="1">
        <v>43911</v>
      </c>
      <c r="B814" t="s">
        <v>17</v>
      </c>
      <c r="C814">
        <v>44</v>
      </c>
      <c r="D814">
        <v>66</v>
      </c>
      <c r="E814">
        <v>0</v>
      </c>
      <c r="F814" t="str">
        <f t="shared" si="13"/>
        <v>March</v>
      </c>
    </row>
    <row r="815" spans="1:6" x14ac:dyDescent="0.25">
      <c r="A815" s="1">
        <v>43911</v>
      </c>
      <c r="B815" t="s">
        <v>32</v>
      </c>
      <c r="C815">
        <v>45</v>
      </c>
      <c r="D815">
        <v>172</v>
      </c>
      <c r="E815">
        <v>3</v>
      </c>
      <c r="F815" t="str">
        <f t="shared" si="13"/>
        <v>March</v>
      </c>
    </row>
    <row r="816" spans="1:6" x14ac:dyDescent="0.25">
      <c r="A816" s="1">
        <v>43911</v>
      </c>
      <c r="B816" t="s">
        <v>43</v>
      </c>
      <c r="C816">
        <v>46</v>
      </c>
      <c r="D816">
        <v>14</v>
      </c>
      <c r="E816">
        <v>1</v>
      </c>
      <c r="F816" t="str">
        <f t="shared" si="13"/>
        <v>March</v>
      </c>
    </row>
    <row r="817" spans="1:6" x14ac:dyDescent="0.25">
      <c r="A817" s="1">
        <v>43911</v>
      </c>
      <c r="B817" t="s">
        <v>25</v>
      </c>
      <c r="C817">
        <v>47</v>
      </c>
      <c r="D817">
        <v>312</v>
      </c>
      <c r="E817">
        <v>2</v>
      </c>
      <c r="F817" t="str">
        <f t="shared" si="13"/>
        <v>March</v>
      </c>
    </row>
    <row r="818" spans="1:6" x14ac:dyDescent="0.25">
      <c r="A818" s="1">
        <v>43911</v>
      </c>
      <c r="B818" t="s">
        <v>11</v>
      </c>
      <c r="C818">
        <v>48</v>
      </c>
      <c r="D818">
        <v>547</v>
      </c>
      <c r="E818">
        <v>5</v>
      </c>
      <c r="F818" t="str">
        <f t="shared" si="13"/>
        <v>March</v>
      </c>
    </row>
    <row r="819" spans="1:6" x14ac:dyDescent="0.25">
      <c r="A819" s="1">
        <v>43911</v>
      </c>
      <c r="B819" t="s">
        <v>13</v>
      </c>
      <c r="C819">
        <v>49</v>
      </c>
      <c r="D819">
        <v>138</v>
      </c>
      <c r="E819">
        <v>0</v>
      </c>
      <c r="F819" t="str">
        <f t="shared" si="13"/>
        <v>March</v>
      </c>
    </row>
    <row r="820" spans="1:6" x14ac:dyDescent="0.25">
      <c r="A820" s="1">
        <v>43911</v>
      </c>
      <c r="B820" t="s">
        <v>36</v>
      </c>
      <c r="C820">
        <v>50</v>
      </c>
      <c r="D820">
        <v>49</v>
      </c>
      <c r="E820">
        <v>2</v>
      </c>
      <c r="F820" t="str">
        <f t="shared" si="13"/>
        <v>March</v>
      </c>
    </row>
    <row r="821" spans="1:6" x14ac:dyDescent="0.25">
      <c r="A821" s="1">
        <v>43911</v>
      </c>
      <c r="B821" t="s">
        <v>56</v>
      </c>
      <c r="C821">
        <v>78</v>
      </c>
      <c r="D821">
        <v>6</v>
      </c>
      <c r="E821">
        <v>0</v>
      </c>
      <c r="F821" t="str">
        <f t="shared" si="13"/>
        <v>March</v>
      </c>
    </row>
    <row r="822" spans="1:6" x14ac:dyDescent="0.25">
      <c r="A822" s="1">
        <v>43911</v>
      </c>
      <c r="B822" t="s">
        <v>37</v>
      </c>
      <c r="C822">
        <v>51</v>
      </c>
      <c r="D822">
        <v>152</v>
      </c>
      <c r="E822">
        <v>3</v>
      </c>
      <c r="F822" t="str">
        <f t="shared" si="13"/>
        <v>March</v>
      </c>
    </row>
    <row r="823" spans="1:6" x14ac:dyDescent="0.25">
      <c r="A823" s="1">
        <v>43911</v>
      </c>
      <c r="B823" t="s">
        <v>5</v>
      </c>
      <c r="C823">
        <v>53</v>
      </c>
      <c r="D823">
        <v>1655</v>
      </c>
      <c r="E823">
        <v>95</v>
      </c>
      <c r="F823" t="str">
        <f t="shared" si="13"/>
        <v>March</v>
      </c>
    </row>
    <row r="824" spans="1:6" x14ac:dyDescent="0.25">
      <c r="A824" s="1">
        <v>43911</v>
      </c>
      <c r="B824" t="s">
        <v>58</v>
      </c>
      <c r="C824">
        <v>54</v>
      </c>
      <c r="D824">
        <v>12</v>
      </c>
      <c r="E824">
        <v>0</v>
      </c>
      <c r="F824" t="str">
        <f t="shared" si="13"/>
        <v>March</v>
      </c>
    </row>
    <row r="825" spans="1:6" x14ac:dyDescent="0.25">
      <c r="A825" s="1">
        <v>43911</v>
      </c>
      <c r="B825" t="s">
        <v>10</v>
      </c>
      <c r="C825">
        <v>55</v>
      </c>
      <c r="D825">
        <v>281</v>
      </c>
      <c r="E825">
        <v>4</v>
      </c>
      <c r="F825" t="str">
        <f t="shared" si="13"/>
        <v>March</v>
      </c>
    </row>
    <row r="826" spans="1:6" x14ac:dyDescent="0.25">
      <c r="A826" s="1">
        <v>43911</v>
      </c>
      <c r="B826" t="s">
        <v>49</v>
      </c>
      <c r="C826">
        <v>56</v>
      </c>
      <c r="D826">
        <v>24</v>
      </c>
      <c r="E826">
        <v>0</v>
      </c>
      <c r="F826" t="str">
        <f t="shared" si="13"/>
        <v>March</v>
      </c>
    </row>
    <row r="827" spans="1:6" x14ac:dyDescent="0.25">
      <c r="A827" s="1">
        <v>43912</v>
      </c>
      <c r="B827" t="s">
        <v>52</v>
      </c>
      <c r="C827">
        <v>1</v>
      </c>
      <c r="D827">
        <v>157</v>
      </c>
      <c r="E827">
        <v>0</v>
      </c>
      <c r="F827" t="str">
        <f t="shared" si="13"/>
        <v>March</v>
      </c>
    </row>
    <row r="828" spans="1:6" x14ac:dyDescent="0.25">
      <c r="A828" s="1">
        <v>43912</v>
      </c>
      <c r="B828" t="s">
        <v>50</v>
      </c>
      <c r="C828">
        <v>2</v>
      </c>
      <c r="D828">
        <v>22</v>
      </c>
      <c r="E828">
        <v>0</v>
      </c>
      <c r="F828" t="str">
        <f t="shared" si="13"/>
        <v>March</v>
      </c>
    </row>
    <row r="829" spans="1:6" x14ac:dyDescent="0.25">
      <c r="A829" s="1">
        <v>43912</v>
      </c>
      <c r="B829" t="s">
        <v>8</v>
      </c>
      <c r="C829">
        <v>4</v>
      </c>
      <c r="D829">
        <v>153</v>
      </c>
      <c r="E829">
        <v>2</v>
      </c>
      <c r="F829" t="str">
        <f t="shared" si="13"/>
        <v>March</v>
      </c>
    </row>
    <row r="830" spans="1:6" x14ac:dyDescent="0.25">
      <c r="A830" s="1">
        <v>43912</v>
      </c>
      <c r="B830" t="s">
        <v>44</v>
      </c>
      <c r="C830">
        <v>5</v>
      </c>
      <c r="D830">
        <v>165</v>
      </c>
      <c r="E830">
        <v>0</v>
      </c>
      <c r="F830" t="str">
        <f t="shared" si="13"/>
        <v>March</v>
      </c>
    </row>
    <row r="831" spans="1:6" x14ac:dyDescent="0.25">
      <c r="A831" s="1">
        <v>43912</v>
      </c>
      <c r="B831" t="s">
        <v>7</v>
      </c>
      <c r="C831">
        <v>6</v>
      </c>
      <c r="D831">
        <v>1851</v>
      </c>
      <c r="E831">
        <v>35</v>
      </c>
      <c r="F831" t="str">
        <f t="shared" si="13"/>
        <v>March</v>
      </c>
    </row>
    <row r="832" spans="1:6" x14ac:dyDescent="0.25">
      <c r="A832" s="1">
        <v>43912</v>
      </c>
      <c r="B832" t="s">
        <v>22</v>
      </c>
      <c r="C832">
        <v>8</v>
      </c>
      <c r="D832">
        <v>591</v>
      </c>
      <c r="E832">
        <v>7</v>
      </c>
      <c r="F832" t="str">
        <f t="shared" si="13"/>
        <v>March</v>
      </c>
    </row>
    <row r="833" spans="1:6" x14ac:dyDescent="0.25">
      <c r="A833" s="1">
        <v>43912</v>
      </c>
      <c r="B833" t="s">
        <v>38</v>
      </c>
      <c r="C833">
        <v>9</v>
      </c>
      <c r="D833">
        <v>327</v>
      </c>
      <c r="E833">
        <v>8</v>
      </c>
      <c r="F833" t="str">
        <f t="shared" si="13"/>
        <v>March</v>
      </c>
    </row>
    <row r="834" spans="1:6" x14ac:dyDescent="0.25">
      <c r="A834" s="1">
        <v>43912</v>
      </c>
      <c r="B834" t="s">
        <v>45</v>
      </c>
      <c r="C834">
        <v>10</v>
      </c>
      <c r="D834">
        <v>56</v>
      </c>
      <c r="E834">
        <v>0</v>
      </c>
      <c r="F834" t="str">
        <f t="shared" si="13"/>
        <v>March</v>
      </c>
    </row>
    <row r="835" spans="1:6" x14ac:dyDescent="0.25">
      <c r="A835" s="1">
        <v>43912</v>
      </c>
      <c r="B835" t="s">
        <v>33</v>
      </c>
      <c r="C835">
        <v>11</v>
      </c>
      <c r="D835">
        <v>98</v>
      </c>
      <c r="E835">
        <v>1</v>
      </c>
      <c r="F835" t="str">
        <f t="shared" si="13"/>
        <v>March</v>
      </c>
    </row>
    <row r="836" spans="1:6" x14ac:dyDescent="0.25">
      <c r="A836" s="1">
        <v>43912</v>
      </c>
      <c r="B836" t="s">
        <v>15</v>
      </c>
      <c r="C836">
        <v>12</v>
      </c>
      <c r="D836">
        <v>1000</v>
      </c>
      <c r="E836">
        <v>13</v>
      </c>
      <c r="F836" t="str">
        <f t="shared" si="13"/>
        <v>March</v>
      </c>
    </row>
    <row r="837" spans="1:6" x14ac:dyDescent="0.25">
      <c r="A837" s="1">
        <v>43912</v>
      </c>
      <c r="B837" t="s">
        <v>18</v>
      </c>
      <c r="C837">
        <v>13</v>
      </c>
      <c r="D837">
        <v>620</v>
      </c>
      <c r="E837">
        <v>25</v>
      </c>
      <c r="F837" t="str">
        <f t="shared" si="13"/>
        <v>March</v>
      </c>
    </row>
    <row r="838" spans="1:6" x14ac:dyDescent="0.25">
      <c r="A838" s="1">
        <v>43912</v>
      </c>
      <c r="B838" t="s">
        <v>57</v>
      </c>
      <c r="C838">
        <v>66</v>
      </c>
      <c r="D838">
        <v>27</v>
      </c>
      <c r="E838">
        <v>1</v>
      </c>
      <c r="F838" t="str">
        <f t="shared" si="13"/>
        <v>March</v>
      </c>
    </row>
    <row r="839" spans="1:6" x14ac:dyDescent="0.25">
      <c r="A839" s="1">
        <v>43912</v>
      </c>
      <c r="B839" t="s">
        <v>26</v>
      </c>
      <c r="C839">
        <v>15</v>
      </c>
      <c r="D839">
        <v>56</v>
      </c>
      <c r="E839">
        <v>0</v>
      </c>
      <c r="F839" t="str">
        <f t="shared" si="13"/>
        <v>March</v>
      </c>
    </row>
    <row r="840" spans="1:6" x14ac:dyDescent="0.25">
      <c r="A840" s="1">
        <v>43912</v>
      </c>
      <c r="B840" t="s">
        <v>53</v>
      </c>
      <c r="C840">
        <v>16</v>
      </c>
      <c r="D840">
        <v>47</v>
      </c>
      <c r="E840">
        <v>0</v>
      </c>
      <c r="F840" t="str">
        <f t="shared" si="13"/>
        <v>March</v>
      </c>
    </row>
    <row r="841" spans="1:6" x14ac:dyDescent="0.25">
      <c r="A841" s="1">
        <v>43912</v>
      </c>
      <c r="B841" t="s">
        <v>6</v>
      </c>
      <c r="C841">
        <v>17</v>
      </c>
      <c r="D841">
        <v>1047</v>
      </c>
      <c r="E841">
        <v>9</v>
      </c>
      <c r="F841" t="str">
        <f t="shared" si="13"/>
        <v>March</v>
      </c>
    </row>
    <row r="842" spans="1:6" x14ac:dyDescent="0.25">
      <c r="A842" s="1">
        <v>43912</v>
      </c>
      <c r="B842" t="s">
        <v>27</v>
      </c>
      <c r="C842">
        <v>18</v>
      </c>
      <c r="D842">
        <v>204</v>
      </c>
      <c r="E842">
        <v>9</v>
      </c>
      <c r="F842" t="str">
        <f t="shared" si="13"/>
        <v>March</v>
      </c>
    </row>
    <row r="843" spans="1:6" x14ac:dyDescent="0.25">
      <c r="A843" s="1">
        <v>43912</v>
      </c>
      <c r="B843" t="s">
        <v>39</v>
      </c>
      <c r="C843">
        <v>19</v>
      </c>
      <c r="D843">
        <v>90</v>
      </c>
      <c r="E843">
        <v>0</v>
      </c>
      <c r="F843" t="str">
        <f t="shared" si="13"/>
        <v>March</v>
      </c>
    </row>
    <row r="844" spans="1:6" x14ac:dyDescent="0.25">
      <c r="A844" s="1">
        <v>43912</v>
      </c>
      <c r="B844" t="s">
        <v>34</v>
      </c>
      <c r="C844">
        <v>20</v>
      </c>
      <c r="D844">
        <v>66</v>
      </c>
      <c r="E844">
        <v>2</v>
      </c>
      <c r="F844" t="str">
        <f t="shared" si="13"/>
        <v>March</v>
      </c>
    </row>
    <row r="845" spans="1:6" x14ac:dyDescent="0.25">
      <c r="A845" s="1">
        <v>43912</v>
      </c>
      <c r="B845" t="s">
        <v>28</v>
      </c>
      <c r="C845">
        <v>21</v>
      </c>
      <c r="D845">
        <v>103</v>
      </c>
      <c r="E845">
        <v>3</v>
      </c>
      <c r="F845" t="str">
        <f t="shared" si="13"/>
        <v>March</v>
      </c>
    </row>
    <row r="846" spans="1:6" x14ac:dyDescent="0.25">
      <c r="A846" s="1">
        <v>43912</v>
      </c>
      <c r="B846" t="s">
        <v>40</v>
      </c>
      <c r="C846">
        <v>22</v>
      </c>
      <c r="D846">
        <v>837</v>
      </c>
      <c r="E846">
        <v>20</v>
      </c>
      <c r="F846" t="str">
        <f t="shared" si="13"/>
        <v>March</v>
      </c>
    </row>
    <row r="847" spans="1:6" x14ac:dyDescent="0.25">
      <c r="A847" s="1">
        <v>43912</v>
      </c>
      <c r="B847" t="s">
        <v>51</v>
      </c>
      <c r="C847">
        <v>23</v>
      </c>
      <c r="D847">
        <v>89</v>
      </c>
      <c r="E847">
        <v>0</v>
      </c>
      <c r="F847" t="str">
        <f t="shared" si="13"/>
        <v>March</v>
      </c>
    </row>
    <row r="848" spans="1:6" x14ac:dyDescent="0.25">
      <c r="A848" s="1">
        <v>43912</v>
      </c>
      <c r="B848" t="s">
        <v>23</v>
      </c>
      <c r="C848">
        <v>24</v>
      </c>
      <c r="D848">
        <v>245</v>
      </c>
      <c r="E848">
        <v>3</v>
      </c>
      <c r="F848" t="str">
        <f t="shared" si="13"/>
        <v>March</v>
      </c>
    </row>
    <row r="849" spans="1:6" x14ac:dyDescent="0.25">
      <c r="A849" s="1">
        <v>43912</v>
      </c>
      <c r="B849" t="s">
        <v>9</v>
      </c>
      <c r="C849">
        <v>25</v>
      </c>
      <c r="D849">
        <v>646</v>
      </c>
      <c r="E849">
        <v>5</v>
      </c>
      <c r="F849" t="str">
        <f t="shared" si="13"/>
        <v>March</v>
      </c>
    </row>
    <row r="850" spans="1:6" x14ac:dyDescent="0.25">
      <c r="A850" s="1">
        <v>43912</v>
      </c>
      <c r="B850" t="s">
        <v>42</v>
      </c>
      <c r="C850">
        <v>26</v>
      </c>
      <c r="D850">
        <v>1033</v>
      </c>
      <c r="E850">
        <v>9</v>
      </c>
      <c r="F850" t="str">
        <f t="shared" si="13"/>
        <v>March</v>
      </c>
    </row>
    <row r="851" spans="1:6" x14ac:dyDescent="0.25">
      <c r="A851" s="1">
        <v>43912</v>
      </c>
      <c r="B851" t="s">
        <v>29</v>
      </c>
      <c r="C851">
        <v>27</v>
      </c>
      <c r="D851">
        <v>171</v>
      </c>
      <c r="E851">
        <v>1</v>
      </c>
      <c r="F851" t="str">
        <f t="shared" ref="F851:F914" si="14">TEXT(A851,"MMMM")</f>
        <v>March</v>
      </c>
    </row>
    <row r="852" spans="1:6" x14ac:dyDescent="0.25">
      <c r="A852" s="1">
        <v>43912</v>
      </c>
      <c r="B852" t="s">
        <v>46</v>
      </c>
      <c r="C852">
        <v>28</v>
      </c>
      <c r="D852">
        <v>207</v>
      </c>
      <c r="E852">
        <v>1</v>
      </c>
      <c r="F852" t="str">
        <f t="shared" si="14"/>
        <v>March</v>
      </c>
    </row>
    <row r="853" spans="1:6" x14ac:dyDescent="0.25">
      <c r="A853" s="1">
        <v>43912</v>
      </c>
      <c r="B853" t="s">
        <v>35</v>
      </c>
      <c r="C853">
        <v>29</v>
      </c>
      <c r="D853">
        <v>130</v>
      </c>
      <c r="E853">
        <v>3</v>
      </c>
      <c r="F853" t="str">
        <f t="shared" si="14"/>
        <v>March</v>
      </c>
    </row>
    <row r="854" spans="1:6" x14ac:dyDescent="0.25">
      <c r="A854" s="1">
        <v>43912</v>
      </c>
      <c r="B854" t="s">
        <v>54</v>
      </c>
      <c r="C854">
        <v>30</v>
      </c>
      <c r="D854">
        <v>34</v>
      </c>
      <c r="E854">
        <v>0</v>
      </c>
      <c r="F854" t="str">
        <f t="shared" si="14"/>
        <v>March</v>
      </c>
    </row>
    <row r="855" spans="1:6" x14ac:dyDescent="0.25">
      <c r="A855" s="1">
        <v>43912</v>
      </c>
      <c r="B855" t="s">
        <v>12</v>
      </c>
      <c r="C855">
        <v>31</v>
      </c>
      <c r="D855">
        <v>62</v>
      </c>
      <c r="E855">
        <v>0</v>
      </c>
      <c r="F855" t="str">
        <f t="shared" si="14"/>
        <v>March</v>
      </c>
    </row>
    <row r="856" spans="1:6" x14ac:dyDescent="0.25">
      <c r="A856" s="1">
        <v>43912</v>
      </c>
      <c r="B856" t="s">
        <v>24</v>
      </c>
      <c r="C856">
        <v>32</v>
      </c>
      <c r="D856">
        <v>190</v>
      </c>
      <c r="E856">
        <v>2</v>
      </c>
      <c r="F856" t="str">
        <f t="shared" si="14"/>
        <v>March</v>
      </c>
    </row>
    <row r="857" spans="1:6" x14ac:dyDescent="0.25">
      <c r="A857" s="1">
        <v>43912</v>
      </c>
      <c r="B857" t="s">
        <v>19</v>
      </c>
      <c r="C857">
        <v>33</v>
      </c>
      <c r="D857">
        <v>78</v>
      </c>
      <c r="E857">
        <v>0</v>
      </c>
      <c r="F857" t="str">
        <f t="shared" si="14"/>
        <v>March</v>
      </c>
    </row>
    <row r="858" spans="1:6" x14ac:dyDescent="0.25">
      <c r="A858" s="1">
        <v>43912</v>
      </c>
      <c r="B858" t="s">
        <v>21</v>
      </c>
      <c r="C858">
        <v>34</v>
      </c>
      <c r="D858">
        <v>1914</v>
      </c>
      <c r="E858">
        <v>20</v>
      </c>
      <c r="F858" t="str">
        <f t="shared" si="14"/>
        <v>March</v>
      </c>
    </row>
    <row r="859" spans="1:6" x14ac:dyDescent="0.25">
      <c r="A859" s="1">
        <v>43912</v>
      </c>
      <c r="B859" t="s">
        <v>47</v>
      </c>
      <c r="C859">
        <v>35</v>
      </c>
      <c r="D859">
        <v>65</v>
      </c>
      <c r="E859">
        <v>0</v>
      </c>
      <c r="F859" t="str">
        <f t="shared" si="14"/>
        <v>March</v>
      </c>
    </row>
    <row r="860" spans="1:6" x14ac:dyDescent="0.25">
      <c r="A860" s="1">
        <v>43912</v>
      </c>
      <c r="B860" t="s">
        <v>16</v>
      </c>
      <c r="C860">
        <v>36</v>
      </c>
      <c r="D860">
        <v>15188</v>
      </c>
      <c r="E860">
        <v>142</v>
      </c>
      <c r="F860" t="str">
        <f t="shared" si="14"/>
        <v>March</v>
      </c>
    </row>
    <row r="861" spans="1:6" x14ac:dyDescent="0.25">
      <c r="A861" s="1">
        <v>43912</v>
      </c>
      <c r="B861" t="s">
        <v>20</v>
      </c>
      <c r="C861">
        <v>37</v>
      </c>
      <c r="D861">
        <v>269</v>
      </c>
      <c r="E861">
        <v>0</v>
      </c>
      <c r="F861" t="str">
        <f t="shared" si="14"/>
        <v>March</v>
      </c>
    </row>
    <row r="862" spans="1:6" x14ac:dyDescent="0.25">
      <c r="A862" s="1">
        <v>43912</v>
      </c>
      <c r="B862" t="s">
        <v>48</v>
      </c>
      <c r="C862">
        <v>38</v>
      </c>
      <c r="D862">
        <v>30</v>
      </c>
      <c r="E862">
        <v>0</v>
      </c>
      <c r="F862" t="str">
        <f t="shared" si="14"/>
        <v>March</v>
      </c>
    </row>
    <row r="863" spans="1:6" x14ac:dyDescent="0.25">
      <c r="A863" s="1">
        <v>43912</v>
      </c>
      <c r="B863" t="s">
        <v>41</v>
      </c>
      <c r="C863">
        <v>39</v>
      </c>
      <c r="D863">
        <v>351</v>
      </c>
      <c r="E863">
        <v>3</v>
      </c>
      <c r="F863" t="str">
        <f t="shared" si="14"/>
        <v>March</v>
      </c>
    </row>
    <row r="864" spans="1:6" x14ac:dyDescent="0.25">
      <c r="A864" s="1">
        <v>43912</v>
      </c>
      <c r="B864" t="s">
        <v>30</v>
      </c>
      <c r="C864">
        <v>40</v>
      </c>
      <c r="D864">
        <v>67</v>
      </c>
      <c r="E864">
        <v>2</v>
      </c>
      <c r="F864" t="str">
        <f t="shared" si="14"/>
        <v>March</v>
      </c>
    </row>
    <row r="865" spans="1:6" x14ac:dyDescent="0.25">
      <c r="A865" s="1">
        <v>43912</v>
      </c>
      <c r="B865" t="s">
        <v>14</v>
      </c>
      <c r="C865">
        <v>41</v>
      </c>
      <c r="D865">
        <v>161</v>
      </c>
      <c r="E865">
        <v>5</v>
      </c>
      <c r="F865" t="str">
        <f t="shared" si="14"/>
        <v>March</v>
      </c>
    </row>
    <row r="866" spans="1:6" x14ac:dyDescent="0.25">
      <c r="A866" s="1">
        <v>43912</v>
      </c>
      <c r="B866" t="s">
        <v>31</v>
      </c>
      <c r="C866">
        <v>42</v>
      </c>
      <c r="D866">
        <v>504</v>
      </c>
      <c r="E866">
        <v>3</v>
      </c>
      <c r="F866" t="str">
        <f t="shared" si="14"/>
        <v>March</v>
      </c>
    </row>
    <row r="867" spans="1:6" x14ac:dyDescent="0.25">
      <c r="A867" s="1">
        <v>43912</v>
      </c>
      <c r="B867" t="s">
        <v>55</v>
      </c>
      <c r="C867">
        <v>72</v>
      </c>
      <c r="D867">
        <v>23</v>
      </c>
      <c r="E867">
        <v>1</v>
      </c>
      <c r="F867" t="str">
        <f t="shared" si="14"/>
        <v>March</v>
      </c>
    </row>
    <row r="868" spans="1:6" x14ac:dyDescent="0.25">
      <c r="A868" s="1">
        <v>43912</v>
      </c>
      <c r="B868" t="s">
        <v>17</v>
      </c>
      <c r="C868">
        <v>44</v>
      </c>
      <c r="D868">
        <v>83</v>
      </c>
      <c r="E868">
        <v>0</v>
      </c>
      <c r="F868" t="str">
        <f t="shared" si="14"/>
        <v>March</v>
      </c>
    </row>
    <row r="869" spans="1:6" x14ac:dyDescent="0.25">
      <c r="A869" s="1">
        <v>43912</v>
      </c>
      <c r="B869" t="s">
        <v>32</v>
      </c>
      <c r="C869">
        <v>45</v>
      </c>
      <c r="D869">
        <v>194</v>
      </c>
      <c r="E869">
        <v>3</v>
      </c>
      <c r="F869" t="str">
        <f t="shared" si="14"/>
        <v>March</v>
      </c>
    </row>
    <row r="870" spans="1:6" x14ac:dyDescent="0.25">
      <c r="A870" s="1">
        <v>43912</v>
      </c>
      <c r="B870" t="s">
        <v>43</v>
      </c>
      <c r="C870">
        <v>46</v>
      </c>
      <c r="D870">
        <v>21</v>
      </c>
      <c r="E870">
        <v>1</v>
      </c>
      <c r="F870" t="str">
        <f t="shared" si="14"/>
        <v>March</v>
      </c>
    </row>
    <row r="871" spans="1:6" x14ac:dyDescent="0.25">
      <c r="A871" s="1">
        <v>43912</v>
      </c>
      <c r="B871" t="s">
        <v>25</v>
      </c>
      <c r="C871">
        <v>47</v>
      </c>
      <c r="D871">
        <v>424</v>
      </c>
      <c r="E871">
        <v>2</v>
      </c>
      <c r="F871" t="str">
        <f t="shared" si="14"/>
        <v>March</v>
      </c>
    </row>
    <row r="872" spans="1:6" x14ac:dyDescent="0.25">
      <c r="A872" s="1">
        <v>43912</v>
      </c>
      <c r="B872" t="s">
        <v>11</v>
      </c>
      <c r="C872">
        <v>48</v>
      </c>
      <c r="D872">
        <v>639</v>
      </c>
      <c r="E872">
        <v>7</v>
      </c>
      <c r="F872" t="str">
        <f t="shared" si="14"/>
        <v>March</v>
      </c>
    </row>
    <row r="873" spans="1:6" x14ac:dyDescent="0.25">
      <c r="A873" s="1">
        <v>43912</v>
      </c>
      <c r="B873" t="s">
        <v>13</v>
      </c>
      <c r="C873">
        <v>49</v>
      </c>
      <c r="D873">
        <v>182</v>
      </c>
      <c r="E873">
        <v>1</v>
      </c>
      <c r="F873" t="str">
        <f t="shared" si="14"/>
        <v>March</v>
      </c>
    </row>
    <row r="874" spans="1:6" x14ac:dyDescent="0.25">
      <c r="A874" s="1">
        <v>43912</v>
      </c>
      <c r="B874" t="s">
        <v>36</v>
      </c>
      <c r="C874">
        <v>50</v>
      </c>
      <c r="D874">
        <v>52</v>
      </c>
      <c r="E874">
        <v>2</v>
      </c>
      <c r="F874" t="str">
        <f t="shared" si="14"/>
        <v>March</v>
      </c>
    </row>
    <row r="875" spans="1:6" x14ac:dyDescent="0.25">
      <c r="A875" s="1">
        <v>43912</v>
      </c>
      <c r="B875" t="s">
        <v>56</v>
      </c>
      <c r="C875">
        <v>78</v>
      </c>
      <c r="D875">
        <v>17</v>
      </c>
      <c r="E875">
        <v>0</v>
      </c>
      <c r="F875" t="str">
        <f t="shared" si="14"/>
        <v>March</v>
      </c>
    </row>
    <row r="876" spans="1:6" x14ac:dyDescent="0.25">
      <c r="A876" s="1">
        <v>43912</v>
      </c>
      <c r="B876" t="s">
        <v>37</v>
      </c>
      <c r="C876">
        <v>51</v>
      </c>
      <c r="D876">
        <v>219</v>
      </c>
      <c r="E876">
        <v>6</v>
      </c>
      <c r="F876" t="str">
        <f t="shared" si="14"/>
        <v>March</v>
      </c>
    </row>
    <row r="877" spans="1:6" x14ac:dyDescent="0.25">
      <c r="A877" s="1">
        <v>43912</v>
      </c>
      <c r="B877" t="s">
        <v>5</v>
      </c>
      <c r="C877">
        <v>53</v>
      </c>
      <c r="D877">
        <v>1844</v>
      </c>
      <c r="E877">
        <v>97</v>
      </c>
      <c r="F877" t="str">
        <f t="shared" si="14"/>
        <v>March</v>
      </c>
    </row>
    <row r="878" spans="1:6" x14ac:dyDescent="0.25">
      <c r="A878" s="1">
        <v>43912</v>
      </c>
      <c r="B878" t="s">
        <v>58</v>
      </c>
      <c r="C878">
        <v>54</v>
      </c>
      <c r="D878">
        <v>16</v>
      </c>
      <c r="E878">
        <v>0</v>
      </c>
      <c r="F878" t="str">
        <f t="shared" si="14"/>
        <v>March</v>
      </c>
    </row>
    <row r="879" spans="1:6" x14ac:dyDescent="0.25">
      <c r="A879" s="1">
        <v>43912</v>
      </c>
      <c r="B879" t="s">
        <v>10</v>
      </c>
      <c r="C879">
        <v>55</v>
      </c>
      <c r="D879">
        <v>382</v>
      </c>
      <c r="E879">
        <v>4</v>
      </c>
      <c r="F879" t="str">
        <f t="shared" si="14"/>
        <v>March</v>
      </c>
    </row>
    <row r="880" spans="1:6" x14ac:dyDescent="0.25">
      <c r="A880" s="1">
        <v>43912</v>
      </c>
      <c r="B880" t="s">
        <v>49</v>
      </c>
      <c r="C880">
        <v>56</v>
      </c>
      <c r="D880">
        <v>26</v>
      </c>
      <c r="E880">
        <v>0</v>
      </c>
      <c r="F880" t="str">
        <f t="shared" si="14"/>
        <v>March</v>
      </c>
    </row>
    <row r="881" spans="1:6" x14ac:dyDescent="0.25">
      <c r="A881" s="1">
        <v>43913</v>
      </c>
      <c r="B881" t="s">
        <v>52</v>
      </c>
      <c r="C881">
        <v>1</v>
      </c>
      <c r="D881">
        <v>196</v>
      </c>
      <c r="E881">
        <v>0</v>
      </c>
      <c r="F881" t="str">
        <f t="shared" si="14"/>
        <v>March</v>
      </c>
    </row>
    <row r="882" spans="1:6" x14ac:dyDescent="0.25">
      <c r="A882" s="1">
        <v>43913</v>
      </c>
      <c r="B882" t="s">
        <v>50</v>
      </c>
      <c r="C882">
        <v>2</v>
      </c>
      <c r="D882">
        <v>36</v>
      </c>
      <c r="E882">
        <v>0</v>
      </c>
      <c r="F882" t="str">
        <f t="shared" si="14"/>
        <v>March</v>
      </c>
    </row>
    <row r="883" spans="1:6" x14ac:dyDescent="0.25">
      <c r="A883" s="1">
        <v>43913</v>
      </c>
      <c r="B883" t="s">
        <v>8</v>
      </c>
      <c r="C883">
        <v>4</v>
      </c>
      <c r="D883">
        <v>234</v>
      </c>
      <c r="E883">
        <v>2</v>
      </c>
      <c r="F883" t="str">
        <f t="shared" si="14"/>
        <v>March</v>
      </c>
    </row>
    <row r="884" spans="1:6" x14ac:dyDescent="0.25">
      <c r="A884" s="1">
        <v>43913</v>
      </c>
      <c r="B884" t="s">
        <v>44</v>
      </c>
      <c r="C884">
        <v>5</v>
      </c>
      <c r="D884">
        <v>201</v>
      </c>
      <c r="E884">
        <v>0</v>
      </c>
      <c r="F884" t="str">
        <f t="shared" si="14"/>
        <v>March</v>
      </c>
    </row>
    <row r="885" spans="1:6" x14ac:dyDescent="0.25">
      <c r="A885" s="1">
        <v>43913</v>
      </c>
      <c r="B885" t="s">
        <v>7</v>
      </c>
      <c r="C885">
        <v>6</v>
      </c>
      <c r="D885">
        <v>2240</v>
      </c>
      <c r="E885">
        <v>39</v>
      </c>
      <c r="F885" t="str">
        <f t="shared" si="14"/>
        <v>March</v>
      </c>
    </row>
    <row r="886" spans="1:6" x14ac:dyDescent="0.25">
      <c r="A886" s="1">
        <v>43913</v>
      </c>
      <c r="B886" t="s">
        <v>22</v>
      </c>
      <c r="C886">
        <v>8</v>
      </c>
      <c r="D886">
        <v>721</v>
      </c>
      <c r="E886">
        <v>10</v>
      </c>
      <c r="F886" t="str">
        <f t="shared" si="14"/>
        <v>March</v>
      </c>
    </row>
    <row r="887" spans="1:6" x14ac:dyDescent="0.25">
      <c r="A887" s="1">
        <v>43913</v>
      </c>
      <c r="B887" t="s">
        <v>38</v>
      </c>
      <c r="C887">
        <v>9</v>
      </c>
      <c r="D887">
        <v>415</v>
      </c>
      <c r="E887">
        <v>10</v>
      </c>
      <c r="F887" t="str">
        <f t="shared" si="14"/>
        <v>March</v>
      </c>
    </row>
    <row r="888" spans="1:6" x14ac:dyDescent="0.25">
      <c r="A888" s="1">
        <v>43913</v>
      </c>
      <c r="B888" t="s">
        <v>45</v>
      </c>
      <c r="C888">
        <v>10</v>
      </c>
      <c r="D888">
        <v>87</v>
      </c>
      <c r="E888">
        <v>0</v>
      </c>
      <c r="F888" t="str">
        <f t="shared" si="14"/>
        <v>March</v>
      </c>
    </row>
    <row r="889" spans="1:6" x14ac:dyDescent="0.25">
      <c r="A889" s="1">
        <v>43913</v>
      </c>
      <c r="B889" t="s">
        <v>33</v>
      </c>
      <c r="C889">
        <v>11</v>
      </c>
      <c r="D889">
        <v>116</v>
      </c>
      <c r="E889">
        <v>2</v>
      </c>
      <c r="F889" t="str">
        <f t="shared" si="14"/>
        <v>March</v>
      </c>
    </row>
    <row r="890" spans="1:6" x14ac:dyDescent="0.25">
      <c r="A890" s="1">
        <v>43913</v>
      </c>
      <c r="B890" t="s">
        <v>15</v>
      </c>
      <c r="C890">
        <v>12</v>
      </c>
      <c r="D890">
        <v>1222</v>
      </c>
      <c r="E890">
        <v>18</v>
      </c>
      <c r="F890" t="str">
        <f t="shared" si="14"/>
        <v>March</v>
      </c>
    </row>
    <row r="891" spans="1:6" x14ac:dyDescent="0.25">
      <c r="A891" s="1">
        <v>43913</v>
      </c>
      <c r="B891" t="s">
        <v>18</v>
      </c>
      <c r="C891">
        <v>13</v>
      </c>
      <c r="D891">
        <v>800</v>
      </c>
      <c r="E891">
        <v>25</v>
      </c>
      <c r="F891" t="str">
        <f t="shared" si="14"/>
        <v>March</v>
      </c>
    </row>
    <row r="892" spans="1:6" x14ac:dyDescent="0.25">
      <c r="A892" s="1">
        <v>43913</v>
      </c>
      <c r="B892" t="s">
        <v>57</v>
      </c>
      <c r="C892">
        <v>66</v>
      </c>
      <c r="D892">
        <v>29</v>
      </c>
      <c r="E892">
        <v>1</v>
      </c>
      <c r="F892" t="str">
        <f t="shared" si="14"/>
        <v>March</v>
      </c>
    </row>
    <row r="893" spans="1:6" x14ac:dyDescent="0.25">
      <c r="A893" s="1">
        <v>43913</v>
      </c>
      <c r="B893" t="s">
        <v>26</v>
      </c>
      <c r="C893">
        <v>15</v>
      </c>
      <c r="D893">
        <v>77</v>
      </c>
      <c r="E893">
        <v>0</v>
      </c>
      <c r="F893" t="str">
        <f t="shared" si="14"/>
        <v>March</v>
      </c>
    </row>
    <row r="894" spans="1:6" x14ac:dyDescent="0.25">
      <c r="A894" s="1">
        <v>43913</v>
      </c>
      <c r="B894" t="s">
        <v>53</v>
      </c>
      <c r="C894">
        <v>16</v>
      </c>
      <c r="D894">
        <v>50</v>
      </c>
      <c r="E894">
        <v>0</v>
      </c>
      <c r="F894" t="str">
        <f t="shared" si="14"/>
        <v>March</v>
      </c>
    </row>
    <row r="895" spans="1:6" x14ac:dyDescent="0.25">
      <c r="A895" s="1">
        <v>43913</v>
      </c>
      <c r="B895" t="s">
        <v>6</v>
      </c>
      <c r="C895">
        <v>17</v>
      </c>
      <c r="D895">
        <v>1285</v>
      </c>
      <c r="E895">
        <v>12</v>
      </c>
      <c r="F895" t="str">
        <f t="shared" si="14"/>
        <v>March</v>
      </c>
    </row>
    <row r="896" spans="1:6" x14ac:dyDescent="0.25">
      <c r="A896" s="1">
        <v>43913</v>
      </c>
      <c r="B896" t="s">
        <v>27</v>
      </c>
      <c r="C896">
        <v>18</v>
      </c>
      <c r="D896">
        <v>264</v>
      </c>
      <c r="E896">
        <v>12</v>
      </c>
      <c r="F896" t="str">
        <f t="shared" si="14"/>
        <v>March</v>
      </c>
    </row>
    <row r="897" spans="1:6" x14ac:dyDescent="0.25">
      <c r="A897" s="1">
        <v>43913</v>
      </c>
      <c r="B897" t="s">
        <v>39</v>
      </c>
      <c r="C897">
        <v>19</v>
      </c>
      <c r="D897">
        <v>105</v>
      </c>
      <c r="E897">
        <v>0</v>
      </c>
      <c r="F897" t="str">
        <f t="shared" si="14"/>
        <v>March</v>
      </c>
    </row>
    <row r="898" spans="1:6" x14ac:dyDescent="0.25">
      <c r="A898" s="1">
        <v>43913</v>
      </c>
      <c r="B898" t="s">
        <v>34</v>
      </c>
      <c r="C898">
        <v>20</v>
      </c>
      <c r="D898">
        <v>82</v>
      </c>
      <c r="E898">
        <v>2</v>
      </c>
      <c r="F898" t="str">
        <f t="shared" si="14"/>
        <v>March</v>
      </c>
    </row>
    <row r="899" spans="1:6" x14ac:dyDescent="0.25">
      <c r="A899" s="1">
        <v>43913</v>
      </c>
      <c r="B899" t="s">
        <v>28</v>
      </c>
      <c r="C899">
        <v>21</v>
      </c>
      <c r="D899">
        <v>124</v>
      </c>
      <c r="E899">
        <v>3</v>
      </c>
      <c r="F899" t="str">
        <f t="shared" si="14"/>
        <v>March</v>
      </c>
    </row>
    <row r="900" spans="1:6" x14ac:dyDescent="0.25">
      <c r="A900" s="1">
        <v>43913</v>
      </c>
      <c r="B900" t="s">
        <v>40</v>
      </c>
      <c r="C900">
        <v>22</v>
      </c>
      <c r="D900">
        <v>1172</v>
      </c>
      <c r="E900">
        <v>34</v>
      </c>
      <c r="F900" t="str">
        <f t="shared" si="14"/>
        <v>March</v>
      </c>
    </row>
    <row r="901" spans="1:6" x14ac:dyDescent="0.25">
      <c r="A901" s="1">
        <v>43913</v>
      </c>
      <c r="B901" t="s">
        <v>51</v>
      </c>
      <c r="C901">
        <v>23</v>
      </c>
      <c r="D901">
        <v>107</v>
      </c>
      <c r="E901">
        <v>0</v>
      </c>
      <c r="F901" t="str">
        <f t="shared" si="14"/>
        <v>March</v>
      </c>
    </row>
    <row r="902" spans="1:6" x14ac:dyDescent="0.25">
      <c r="A902" s="1">
        <v>43913</v>
      </c>
      <c r="B902" t="s">
        <v>23</v>
      </c>
      <c r="C902">
        <v>24</v>
      </c>
      <c r="D902">
        <v>290</v>
      </c>
      <c r="E902">
        <v>3</v>
      </c>
      <c r="F902" t="str">
        <f t="shared" si="14"/>
        <v>March</v>
      </c>
    </row>
    <row r="903" spans="1:6" x14ac:dyDescent="0.25">
      <c r="A903" s="1">
        <v>43913</v>
      </c>
      <c r="B903" t="s">
        <v>9</v>
      </c>
      <c r="C903">
        <v>25</v>
      </c>
      <c r="D903">
        <v>777</v>
      </c>
      <c r="E903">
        <v>9</v>
      </c>
      <c r="F903" t="str">
        <f t="shared" si="14"/>
        <v>March</v>
      </c>
    </row>
    <row r="904" spans="1:6" x14ac:dyDescent="0.25">
      <c r="A904" s="1">
        <v>43913</v>
      </c>
      <c r="B904" t="s">
        <v>42</v>
      </c>
      <c r="C904">
        <v>26</v>
      </c>
      <c r="D904">
        <v>1324</v>
      </c>
      <c r="E904">
        <v>16</v>
      </c>
      <c r="F904" t="str">
        <f t="shared" si="14"/>
        <v>March</v>
      </c>
    </row>
    <row r="905" spans="1:6" x14ac:dyDescent="0.25">
      <c r="A905" s="1">
        <v>43913</v>
      </c>
      <c r="B905" t="s">
        <v>29</v>
      </c>
      <c r="C905">
        <v>27</v>
      </c>
      <c r="D905">
        <v>235</v>
      </c>
      <c r="E905">
        <v>1</v>
      </c>
      <c r="F905" t="str">
        <f t="shared" si="14"/>
        <v>March</v>
      </c>
    </row>
    <row r="906" spans="1:6" x14ac:dyDescent="0.25">
      <c r="A906" s="1">
        <v>43913</v>
      </c>
      <c r="B906" t="s">
        <v>46</v>
      </c>
      <c r="C906">
        <v>28</v>
      </c>
      <c r="D906">
        <v>249</v>
      </c>
      <c r="E906">
        <v>1</v>
      </c>
      <c r="F906" t="str">
        <f t="shared" si="14"/>
        <v>March</v>
      </c>
    </row>
    <row r="907" spans="1:6" x14ac:dyDescent="0.25">
      <c r="A907" s="1">
        <v>43913</v>
      </c>
      <c r="B907" t="s">
        <v>35</v>
      </c>
      <c r="C907">
        <v>29</v>
      </c>
      <c r="D907">
        <v>183</v>
      </c>
      <c r="E907">
        <v>4</v>
      </c>
      <c r="F907" t="str">
        <f t="shared" si="14"/>
        <v>March</v>
      </c>
    </row>
    <row r="908" spans="1:6" x14ac:dyDescent="0.25">
      <c r="A908" s="1">
        <v>43913</v>
      </c>
      <c r="B908" t="s">
        <v>54</v>
      </c>
      <c r="C908">
        <v>30</v>
      </c>
      <c r="D908">
        <v>45</v>
      </c>
      <c r="E908">
        <v>0</v>
      </c>
      <c r="F908" t="str">
        <f t="shared" si="14"/>
        <v>March</v>
      </c>
    </row>
    <row r="909" spans="1:6" x14ac:dyDescent="0.25">
      <c r="A909" s="1">
        <v>43913</v>
      </c>
      <c r="B909" t="s">
        <v>12</v>
      </c>
      <c r="C909">
        <v>31</v>
      </c>
      <c r="D909">
        <v>73</v>
      </c>
      <c r="E909">
        <v>0</v>
      </c>
      <c r="F909" t="str">
        <f t="shared" si="14"/>
        <v>March</v>
      </c>
    </row>
    <row r="910" spans="1:6" x14ac:dyDescent="0.25">
      <c r="A910" s="1">
        <v>43913</v>
      </c>
      <c r="B910" t="s">
        <v>24</v>
      </c>
      <c r="C910">
        <v>32</v>
      </c>
      <c r="D910">
        <v>265</v>
      </c>
      <c r="E910">
        <v>4</v>
      </c>
      <c r="F910" t="str">
        <f t="shared" si="14"/>
        <v>March</v>
      </c>
    </row>
    <row r="911" spans="1:6" x14ac:dyDescent="0.25">
      <c r="A911" s="1">
        <v>43913</v>
      </c>
      <c r="B911" t="s">
        <v>19</v>
      </c>
      <c r="C911">
        <v>33</v>
      </c>
      <c r="D911">
        <v>101</v>
      </c>
      <c r="E911">
        <v>1</v>
      </c>
      <c r="F911" t="str">
        <f t="shared" si="14"/>
        <v>March</v>
      </c>
    </row>
    <row r="912" spans="1:6" x14ac:dyDescent="0.25">
      <c r="A912" s="1">
        <v>43913</v>
      </c>
      <c r="B912" t="s">
        <v>21</v>
      </c>
      <c r="C912">
        <v>34</v>
      </c>
      <c r="D912">
        <v>2844</v>
      </c>
      <c r="E912">
        <v>27</v>
      </c>
      <c r="F912" t="str">
        <f t="shared" si="14"/>
        <v>March</v>
      </c>
    </row>
    <row r="913" spans="1:6" x14ac:dyDescent="0.25">
      <c r="A913" s="1">
        <v>43913</v>
      </c>
      <c r="B913" t="s">
        <v>47</v>
      </c>
      <c r="C913">
        <v>35</v>
      </c>
      <c r="D913">
        <v>83</v>
      </c>
      <c r="E913">
        <v>0</v>
      </c>
      <c r="F913" t="str">
        <f t="shared" si="14"/>
        <v>March</v>
      </c>
    </row>
    <row r="914" spans="1:6" x14ac:dyDescent="0.25">
      <c r="A914" s="1">
        <v>43913</v>
      </c>
      <c r="B914" t="s">
        <v>16</v>
      </c>
      <c r="C914">
        <v>36</v>
      </c>
      <c r="D914">
        <v>20899</v>
      </c>
      <c r="E914">
        <v>183</v>
      </c>
      <c r="F914" t="str">
        <f t="shared" si="14"/>
        <v>March</v>
      </c>
    </row>
    <row r="915" spans="1:6" x14ac:dyDescent="0.25">
      <c r="A915" s="1">
        <v>43913</v>
      </c>
      <c r="B915" t="s">
        <v>20</v>
      </c>
      <c r="C915">
        <v>37</v>
      </c>
      <c r="D915">
        <v>302</v>
      </c>
      <c r="E915">
        <v>0</v>
      </c>
      <c r="F915" t="str">
        <f t="shared" ref="F915:F978" si="15">TEXT(A915,"MMMM")</f>
        <v>March</v>
      </c>
    </row>
    <row r="916" spans="1:6" x14ac:dyDescent="0.25">
      <c r="A916" s="1">
        <v>43913</v>
      </c>
      <c r="B916" t="s">
        <v>48</v>
      </c>
      <c r="C916">
        <v>38</v>
      </c>
      <c r="D916">
        <v>32</v>
      </c>
      <c r="E916">
        <v>0</v>
      </c>
      <c r="F916" t="str">
        <f t="shared" si="15"/>
        <v>March</v>
      </c>
    </row>
    <row r="917" spans="1:6" x14ac:dyDescent="0.25">
      <c r="A917" s="1">
        <v>43913</v>
      </c>
      <c r="B917" t="s">
        <v>41</v>
      </c>
      <c r="C917">
        <v>39</v>
      </c>
      <c r="D917">
        <v>444</v>
      </c>
      <c r="E917">
        <v>6</v>
      </c>
      <c r="F917" t="str">
        <f t="shared" si="15"/>
        <v>March</v>
      </c>
    </row>
    <row r="918" spans="1:6" x14ac:dyDescent="0.25">
      <c r="A918" s="1">
        <v>43913</v>
      </c>
      <c r="B918" t="s">
        <v>30</v>
      </c>
      <c r="C918">
        <v>40</v>
      </c>
      <c r="D918">
        <v>81</v>
      </c>
      <c r="E918">
        <v>2</v>
      </c>
      <c r="F918" t="str">
        <f t="shared" si="15"/>
        <v>March</v>
      </c>
    </row>
    <row r="919" spans="1:6" x14ac:dyDescent="0.25">
      <c r="A919" s="1">
        <v>43913</v>
      </c>
      <c r="B919" t="s">
        <v>14</v>
      </c>
      <c r="C919">
        <v>41</v>
      </c>
      <c r="D919">
        <v>191</v>
      </c>
      <c r="E919">
        <v>5</v>
      </c>
      <c r="F919" t="str">
        <f t="shared" si="15"/>
        <v>March</v>
      </c>
    </row>
    <row r="920" spans="1:6" x14ac:dyDescent="0.25">
      <c r="A920" s="1">
        <v>43913</v>
      </c>
      <c r="B920" t="s">
        <v>31</v>
      </c>
      <c r="C920">
        <v>42</v>
      </c>
      <c r="D920">
        <v>644</v>
      </c>
      <c r="E920">
        <v>6</v>
      </c>
      <c r="F920" t="str">
        <f t="shared" si="15"/>
        <v>March</v>
      </c>
    </row>
    <row r="921" spans="1:6" x14ac:dyDescent="0.25">
      <c r="A921" s="1">
        <v>43913</v>
      </c>
      <c r="B921" t="s">
        <v>55</v>
      </c>
      <c r="C921">
        <v>72</v>
      </c>
      <c r="D921">
        <v>31</v>
      </c>
      <c r="E921">
        <v>2</v>
      </c>
      <c r="F921" t="str">
        <f t="shared" si="15"/>
        <v>March</v>
      </c>
    </row>
    <row r="922" spans="1:6" x14ac:dyDescent="0.25">
      <c r="A922" s="1">
        <v>43913</v>
      </c>
      <c r="B922" t="s">
        <v>17</v>
      </c>
      <c r="C922">
        <v>44</v>
      </c>
      <c r="D922">
        <v>106</v>
      </c>
      <c r="E922">
        <v>0</v>
      </c>
      <c r="F922" t="str">
        <f t="shared" si="15"/>
        <v>March</v>
      </c>
    </row>
    <row r="923" spans="1:6" x14ac:dyDescent="0.25">
      <c r="A923" s="1">
        <v>43913</v>
      </c>
      <c r="B923" t="s">
        <v>32</v>
      </c>
      <c r="C923">
        <v>45</v>
      </c>
      <c r="D923">
        <v>299</v>
      </c>
      <c r="E923">
        <v>5</v>
      </c>
      <c r="F923" t="str">
        <f t="shared" si="15"/>
        <v>March</v>
      </c>
    </row>
    <row r="924" spans="1:6" x14ac:dyDescent="0.25">
      <c r="A924" s="1">
        <v>43913</v>
      </c>
      <c r="B924" t="s">
        <v>43</v>
      </c>
      <c r="C924">
        <v>46</v>
      </c>
      <c r="D924">
        <v>28</v>
      </c>
      <c r="E924">
        <v>1</v>
      </c>
      <c r="F924" t="str">
        <f t="shared" si="15"/>
        <v>March</v>
      </c>
    </row>
    <row r="925" spans="1:6" x14ac:dyDescent="0.25">
      <c r="A925" s="1">
        <v>43913</v>
      </c>
      <c r="B925" t="s">
        <v>25</v>
      </c>
      <c r="C925">
        <v>47</v>
      </c>
      <c r="D925">
        <v>522</v>
      </c>
      <c r="E925">
        <v>2</v>
      </c>
      <c r="F925" t="str">
        <f t="shared" si="15"/>
        <v>March</v>
      </c>
    </row>
    <row r="926" spans="1:6" x14ac:dyDescent="0.25">
      <c r="A926" s="1">
        <v>43913</v>
      </c>
      <c r="B926" t="s">
        <v>11</v>
      </c>
      <c r="C926">
        <v>48</v>
      </c>
      <c r="D926">
        <v>728</v>
      </c>
      <c r="E926">
        <v>7</v>
      </c>
      <c r="F926" t="str">
        <f t="shared" si="15"/>
        <v>March</v>
      </c>
    </row>
    <row r="927" spans="1:6" x14ac:dyDescent="0.25">
      <c r="A927" s="1">
        <v>43913</v>
      </c>
      <c r="B927" t="s">
        <v>13</v>
      </c>
      <c r="C927">
        <v>49</v>
      </c>
      <c r="D927">
        <v>257</v>
      </c>
      <c r="E927">
        <v>1</v>
      </c>
      <c r="F927" t="str">
        <f t="shared" si="15"/>
        <v>March</v>
      </c>
    </row>
    <row r="928" spans="1:6" x14ac:dyDescent="0.25">
      <c r="A928" s="1">
        <v>43913</v>
      </c>
      <c r="B928" t="s">
        <v>36</v>
      </c>
      <c r="C928">
        <v>50</v>
      </c>
      <c r="D928">
        <v>75</v>
      </c>
      <c r="E928">
        <v>2</v>
      </c>
      <c r="F928" t="str">
        <f t="shared" si="15"/>
        <v>March</v>
      </c>
    </row>
    <row r="929" spans="1:6" x14ac:dyDescent="0.25">
      <c r="A929" s="1">
        <v>43913</v>
      </c>
      <c r="B929" t="s">
        <v>56</v>
      </c>
      <c r="C929">
        <v>78</v>
      </c>
      <c r="D929">
        <v>17</v>
      </c>
      <c r="E929">
        <v>0</v>
      </c>
      <c r="F929" t="str">
        <f t="shared" si="15"/>
        <v>March</v>
      </c>
    </row>
    <row r="930" spans="1:6" x14ac:dyDescent="0.25">
      <c r="A930" s="1">
        <v>43913</v>
      </c>
      <c r="B930" t="s">
        <v>37</v>
      </c>
      <c r="C930">
        <v>51</v>
      </c>
      <c r="D930">
        <v>254</v>
      </c>
      <c r="E930">
        <v>6</v>
      </c>
      <c r="F930" t="str">
        <f t="shared" si="15"/>
        <v>March</v>
      </c>
    </row>
    <row r="931" spans="1:6" x14ac:dyDescent="0.25">
      <c r="A931" s="1">
        <v>43913</v>
      </c>
      <c r="B931" t="s">
        <v>5</v>
      </c>
      <c r="C931">
        <v>53</v>
      </c>
      <c r="D931">
        <v>2101</v>
      </c>
      <c r="E931">
        <v>110</v>
      </c>
      <c r="F931" t="str">
        <f t="shared" si="15"/>
        <v>March</v>
      </c>
    </row>
    <row r="932" spans="1:6" x14ac:dyDescent="0.25">
      <c r="A932" s="1">
        <v>43913</v>
      </c>
      <c r="B932" t="s">
        <v>58</v>
      </c>
      <c r="C932">
        <v>54</v>
      </c>
      <c r="D932">
        <v>16</v>
      </c>
      <c r="E932">
        <v>0</v>
      </c>
      <c r="F932" t="str">
        <f t="shared" si="15"/>
        <v>March</v>
      </c>
    </row>
    <row r="933" spans="1:6" x14ac:dyDescent="0.25">
      <c r="A933" s="1">
        <v>43913</v>
      </c>
      <c r="B933" t="s">
        <v>10</v>
      </c>
      <c r="C933">
        <v>55</v>
      </c>
      <c r="D933">
        <v>418</v>
      </c>
      <c r="E933">
        <v>5</v>
      </c>
      <c r="F933" t="str">
        <f t="shared" si="15"/>
        <v>March</v>
      </c>
    </row>
    <row r="934" spans="1:6" x14ac:dyDescent="0.25">
      <c r="A934" s="1">
        <v>43913</v>
      </c>
      <c r="B934" t="s">
        <v>49</v>
      </c>
      <c r="C934">
        <v>56</v>
      </c>
      <c r="D934">
        <v>28</v>
      </c>
      <c r="E934">
        <v>0</v>
      </c>
      <c r="F934" t="str">
        <f t="shared" si="15"/>
        <v>March</v>
      </c>
    </row>
    <row r="935" spans="1:6" x14ac:dyDescent="0.25">
      <c r="A935" s="1">
        <v>43914</v>
      </c>
      <c r="B935" t="s">
        <v>52</v>
      </c>
      <c r="C935">
        <v>1</v>
      </c>
      <c r="D935">
        <v>242</v>
      </c>
      <c r="E935">
        <v>0</v>
      </c>
      <c r="F935" t="str">
        <f t="shared" si="15"/>
        <v>March</v>
      </c>
    </row>
    <row r="936" spans="1:6" x14ac:dyDescent="0.25">
      <c r="A936" s="1">
        <v>43914</v>
      </c>
      <c r="B936" t="s">
        <v>50</v>
      </c>
      <c r="C936">
        <v>2</v>
      </c>
      <c r="D936">
        <v>42</v>
      </c>
      <c r="E936">
        <v>0</v>
      </c>
      <c r="F936" t="str">
        <f t="shared" si="15"/>
        <v>March</v>
      </c>
    </row>
    <row r="937" spans="1:6" x14ac:dyDescent="0.25">
      <c r="A937" s="1">
        <v>43914</v>
      </c>
      <c r="B937" t="s">
        <v>8</v>
      </c>
      <c r="C937">
        <v>4</v>
      </c>
      <c r="D937">
        <v>326</v>
      </c>
      <c r="E937">
        <v>6</v>
      </c>
      <c r="F937" t="str">
        <f t="shared" si="15"/>
        <v>March</v>
      </c>
    </row>
    <row r="938" spans="1:6" x14ac:dyDescent="0.25">
      <c r="A938" s="1">
        <v>43914</v>
      </c>
      <c r="B938" t="s">
        <v>44</v>
      </c>
      <c r="C938">
        <v>5</v>
      </c>
      <c r="D938">
        <v>231</v>
      </c>
      <c r="E938">
        <v>2</v>
      </c>
      <c r="F938" t="str">
        <f t="shared" si="15"/>
        <v>March</v>
      </c>
    </row>
    <row r="939" spans="1:6" x14ac:dyDescent="0.25">
      <c r="A939" s="1">
        <v>43914</v>
      </c>
      <c r="B939" t="s">
        <v>7</v>
      </c>
      <c r="C939">
        <v>6</v>
      </c>
      <c r="D939">
        <v>2644</v>
      </c>
      <c r="E939">
        <v>52</v>
      </c>
      <c r="F939" t="str">
        <f t="shared" si="15"/>
        <v>March</v>
      </c>
    </row>
    <row r="940" spans="1:6" x14ac:dyDescent="0.25">
      <c r="A940" s="1">
        <v>43914</v>
      </c>
      <c r="B940" t="s">
        <v>22</v>
      </c>
      <c r="C940">
        <v>8</v>
      </c>
      <c r="D940">
        <v>912</v>
      </c>
      <c r="E940">
        <v>11</v>
      </c>
      <c r="F940" t="str">
        <f t="shared" si="15"/>
        <v>March</v>
      </c>
    </row>
    <row r="941" spans="1:6" x14ac:dyDescent="0.25">
      <c r="A941" s="1">
        <v>43914</v>
      </c>
      <c r="B941" t="s">
        <v>38</v>
      </c>
      <c r="C941">
        <v>9</v>
      </c>
      <c r="D941">
        <v>618</v>
      </c>
      <c r="E941">
        <v>12</v>
      </c>
      <c r="F941" t="str">
        <f t="shared" si="15"/>
        <v>March</v>
      </c>
    </row>
    <row r="942" spans="1:6" x14ac:dyDescent="0.25">
      <c r="A942" s="1">
        <v>43914</v>
      </c>
      <c r="B942" t="s">
        <v>45</v>
      </c>
      <c r="C942">
        <v>10</v>
      </c>
      <c r="D942">
        <v>104</v>
      </c>
      <c r="E942">
        <v>0</v>
      </c>
      <c r="F942" t="str">
        <f t="shared" si="15"/>
        <v>March</v>
      </c>
    </row>
    <row r="943" spans="1:6" x14ac:dyDescent="0.25">
      <c r="A943" s="1">
        <v>43914</v>
      </c>
      <c r="B943" t="s">
        <v>33</v>
      </c>
      <c r="C943">
        <v>11</v>
      </c>
      <c r="D943">
        <v>137</v>
      </c>
      <c r="E943">
        <v>2</v>
      </c>
      <c r="F943" t="str">
        <f t="shared" si="15"/>
        <v>March</v>
      </c>
    </row>
    <row r="944" spans="1:6" x14ac:dyDescent="0.25">
      <c r="A944" s="1">
        <v>43914</v>
      </c>
      <c r="B944" t="s">
        <v>15</v>
      </c>
      <c r="C944">
        <v>12</v>
      </c>
      <c r="D944">
        <v>1467</v>
      </c>
      <c r="E944">
        <v>20</v>
      </c>
      <c r="F944" t="str">
        <f t="shared" si="15"/>
        <v>March</v>
      </c>
    </row>
    <row r="945" spans="1:6" x14ac:dyDescent="0.25">
      <c r="A945" s="1">
        <v>43914</v>
      </c>
      <c r="B945" t="s">
        <v>18</v>
      </c>
      <c r="C945">
        <v>13</v>
      </c>
      <c r="D945">
        <v>1095</v>
      </c>
      <c r="E945">
        <v>38</v>
      </c>
      <c r="F945" t="str">
        <f t="shared" si="15"/>
        <v>March</v>
      </c>
    </row>
    <row r="946" spans="1:6" x14ac:dyDescent="0.25">
      <c r="A946" s="1">
        <v>43914</v>
      </c>
      <c r="B946" t="s">
        <v>57</v>
      </c>
      <c r="C946">
        <v>66</v>
      </c>
      <c r="D946">
        <v>32</v>
      </c>
      <c r="E946">
        <v>1</v>
      </c>
      <c r="F946" t="str">
        <f t="shared" si="15"/>
        <v>March</v>
      </c>
    </row>
    <row r="947" spans="1:6" x14ac:dyDescent="0.25">
      <c r="A947" s="1">
        <v>43914</v>
      </c>
      <c r="B947" t="s">
        <v>26</v>
      </c>
      <c r="C947">
        <v>15</v>
      </c>
      <c r="D947">
        <v>90</v>
      </c>
      <c r="E947">
        <v>0</v>
      </c>
      <c r="F947" t="str">
        <f t="shared" si="15"/>
        <v>March</v>
      </c>
    </row>
    <row r="948" spans="1:6" x14ac:dyDescent="0.25">
      <c r="A948" s="1">
        <v>43914</v>
      </c>
      <c r="B948" t="s">
        <v>53</v>
      </c>
      <c r="C948">
        <v>16</v>
      </c>
      <c r="D948">
        <v>73</v>
      </c>
      <c r="E948">
        <v>0</v>
      </c>
      <c r="F948" t="str">
        <f t="shared" si="15"/>
        <v>March</v>
      </c>
    </row>
    <row r="949" spans="1:6" x14ac:dyDescent="0.25">
      <c r="A949" s="1">
        <v>43914</v>
      </c>
      <c r="B949" t="s">
        <v>6</v>
      </c>
      <c r="C949">
        <v>17</v>
      </c>
      <c r="D949">
        <v>1535</v>
      </c>
      <c r="E949">
        <v>16</v>
      </c>
      <c r="F949" t="str">
        <f t="shared" si="15"/>
        <v>March</v>
      </c>
    </row>
    <row r="950" spans="1:6" x14ac:dyDescent="0.25">
      <c r="A950" s="1">
        <v>43914</v>
      </c>
      <c r="B950" t="s">
        <v>27</v>
      </c>
      <c r="C950">
        <v>18</v>
      </c>
      <c r="D950">
        <v>371</v>
      </c>
      <c r="E950">
        <v>17</v>
      </c>
      <c r="F950" t="str">
        <f t="shared" si="15"/>
        <v>March</v>
      </c>
    </row>
    <row r="951" spans="1:6" x14ac:dyDescent="0.25">
      <c r="A951" s="1">
        <v>43914</v>
      </c>
      <c r="B951" t="s">
        <v>39</v>
      </c>
      <c r="C951">
        <v>19</v>
      </c>
      <c r="D951">
        <v>124</v>
      </c>
      <c r="E951">
        <v>1</v>
      </c>
      <c r="F951" t="str">
        <f t="shared" si="15"/>
        <v>March</v>
      </c>
    </row>
    <row r="952" spans="1:6" x14ac:dyDescent="0.25">
      <c r="A952" s="1">
        <v>43914</v>
      </c>
      <c r="B952" t="s">
        <v>34</v>
      </c>
      <c r="C952">
        <v>20</v>
      </c>
      <c r="D952">
        <v>102</v>
      </c>
      <c r="E952">
        <v>3</v>
      </c>
      <c r="F952" t="str">
        <f t="shared" si="15"/>
        <v>March</v>
      </c>
    </row>
    <row r="953" spans="1:6" x14ac:dyDescent="0.25">
      <c r="A953" s="1">
        <v>43914</v>
      </c>
      <c r="B953" t="s">
        <v>28</v>
      </c>
      <c r="C953">
        <v>21</v>
      </c>
      <c r="D953">
        <v>157</v>
      </c>
      <c r="E953">
        <v>3</v>
      </c>
      <c r="F953" t="str">
        <f t="shared" si="15"/>
        <v>March</v>
      </c>
    </row>
    <row r="954" spans="1:6" x14ac:dyDescent="0.25">
      <c r="A954" s="1">
        <v>43914</v>
      </c>
      <c r="B954" t="s">
        <v>40</v>
      </c>
      <c r="C954">
        <v>22</v>
      </c>
      <c r="D954">
        <v>1388</v>
      </c>
      <c r="E954">
        <v>46</v>
      </c>
      <c r="F954" t="str">
        <f t="shared" si="15"/>
        <v>March</v>
      </c>
    </row>
    <row r="955" spans="1:6" x14ac:dyDescent="0.25">
      <c r="A955" s="1">
        <v>43914</v>
      </c>
      <c r="B955" t="s">
        <v>51</v>
      </c>
      <c r="C955">
        <v>23</v>
      </c>
      <c r="D955">
        <v>118</v>
      </c>
      <c r="E955">
        <v>0</v>
      </c>
      <c r="F955" t="str">
        <f t="shared" si="15"/>
        <v>March</v>
      </c>
    </row>
    <row r="956" spans="1:6" x14ac:dyDescent="0.25">
      <c r="A956" s="1">
        <v>43914</v>
      </c>
      <c r="B956" t="s">
        <v>23</v>
      </c>
      <c r="C956">
        <v>24</v>
      </c>
      <c r="D956">
        <v>349</v>
      </c>
      <c r="E956">
        <v>4</v>
      </c>
      <c r="F956" t="str">
        <f t="shared" si="15"/>
        <v>March</v>
      </c>
    </row>
    <row r="957" spans="1:6" x14ac:dyDescent="0.25">
      <c r="A957" s="1">
        <v>43914</v>
      </c>
      <c r="B957" t="s">
        <v>9</v>
      </c>
      <c r="C957">
        <v>25</v>
      </c>
      <c r="D957">
        <v>1159</v>
      </c>
      <c r="E957">
        <v>11</v>
      </c>
      <c r="F957" t="str">
        <f t="shared" si="15"/>
        <v>March</v>
      </c>
    </row>
    <row r="958" spans="1:6" x14ac:dyDescent="0.25">
      <c r="A958" s="1">
        <v>43914</v>
      </c>
      <c r="B958" t="s">
        <v>42</v>
      </c>
      <c r="C958">
        <v>26</v>
      </c>
      <c r="D958">
        <v>1791</v>
      </c>
      <c r="E958">
        <v>24</v>
      </c>
      <c r="F958" t="str">
        <f t="shared" si="15"/>
        <v>March</v>
      </c>
    </row>
    <row r="959" spans="1:6" x14ac:dyDescent="0.25">
      <c r="A959" s="1">
        <v>43914</v>
      </c>
      <c r="B959" t="s">
        <v>29</v>
      </c>
      <c r="C959">
        <v>27</v>
      </c>
      <c r="D959">
        <v>264</v>
      </c>
      <c r="E959">
        <v>1</v>
      </c>
      <c r="F959" t="str">
        <f t="shared" si="15"/>
        <v>March</v>
      </c>
    </row>
    <row r="960" spans="1:6" x14ac:dyDescent="0.25">
      <c r="A960" s="1">
        <v>43914</v>
      </c>
      <c r="B960" t="s">
        <v>46</v>
      </c>
      <c r="C960">
        <v>28</v>
      </c>
      <c r="D960">
        <v>320</v>
      </c>
      <c r="E960">
        <v>1</v>
      </c>
      <c r="F960" t="str">
        <f t="shared" si="15"/>
        <v>March</v>
      </c>
    </row>
    <row r="961" spans="1:6" x14ac:dyDescent="0.25">
      <c r="A961" s="1">
        <v>43914</v>
      </c>
      <c r="B961" t="s">
        <v>35</v>
      </c>
      <c r="C961">
        <v>29</v>
      </c>
      <c r="D961">
        <v>255</v>
      </c>
      <c r="E961">
        <v>5</v>
      </c>
      <c r="F961" t="str">
        <f t="shared" si="15"/>
        <v>March</v>
      </c>
    </row>
    <row r="962" spans="1:6" x14ac:dyDescent="0.25">
      <c r="A962" s="1">
        <v>43914</v>
      </c>
      <c r="B962" t="s">
        <v>54</v>
      </c>
      <c r="C962">
        <v>30</v>
      </c>
      <c r="D962">
        <v>51</v>
      </c>
      <c r="E962">
        <v>0</v>
      </c>
      <c r="F962" t="str">
        <f t="shared" si="15"/>
        <v>March</v>
      </c>
    </row>
    <row r="963" spans="1:6" x14ac:dyDescent="0.25">
      <c r="A963" s="1">
        <v>43914</v>
      </c>
      <c r="B963" t="s">
        <v>12</v>
      </c>
      <c r="C963">
        <v>31</v>
      </c>
      <c r="D963">
        <v>77</v>
      </c>
      <c r="E963">
        <v>0</v>
      </c>
      <c r="F963" t="str">
        <f t="shared" si="15"/>
        <v>March</v>
      </c>
    </row>
    <row r="964" spans="1:6" x14ac:dyDescent="0.25">
      <c r="A964" s="1">
        <v>43914</v>
      </c>
      <c r="B964" t="s">
        <v>24</v>
      </c>
      <c r="C964">
        <v>32</v>
      </c>
      <c r="D964">
        <v>315</v>
      </c>
      <c r="E964">
        <v>6</v>
      </c>
      <c r="F964" t="str">
        <f t="shared" si="15"/>
        <v>March</v>
      </c>
    </row>
    <row r="965" spans="1:6" x14ac:dyDescent="0.25">
      <c r="A965" s="1">
        <v>43914</v>
      </c>
      <c r="B965" t="s">
        <v>19</v>
      </c>
      <c r="C965">
        <v>33</v>
      </c>
      <c r="D965">
        <v>108</v>
      </c>
      <c r="E965">
        <v>1</v>
      </c>
      <c r="F965" t="str">
        <f t="shared" si="15"/>
        <v>March</v>
      </c>
    </row>
    <row r="966" spans="1:6" x14ac:dyDescent="0.25">
      <c r="A966" s="1">
        <v>43914</v>
      </c>
      <c r="B966" t="s">
        <v>21</v>
      </c>
      <c r="C966">
        <v>34</v>
      </c>
      <c r="D966">
        <v>3675</v>
      </c>
      <c r="E966">
        <v>44</v>
      </c>
      <c r="F966" t="str">
        <f t="shared" si="15"/>
        <v>March</v>
      </c>
    </row>
    <row r="967" spans="1:6" x14ac:dyDescent="0.25">
      <c r="A967" s="1">
        <v>43914</v>
      </c>
      <c r="B967" t="s">
        <v>47</v>
      </c>
      <c r="C967">
        <v>35</v>
      </c>
      <c r="D967">
        <v>100</v>
      </c>
      <c r="E967">
        <v>0</v>
      </c>
      <c r="F967" t="str">
        <f t="shared" si="15"/>
        <v>March</v>
      </c>
    </row>
    <row r="968" spans="1:6" x14ac:dyDescent="0.25">
      <c r="A968" s="1">
        <v>43914</v>
      </c>
      <c r="B968" t="s">
        <v>16</v>
      </c>
      <c r="C968">
        <v>36</v>
      </c>
      <c r="D968">
        <v>25704</v>
      </c>
      <c r="E968">
        <v>264</v>
      </c>
      <c r="F968" t="str">
        <f t="shared" si="15"/>
        <v>March</v>
      </c>
    </row>
    <row r="969" spans="1:6" x14ac:dyDescent="0.25">
      <c r="A969" s="1">
        <v>43914</v>
      </c>
      <c r="B969" t="s">
        <v>20</v>
      </c>
      <c r="C969">
        <v>37</v>
      </c>
      <c r="D969">
        <v>397</v>
      </c>
      <c r="E969">
        <v>0</v>
      </c>
      <c r="F969" t="str">
        <f t="shared" si="15"/>
        <v>March</v>
      </c>
    </row>
    <row r="970" spans="1:6" x14ac:dyDescent="0.25">
      <c r="A970" s="1">
        <v>43914</v>
      </c>
      <c r="B970" t="s">
        <v>48</v>
      </c>
      <c r="C970">
        <v>38</v>
      </c>
      <c r="D970">
        <v>37</v>
      </c>
      <c r="E970">
        <v>0</v>
      </c>
      <c r="F970" t="str">
        <f t="shared" si="15"/>
        <v>March</v>
      </c>
    </row>
    <row r="971" spans="1:6" x14ac:dyDescent="0.25">
      <c r="A971" s="1">
        <v>43914</v>
      </c>
      <c r="B971" t="s">
        <v>41</v>
      </c>
      <c r="C971">
        <v>39</v>
      </c>
      <c r="D971">
        <v>564</v>
      </c>
      <c r="E971">
        <v>8</v>
      </c>
      <c r="F971" t="str">
        <f t="shared" si="15"/>
        <v>March</v>
      </c>
    </row>
    <row r="972" spans="1:6" x14ac:dyDescent="0.25">
      <c r="A972" s="1">
        <v>43914</v>
      </c>
      <c r="B972" t="s">
        <v>30</v>
      </c>
      <c r="C972">
        <v>40</v>
      </c>
      <c r="D972">
        <v>106</v>
      </c>
      <c r="E972">
        <v>3</v>
      </c>
      <c r="F972" t="str">
        <f t="shared" si="15"/>
        <v>March</v>
      </c>
    </row>
    <row r="973" spans="1:6" x14ac:dyDescent="0.25">
      <c r="A973" s="1">
        <v>43914</v>
      </c>
      <c r="B973" t="s">
        <v>14</v>
      </c>
      <c r="C973">
        <v>41</v>
      </c>
      <c r="D973">
        <v>209</v>
      </c>
      <c r="E973">
        <v>8</v>
      </c>
      <c r="F973" t="str">
        <f t="shared" si="15"/>
        <v>March</v>
      </c>
    </row>
    <row r="974" spans="1:6" x14ac:dyDescent="0.25">
      <c r="A974" s="1">
        <v>43914</v>
      </c>
      <c r="B974" t="s">
        <v>31</v>
      </c>
      <c r="C974">
        <v>42</v>
      </c>
      <c r="D974">
        <v>851</v>
      </c>
      <c r="E974">
        <v>8</v>
      </c>
      <c r="F974" t="str">
        <f t="shared" si="15"/>
        <v>March</v>
      </c>
    </row>
    <row r="975" spans="1:6" x14ac:dyDescent="0.25">
      <c r="A975" s="1">
        <v>43914</v>
      </c>
      <c r="B975" t="s">
        <v>55</v>
      </c>
      <c r="C975">
        <v>72</v>
      </c>
      <c r="D975">
        <v>39</v>
      </c>
      <c r="E975">
        <v>2</v>
      </c>
      <c r="F975" t="str">
        <f t="shared" si="15"/>
        <v>March</v>
      </c>
    </row>
    <row r="976" spans="1:6" x14ac:dyDescent="0.25">
      <c r="A976" s="1">
        <v>43914</v>
      </c>
      <c r="B976" t="s">
        <v>17</v>
      </c>
      <c r="C976">
        <v>44</v>
      </c>
      <c r="D976">
        <v>124</v>
      </c>
      <c r="E976">
        <v>0</v>
      </c>
      <c r="F976" t="str">
        <f t="shared" si="15"/>
        <v>March</v>
      </c>
    </row>
    <row r="977" spans="1:6" x14ac:dyDescent="0.25">
      <c r="A977" s="1">
        <v>43914</v>
      </c>
      <c r="B977" t="s">
        <v>32</v>
      </c>
      <c r="C977">
        <v>45</v>
      </c>
      <c r="D977">
        <v>342</v>
      </c>
      <c r="E977">
        <v>8</v>
      </c>
      <c r="F977" t="str">
        <f t="shared" si="15"/>
        <v>March</v>
      </c>
    </row>
    <row r="978" spans="1:6" x14ac:dyDescent="0.25">
      <c r="A978" s="1">
        <v>43914</v>
      </c>
      <c r="B978" t="s">
        <v>43</v>
      </c>
      <c r="C978">
        <v>46</v>
      </c>
      <c r="D978">
        <v>30</v>
      </c>
      <c r="E978">
        <v>1</v>
      </c>
      <c r="F978" t="str">
        <f t="shared" si="15"/>
        <v>March</v>
      </c>
    </row>
    <row r="979" spans="1:6" x14ac:dyDescent="0.25">
      <c r="A979" s="1">
        <v>43914</v>
      </c>
      <c r="B979" t="s">
        <v>25</v>
      </c>
      <c r="C979">
        <v>47</v>
      </c>
      <c r="D979">
        <v>678</v>
      </c>
      <c r="E979">
        <v>2</v>
      </c>
      <c r="F979" t="str">
        <f t="shared" ref="F979:F1042" si="16">TEXT(A979,"MMMM")</f>
        <v>March</v>
      </c>
    </row>
    <row r="980" spans="1:6" x14ac:dyDescent="0.25">
      <c r="A980" s="1">
        <v>43914</v>
      </c>
      <c r="B980" t="s">
        <v>11</v>
      </c>
      <c r="C980">
        <v>48</v>
      </c>
      <c r="D980">
        <v>857</v>
      </c>
      <c r="E980">
        <v>11</v>
      </c>
      <c r="F980" t="str">
        <f t="shared" si="16"/>
        <v>March</v>
      </c>
    </row>
    <row r="981" spans="1:6" x14ac:dyDescent="0.25">
      <c r="A981" s="1">
        <v>43914</v>
      </c>
      <c r="B981" t="s">
        <v>13</v>
      </c>
      <c r="C981">
        <v>49</v>
      </c>
      <c r="D981">
        <v>299</v>
      </c>
      <c r="E981">
        <v>1</v>
      </c>
      <c r="F981" t="str">
        <f t="shared" si="16"/>
        <v>March</v>
      </c>
    </row>
    <row r="982" spans="1:6" x14ac:dyDescent="0.25">
      <c r="A982" s="1">
        <v>43914</v>
      </c>
      <c r="B982" t="s">
        <v>36</v>
      </c>
      <c r="C982">
        <v>50</v>
      </c>
      <c r="D982">
        <v>95</v>
      </c>
      <c r="E982">
        <v>7</v>
      </c>
      <c r="F982" t="str">
        <f t="shared" si="16"/>
        <v>March</v>
      </c>
    </row>
    <row r="983" spans="1:6" x14ac:dyDescent="0.25">
      <c r="A983" s="1">
        <v>43914</v>
      </c>
      <c r="B983" t="s">
        <v>56</v>
      </c>
      <c r="C983">
        <v>78</v>
      </c>
      <c r="D983">
        <v>17</v>
      </c>
      <c r="E983">
        <v>0</v>
      </c>
      <c r="F983" t="str">
        <f t="shared" si="16"/>
        <v>March</v>
      </c>
    </row>
    <row r="984" spans="1:6" x14ac:dyDescent="0.25">
      <c r="A984" s="1">
        <v>43914</v>
      </c>
      <c r="B984" t="s">
        <v>37</v>
      </c>
      <c r="C984">
        <v>51</v>
      </c>
      <c r="D984">
        <v>291</v>
      </c>
      <c r="E984">
        <v>7</v>
      </c>
      <c r="F984" t="str">
        <f t="shared" si="16"/>
        <v>March</v>
      </c>
    </row>
    <row r="985" spans="1:6" x14ac:dyDescent="0.25">
      <c r="A985" s="1">
        <v>43914</v>
      </c>
      <c r="B985" t="s">
        <v>5</v>
      </c>
      <c r="C985">
        <v>53</v>
      </c>
      <c r="D985">
        <v>2469</v>
      </c>
      <c r="E985">
        <v>123</v>
      </c>
      <c r="F985" t="str">
        <f t="shared" si="16"/>
        <v>March</v>
      </c>
    </row>
    <row r="986" spans="1:6" x14ac:dyDescent="0.25">
      <c r="A986" s="1">
        <v>43914</v>
      </c>
      <c r="B986" t="s">
        <v>58</v>
      </c>
      <c r="C986">
        <v>54</v>
      </c>
      <c r="D986">
        <v>39</v>
      </c>
      <c r="E986">
        <v>0</v>
      </c>
      <c r="F986" t="str">
        <f t="shared" si="16"/>
        <v>March</v>
      </c>
    </row>
    <row r="987" spans="1:6" x14ac:dyDescent="0.25">
      <c r="A987" s="1">
        <v>43914</v>
      </c>
      <c r="B987" t="s">
        <v>10</v>
      </c>
      <c r="C987">
        <v>55</v>
      </c>
      <c r="D987">
        <v>481</v>
      </c>
      <c r="E987">
        <v>5</v>
      </c>
      <c r="F987" t="str">
        <f t="shared" si="16"/>
        <v>March</v>
      </c>
    </row>
    <row r="988" spans="1:6" x14ac:dyDescent="0.25">
      <c r="A988" s="1">
        <v>43914</v>
      </c>
      <c r="B988" t="s">
        <v>49</v>
      </c>
      <c r="C988">
        <v>56</v>
      </c>
      <c r="D988">
        <v>37</v>
      </c>
      <c r="E988">
        <v>0</v>
      </c>
      <c r="F988" t="str">
        <f t="shared" si="16"/>
        <v>March</v>
      </c>
    </row>
    <row r="989" spans="1:6" x14ac:dyDescent="0.25">
      <c r="A989" s="1">
        <v>43915</v>
      </c>
      <c r="B989" t="s">
        <v>52</v>
      </c>
      <c r="C989">
        <v>1</v>
      </c>
      <c r="D989">
        <v>386</v>
      </c>
      <c r="E989">
        <v>1</v>
      </c>
      <c r="F989" t="str">
        <f t="shared" si="16"/>
        <v>March</v>
      </c>
    </row>
    <row r="990" spans="1:6" x14ac:dyDescent="0.25">
      <c r="A990" s="1">
        <v>43915</v>
      </c>
      <c r="B990" t="s">
        <v>50</v>
      </c>
      <c r="C990">
        <v>2</v>
      </c>
      <c r="D990">
        <v>59</v>
      </c>
      <c r="E990">
        <v>0</v>
      </c>
      <c r="F990" t="str">
        <f t="shared" si="16"/>
        <v>March</v>
      </c>
    </row>
    <row r="991" spans="1:6" x14ac:dyDescent="0.25">
      <c r="A991" s="1">
        <v>43915</v>
      </c>
      <c r="B991" t="s">
        <v>8</v>
      </c>
      <c r="C991">
        <v>4</v>
      </c>
      <c r="D991">
        <v>402</v>
      </c>
      <c r="E991">
        <v>6</v>
      </c>
      <c r="F991" t="str">
        <f t="shared" si="16"/>
        <v>March</v>
      </c>
    </row>
    <row r="992" spans="1:6" x14ac:dyDescent="0.25">
      <c r="A992" s="1">
        <v>43915</v>
      </c>
      <c r="B992" t="s">
        <v>44</v>
      </c>
      <c r="C992">
        <v>5</v>
      </c>
      <c r="D992">
        <v>307</v>
      </c>
      <c r="E992">
        <v>2</v>
      </c>
      <c r="F992" t="str">
        <f t="shared" si="16"/>
        <v>March</v>
      </c>
    </row>
    <row r="993" spans="1:6" x14ac:dyDescent="0.25">
      <c r="A993" s="1">
        <v>43915</v>
      </c>
      <c r="B993" t="s">
        <v>7</v>
      </c>
      <c r="C993">
        <v>6</v>
      </c>
      <c r="D993">
        <v>3183</v>
      </c>
      <c r="E993">
        <v>68</v>
      </c>
      <c r="F993" t="str">
        <f t="shared" si="16"/>
        <v>March</v>
      </c>
    </row>
    <row r="994" spans="1:6" x14ac:dyDescent="0.25">
      <c r="A994" s="1">
        <v>43915</v>
      </c>
      <c r="B994" t="s">
        <v>22</v>
      </c>
      <c r="C994">
        <v>8</v>
      </c>
      <c r="D994">
        <v>1086</v>
      </c>
      <c r="E994">
        <v>19</v>
      </c>
      <c r="F994" t="str">
        <f t="shared" si="16"/>
        <v>March</v>
      </c>
    </row>
    <row r="995" spans="1:6" x14ac:dyDescent="0.25">
      <c r="A995" s="1">
        <v>43915</v>
      </c>
      <c r="B995" t="s">
        <v>38</v>
      </c>
      <c r="C995">
        <v>9</v>
      </c>
      <c r="D995">
        <v>875</v>
      </c>
      <c r="E995">
        <v>19</v>
      </c>
      <c r="F995" t="str">
        <f t="shared" si="16"/>
        <v>March</v>
      </c>
    </row>
    <row r="996" spans="1:6" x14ac:dyDescent="0.25">
      <c r="A996" s="1">
        <v>43915</v>
      </c>
      <c r="B996" t="s">
        <v>45</v>
      </c>
      <c r="C996">
        <v>10</v>
      </c>
      <c r="D996">
        <v>119</v>
      </c>
      <c r="E996">
        <v>0</v>
      </c>
      <c r="F996" t="str">
        <f t="shared" si="16"/>
        <v>March</v>
      </c>
    </row>
    <row r="997" spans="1:6" x14ac:dyDescent="0.25">
      <c r="A997" s="1">
        <v>43915</v>
      </c>
      <c r="B997" t="s">
        <v>33</v>
      </c>
      <c r="C997">
        <v>11</v>
      </c>
      <c r="D997">
        <v>183</v>
      </c>
      <c r="E997">
        <v>2</v>
      </c>
      <c r="F997" t="str">
        <f t="shared" si="16"/>
        <v>March</v>
      </c>
    </row>
    <row r="998" spans="1:6" x14ac:dyDescent="0.25">
      <c r="A998" s="1">
        <v>43915</v>
      </c>
      <c r="B998" t="s">
        <v>15</v>
      </c>
      <c r="C998">
        <v>12</v>
      </c>
      <c r="D998">
        <v>1971</v>
      </c>
      <c r="E998">
        <v>23</v>
      </c>
      <c r="F998" t="str">
        <f t="shared" si="16"/>
        <v>March</v>
      </c>
    </row>
    <row r="999" spans="1:6" x14ac:dyDescent="0.25">
      <c r="A999" s="1">
        <v>43915</v>
      </c>
      <c r="B999" t="s">
        <v>18</v>
      </c>
      <c r="C999">
        <v>13</v>
      </c>
      <c r="D999">
        <v>1385</v>
      </c>
      <c r="E999">
        <v>47</v>
      </c>
      <c r="F999" t="str">
        <f t="shared" si="16"/>
        <v>March</v>
      </c>
    </row>
    <row r="1000" spans="1:6" x14ac:dyDescent="0.25">
      <c r="A1000" s="1">
        <v>43915</v>
      </c>
      <c r="B1000" t="s">
        <v>57</v>
      </c>
      <c r="C1000">
        <v>66</v>
      </c>
      <c r="D1000">
        <v>32</v>
      </c>
      <c r="E1000">
        <v>1</v>
      </c>
      <c r="F1000" t="str">
        <f t="shared" si="16"/>
        <v>March</v>
      </c>
    </row>
    <row r="1001" spans="1:6" x14ac:dyDescent="0.25">
      <c r="A1001" s="1">
        <v>43915</v>
      </c>
      <c r="B1001" t="s">
        <v>26</v>
      </c>
      <c r="C1001">
        <v>15</v>
      </c>
      <c r="D1001">
        <v>95</v>
      </c>
      <c r="E1001">
        <v>0</v>
      </c>
      <c r="F1001" t="str">
        <f t="shared" si="16"/>
        <v>March</v>
      </c>
    </row>
    <row r="1002" spans="1:6" x14ac:dyDescent="0.25">
      <c r="A1002" s="1">
        <v>43915</v>
      </c>
      <c r="B1002" t="s">
        <v>53</v>
      </c>
      <c r="C1002">
        <v>16</v>
      </c>
      <c r="D1002">
        <v>123</v>
      </c>
      <c r="E1002">
        <v>0</v>
      </c>
      <c r="F1002" t="str">
        <f t="shared" si="16"/>
        <v>March</v>
      </c>
    </row>
    <row r="1003" spans="1:6" x14ac:dyDescent="0.25">
      <c r="A1003" s="1">
        <v>43915</v>
      </c>
      <c r="B1003" t="s">
        <v>6</v>
      </c>
      <c r="C1003">
        <v>17</v>
      </c>
      <c r="D1003">
        <v>1874</v>
      </c>
      <c r="E1003">
        <v>21</v>
      </c>
      <c r="F1003" t="str">
        <f t="shared" si="16"/>
        <v>March</v>
      </c>
    </row>
    <row r="1004" spans="1:6" x14ac:dyDescent="0.25">
      <c r="A1004" s="1">
        <v>43915</v>
      </c>
      <c r="B1004" t="s">
        <v>27</v>
      </c>
      <c r="C1004">
        <v>18</v>
      </c>
      <c r="D1004">
        <v>484</v>
      </c>
      <c r="E1004">
        <v>19</v>
      </c>
      <c r="F1004" t="str">
        <f t="shared" si="16"/>
        <v>March</v>
      </c>
    </row>
    <row r="1005" spans="1:6" x14ac:dyDescent="0.25">
      <c r="A1005" s="1">
        <v>43915</v>
      </c>
      <c r="B1005" t="s">
        <v>39</v>
      </c>
      <c r="C1005">
        <v>19</v>
      </c>
      <c r="D1005">
        <v>147</v>
      </c>
      <c r="E1005">
        <v>1</v>
      </c>
      <c r="F1005" t="str">
        <f t="shared" si="16"/>
        <v>March</v>
      </c>
    </row>
    <row r="1006" spans="1:6" x14ac:dyDescent="0.25">
      <c r="A1006" s="1">
        <v>43915</v>
      </c>
      <c r="B1006" t="s">
        <v>34</v>
      </c>
      <c r="C1006">
        <v>20</v>
      </c>
      <c r="D1006">
        <v>134</v>
      </c>
      <c r="E1006">
        <v>3</v>
      </c>
      <c r="F1006" t="str">
        <f t="shared" si="16"/>
        <v>March</v>
      </c>
    </row>
    <row r="1007" spans="1:6" x14ac:dyDescent="0.25">
      <c r="A1007" s="1">
        <v>43915</v>
      </c>
      <c r="B1007" t="s">
        <v>28</v>
      </c>
      <c r="C1007">
        <v>21</v>
      </c>
      <c r="D1007">
        <v>198</v>
      </c>
      <c r="E1007">
        <v>5</v>
      </c>
      <c r="F1007" t="str">
        <f t="shared" si="16"/>
        <v>March</v>
      </c>
    </row>
    <row r="1008" spans="1:6" x14ac:dyDescent="0.25">
      <c r="A1008" s="1">
        <v>43915</v>
      </c>
      <c r="B1008" t="s">
        <v>40</v>
      </c>
      <c r="C1008">
        <v>22</v>
      </c>
      <c r="D1008">
        <v>1795</v>
      </c>
      <c r="E1008">
        <v>65</v>
      </c>
      <c r="F1008" t="str">
        <f t="shared" si="16"/>
        <v>March</v>
      </c>
    </row>
    <row r="1009" spans="1:6" x14ac:dyDescent="0.25">
      <c r="A1009" s="1">
        <v>43915</v>
      </c>
      <c r="B1009" t="s">
        <v>51</v>
      </c>
      <c r="C1009">
        <v>23</v>
      </c>
      <c r="D1009">
        <v>142</v>
      </c>
      <c r="E1009">
        <v>0</v>
      </c>
      <c r="F1009" t="str">
        <f t="shared" si="16"/>
        <v>March</v>
      </c>
    </row>
    <row r="1010" spans="1:6" x14ac:dyDescent="0.25">
      <c r="A1010" s="1">
        <v>43915</v>
      </c>
      <c r="B1010" t="s">
        <v>23</v>
      </c>
      <c r="C1010">
        <v>24</v>
      </c>
      <c r="D1010">
        <v>423</v>
      </c>
      <c r="E1010">
        <v>4</v>
      </c>
      <c r="F1010" t="str">
        <f t="shared" si="16"/>
        <v>March</v>
      </c>
    </row>
    <row r="1011" spans="1:6" x14ac:dyDescent="0.25">
      <c r="A1011" s="1">
        <v>43915</v>
      </c>
      <c r="B1011" t="s">
        <v>9</v>
      </c>
      <c r="C1011">
        <v>25</v>
      </c>
      <c r="D1011">
        <v>1838</v>
      </c>
      <c r="E1011">
        <v>15</v>
      </c>
      <c r="F1011" t="str">
        <f t="shared" si="16"/>
        <v>March</v>
      </c>
    </row>
    <row r="1012" spans="1:6" x14ac:dyDescent="0.25">
      <c r="A1012" s="1">
        <v>43915</v>
      </c>
      <c r="B1012" t="s">
        <v>42</v>
      </c>
      <c r="C1012">
        <v>26</v>
      </c>
      <c r="D1012">
        <v>2293</v>
      </c>
      <c r="E1012">
        <v>43</v>
      </c>
      <c r="F1012" t="str">
        <f t="shared" si="16"/>
        <v>March</v>
      </c>
    </row>
    <row r="1013" spans="1:6" x14ac:dyDescent="0.25">
      <c r="A1013" s="1">
        <v>43915</v>
      </c>
      <c r="B1013" t="s">
        <v>29</v>
      </c>
      <c r="C1013">
        <v>27</v>
      </c>
      <c r="D1013">
        <v>289</v>
      </c>
      <c r="E1013">
        <v>1</v>
      </c>
      <c r="F1013" t="str">
        <f t="shared" si="16"/>
        <v>March</v>
      </c>
    </row>
    <row r="1014" spans="1:6" x14ac:dyDescent="0.25">
      <c r="A1014" s="1">
        <v>43915</v>
      </c>
      <c r="B1014" t="s">
        <v>46</v>
      </c>
      <c r="C1014">
        <v>28</v>
      </c>
      <c r="D1014">
        <v>376</v>
      </c>
      <c r="E1014">
        <v>5</v>
      </c>
      <c r="F1014" t="str">
        <f t="shared" si="16"/>
        <v>March</v>
      </c>
    </row>
    <row r="1015" spans="1:6" x14ac:dyDescent="0.25">
      <c r="A1015" s="1">
        <v>43915</v>
      </c>
      <c r="B1015" t="s">
        <v>35</v>
      </c>
      <c r="C1015">
        <v>29</v>
      </c>
      <c r="D1015">
        <v>384</v>
      </c>
      <c r="E1015">
        <v>8</v>
      </c>
      <c r="F1015" t="str">
        <f t="shared" si="16"/>
        <v>March</v>
      </c>
    </row>
    <row r="1016" spans="1:6" x14ac:dyDescent="0.25">
      <c r="A1016" s="1">
        <v>43915</v>
      </c>
      <c r="B1016" t="s">
        <v>54</v>
      </c>
      <c r="C1016">
        <v>30</v>
      </c>
      <c r="D1016">
        <v>65</v>
      </c>
      <c r="E1016">
        <v>0</v>
      </c>
      <c r="F1016" t="str">
        <f t="shared" si="16"/>
        <v>March</v>
      </c>
    </row>
    <row r="1017" spans="1:6" x14ac:dyDescent="0.25">
      <c r="A1017" s="1">
        <v>43915</v>
      </c>
      <c r="B1017" t="s">
        <v>12</v>
      </c>
      <c r="C1017">
        <v>31</v>
      </c>
      <c r="D1017">
        <v>84</v>
      </c>
      <c r="E1017">
        <v>0</v>
      </c>
      <c r="F1017" t="str">
        <f t="shared" si="16"/>
        <v>March</v>
      </c>
    </row>
    <row r="1018" spans="1:6" x14ac:dyDescent="0.25">
      <c r="A1018" s="1">
        <v>43915</v>
      </c>
      <c r="B1018" t="s">
        <v>24</v>
      </c>
      <c r="C1018">
        <v>32</v>
      </c>
      <c r="D1018">
        <v>405</v>
      </c>
      <c r="E1018">
        <v>10</v>
      </c>
      <c r="F1018" t="str">
        <f t="shared" si="16"/>
        <v>March</v>
      </c>
    </row>
    <row r="1019" spans="1:6" x14ac:dyDescent="0.25">
      <c r="A1019" s="1">
        <v>43915</v>
      </c>
      <c r="B1019" t="s">
        <v>19</v>
      </c>
      <c r="C1019">
        <v>33</v>
      </c>
      <c r="D1019">
        <v>137</v>
      </c>
      <c r="E1019">
        <v>1</v>
      </c>
      <c r="F1019" t="str">
        <f t="shared" si="16"/>
        <v>March</v>
      </c>
    </row>
    <row r="1020" spans="1:6" x14ac:dyDescent="0.25">
      <c r="A1020" s="1">
        <v>43915</v>
      </c>
      <c r="B1020" t="s">
        <v>21</v>
      </c>
      <c r="C1020">
        <v>34</v>
      </c>
      <c r="D1020">
        <v>4402</v>
      </c>
      <c r="E1020">
        <v>62</v>
      </c>
      <c r="F1020" t="str">
        <f t="shared" si="16"/>
        <v>March</v>
      </c>
    </row>
    <row r="1021" spans="1:6" x14ac:dyDescent="0.25">
      <c r="A1021" s="1">
        <v>43915</v>
      </c>
      <c r="B1021" t="s">
        <v>47</v>
      </c>
      <c r="C1021">
        <v>35</v>
      </c>
      <c r="D1021">
        <v>113</v>
      </c>
      <c r="E1021">
        <v>1</v>
      </c>
      <c r="F1021" t="str">
        <f t="shared" si="16"/>
        <v>March</v>
      </c>
    </row>
    <row r="1022" spans="1:6" x14ac:dyDescent="0.25">
      <c r="A1022" s="1">
        <v>43915</v>
      </c>
      <c r="B1022" t="s">
        <v>16</v>
      </c>
      <c r="C1022">
        <v>36</v>
      </c>
      <c r="D1022">
        <v>33117</v>
      </c>
      <c r="E1022">
        <v>381</v>
      </c>
      <c r="F1022" t="str">
        <f t="shared" si="16"/>
        <v>March</v>
      </c>
    </row>
    <row r="1023" spans="1:6" x14ac:dyDescent="0.25">
      <c r="A1023" s="1">
        <v>43915</v>
      </c>
      <c r="B1023" t="s">
        <v>20</v>
      </c>
      <c r="C1023">
        <v>37</v>
      </c>
      <c r="D1023">
        <v>562</v>
      </c>
      <c r="E1023">
        <v>1</v>
      </c>
      <c r="F1023" t="str">
        <f t="shared" si="16"/>
        <v>March</v>
      </c>
    </row>
    <row r="1024" spans="1:6" x14ac:dyDescent="0.25">
      <c r="A1024" s="1">
        <v>43915</v>
      </c>
      <c r="B1024" t="s">
        <v>48</v>
      </c>
      <c r="C1024">
        <v>38</v>
      </c>
      <c r="D1024">
        <v>45</v>
      </c>
      <c r="E1024">
        <v>0</v>
      </c>
      <c r="F1024" t="str">
        <f t="shared" si="16"/>
        <v>March</v>
      </c>
    </row>
    <row r="1025" spans="1:6" x14ac:dyDescent="0.25">
      <c r="A1025" s="1">
        <v>43915</v>
      </c>
      <c r="B1025" t="s">
        <v>41</v>
      </c>
      <c r="C1025">
        <v>39</v>
      </c>
      <c r="D1025">
        <v>707</v>
      </c>
      <c r="E1025">
        <v>11</v>
      </c>
      <c r="F1025" t="str">
        <f t="shared" si="16"/>
        <v>March</v>
      </c>
    </row>
    <row r="1026" spans="1:6" x14ac:dyDescent="0.25">
      <c r="A1026" s="1">
        <v>43915</v>
      </c>
      <c r="B1026" t="s">
        <v>30</v>
      </c>
      <c r="C1026">
        <v>40</v>
      </c>
      <c r="D1026">
        <v>164</v>
      </c>
      <c r="E1026">
        <v>5</v>
      </c>
      <c r="F1026" t="str">
        <f t="shared" si="16"/>
        <v>March</v>
      </c>
    </row>
    <row r="1027" spans="1:6" x14ac:dyDescent="0.25">
      <c r="A1027" s="1">
        <v>43915</v>
      </c>
      <c r="B1027" t="s">
        <v>14</v>
      </c>
      <c r="C1027">
        <v>41</v>
      </c>
      <c r="D1027">
        <v>266</v>
      </c>
      <c r="E1027">
        <v>10</v>
      </c>
      <c r="F1027" t="str">
        <f t="shared" si="16"/>
        <v>March</v>
      </c>
    </row>
    <row r="1028" spans="1:6" x14ac:dyDescent="0.25">
      <c r="A1028" s="1">
        <v>43915</v>
      </c>
      <c r="B1028" t="s">
        <v>31</v>
      </c>
      <c r="C1028">
        <v>42</v>
      </c>
      <c r="D1028">
        <v>1151</v>
      </c>
      <c r="E1028">
        <v>12</v>
      </c>
      <c r="F1028" t="str">
        <f t="shared" si="16"/>
        <v>March</v>
      </c>
    </row>
    <row r="1029" spans="1:6" x14ac:dyDescent="0.25">
      <c r="A1029" s="1">
        <v>43915</v>
      </c>
      <c r="B1029" t="s">
        <v>55</v>
      </c>
      <c r="C1029">
        <v>72</v>
      </c>
      <c r="D1029">
        <v>51</v>
      </c>
      <c r="E1029">
        <v>2</v>
      </c>
      <c r="F1029" t="str">
        <f t="shared" si="16"/>
        <v>March</v>
      </c>
    </row>
    <row r="1030" spans="1:6" x14ac:dyDescent="0.25">
      <c r="A1030" s="1">
        <v>43915</v>
      </c>
      <c r="B1030" t="s">
        <v>17</v>
      </c>
      <c r="C1030">
        <v>44</v>
      </c>
      <c r="D1030">
        <v>132</v>
      </c>
      <c r="E1030">
        <v>0</v>
      </c>
      <c r="F1030" t="str">
        <f t="shared" si="16"/>
        <v>March</v>
      </c>
    </row>
    <row r="1031" spans="1:6" x14ac:dyDescent="0.25">
      <c r="A1031" s="1">
        <v>43915</v>
      </c>
      <c r="B1031" t="s">
        <v>32</v>
      </c>
      <c r="C1031">
        <v>45</v>
      </c>
      <c r="D1031">
        <v>425</v>
      </c>
      <c r="E1031">
        <v>8</v>
      </c>
      <c r="F1031" t="str">
        <f t="shared" si="16"/>
        <v>March</v>
      </c>
    </row>
    <row r="1032" spans="1:6" x14ac:dyDescent="0.25">
      <c r="A1032" s="1">
        <v>43915</v>
      </c>
      <c r="B1032" t="s">
        <v>43</v>
      </c>
      <c r="C1032">
        <v>46</v>
      </c>
      <c r="D1032">
        <v>41</v>
      </c>
      <c r="E1032">
        <v>1</v>
      </c>
      <c r="F1032" t="str">
        <f t="shared" si="16"/>
        <v>March</v>
      </c>
    </row>
    <row r="1033" spans="1:6" x14ac:dyDescent="0.25">
      <c r="A1033" s="1">
        <v>43915</v>
      </c>
      <c r="B1033" t="s">
        <v>25</v>
      </c>
      <c r="C1033">
        <v>47</v>
      </c>
      <c r="D1033">
        <v>806</v>
      </c>
      <c r="E1033">
        <v>3</v>
      </c>
      <c r="F1033" t="str">
        <f t="shared" si="16"/>
        <v>March</v>
      </c>
    </row>
    <row r="1034" spans="1:6" x14ac:dyDescent="0.25">
      <c r="A1034" s="1">
        <v>43915</v>
      </c>
      <c r="B1034" t="s">
        <v>11</v>
      </c>
      <c r="C1034">
        <v>48</v>
      </c>
      <c r="D1034">
        <v>1132</v>
      </c>
      <c r="E1034">
        <v>13</v>
      </c>
      <c r="F1034" t="str">
        <f t="shared" si="16"/>
        <v>March</v>
      </c>
    </row>
    <row r="1035" spans="1:6" x14ac:dyDescent="0.25">
      <c r="A1035" s="1">
        <v>43915</v>
      </c>
      <c r="B1035" t="s">
        <v>13</v>
      </c>
      <c r="C1035">
        <v>49</v>
      </c>
      <c r="D1035">
        <v>346</v>
      </c>
      <c r="E1035">
        <v>1</v>
      </c>
      <c r="F1035" t="str">
        <f t="shared" si="16"/>
        <v>March</v>
      </c>
    </row>
    <row r="1036" spans="1:6" x14ac:dyDescent="0.25">
      <c r="A1036" s="1">
        <v>43915</v>
      </c>
      <c r="B1036" t="s">
        <v>36</v>
      </c>
      <c r="C1036">
        <v>50</v>
      </c>
      <c r="D1036">
        <v>123</v>
      </c>
      <c r="E1036">
        <v>8</v>
      </c>
      <c r="F1036" t="str">
        <f t="shared" si="16"/>
        <v>March</v>
      </c>
    </row>
    <row r="1037" spans="1:6" x14ac:dyDescent="0.25">
      <c r="A1037" s="1">
        <v>43915</v>
      </c>
      <c r="B1037" t="s">
        <v>56</v>
      </c>
      <c r="C1037">
        <v>78</v>
      </c>
      <c r="D1037">
        <v>17</v>
      </c>
      <c r="E1037">
        <v>0</v>
      </c>
      <c r="F1037" t="str">
        <f t="shared" si="16"/>
        <v>March</v>
      </c>
    </row>
    <row r="1038" spans="1:6" x14ac:dyDescent="0.25">
      <c r="A1038" s="1">
        <v>43915</v>
      </c>
      <c r="B1038" t="s">
        <v>37</v>
      </c>
      <c r="C1038">
        <v>51</v>
      </c>
      <c r="D1038">
        <v>390</v>
      </c>
      <c r="E1038">
        <v>9</v>
      </c>
      <c r="F1038" t="str">
        <f t="shared" si="16"/>
        <v>March</v>
      </c>
    </row>
    <row r="1039" spans="1:6" x14ac:dyDescent="0.25">
      <c r="A1039" s="1">
        <v>43915</v>
      </c>
      <c r="B1039" t="s">
        <v>5</v>
      </c>
      <c r="C1039">
        <v>53</v>
      </c>
      <c r="D1039">
        <v>2585</v>
      </c>
      <c r="E1039">
        <v>130</v>
      </c>
      <c r="F1039" t="str">
        <f t="shared" si="16"/>
        <v>March</v>
      </c>
    </row>
    <row r="1040" spans="1:6" x14ac:dyDescent="0.25">
      <c r="A1040" s="1">
        <v>43915</v>
      </c>
      <c r="B1040" t="s">
        <v>58</v>
      </c>
      <c r="C1040">
        <v>54</v>
      </c>
      <c r="D1040">
        <v>51</v>
      </c>
      <c r="E1040">
        <v>0</v>
      </c>
      <c r="F1040" t="str">
        <f t="shared" si="16"/>
        <v>March</v>
      </c>
    </row>
    <row r="1041" spans="1:6" x14ac:dyDescent="0.25">
      <c r="A1041" s="1">
        <v>43915</v>
      </c>
      <c r="B1041" t="s">
        <v>10</v>
      </c>
      <c r="C1041">
        <v>55</v>
      </c>
      <c r="D1041">
        <v>623</v>
      </c>
      <c r="E1041">
        <v>7</v>
      </c>
      <c r="F1041" t="str">
        <f t="shared" si="16"/>
        <v>March</v>
      </c>
    </row>
    <row r="1042" spans="1:6" x14ac:dyDescent="0.25">
      <c r="A1042" s="1">
        <v>43915</v>
      </c>
      <c r="B1042" t="s">
        <v>49</v>
      </c>
      <c r="C1042">
        <v>56</v>
      </c>
      <c r="D1042">
        <v>49</v>
      </c>
      <c r="E1042">
        <v>0</v>
      </c>
      <c r="F1042" t="str">
        <f t="shared" si="16"/>
        <v>March</v>
      </c>
    </row>
    <row r="1043" spans="1:6" x14ac:dyDescent="0.25">
      <c r="A1043" s="1">
        <v>43916</v>
      </c>
      <c r="B1043" t="s">
        <v>52</v>
      </c>
      <c r="C1043">
        <v>1</v>
      </c>
      <c r="D1043">
        <v>538</v>
      </c>
      <c r="E1043">
        <v>3</v>
      </c>
      <c r="F1043" t="str">
        <f t="shared" ref="F1043:F1106" si="17">TEXT(A1043,"MMMM")</f>
        <v>March</v>
      </c>
    </row>
    <row r="1044" spans="1:6" x14ac:dyDescent="0.25">
      <c r="A1044" s="1">
        <v>43916</v>
      </c>
      <c r="B1044" t="s">
        <v>50</v>
      </c>
      <c r="C1044">
        <v>2</v>
      </c>
      <c r="D1044">
        <v>69</v>
      </c>
      <c r="E1044">
        <v>0</v>
      </c>
      <c r="F1044" t="str">
        <f t="shared" si="17"/>
        <v>March</v>
      </c>
    </row>
    <row r="1045" spans="1:6" x14ac:dyDescent="0.25">
      <c r="A1045" s="1">
        <v>43916</v>
      </c>
      <c r="B1045" t="s">
        <v>8</v>
      </c>
      <c r="C1045">
        <v>4</v>
      </c>
      <c r="D1045">
        <v>508</v>
      </c>
      <c r="E1045">
        <v>8</v>
      </c>
      <c r="F1045" t="str">
        <f t="shared" si="17"/>
        <v>March</v>
      </c>
    </row>
    <row r="1046" spans="1:6" x14ac:dyDescent="0.25">
      <c r="A1046" s="1">
        <v>43916</v>
      </c>
      <c r="B1046" t="s">
        <v>44</v>
      </c>
      <c r="C1046">
        <v>5</v>
      </c>
      <c r="D1046">
        <v>350</v>
      </c>
      <c r="E1046">
        <v>3</v>
      </c>
      <c r="F1046" t="str">
        <f t="shared" si="17"/>
        <v>March</v>
      </c>
    </row>
    <row r="1047" spans="1:6" x14ac:dyDescent="0.25">
      <c r="A1047" s="1">
        <v>43916</v>
      </c>
      <c r="B1047" t="s">
        <v>7</v>
      </c>
      <c r="C1047">
        <v>6</v>
      </c>
      <c r="D1047">
        <v>4060</v>
      </c>
      <c r="E1047">
        <v>83</v>
      </c>
      <c r="F1047" t="str">
        <f t="shared" si="17"/>
        <v>March</v>
      </c>
    </row>
    <row r="1048" spans="1:6" x14ac:dyDescent="0.25">
      <c r="A1048" s="1">
        <v>43916</v>
      </c>
      <c r="B1048" t="s">
        <v>22</v>
      </c>
      <c r="C1048">
        <v>8</v>
      </c>
      <c r="D1048">
        <v>1432</v>
      </c>
      <c r="E1048">
        <v>24</v>
      </c>
      <c r="F1048" t="str">
        <f t="shared" si="17"/>
        <v>March</v>
      </c>
    </row>
    <row r="1049" spans="1:6" x14ac:dyDescent="0.25">
      <c r="A1049" s="1">
        <v>43916</v>
      </c>
      <c r="B1049" t="s">
        <v>38</v>
      </c>
      <c r="C1049">
        <v>9</v>
      </c>
      <c r="D1049">
        <v>1012</v>
      </c>
      <c r="E1049">
        <v>21</v>
      </c>
      <c r="F1049" t="str">
        <f t="shared" si="17"/>
        <v>March</v>
      </c>
    </row>
    <row r="1050" spans="1:6" x14ac:dyDescent="0.25">
      <c r="A1050" s="1">
        <v>43916</v>
      </c>
      <c r="B1050" t="s">
        <v>45</v>
      </c>
      <c r="C1050">
        <v>10</v>
      </c>
      <c r="D1050">
        <v>143</v>
      </c>
      <c r="E1050">
        <v>1</v>
      </c>
      <c r="F1050" t="str">
        <f t="shared" si="17"/>
        <v>March</v>
      </c>
    </row>
    <row r="1051" spans="1:6" x14ac:dyDescent="0.25">
      <c r="A1051" s="1">
        <v>43916</v>
      </c>
      <c r="B1051" t="s">
        <v>33</v>
      </c>
      <c r="C1051">
        <v>11</v>
      </c>
      <c r="D1051">
        <v>231</v>
      </c>
      <c r="E1051">
        <v>3</v>
      </c>
      <c r="F1051" t="str">
        <f t="shared" si="17"/>
        <v>March</v>
      </c>
    </row>
    <row r="1052" spans="1:6" x14ac:dyDescent="0.25">
      <c r="A1052" s="1">
        <v>43916</v>
      </c>
      <c r="B1052" t="s">
        <v>15</v>
      </c>
      <c r="C1052">
        <v>12</v>
      </c>
      <c r="D1052">
        <v>2478</v>
      </c>
      <c r="E1052">
        <v>29</v>
      </c>
      <c r="F1052" t="str">
        <f t="shared" si="17"/>
        <v>March</v>
      </c>
    </row>
    <row r="1053" spans="1:6" x14ac:dyDescent="0.25">
      <c r="A1053" s="1">
        <v>43916</v>
      </c>
      <c r="B1053" t="s">
        <v>18</v>
      </c>
      <c r="C1053">
        <v>13</v>
      </c>
      <c r="D1053">
        <v>1641</v>
      </c>
      <c r="E1053">
        <v>56</v>
      </c>
      <c r="F1053" t="str">
        <f t="shared" si="17"/>
        <v>March</v>
      </c>
    </row>
    <row r="1054" spans="1:6" x14ac:dyDescent="0.25">
      <c r="A1054" s="1">
        <v>43916</v>
      </c>
      <c r="B1054" t="s">
        <v>57</v>
      </c>
      <c r="C1054">
        <v>66</v>
      </c>
      <c r="D1054">
        <v>49</v>
      </c>
      <c r="E1054">
        <v>1</v>
      </c>
      <c r="F1054" t="str">
        <f t="shared" si="17"/>
        <v>March</v>
      </c>
    </row>
    <row r="1055" spans="1:6" x14ac:dyDescent="0.25">
      <c r="A1055" s="1">
        <v>43916</v>
      </c>
      <c r="B1055" t="s">
        <v>26</v>
      </c>
      <c r="C1055">
        <v>15</v>
      </c>
      <c r="D1055">
        <v>106</v>
      </c>
      <c r="E1055">
        <v>0</v>
      </c>
      <c r="F1055" t="str">
        <f t="shared" si="17"/>
        <v>March</v>
      </c>
    </row>
    <row r="1056" spans="1:6" x14ac:dyDescent="0.25">
      <c r="A1056" s="1">
        <v>43916</v>
      </c>
      <c r="B1056" t="s">
        <v>53</v>
      </c>
      <c r="C1056">
        <v>16</v>
      </c>
      <c r="D1056">
        <v>189</v>
      </c>
      <c r="E1056">
        <v>3</v>
      </c>
      <c r="F1056" t="str">
        <f t="shared" si="17"/>
        <v>March</v>
      </c>
    </row>
    <row r="1057" spans="1:6" x14ac:dyDescent="0.25">
      <c r="A1057" s="1">
        <v>43916</v>
      </c>
      <c r="B1057" t="s">
        <v>6</v>
      </c>
      <c r="C1057">
        <v>17</v>
      </c>
      <c r="D1057">
        <v>2538</v>
      </c>
      <c r="E1057">
        <v>26</v>
      </c>
      <c r="F1057" t="str">
        <f t="shared" si="17"/>
        <v>March</v>
      </c>
    </row>
    <row r="1058" spans="1:6" x14ac:dyDescent="0.25">
      <c r="A1058" s="1">
        <v>43916</v>
      </c>
      <c r="B1058" t="s">
        <v>27</v>
      </c>
      <c r="C1058">
        <v>18</v>
      </c>
      <c r="D1058">
        <v>661</v>
      </c>
      <c r="E1058">
        <v>23</v>
      </c>
      <c r="F1058" t="str">
        <f t="shared" si="17"/>
        <v>March</v>
      </c>
    </row>
    <row r="1059" spans="1:6" x14ac:dyDescent="0.25">
      <c r="A1059" s="1">
        <v>43916</v>
      </c>
      <c r="B1059" t="s">
        <v>39</v>
      </c>
      <c r="C1059">
        <v>19</v>
      </c>
      <c r="D1059">
        <v>179</v>
      </c>
      <c r="E1059">
        <v>1</v>
      </c>
      <c r="F1059" t="str">
        <f t="shared" si="17"/>
        <v>March</v>
      </c>
    </row>
    <row r="1060" spans="1:6" x14ac:dyDescent="0.25">
      <c r="A1060" s="1">
        <v>43916</v>
      </c>
      <c r="B1060" t="s">
        <v>34</v>
      </c>
      <c r="C1060">
        <v>20</v>
      </c>
      <c r="D1060">
        <v>173</v>
      </c>
      <c r="E1060">
        <v>3</v>
      </c>
      <c r="F1060" t="str">
        <f t="shared" si="17"/>
        <v>March</v>
      </c>
    </row>
    <row r="1061" spans="1:6" x14ac:dyDescent="0.25">
      <c r="A1061" s="1">
        <v>43916</v>
      </c>
      <c r="B1061" t="s">
        <v>28</v>
      </c>
      <c r="C1061">
        <v>21</v>
      </c>
      <c r="D1061">
        <v>248</v>
      </c>
      <c r="E1061">
        <v>5</v>
      </c>
      <c r="F1061" t="str">
        <f t="shared" si="17"/>
        <v>March</v>
      </c>
    </row>
    <row r="1062" spans="1:6" x14ac:dyDescent="0.25">
      <c r="A1062" s="1">
        <v>43916</v>
      </c>
      <c r="B1062" t="s">
        <v>40</v>
      </c>
      <c r="C1062">
        <v>22</v>
      </c>
      <c r="D1062">
        <v>2305</v>
      </c>
      <c r="E1062">
        <v>83</v>
      </c>
      <c r="F1062" t="str">
        <f t="shared" si="17"/>
        <v>March</v>
      </c>
    </row>
    <row r="1063" spans="1:6" x14ac:dyDescent="0.25">
      <c r="A1063" s="1">
        <v>43916</v>
      </c>
      <c r="B1063" t="s">
        <v>51</v>
      </c>
      <c r="C1063">
        <v>23</v>
      </c>
      <c r="D1063">
        <v>155</v>
      </c>
      <c r="E1063">
        <v>0</v>
      </c>
      <c r="F1063" t="str">
        <f t="shared" si="17"/>
        <v>March</v>
      </c>
    </row>
    <row r="1064" spans="1:6" x14ac:dyDescent="0.25">
      <c r="A1064" s="1">
        <v>43916</v>
      </c>
      <c r="B1064" t="s">
        <v>23</v>
      </c>
      <c r="C1064">
        <v>24</v>
      </c>
      <c r="D1064">
        <v>581</v>
      </c>
      <c r="E1064">
        <v>4</v>
      </c>
      <c r="F1064" t="str">
        <f t="shared" si="17"/>
        <v>March</v>
      </c>
    </row>
    <row r="1065" spans="1:6" x14ac:dyDescent="0.25">
      <c r="A1065" s="1">
        <v>43916</v>
      </c>
      <c r="B1065" t="s">
        <v>9</v>
      </c>
      <c r="C1065">
        <v>25</v>
      </c>
      <c r="D1065">
        <v>2417</v>
      </c>
      <c r="E1065">
        <v>25</v>
      </c>
      <c r="F1065" t="str">
        <f t="shared" si="17"/>
        <v>March</v>
      </c>
    </row>
    <row r="1066" spans="1:6" x14ac:dyDescent="0.25">
      <c r="A1066" s="1">
        <v>43916</v>
      </c>
      <c r="B1066" t="s">
        <v>42</v>
      </c>
      <c r="C1066">
        <v>26</v>
      </c>
      <c r="D1066">
        <v>2877</v>
      </c>
      <c r="E1066">
        <v>63</v>
      </c>
      <c r="F1066" t="str">
        <f t="shared" si="17"/>
        <v>March</v>
      </c>
    </row>
    <row r="1067" spans="1:6" x14ac:dyDescent="0.25">
      <c r="A1067" s="1">
        <v>43916</v>
      </c>
      <c r="B1067" t="s">
        <v>29</v>
      </c>
      <c r="C1067">
        <v>27</v>
      </c>
      <c r="D1067">
        <v>346</v>
      </c>
      <c r="E1067">
        <v>2</v>
      </c>
      <c r="F1067" t="str">
        <f t="shared" si="17"/>
        <v>March</v>
      </c>
    </row>
    <row r="1068" spans="1:6" x14ac:dyDescent="0.25">
      <c r="A1068" s="1">
        <v>43916</v>
      </c>
      <c r="B1068" t="s">
        <v>46</v>
      </c>
      <c r="C1068">
        <v>28</v>
      </c>
      <c r="D1068">
        <v>486</v>
      </c>
      <c r="E1068">
        <v>6</v>
      </c>
      <c r="F1068" t="str">
        <f t="shared" si="17"/>
        <v>March</v>
      </c>
    </row>
    <row r="1069" spans="1:6" x14ac:dyDescent="0.25">
      <c r="A1069" s="1">
        <v>43916</v>
      </c>
      <c r="B1069" t="s">
        <v>35</v>
      </c>
      <c r="C1069">
        <v>29</v>
      </c>
      <c r="D1069">
        <v>508</v>
      </c>
      <c r="E1069">
        <v>8</v>
      </c>
      <c r="F1069" t="str">
        <f t="shared" si="17"/>
        <v>March</v>
      </c>
    </row>
    <row r="1070" spans="1:6" x14ac:dyDescent="0.25">
      <c r="A1070" s="1">
        <v>43916</v>
      </c>
      <c r="B1070" t="s">
        <v>54</v>
      </c>
      <c r="C1070">
        <v>30</v>
      </c>
      <c r="D1070">
        <v>90</v>
      </c>
      <c r="E1070">
        <v>0</v>
      </c>
      <c r="F1070" t="str">
        <f t="shared" si="17"/>
        <v>March</v>
      </c>
    </row>
    <row r="1071" spans="1:6" x14ac:dyDescent="0.25">
      <c r="A1071" s="1">
        <v>43916</v>
      </c>
      <c r="B1071" t="s">
        <v>12</v>
      </c>
      <c r="C1071">
        <v>31</v>
      </c>
      <c r="D1071">
        <v>91</v>
      </c>
      <c r="E1071">
        <v>0</v>
      </c>
      <c r="F1071" t="str">
        <f t="shared" si="17"/>
        <v>March</v>
      </c>
    </row>
    <row r="1072" spans="1:6" x14ac:dyDescent="0.25">
      <c r="A1072" s="1">
        <v>43916</v>
      </c>
      <c r="B1072" t="s">
        <v>24</v>
      </c>
      <c r="C1072">
        <v>32</v>
      </c>
      <c r="D1072">
        <v>535</v>
      </c>
      <c r="E1072">
        <v>10</v>
      </c>
      <c r="F1072" t="str">
        <f t="shared" si="17"/>
        <v>March</v>
      </c>
    </row>
    <row r="1073" spans="1:6" x14ac:dyDescent="0.25">
      <c r="A1073" s="1">
        <v>43916</v>
      </c>
      <c r="B1073" t="s">
        <v>19</v>
      </c>
      <c r="C1073">
        <v>33</v>
      </c>
      <c r="D1073">
        <v>158</v>
      </c>
      <c r="E1073">
        <v>1</v>
      </c>
      <c r="F1073" t="str">
        <f t="shared" si="17"/>
        <v>March</v>
      </c>
    </row>
    <row r="1074" spans="1:6" x14ac:dyDescent="0.25">
      <c r="A1074" s="1">
        <v>43916</v>
      </c>
      <c r="B1074" t="s">
        <v>21</v>
      </c>
      <c r="C1074">
        <v>34</v>
      </c>
      <c r="D1074">
        <v>6876</v>
      </c>
      <c r="E1074">
        <v>82</v>
      </c>
      <c r="F1074" t="str">
        <f t="shared" si="17"/>
        <v>March</v>
      </c>
    </row>
    <row r="1075" spans="1:6" x14ac:dyDescent="0.25">
      <c r="A1075" s="1">
        <v>43916</v>
      </c>
      <c r="B1075" t="s">
        <v>47</v>
      </c>
      <c r="C1075">
        <v>35</v>
      </c>
      <c r="D1075">
        <v>136</v>
      </c>
      <c r="E1075">
        <v>1</v>
      </c>
      <c r="F1075" t="str">
        <f t="shared" si="17"/>
        <v>March</v>
      </c>
    </row>
    <row r="1076" spans="1:6" x14ac:dyDescent="0.25">
      <c r="A1076" s="1">
        <v>43916</v>
      </c>
      <c r="B1076" t="s">
        <v>16</v>
      </c>
      <c r="C1076">
        <v>36</v>
      </c>
      <c r="D1076">
        <v>39058</v>
      </c>
      <c r="E1076">
        <v>502</v>
      </c>
      <c r="F1076" t="str">
        <f t="shared" si="17"/>
        <v>March</v>
      </c>
    </row>
    <row r="1077" spans="1:6" x14ac:dyDescent="0.25">
      <c r="A1077" s="1">
        <v>43916</v>
      </c>
      <c r="B1077" t="s">
        <v>20</v>
      </c>
      <c r="C1077">
        <v>37</v>
      </c>
      <c r="D1077">
        <v>639</v>
      </c>
      <c r="E1077">
        <v>2</v>
      </c>
      <c r="F1077" t="str">
        <f t="shared" si="17"/>
        <v>March</v>
      </c>
    </row>
    <row r="1078" spans="1:6" x14ac:dyDescent="0.25">
      <c r="A1078" s="1">
        <v>43916</v>
      </c>
      <c r="B1078" t="s">
        <v>48</v>
      </c>
      <c r="C1078">
        <v>38</v>
      </c>
      <c r="D1078">
        <v>58</v>
      </c>
      <c r="E1078">
        <v>0</v>
      </c>
      <c r="F1078" t="str">
        <f t="shared" si="17"/>
        <v>March</v>
      </c>
    </row>
    <row r="1079" spans="1:6" x14ac:dyDescent="0.25">
      <c r="A1079" s="1">
        <v>43916</v>
      </c>
      <c r="B1079" t="s">
        <v>41</v>
      </c>
      <c r="C1079">
        <v>39</v>
      </c>
      <c r="D1079">
        <v>867</v>
      </c>
      <c r="E1079">
        <v>15</v>
      </c>
      <c r="F1079" t="str">
        <f t="shared" si="17"/>
        <v>March</v>
      </c>
    </row>
    <row r="1080" spans="1:6" x14ac:dyDescent="0.25">
      <c r="A1080" s="1">
        <v>43916</v>
      </c>
      <c r="B1080" t="s">
        <v>30</v>
      </c>
      <c r="C1080">
        <v>40</v>
      </c>
      <c r="D1080">
        <v>248</v>
      </c>
      <c r="E1080">
        <v>7</v>
      </c>
      <c r="F1080" t="str">
        <f t="shared" si="17"/>
        <v>March</v>
      </c>
    </row>
    <row r="1081" spans="1:6" x14ac:dyDescent="0.25">
      <c r="A1081" s="1">
        <v>43916</v>
      </c>
      <c r="B1081" t="s">
        <v>14</v>
      </c>
      <c r="C1081">
        <v>41</v>
      </c>
      <c r="D1081">
        <v>316</v>
      </c>
      <c r="E1081">
        <v>11</v>
      </c>
      <c r="F1081" t="str">
        <f t="shared" si="17"/>
        <v>March</v>
      </c>
    </row>
    <row r="1082" spans="1:6" x14ac:dyDescent="0.25">
      <c r="A1082" s="1">
        <v>43916</v>
      </c>
      <c r="B1082" t="s">
        <v>31</v>
      </c>
      <c r="C1082">
        <v>42</v>
      </c>
      <c r="D1082">
        <v>1690</v>
      </c>
      <c r="E1082">
        <v>16</v>
      </c>
      <c r="F1082" t="str">
        <f t="shared" si="17"/>
        <v>March</v>
      </c>
    </row>
    <row r="1083" spans="1:6" x14ac:dyDescent="0.25">
      <c r="A1083" s="1">
        <v>43916</v>
      </c>
      <c r="B1083" t="s">
        <v>55</v>
      </c>
      <c r="C1083">
        <v>72</v>
      </c>
      <c r="D1083">
        <v>64</v>
      </c>
      <c r="E1083">
        <v>2</v>
      </c>
      <c r="F1083" t="str">
        <f t="shared" si="17"/>
        <v>March</v>
      </c>
    </row>
    <row r="1084" spans="1:6" x14ac:dyDescent="0.25">
      <c r="A1084" s="1">
        <v>43916</v>
      </c>
      <c r="B1084" t="s">
        <v>17</v>
      </c>
      <c r="C1084">
        <v>44</v>
      </c>
      <c r="D1084">
        <v>165</v>
      </c>
      <c r="E1084">
        <v>0</v>
      </c>
      <c r="F1084" t="str">
        <f t="shared" si="17"/>
        <v>March</v>
      </c>
    </row>
    <row r="1085" spans="1:6" x14ac:dyDescent="0.25">
      <c r="A1085" s="1">
        <v>43916</v>
      </c>
      <c r="B1085" t="s">
        <v>32</v>
      </c>
      <c r="C1085">
        <v>45</v>
      </c>
      <c r="D1085">
        <v>456</v>
      </c>
      <c r="E1085">
        <v>9</v>
      </c>
      <c r="F1085" t="str">
        <f t="shared" si="17"/>
        <v>March</v>
      </c>
    </row>
    <row r="1086" spans="1:6" x14ac:dyDescent="0.25">
      <c r="A1086" s="1">
        <v>43916</v>
      </c>
      <c r="B1086" t="s">
        <v>43</v>
      </c>
      <c r="C1086">
        <v>46</v>
      </c>
      <c r="D1086">
        <v>46</v>
      </c>
      <c r="E1086">
        <v>1</v>
      </c>
      <c r="F1086" t="str">
        <f t="shared" si="17"/>
        <v>March</v>
      </c>
    </row>
    <row r="1087" spans="1:6" x14ac:dyDescent="0.25">
      <c r="A1087" s="1">
        <v>43916</v>
      </c>
      <c r="B1087" t="s">
        <v>25</v>
      </c>
      <c r="C1087">
        <v>47</v>
      </c>
      <c r="D1087">
        <v>981</v>
      </c>
      <c r="E1087">
        <v>3</v>
      </c>
      <c r="F1087" t="str">
        <f t="shared" si="17"/>
        <v>March</v>
      </c>
    </row>
    <row r="1088" spans="1:6" x14ac:dyDescent="0.25">
      <c r="A1088" s="1">
        <v>43916</v>
      </c>
      <c r="B1088" t="s">
        <v>11</v>
      </c>
      <c r="C1088">
        <v>48</v>
      </c>
      <c r="D1088">
        <v>1542</v>
      </c>
      <c r="E1088">
        <v>21</v>
      </c>
      <c r="F1088" t="str">
        <f t="shared" si="17"/>
        <v>March</v>
      </c>
    </row>
    <row r="1089" spans="1:6" x14ac:dyDescent="0.25">
      <c r="A1089" s="1">
        <v>43916</v>
      </c>
      <c r="B1089" t="s">
        <v>13</v>
      </c>
      <c r="C1089">
        <v>49</v>
      </c>
      <c r="D1089">
        <v>402</v>
      </c>
      <c r="E1089">
        <v>1</v>
      </c>
      <c r="F1089" t="str">
        <f t="shared" si="17"/>
        <v>March</v>
      </c>
    </row>
    <row r="1090" spans="1:6" x14ac:dyDescent="0.25">
      <c r="A1090" s="1">
        <v>43916</v>
      </c>
      <c r="B1090" t="s">
        <v>36</v>
      </c>
      <c r="C1090">
        <v>50</v>
      </c>
      <c r="D1090">
        <v>158</v>
      </c>
      <c r="E1090">
        <v>9</v>
      </c>
      <c r="F1090" t="str">
        <f t="shared" si="17"/>
        <v>March</v>
      </c>
    </row>
    <row r="1091" spans="1:6" x14ac:dyDescent="0.25">
      <c r="A1091" s="1">
        <v>43916</v>
      </c>
      <c r="B1091" t="s">
        <v>56</v>
      </c>
      <c r="C1091">
        <v>78</v>
      </c>
      <c r="D1091">
        <v>17</v>
      </c>
      <c r="E1091">
        <v>0</v>
      </c>
      <c r="F1091" t="str">
        <f t="shared" si="17"/>
        <v>March</v>
      </c>
    </row>
    <row r="1092" spans="1:6" x14ac:dyDescent="0.25">
      <c r="A1092" s="1">
        <v>43916</v>
      </c>
      <c r="B1092" t="s">
        <v>37</v>
      </c>
      <c r="C1092">
        <v>51</v>
      </c>
      <c r="D1092">
        <v>603</v>
      </c>
      <c r="E1092">
        <v>14</v>
      </c>
      <c r="F1092" t="str">
        <f t="shared" si="17"/>
        <v>March</v>
      </c>
    </row>
    <row r="1093" spans="1:6" x14ac:dyDescent="0.25">
      <c r="A1093" s="1">
        <v>43916</v>
      </c>
      <c r="B1093" t="s">
        <v>5</v>
      </c>
      <c r="C1093">
        <v>53</v>
      </c>
      <c r="D1093">
        <v>3208</v>
      </c>
      <c r="E1093">
        <v>152</v>
      </c>
      <c r="F1093" t="str">
        <f t="shared" si="17"/>
        <v>March</v>
      </c>
    </row>
    <row r="1094" spans="1:6" x14ac:dyDescent="0.25">
      <c r="A1094" s="1">
        <v>43916</v>
      </c>
      <c r="B1094" t="s">
        <v>58</v>
      </c>
      <c r="C1094">
        <v>54</v>
      </c>
      <c r="D1094">
        <v>76</v>
      </c>
      <c r="E1094">
        <v>0</v>
      </c>
      <c r="F1094" t="str">
        <f t="shared" si="17"/>
        <v>March</v>
      </c>
    </row>
    <row r="1095" spans="1:6" x14ac:dyDescent="0.25">
      <c r="A1095" s="1">
        <v>43916</v>
      </c>
      <c r="B1095" t="s">
        <v>10</v>
      </c>
      <c r="C1095">
        <v>55</v>
      </c>
      <c r="D1095">
        <v>754</v>
      </c>
      <c r="E1095">
        <v>10</v>
      </c>
      <c r="F1095" t="str">
        <f t="shared" si="17"/>
        <v>March</v>
      </c>
    </row>
    <row r="1096" spans="1:6" x14ac:dyDescent="0.25">
      <c r="A1096" s="1">
        <v>43916</v>
      </c>
      <c r="B1096" t="s">
        <v>49</v>
      </c>
      <c r="C1096">
        <v>56</v>
      </c>
      <c r="D1096">
        <v>56</v>
      </c>
      <c r="E1096">
        <v>0</v>
      </c>
      <c r="F1096" t="str">
        <f t="shared" si="17"/>
        <v>March</v>
      </c>
    </row>
    <row r="1097" spans="1:6" x14ac:dyDescent="0.25">
      <c r="A1097" s="1">
        <v>43917</v>
      </c>
      <c r="B1097" t="s">
        <v>52</v>
      </c>
      <c r="C1097">
        <v>1</v>
      </c>
      <c r="D1097">
        <v>639</v>
      </c>
      <c r="E1097">
        <v>4</v>
      </c>
      <c r="F1097" t="str">
        <f t="shared" si="17"/>
        <v>March</v>
      </c>
    </row>
    <row r="1098" spans="1:6" x14ac:dyDescent="0.25">
      <c r="A1098" s="1">
        <v>43917</v>
      </c>
      <c r="B1098" t="s">
        <v>50</v>
      </c>
      <c r="C1098">
        <v>2</v>
      </c>
      <c r="D1098">
        <v>85</v>
      </c>
      <c r="E1098">
        <v>1</v>
      </c>
      <c r="F1098" t="str">
        <f t="shared" si="17"/>
        <v>March</v>
      </c>
    </row>
    <row r="1099" spans="1:6" x14ac:dyDescent="0.25">
      <c r="A1099" s="1">
        <v>43917</v>
      </c>
      <c r="B1099" t="s">
        <v>8</v>
      </c>
      <c r="C1099">
        <v>4</v>
      </c>
      <c r="D1099">
        <v>665</v>
      </c>
      <c r="E1099">
        <v>15</v>
      </c>
      <c r="F1099" t="str">
        <f t="shared" si="17"/>
        <v>March</v>
      </c>
    </row>
    <row r="1100" spans="1:6" x14ac:dyDescent="0.25">
      <c r="A1100" s="1">
        <v>43917</v>
      </c>
      <c r="B1100" t="s">
        <v>44</v>
      </c>
      <c r="C1100">
        <v>5</v>
      </c>
      <c r="D1100">
        <v>385</v>
      </c>
      <c r="E1100">
        <v>3</v>
      </c>
      <c r="F1100" t="str">
        <f t="shared" si="17"/>
        <v>March</v>
      </c>
    </row>
    <row r="1101" spans="1:6" x14ac:dyDescent="0.25">
      <c r="A1101" s="1">
        <v>43917</v>
      </c>
      <c r="B1101" t="s">
        <v>7</v>
      </c>
      <c r="C1101">
        <v>6</v>
      </c>
      <c r="D1101">
        <v>4915</v>
      </c>
      <c r="E1101">
        <v>104</v>
      </c>
      <c r="F1101" t="str">
        <f t="shared" si="17"/>
        <v>March</v>
      </c>
    </row>
    <row r="1102" spans="1:6" x14ac:dyDescent="0.25">
      <c r="A1102" s="1">
        <v>43917</v>
      </c>
      <c r="B1102" t="s">
        <v>22</v>
      </c>
      <c r="C1102">
        <v>8</v>
      </c>
      <c r="D1102">
        <v>1735</v>
      </c>
      <c r="E1102">
        <v>31</v>
      </c>
      <c r="F1102" t="str">
        <f t="shared" si="17"/>
        <v>March</v>
      </c>
    </row>
    <row r="1103" spans="1:6" x14ac:dyDescent="0.25">
      <c r="A1103" s="1">
        <v>43917</v>
      </c>
      <c r="B1103" t="s">
        <v>38</v>
      </c>
      <c r="C1103">
        <v>9</v>
      </c>
      <c r="D1103">
        <v>1291</v>
      </c>
      <c r="E1103">
        <v>27</v>
      </c>
      <c r="F1103" t="str">
        <f t="shared" si="17"/>
        <v>March</v>
      </c>
    </row>
    <row r="1104" spans="1:6" x14ac:dyDescent="0.25">
      <c r="A1104" s="1">
        <v>43917</v>
      </c>
      <c r="B1104" t="s">
        <v>45</v>
      </c>
      <c r="C1104">
        <v>10</v>
      </c>
      <c r="D1104">
        <v>165</v>
      </c>
      <c r="E1104">
        <v>2</v>
      </c>
      <c r="F1104" t="str">
        <f t="shared" si="17"/>
        <v>March</v>
      </c>
    </row>
    <row r="1105" spans="1:6" x14ac:dyDescent="0.25">
      <c r="A1105" s="1">
        <v>43917</v>
      </c>
      <c r="B1105" t="s">
        <v>33</v>
      </c>
      <c r="C1105">
        <v>11</v>
      </c>
      <c r="D1105">
        <v>267</v>
      </c>
      <c r="E1105">
        <v>3</v>
      </c>
      <c r="F1105" t="str">
        <f t="shared" si="17"/>
        <v>March</v>
      </c>
    </row>
    <row r="1106" spans="1:6" x14ac:dyDescent="0.25">
      <c r="A1106" s="1">
        <v>43917</v>
      </c>
      <c r="B1106" t="s">
        <v>15</v>
      </c>
      <c r="C1106">
        <v>12</v>
      </c>
      <c r="D1106">
        <v>3198</v>
      </c>
      <c r="E1106">
        <v>46</v>
      </c>
      <c r="F1106" t="str">
        <f t="shared" si="17"/>
        <v>March</v>
      </c>
    </row>
    <row r="1107" spans="1:6" x14ac:dyDescent="0.25">
      <c r="A1107" s="1">
        <v>43917</v>
      </c>
      <c r="B1107" t="s">
        <v>18</v>
      </c>
      <c r="C1107">
        <v>13</v>
      </c>
      <c r="D1107">
        <v>2198</v>
      </c>
      <c r="E1107">
        <v>64</v>
      </c>
      <c r="F1107" t="str">
        <f t="shared" ref="F1107:F1170" si="18">TEXT(A1107,"MMMM")</f>
        <v>March</v>
      </c>
    </row>
    <row r="1108" spans="1:6" x14ac:dyDescent="0.25">
      <c r="A1108" s="1">
        <v>43917</v>
      </c>
      <c r="B1108" t="s">
        <v>57</v>
      </c>
      <c r="C1108">
        <v>66</v>
      </c>
      <c r="D1108">
        <v>53</v>
      </c>
      <c r="E1108">
        <v>1</v>
      </c>
      <c r="F1108" t="str">
        <f t="shared" si="18"/>
        <v>March</v>
      </c>
    </row>
    <row r="1109" spans="1:6" x14ac:dyDescent="0.25">
      <c r="A1109" s="1">
        <v>43917</v>
      </c>
      <c r="B1109" t="s">
        <v>26</v>
      </c>
      <c r="C1109">
        <v>15</v>
      </c>
      <c r="D1109">
        <v>120</v>
      </c>
      <c r="E1109">
        <v>0</v>
      </c>
      <c r="F1109" t="str">
        <f t="shared" si="18"/>
        <v>March</v>
      </c>
    </row>
    <row r="1110" spans="1:6" x14ac:dyDescent="0.25">
      <c r="A1110" s="1">
        <v>43917</v>
      </c>
      <c r="B1110" t="s">
        <v>53</v>
      </c>
      <c r="C1110">
        <v>16</v>
      </c>
      <c r="D1110">
        <v>232</v>
      </c>
      <c r="E1110">
        <v>4</v>
      </c>
      <c r="F1110" t="str">
        <f t="shared" si="18"/>
        <v>March</v>
      </c>
    </row>
    <row r="1111" spans="1:6" x14ac:dyDescent="0.25">
      <c r="A1111" s="1">
        <v>43917</v>
      </c>
      <c r="B1111" t="s">
        <v>6</v>
      </c>
      <c r="C1111">
        <v>17</v>
      </c>
      <c r="D1111">
        <v>3029</v>
      </c>
      <c r="E1111">
        <v>37</v>
      </c>
      <c r="F1111" t="str">
        <f t="shared" si="18"/>
        <v>March</v>
      </c>
    </row>
    <row r="1112" spans="1:6" x14ac:dyDescent="0.25">
      <c r="A1112" s="1">
        <v>43917</v>
      </c>
      <c r="B1112" t="s">
        <v>27</v>
      </c>
      <c r="C1112">
        <v>18</v>
      </c>
      <c r="D1112">
        <v>992</v>
      </c>
      <c r="E1112">
        <v>32</v>
      </c>
      <c r="F1112" t="str">
        <f t="shared" si="18"/>
        <v>March</v>
      </c>
    </row>
    <row r="1113" spans="1:6" x14ac:dyDescent="0.25">
      <c r="A1113" s="1">
        <v>43917</v>
      </c>
      <c r="B1113" t="s">
        <v>39</v>
      </c>
      <c r="C1113">
        <v>19</v>
      </c>
      <c r="D1113">
        <v>236</v>
      </c>
      <c r="E1113">
        <v>3</v>
      </c>
      <c r="F1113" t="str">
        <f t="shared" si="18"/>
        <v>March</v>
      </c>
    </row>
    <row r="1114" spans="1:6" x14ac:dyDescent="0.25">
      <c r="A1114" s="1">
        <v>43917</v>
      </c>
      <c r="B1114" t="s">
        <v>34</v>
      </c>
      <c r="C1114">
        <v>20</v>
      </c>
      <c r="D1114">
        <v>213</v>
      </c>
      <c r="E1114">
        <v>4</v>
      </c>
      <c r="F1114" t="str">
        <f t="shared" si="18"/>
        <v>March</v>
      </c>
    </row>
    <row r="1115" spans="1:6" x14ac:dyDescent="0.25">
      <c r="A1115" s="1">
        <v>43917</v>
      </c>
      <c r="B1115" t="s">
        <v>28</v>
      </c>
      <c r="C1115">
        <v>21</v>
      </c>
      <c r="D1115">
        <v>302</v>
      </c>
      <c r="E1115">
        <v>8</v>
      </c>
      <c r="F1115" t="str">
        <f t="shared" si="18"/>
        <v>March</v>
      </c>
    </row>
    <row r="1116" spans="1:6" x14ac:dyDescent="0.25">
      <c r="A1116" s="1">
        <v>43917</v>
      </c>
      <c r="B1116" t="s">
        <v>40</v>
      </c>
      <c r="C1116">
        <v>22</v>
      </c>
      <c r="D1116">
        <v>2746</v>
      </c>
      <c r="E1116">
        <v>119</v>
      </c>
      <c r="F1116" t="str">
        <f t="shared" si="18"/>
        <v>March</v>
      </c>
    </row>
    <row r="1117" spans="1:6" x14ac:dyDescent="0.25">
      <c r="A1117" s="1">
        <v>43917</v>
      </c>
      <c r="B1117" t="s">
        <v>51</v>
      </c>
      <c r="C1117">
        <v>23</v>
      </c>
      <c r="D1117">
        <v>168</v>
      </c>
      <c r="E1117">
        <v>1</v>
      </c>
      <c r="F1117" t="str">
        <f t="shared" si="18"/>
        <v>March</v>
      </c>
    </row>
    <row r="1118" spans="1:6" x14ac:dyDescent="0.25">
      <c r="A1118" s="1">
        <v>43917</v>
      </c>
      <c r="B1118" t="s">
        <v>23</v>
      </c>
      <c r="C1118">
        <v>24</v>
      </c>
      <c r="D1118">
        <v>790</v>
      </c>
      <c r="E1118">
        <v>5</v>
      </c>
      <c r="F1118" t="str">
        <f t="shared" si="18"/>
        <v>March</v>
      </c>
    </row>
    <row r="1119" spans="1:6" x14ac:dyDescent="0.25">
      <c r="A1119" s="1">
        <v>43917</v>
      </c>
      <c r="B1119" t="s">
        <v>9</v>
      </c>
      <c r="C1119">
        <v>25</v>
      </c>
      <c r="D1119">
        <v>3240</v>
      </c>
      <c r="E1119">
        <v>35</v>
      </c>
      <c r="F1119" t="str">
        <f t="shared" si="18"/>
        <v>March</v>
      </c>
    </row>
    <row r="1120" spans="1:6" x14ac:dyDescent="0.25">
      <c r="A1120" s="1">
        <v>43917</v>
      </c>
      <c r="B1120" t="s">
        <v>42</v>
      </c>
      <c r="C1120">
        <v>26</v>
      </c>
      <c r="D1120">
        <v>3655</v>
      </c>
      <c r="E1120">
        <v>93</v>
      </c>
      <c r="F1120" t="str">
        <f t="shared" si="18"/>
        <v>March</v>
      </c>
    </row>
    <row r="1121" spans="1:6" x14ac:dyDescent="0.25">
      <c r="A1121" s="1">
        <v>43917</v>
      </c>
      <c r="B1121" t="s">
        <v>29</v>
      </c>
      <c r="C1121">
        <v>27</v>
      </c>
      <c r="D1121">
        <v>398</v>
      </c>
      <c r="E1121">
        <v>4</v>
      </c>
      <c r="F1121" t="str">
        <f t="shared" si="18"/>
        <v>March</v>
      </c>
    </row>
    <row r="1122" spans="1:6" x14ac:dyDescent="0.25">
      <c r="A1122" s="1">
        <v>43917</v>
      </c>
      <c r="B1122" t="s">
        <v>46</v>
      </c>
      <c r="C1122">
        <v>28</v>
      </c>
      <c r="D1122">
        <v>579</v>
      </c>
      <c r="E1122">
        <v>8</v>
      </c>
      <c r="F1122" t="str">
        <f t="shared" si="18"/>
        <v>March</v>
      </c>
    </row>
    <row r="1123" spans="1:6" x14ac:dyDescent="0.25">
      <c r="A1123" s="1">
        <v>43917</v>
      </c>
      <c r="B1123" t="s">
        <v>35</v>
      </c>
      <c r="C1123">
        <v>29</v>
      </c>
      <c r="D1123">
        <v>670</v>
      </c>
      <c r="E1123">
        <v>9</v>
      </c>
      <c r="F1123" t="str">
        <f t="shared" si="18"/>
        <v>March</v>
      </c>
    </row>
    <row r="1124" spans="1:6" x14ac:dyDescent="0.25">
      <c r="A1124" s="1">
        <v>43917</v>
      </c>
      <c r="B1124" t="s">
        <v>54</v>
      </c>
      <c r="C1124">
        <v>30</v>
      </c>
      <c r="D1124">
        <v>121</v>
      </c>
      <c r="E1124">
        <v>1</v>
      </c>
      <c r="F1124" t="str">
        <f t="shared" si="18"/>
        <v>March</v>
      </c>
    </row>
    <row r="1125" spans="1:6" x14ac:dyDescent="0.25">
      <c r="A1125" s="1">
        <v>43917</v>
      </c>
      <c r="B1125" t="s">
        <v>12</v>
      </c>
      <c r="C1125">
        <v>31</v>
      </c>
      <c r="D1125">
        <v>102</v>
      </c>
      <c r="E1125">
        <v>2</v>
      </c>
      <c r="F1125" t="str">
        <f t="shared" si="18"/>
        <v>March</v>
      </c>
    </row>
    <row r="1126" spans="1:6" x14ac:dyDescent="0.25">
      <c r="A1126" s="1">
        <v>43917</v>
      </c>
      <c r="B1126" t="s">
        <v>24</v>
      </c>
      <c r="C1126">
        <v>32</v>
      </c>
      <c r="D1126">
        <v>621</v>
      </c>
      <c r="E1126">
        <v>10</v>
      </c>
      <c r="F1126" t="str">
        <f t="shared" si="18"/>
        <v>March</v>
      </c>
    </row>
    <row r="1127" spans="1:6" x14ac:dyDescent="0.25">
      <c r="A1127" s="1">
        <v>43917</v>
      </c>
      <c r="B1127" t="s">
        <v>19</v>
      </c>
      <c r="C1127">
        <v>33</v>
      </c>
      <c r="D1127">
        <v>187</v>
      </c>
      <c r="E1127">
        <v>2</v>
      </c>
      <c r="F1127" t="str">
        <f t="shared" si="18"/>
        <v>March</v>
      </c>
    </row>
    <row r="1128" spans="1:6" x14ac:dyDescent="0.25">
      <c r="A1128" s="1">
        <v>43917</v>
      </c>
      <c r="B1128" t="s">
        <v>21</v>
      </c>
      <c r="C1128">
        <v>34</v>
      </c>
      <c r="D1128">
        <v>8825</v>
      </c>
      <c r="E1128">
        <v>108</v>
      </c>
      <c r="F1128" t="str">
        <f t="shared" si="18"/>
        <v>March</v>
      </c>
    </row>
    <row r="1129" spans="1:6" x14ac:dyDescent="0.25">
      <c r="A1129" s="1">
        <v>43917</v>
      </c>
      <c r="B1129" t="s">
        <v>47</v>
      </c>
      <c r="C1129">
        <v>35</v>
      </c>
      <c r="D1129">
        <v>191</v>
      </c>
      <c r="E1129">
        <v>1</v>
      </c>
      <c r="F1129" t="str">
        <f t="shared" si="18"/>
        <v>March</v>
      </c>
    </row>
    <row r="1130" spans="1:6" x14ac:dyDescent="0.25">
      <c r="A1130" s="1">
        <v>43917</v>
      </c>
      <c r="B1130" t="s">
        <v>16</v>
      </c>
      <c r="C1130">
        <v>36</v>
      </c>
      <c r="D1130">
        <v>44746</v>
      </c>
      <c r="E1130">
        <v>645</v>
      </c>
      <c r="F1130" t="str">
        <f t="shared" si="18"/>
        <v>March</v>
      </c>
    </row>
    <row r="1131" spans="1:6" x14ac:dyDescent="0.25">
      <c r="A1131" s="1">
        <v>43917</v>
      </c>
      <c r="B1131" t="s">
        <v>20</v>
      </c>
      <c r="C1131">
        <v>37</v>
      </c>
      <c r="D1131">
        <v>784</v>
      </c>
      <c r="E1131">
        <v>3</v>
      </c>
      <c r="F1131" t="str">
        <f t="shared" si="18"/>
        <v>March</v>
      </c>
    </row>
    <row r="1132" spans="1:6" x14ac:dyDescent="0.25">
      <c r="A1132" s="1">
        <v>43917</v>
      </c>
      <c r="B1132" t="s">
        <v>48</v>
      </c>
      <c r="C1132">
        <v>38</v>
      </c>
      <c r="D1132">
        <v>68</v>
      </c>
      <c r="E1132">
        <v>1</v>
      </c>
      <c r="F1132" t="str">
        <f t="shared" si="18"/>
        <v>March</v>
      </c>
    </row>
    <row r="1133" spans="1:6" x14ac:dyDescent="0.25">
      <c r="A1133" s="1">
        <v>43917</v>
      </c>
      <c r="B1133" t="s">
        <v>41</v>
      </c>
      <c r="C1133">
        <v>39</v>
      </c>
      <c r="D1133">
        <v>1144</v>
      </c>
      <c r="E1133">
        <v>22</v>
      </c>
      <c r="F1133" t="str">
        <f t="shared" si="18"/>
        <v>March</v>
      </c>
    </row>
    <row r="1134" spans="1:6" x14ac:dyDescent="0.25">
      <c r="A1134" s="1">
        <v>43917</v>
      </c>
      <c r="B1134" t="s">
        <v>30</v>
      </c>
      <c r="C1134">
        <v>40</v>
      </c>
      <c r="D1134">
        <v>322</v>
      </c>
      <c r="E1134">
        <v>8</v>
      </c>
      <c r="F1134" t="str">
        <f t="shared" si="18"/>
        <v>March</v>
      </c>
    </row>
    <row r="1135" spans="1:6" x14ac:dyDescent="0.25">
      <c r="A1135" s="1">
        <v>43917</v>
      </c>
      <c r="B1135" t="s">
        <v>14</v>
      </c>
      <c r="C1135">
        <v>41</v>
      </c>
      <c r="D1135">
        <v>415</v>
      </c>
      <c r="E1135">
        <v>12</v>
      </c>
      <c r="F1135" t="str">
        <f t="shared" si="18"/>
        <v>March</v>
      </c>
    </row>
    <row r="1136" spans="1:6" x14ac:dyDescent="0.25">
      <c r="A1136" s="1">
        <v>43917</v>
      </c>
      <c r="B1136" t="s">
        <v>31</v>
      </c>
      <c r="C1136">
        <v>42</v>
      </c>
      <c r="D1136">
        <v>2217</v>
      </c>
      <c r="E1136">
        <v>23</v>
      </c>
      <c r="F1136" t="str">
        <f t="shared" si="18"/>
        <v>March</v>
      </c>
    </row>
    <row r="1137" spans="1:6" x14ac:dyDescent="0.25">
      <c r="A1137" s="1">
        <v>43917</v>
      </c>
      <c r="B1137" t="s">
        <v>55</v>
      </c>
      <c r="C1137">
        <v>72</v>
      </c>
      <c r="D1137">
        <v>79</v>
      </c>
      <c r="E1137">
        <v>3</v>
      </c>
      <c r="F1137" t="str">
        <f t="shared" si="18"/>
        <v>March</v>
      </c>
    </row>
    <row r="1138" spans="1:6" x14ac:dyDescent="0.25">
      <c r="A1138" s="1">
        <v>43917</v>
      </c>
      <c r="B1138" t="s">
        <v>17</v>
      </c>
      <c r="C1138">
        <v>44</v>
      </c>
      <c r="D1138">
        <v>203</v>
      </c>
      <c r="E1138">
        <v>0</v>
      </c>
      <c r="F1138" t="str">
        <f t="shared" si="18"/>
        <v>March</v>
      </c>
    </row>
    <row r="1139" spans="1:6" x14ac:dyDescent="0.25">
      <c r="A1139" s="1">
        <v>43917</v>
      </c>
      <c r="B1139" t="s">
        <v>32</v>
      </c>
      <c r="C1139">
        <v>45</v>
      </c>
      <c r="D1139">
        <v>542</v>
      </c>
      <c r="E1139">
        <v>13</v>
      </c>
      <c r="F1139" t="str">
        <f t="shared" si="18"/>
        <v>March</v>
      </c>
    </row>
    <row r="1140" spans="1:6" x14ac:dyDescent="0.25">
      <c r="A1140" s="1">
        <v>43917</v>
      </c>
      <c r="B1140" t="s">
        <v>43</v>
      </c>
      <c r="C1140">
        <v>46</v>
      </c>
      <c r="D1140">
        <v>58</v>
      </c>
      <c r="E1140">
        <v>1</v>
      </c>
      <c r="F1140" t="str">
        <f t="shared" si="18"/>
        <v>March</v>
      </c>
    </row>
    <row r="1141" spans="1:6" x14ac:dyDescent="0.25">
      <c r="A1141" s="1">
        <v>43917</v>
      </c>
      <c r="B1141" t="s">
        <v>25</v>
      </c>
      <c r="C1141">
        <v>47</v>
      </c>
      <c r="D1141">
        <v>1180</v>
      </c>
      <c r="E1141">
        <v>6</v>
      </c>
      <c r="F1141" t="str">
        <f t="shared" si="18"/>
        <v>March</v>
      </c>
    </row>
    <row r="1142" spans="1:6" x14ac:dyDescent="0.25">
      <c r="A1142" s="1">
        <v>43917</v>
      </c>
      <c r="B1142" t="s">
        <v>11</v>
      </c>
      <c r="C1142">
        <v>48</v>
      </c>
      <c r="D1142">
        <v>1971</v>
      </c>
      <c r="E1142">
        <v>25</v>
      </c>
      <c r="F1142" t="str">
        <f t="shared" si="18"/>
        <v>March</v>
      </c>
    </row>
    <row r="1143" spans="1:6" x14ac:dyDescent="0.25">
      <c r="A1143" s="1">
        <v>43917</v>
      </c>
      <c r="B1143" t="s">
        <v>13</v>
      </c>
      <c r="C1143">
        <v>49</v>
      </c>
      <c r="D1143">
        <v>480</v>
      </c>
      <c r="E1143">
        <v>2</v>
      </c>
      <c r="F1143" t="str">
        <f t="shared" si="18"/>
        <v>March</v>
      </c>
    </row>
    <row r="1144" spans="1:6" x14ac:dyDescent="0.25">
      <c r="A1144" s="1">
        <v>43917</v>
      </c>
      <c r="B1144" t="s">
        <v>36</v>
      </c>
      <c r="C1144">
        <v>50</v>
      </c>
      <c r="D1144">
        <v>184</v>
      </c>
      <c r="E1144">
        <v>10</v>
      </c>
      <c r="F1144" t="str">
        <f t="shared" si="18"/>
        <v>March</v>
      </c>
    </row>
    <row r="1145" spans="1:6" x14ac:dyDescent="0.25">
      <c r="A1145" s="1">
        <v>43917</v>
      </c>
      <c r="B1145" t="s">
        <v>56</v>
      </c>
      <c r="C1145">
        <v>78</v>
      </c>
      <c r="D1145">
        <v>19</v>
      </c>
      <c r="E1145">
        <v>0</v>
      </c>
      <c r="F1145" t="str">
        <f t="shared" si="18"/>
        <v>March</v>
      </c>
    </row>
    <row r="1146" spans="1:6" x14ac:dyDescent="0.25">
      <c r="A1146" s="1">
        <v>43917</v>
      </c>
      <c r="B1146" t="s">
        <v>37</v>
      </c>
      <c r="C1146">
        <v>51</v>
      </c>
      <c r="D1146">
        <v>605</v>
      </c>
      <c r="E1146">
        <v>14</v>
      </c>
      <c r="F1146" t="str">
        <f t="shared" si="18"/>
        <v>March</v>
      </c>
    </row>
    <row r="1147" spans="1:6" x14ac:dyDescent="0.25">
      <c r="A1147" s="1">
        <v>43917</v>
      </c>
      <c r="B1147" t="s">
        <v>5</v>
      </c>
      <c r="C1147">
        <v>53</v>
      </c>
      <c r="D1147">
        <v>3770</v>
      </c>
      <c r="E1147">
        <v>179</v>
      </c>
      <c r="F1147" t="str">
        <f t="shared" si="18"/>
        <v>March</v>
      </c>
    </row>
    <row r="1148" spans="1:6" x14ac:dyDescent="0.25">
      <c r="A1148" s="1">
        <v>43917</v>
      </c>
      <c r="B1148" t="s">
        <v>58</v>
      </c>
      <c r="C1148">
        <v>54</v>
      </c>
      <c r="D1148">
        <v>96</v>
      </c>
      <c r="E1148">
        <v>0</v>
      </c>
      <c r="F1148" t="str">
        <f t="shared" si="18"/>
        <v>March</v>
      </c>
    </row>
    <row r="1149" spans="1:6" x14ac:dyDescent="0.25">
      <c r="A1149" s="1">
        <v>43917</v>
      </c>
      <c r="B1149" t="s">
        <v>10</v>
      </c>
      <c r="C1149">
        <v>55</v>
      </c>
      <c r="D1149">
        <v>930</v>
      </c>
      <c r="E1149">
        <v>16</v>
      </c>
      <c r="F1149" t="str">
        <f t="shared" si="18"/>
        <v>March</v>
      </c>
    </row>
    <row r="1150" spans="1:6" x14ac:dyDescent="0.25">
      <c r="A1150" s="1">
        <v>43917</v>
      </c>
      <c r="B1150" t="s">
        <v>49</v>
      </c>
      <c r="C1150">
        <v>56</v>
      </c>
      <c r="D1150">
        <v>74</v>
      </c>
      <c r="E1150">
        <v>0</v>
      </c>
      <c r="F1150" t="str">
        <f t="shared" si="18"/>
        <v>March</v>
      </c>
    </row>
    <row r="1151" spans="1:6" x14ac:dyDescent="0.25">
      <c r="A1151" s="1">
        <v>43918</v>
      </c>
      <c r="B1151" t="s">
        <v>52</v>
      </c>
      <c r="C1151">
        <v>1</v>
      </c>
      <c r="D1151">
        <v>720</v>
      </c>
      <c r="E1151">
        <v>4</v>
      </c>
      <c r="F1151" t="str">
        <f t="shared" si="18"/>
        <v>March</v>
      </c>
    </row>
    <row r="1152" spans="1:6" x14ac:dyDescent="0.25">
      <c r="A1152" s="1">
        <v>43918</v>
      </c>
      <c r="B1152" t="s">
        <v>50</v>
      </c>
      <c r="C1152">
        <v>2</v>
      </c>
      <c r="D1152">
        <v>102</v>
      </c>
      <c r="E1152">
        <v>1</v>
      </c>
      <c r="F1152" t="str">
        <f t="shared" si="18"/>
        <v>March</v>
      </c>
    </row>
    <row r="1153" spans="1:6" x14ac:dyDescent="0.25">
      <c r="A1153" s="1">
        <v>43918</v>
      </c>
      <c r="B1153" t="s">
        <v>8</v>
      </c>
      <c r="C1153">
        <v>4</v>
      </c>
      <c r="D1153">
        <v>773</v>
      </c>
      <c r="E1153">
        <v>15</v>
      </c>
      <c r="F1153" t="str">
        <f t="shared" si="18"/>
        <v>March</v>
      </c>
    </row>
    <row r="1154" spans="1:6" x14ac:dyDescent="0.25">
      <c r="A1154" s="1">
        <v>43918</v>
      </c>
      <c r="B1154" t="s">
        <v>44</v>
      </c>
      <c r="C1154">
        <v>5</v>
      </c>
      <c r="D1154">
        <v>409</v>
      </c>
      <c r="E1154">
        <v>5</v>
      </c>
      <c r="F1154" t="str">
        <f t="shared" si="18"/>
        <v>March</v>
      </c>
    </row>
    <row r="1155" spans="1:6" x14ac:dyDescent="0.25">
      <c r="A1155" s="1">
        <v>43918</v>
      </c>
      <c r="B1155" t="s">
        <v>7</v>
      </c>
      <c r="C1155">
        <v>6</v>
      </c>
      <c r="D1155">
        <v>5566</v>
      </c>
      <c r="E1155">
        <v>122</v>
      </c>
      <c r="F1155" t="str">
        <f t="shared" si="18"/>
        <v>March</v>
      </c>
    </row>
    <row r="1156" spans="1:6" x14ac:dyDescent="0.25">
      <c r="A1156" s="1">
        <v>43918</v>
      </c>
      <c r="B1156" t="s">
        <v>22</v>
      </c>
      <c r="C1156">
        <v>8</v>
      </c>
      <c r="D1156">
        <v>2061</v>
      </c>
      <c r="E1156">
        <v>44</v>
      </c>
      <c r="F1156" t="str">
        <f t="shared" si="18"/>
        <v>March</v>
      </c>
    </row>
    <row r="1157" spans="1:6" x14ac:dyDescent="0.25">
      <c r="A1157" s="1">
        <v>43918</v>
      </c>
      <c r="B1157" t="s">
        <v>38</v>
      </c>
      <c r="C1157">
        <v>9</v>
      </c>
      <c r="D1157">
        <v>1524</v>
      </c>
      <c r="E1157">
        <v>33</v>
      </c>
      <c r="F1157" t="str">
        <f t="shared" si="18"/>
        <v>March</v>
      </c>
    </row>
    <row r="1158" spans="1:6" x14ac:dyDescent="0.25">
      <c r="A1158" s="1">
        <v>43918</v>
      </c>
      <c r="B1158" t="s">
        <v>45</v>
      </c>
      <c r="C1158">
        <v>10</v>
      </c>
      <c r="D1158">
        <v>214</v>
      </c>
      <c r="E1158">
        <v>5</v>
      </c>
      <c r="F1158" t="str">
        <f t="shared" si="18"/>
        <v>March</v>
      </c>
    </row>
    <row r="1159" spans="1:6" x14ac:dyDescent="0.25">
      <c r="A1159" s="1">
        <v>43918</v>
      </c>
      <c r="B1159" t="s">
        <v>33</v>
      </c>
      <c r="C1159">
        <v>11</v>
      </c>
      <c r="D1159">
        <v>304</v>
      </c>
      <c r="E1159">
        <v>4</v>
      </c>
      <c r="F1159" t="str">
        <f t="shared" si="18"/>
        <v>March</v>
      </c>
    </row>
    <row r="1160" spans="1:6" x14ac:dyDescent="0.25">
      <c r="A1160" s="1">
        <v>43918</v>
      </c>
      <c r="B1160" t="s">
        <v>15</v>
      </c>
      <c r="C1160">
        <v>12</v>
      </c>
      <c r="D1160">
        <v>4038</v>
      </c>
      <c r="E1160">
        <v>56</v>
      </c>
      <c r="F1160" t="str">
        <f t="shared" si="18"/>
        <v>March</v>
      </c>
    </row>
    <row r="1161" spans="1:6" x14ac:dyDescent="0.25">
      <c r="A1161" s="1">
        <v>43918</v>
      </c>
      <c r="B1161" t="s">
        <v>18</v>
      </c>
      <c r="C1161">
        <v>13</v>
      </c>
      <c r="D1161">
        <v>2447</v>
      </c>
      <c r="E1161">
        <v>79</v>
      </c>
      <c r="F1161" t="str">
        <f t="shared" si="18"/>
        <v>March</v>
      </c>
    </row>
    <row r="1162" spans="1:6" x14ac:dyDescent="0.25">
      <c r="A1162" s="1">
        <v>43918</v>
      </c>
      <c r="B1162" t="s">
        <v>57</v>
      </c>
      <c r="C1162">
        <v>66</v>
      </c>
      <c r="D1162">
        <v>57</v>
      </c>
      <c r="E1162">
        <v>1</v>
      </c>
      <c r="F1162" t="str">
        <f t="shared" si="18"/>
        <v>March</v>
      </c>
    </row>
    <row r="1163" spans="1:6" x14ac:dyDescent="0.25">
      <c r="A1163" s="1">
        <v>43918</v>
      </c>
      <c r="B1163" t="s">
        <v>26</v>
      </c>
      <c r="C1163">
        <v>15</v>
      </c>
      <c r="D1163">
        <v>151</v>
      </c>
      <c r="E1163">
        <v>0</v>
      </c>
      <c r="F1163" t="str">
        <f t="shared" si="18"/>
        <v>March</v>
      </c>
    </row>
    <row r="1164" spans="1:6" x14ac:dyDescent="0.25">
      <c r="A1164" s="1">
        <v>43918</v>
      </c>
      <c r="B1164" t="s">
        <v>53</v>
      </c>
      <c r="C1164">
        <v>16</v>
      </c>
      <c r="D1164">
        <v>262</v>
      </c>
      <c r="E1164">
        <v>5</v>
      </c>
      <c r="F1164" t="str">
        <f t="shared" si="18"/>
        <v>March</v>
      </c>
    </row>
    <row r="1165" spans="1:6" x14ac:dyDescent="0.25">
      <c r="A1165" s="1">
        <v>43918</v>
      </c>
      <c r="B1165" t="s">
        <v>6</v>
      </c>
      <c r="C1165">
        <v>17</v>
      </c>
      <c r="D1165">
        <v>3547</v>
      </c>
      <c r="E1165">
        <v>50</v>
      </c>
      <c r="F1165" t="str">
        <f t="shared" si="18"/>
        <v>March</v>
      </c>
    </row>
    <row r="1166" spans="1:6" x14ac:dyDescent="0.25">
      <c r="A1166" s="1">
        <v>43918</v>
      </c>
      <c r="B1166" t="s">
        <v>27</v>
      </c>
      <c r="C1166">
        <v>18</v>
      </c>
      <c r="D1166">
        <v>1239</v>
      </c>
      <c r="E1166">
        <v>38</v>
      </c>
      <c r="F1166" t="str">
        <f t="shared" si="18"/>
        <v>March</v>
      </c>
    </row>
    <row r="1167" spans="1:6" x14ac:dyDescent="0.25">
      <c r="A1167" s="1">
        <v>43918</v>
      </c>
      <c r="B1167" t="s">
        <v>39</v>
      </c>
      <c r="C1167">
        <v>19</v>
      </c>
      <c r="D1167">
        <v>298</v>
      </c>
      <c r="E1167">
        <v>3</v>
      </c>
      <c r="F1167" t="str">
        <f t="shared" si="18"/>
        <v>March</v>
      </c>
    </row>
    <row r="1168" spans="1:6" x14ac:dyDescent="0.25">
      <c r="A1168" s="1">
        <v>43918</v>
      </c>
      <c r="B1168" t="s">
        <v>34</v>
      </c>
      <c r="C1168">
        <v>20</v>
      </c>
      <c r="D1168">
        <v>272</v>
      </c>
      <c r="E1168">
        <v>6</v>
      </c>
      <c r="F1168" t="str">
        <f t="shared" si="18"/>
        <v>March</v>
      </c>
    </row>
    <row r="1169" spans="1:6" x14ac:dyDescent="0.25">
      <c r="A1169" s="1">
        <v>43918</v>
      </c>
      <c r="B1169" t="s">
        <v>28</v>
      </c>
      <c r="C1169">
        <v>21</v>
      </c>
      <c r="D1169">
        <v>394</v>
      </c>
      <c r="E1169">
        <v>9</v>
      </c>
      <c r="F1169" t="str">
        <f t="shared" si="18"/>
        <v>March</v>
      </c>
    </row>
    <row r="1170" spans="1:6" x14ac:dyDescent="0.25">
      <c r="A1170" s="1">
        <v>43918</v>
      </c>
      <c r="B1170" t="s">
        <v>40</v>
      </c>
      <c r="C1170">
        <v>22</v>
      </c>
      <c r="D1170">
        <v>3315</v>
      </c>
      <c r="E1170">
        <v>137</v>
      </c>
      <c r="F1170" t="str">
        <f t="shared" si="18"/>
        <v>March</v>
      </c>
    </row>
    <row r="1171" spans="1:6" x14ac:dyDescent="0.25">
      <c r="A1171" s="1">
        <v>43918</v>
      </c>
      <c r="B1171" t="s">
        <v>51</v>
      </c>
      <c r="C1171">
        <v>23</v>
      </c>
      <c r="D1171">
        <v>211</v>
      </c>
      <c r="E1171">
        <v>1</v>
      </c>
      <c r="F1171" t="str">
        <f t="shared" ref="F1171:F1234" si="19">TEXT(A1171,"MMMM")</f>
        <v>March</v>
      </c>
    </row>
    <row r="1172" spans="1:6" x14ac:dyDescent="0.25">
      <c r="A1172" s="1">
        <v>43918</v>
      </c>
      <c r="B1172" t="s">
        <v>23</v>
      </c>
      <c r="C1172">
        <v>24</v>
      </c>
      <c r="D1172">
        <v>1066</v>
      </c>
      <c r="E1172">
        <v>10</v>
      </c>
      <c r="F1172" t="str">
        <f t="shared" si="19"/>
        <v>March</v>
      </c>
    </row>
    <row r="1173" spans="1:6" x14ac:dyDescent="0.25">
      <c r="A1173" s="1">
        <v>43918</v>
      </c>
      <c r="B1173" t="s">
        <v>9</v>
      </c>
      <c r="C1173">
        <v>25</v>
      </c>
      <c r="D1173">
        <v>4257</v>
      </c>
      <c r="E1173">
        <v>44</v>
      </c>
      <c r="F1173" t="str">
        <f t="shared" si="19"/>
        <v>March</v>
      </c>
    </row>
    <row r="1174" spans="1:6" x14ac:dyDescent="0.25">
      <c r="A1174" s="1">
        <v>43918</v>
      </c>
      <c r="B1174" t="s">
        <v>42</v>
      </c>
      <c r="C1174">
        <v>26</v>
      </c>
      <c r="D1174">
        <v>4634</v>
      </c>
      <c r="E1174">
        <v>112</v>
      </c>
      <c r="F1174" t="str">
        <f t="shared" si="19"/>
        <v>March</v>
      </c>
    </row>
    <row r="1175" spans="1:6" x14ac:dyDescent="0.25">
      <c r="A1175" s="1">
        <v>43918</v>
      </c>
      <c r="B1175" t="s">
        <v>29</v>
      </c>
      <c r="C1175">
        <v>27</v>
      </c>
      <c r="D1175">
        <v>442</v>
      </c>
      <c r="E1175">
        <v>5</v>
      </c>
      <c r="F1175" t="str">
        <f t="shared" si="19"/>
        <v>March</v>
      </c>
    </row>
    <row r="1176" spans="1:6" x14ac:dyDescent="0.25">
      <c r="A1176" s="1">
        <v>43918</v>
      </c>
      <c r="B1176" t="s">
        <v>46</v>
      </c>
      <c r="C1176">
        <v>28</v>
      </c>
      <c r="D1176">
        <v>669</v>
      </c>
      <c r="E1176">
        <v>13</v>
      </c>
      <c r="F1176" t="str">
        <f t="shared" si="19"/>
        <v>March</v>
      </c>
    </row>
    <row r="1177" spans="1:6" x14ac:dyDescent="0.25">
      <c r="A1177" s="1">
        <v>43918</v>
      </c>
      <c r="B1177" t="s">
        <v>35</v>
      </c>
      <c r="C1177">
        <v>29</v>
      </c>
      <c r="D1177">
        <v>837</v>
      </c>
      <c r="E1177">
        <v>11</v>
      </c>
      <c r="F1177" t="str">
        <f t="shared" si="19"/>
        <v>March</v>
      </c>
    </row>
    <row r="1178" spans="1:6" x14ac:dyDescent="0.25">
      <c r="A1178" s="1">
        <v>43918</v>
      </c>
      <c r="B1178" t="s">
        <v>54</v>
      </c>
      <c r="C1178">
        <v>30</v>
      </c>
      <c r="D1178">
        <v>147</v>
      </c>
      <c r="E1178">
        <v>1</v>
      </c>
      <c r="F1178" t="str">
        <f t="shared" si="19"/>
        <v>March</v>
      </c>
    </row>
    <row r="1179" spans="1:6" x14ac:dyDescent="0.25">
      <c r="A1179" s="1">
        <v>43918</v>
      </c>
      <c r="B1179" t="s">
        <v>12</v>
      </c>
      <c r="C1179">
        <v>31</v>
      </c>
      <c r="D1179">
        <v>122</v>
      </c>
      <c r="E1179">
        <v>2</v>
      </c>
      <c r="F1179" t="str">
        <f t="shared" si="19"/>
        <v>March</v>
      </c>
    </row>
    <row r="1180" spans="1:6" x14ac:dyDescent="0.25">
      <c r="A1180" s="1">
        <v>43918</v>
      </c>
      <c r="B1180" t="s">
        <v>24</v>
      </c>
      <c r="C1180">
        <v>32</v>
      </c>
      <c r="D1180">
        <v>738</v>
      </c>
      <c r="E1180">
        <v>14</v>
      </c>
      <c r="F1180" t="str">
        <f t="shared" si="19"/>
        <v>March</v>
      </c>
    </row>
    <row r="1181" spans="1:6" x14ac:dyDescent="0.25">
      <c r="A1181" s="1">
        <v>43918</v>
      </c>
      <c r="B1181" t="s">
        <v>19</v>
      </c>
      <c r="C1181">
        <v>33</v>
      </c>
      <c r="D1181">
        <v>214</v>
      </c>
      <c r="E1181">
        <v>2</v>
      </c>
      <c r="F1181" t="str">
        <f t="shared" si="19"/>
        <v>March</v>
      </c>
    </row>
    <row r="1182" spans="1:6" x14ac:dyDescent="0.25">
      <c r="A1182" s="1">
        <v>43918</v>
      </c>
      <c r="B1182" t="s">
        <v>21</v>
      </c>
      <c r="C1182">
        <v>34</v>
      </c>
      <c r="D1182">
        <v>11124</v>
      </c>
      <c r="E1182">
        <v>140</v>
      </c>
      <c r="F1182" t="str">
        <f t="shared" si="19"/>
        <v>March</v>
      </c>
    </row>
    <row r="1183" spans="1:6" x14ac:dyDescent="0.25">
      <c r="A1183" s="1">
        <v>43918</v>
      </c>
      <c r="B1183" t="s">
        <v>47</v>
      </c>
      <c r="C1183">
        <v>35</v>
      </c>
      <c r="D1183">
        <v>210</v>
      </c>
      <c r="E1183">
        <v>2</v>
      </c>
      <c r="F1183" t="str">
        <f t="shared" si="19"/>
        <v>March</v>
      </c>
    </row>
    <row r="1184" spans="1:6" x14ac:dyDescent="0.25">
      <c r="A1184" s="1">
        <v>43918</v>
      </c>
      <c r="B1184" t="s">
        <v>16</v>
      </c>
      <c r="C1184">
        <v>36</v>
      </c>
      <c r="D1184">
        <v>53517</v>
      </c>
      <c r="E1184">
        <v>935</v>
      </c>
      <c r="F1184" t="str">
        <f t="shared" si="19"/>
        <v>March</v>
      </c>
    </row>
    <row r="1185" spans="1:6" x14ac:dyDescent="0.25">
      <c r="A1185" s="1">
        <v>43918</v>
      </c>
      <c r="B1185" t="s">
        <v>20</v>
      </c>
      <c r="C1185">
        <v>37</v>
      </c>
      <c r="D1185">
        <v>972</v>
      </c>
      <c r="E1185">
        <v>4</v>
      </c>
      <c r="F1185" t="str">
        <f t="shared" si="19"/>
        <v>March</v>
      </c>
    </row>
    <row r="1186" spans="1:6" x14ac:dyDescent="0.25">
      <c r="A1186" s="1">
        <v>43918</v>
      </c>
      <c r="B1186" t="s">
        <v>48</v>
      </c>
      <c r="C1186">
        <v>38</v>
      </c>
      <c r="D1186">
        <v>93</v>
      </c>
      <c r="E1186">
        <v>1</v>
      </c>
      <c r="F1186" t="str">
        <f t="shared" si="19"/>
        <v>March</v>
      </c>
    </row>
    <row r="1187" spans="1:6" x14ac:dyDescent="0.25">
      <c r="A1187" s="1">
        <v>43918</v>
      </c>
      <c r="B1187" t="s">
        <v>59</v>
      </c>
      <c r="C1187">
        <v>69</v>
      </c>
      <c r="D1187">
        <v>2</v>
      </c>
      <c r="E1187">
        <v>0</v>
      </c>
      <c r="F1187" t="str">
        <f t="shared" si="19"/>
        <v>March</v>
      </c>
    </row>
    <row r="1188" spans="1:6" x14ac:dyDescent="0.25">
      <c r="A1188" s="1">
        <v>43918</v>
      </c>
      <c r="B1188" t="s">
        <v>41</v>
      </c>
      <c r="C1188">
        <v>39</v>
      </c>
      <c r="D1188">
        <v>1406</v>
      </c>
      <c r="E1188">
        <v>25</v>
      </c>
      <c r="F1188" t="str">
        <f t="shared" si="19"/>
        <v>March</v>
      </c>
    </row>
    <row r="1189" spans="1:6" x14ac:dyDescent="0.25">
      <c r="A1189" s="1">
        <v>43918</v>
      </c>
      <c r="B1189" t="s">
        <v>30</v>
      </c>
      <c r="C1189">
        <v>40</v>
      </c>
      <c r="D1189">
        <v>377</v>
      </c>
      <c r="E1189">
        <v>15</v>
      </c>
      <c r="F1189" t="str">
        <f t="shared" si="19"/>
        <v>March</v>
      </c>
    </row>
    <row r="1190" spans="1:6" x14ac:dyDescent="0.25">
      <c r="A1190" s="1">
        <v>43918</v>
      </c>
      <c r="B1190" t="s">
        <v>14</v>
      </c>
      <c r="C1190">
        <v>41</v>
      </c>
      <c r="D1190">
        <v>480</v>
      </c>
      <c r="E1190">
        <v>13</v>
      </c>
      <c r="F1190" t="str">
        <f t="shared" si="19"/>
        <v>March</v>
      </c>
    </row>
    <row r="1191" spans="1:6" x14ac:dyDescent="0.25">
      <c r="A1191" s="1">
        <v>43918</v>
      </c>
      <c r="B1191" t="s">
        <v>31</v>
      </c>
      <c r="C1191">
        <v>42</v>
      </c>
      <c r="D1191">
        <v>2815</v>
      </c>
      <c r="E1191">
        <v>35</v>
      </c>
      <c r="F1191" t="str">
        <f t="shared" si="19"/>
        <v>March</v>
      </c>
    </row>
    <row r="1192" spans="1:6" x14ac:dyDescent="0.25">
      <c r="A1192" s="1">
        <v>43918</v>
      </c>
      <c r="B1192" t="s">
        <v>55</v>
      </c>
      <c r="C1192">
        <v>72</v>
      </c>
      <c r="D1192">
        <v>100</v>
      </c>
      <c r="E1192">
        <v>3</v>
      </c>
      <c r="F1192" t="str">
        <f t="shared" si="19"/>
        <v>March</v>
      </c>
    </row>
    <row r="1193" spans="1:6" x14ac:dyDescent="0.25">
      <c r="A1193" s="1">
        <v>43918</v>
      </c>
      <c r="B1193" t="s">
        <v>17</v>
      </c>
      <c r="C1193">
        <v>44</v>
      </c>
      <c r="D1193">
        <v>239</v>
      </c>
      <c r="E1193">
        <v>2</v>
      </c>
      <c r="F1193" t="str">
        <f t="shared" si="19"/>
        <v>March</v>
      </c>
    </row>
    <row r="1194" spans="1:6" x14ac:dyDescent="0.25">
      <c r="A1194" s="1">
        <v>43918</v>
      </c>
      <c r="B1194" t="s">
        <v>32</v>
      </c>
      <c r="C1194">
        <v>45</v>
      </c>
      <c r="D1194">
        <v>661</v>
      </c>
      <c r="E1194">
        <v>15</v>
      </c>
      <c r="F1194" t="str">
        <f t="shared" si="19"/>
        <v>March</v>
      </c>
    </row>
    <row r="1195" spans="1:6" x14ac:dyDescent="0.25">
      <c r="A1195" s="1">
        <v>43918</v>
      </c>
      <c r="B1195" t="s">
        <v>43</v>
      </c>
      <c r="C1195">
        <v>46</v>
      </c>
      <c r="D1195">
        <v>68</v>
      </c>
      <c r="E1195">
        <v>1</v>
      </c>
      <c r="F1195" t="str">
        <f t="shared" si="19"/>
        <v>March</v>
      </c>
    </row>
    <row r="1196" spans="1:6" x14ac:dyDescent="0.25">
      <c r="A1196" s="1">
        <v>43918</v>
      </c>
      <c r="B1196" t="s">
        <v>25</v>
      </c>
      <c r="C1196">
        <v>47</v>
      </c>
      <c r="D1196">
        <v>1363</v>
      </c>
      <c r="E1196">
        <v>6</v>
      </c>
      <c r="F1196" t="str">
        <f t="shared" si="19"/>
        <v>March</v>
      </c>
    </row>
    <row r="1197" spans="1:6" x14ac:dyDescent="0.25">
      <c r="A1197" s="1">
        <v>43918</v>
      </c>
      <c r="B1197" t="s">
        <v>11</v>
      </c>
      <c r="C1197">
        <v>48</v>
      </c>
      <c r="D1197">
        <v>2381</v>
      </c>
      <c r="E1197">
        <v>30</v>
      </c>
      <c r="F1197" t="str">
        <f t="shared" si="19"/>
        <v>March</v>
      </c>
    </row>
    <row r="1198" spans="1:6" x14ac:dyDescent="0.25">
      <c r="A1198" s="1">
        <v>43918</v>
      </c>
      <c r="B1198" t="s">
        <v>13</v>
      </c>
      <c r="C1198">
        <v>49</v>
      </c>
      <c r="D1198">
        <v>608</v>
      </c>
      <c r="E1198">
        <v>2</v>
      </c>
      <c r="F1198" t="str">
        <f t="shared" si="19"/>
        <v>March</v>
      </c>
    </row>
    <row r="1199" spans="1:6" x14ac:dyDescent="0.25">
      <c r="A1199" s="1">
        <v>43918</v>
      </c>
      <c r="B1199" t="s">
        <v>36</v>
      </c>
      <c r="C1199">
        <v>50</v>
      </c>
      <c r="D1199">
        <v>211</v>
      </c>
      <c r="E1199">
        <v>12</v>
      </c>
      <c r="F1199" t="str">
        <f t="shared" si="19"/>
        <v>March</v>
      </c>
    </row>
    <row r="1200" spans="1:6" x14ac:dyDescent="0.25">
      <c r="A1200" s="1">
        <v>43918</v>
      </c>
      <c r="B1200" t="s">
        <v>56</v>
      </c>
      <c r="C1200">
        <v>78</v>
      </c>
      <c r="D1200">
        <v>19</v>
      </c>
      <c r="E1200">
        <v>0</v>
      </c>
      <c r="F1200" t="str">
        <f t="shared" si="19"/>
        <v>March</v>
      </c>
    </row>
    <row r="1201" spans="1:6" x14ac:dyDescent="0.25">
      <c r="A1201" s="1">
        <v>43918</v>
      </c>
      <c r="B1201" t="s">
        <v>37</v>
      </c>
      <c r="C1201">
        <v>51</v>
      </c>
      <c r="D1201">
        <v>739</v>
      </c>
      <c r="E1201">
        <v>17</v>
      </c>
      <c r="F1201" t="str">
        <f t="shared" si="19"/>
        <v>March</v>
      </c>
    </row>
    <row r="1202" spans="1:6" x14ac:dyDescent="0.25">
      <c r="A1202" s="1">
        <v>43918</v>
      </c>
      <c r="B1202" t="s">
        <v>5</v>
      </c>
      <c r="C1202">
        <v>53</v>
      </c>
      <c r="D1202">
        <v>4311</v>
      </c>
      <c r="E1202">
        <v>193</v>
      </c>
      <c r="F1202" t="str">
        <f t="shared" si="19"/>
        <v>March</v>
      </c>
    </row>
    <row r="1203" spans="1:6" x14ac:dyDescent="0.25">
      <c r="A1203" s="1">
        <v>43918</v>
      </c>
      <c r="B1203" t="s">
        <v>58</v>
      </c>
      <c r="C1203">
        <v>54</v>
      </c>
      <c r="D1203">
        <v>113</v>
      </c>
      <c r="E1203">
        <v>0</v>
      </c>
      <c r="F1203" t="str">
        <f t="shared" si="19"/>
        <v>March</v>
      </c>
    </row>
    <row r="1204" spans="1:6" x14ac:dyDescent="0.25">
      <c r="A1204" s="1">
        <v>43918</v>
      </c>
      <c r="B1204" t="s">
        <v>10</v>
      </c>
      <c r="C1204">
        <v>55</v>
      </c>
      <c r="D1204">
        <v>1042</v>
      </c>
      <c r="E1204">
        <v>17</v>
      </c>
      <c r="F1204" t="str">
        <f t="shared" si="19"/>
        <v>March</v>
      </c>
    </row>
    <row r="1205" spans="1:6" x14ac:dyDescent="0.25">
      <c r="A1205" s="1">
        <v>43918</v>
      </c>
      <c r="B1205" t="s">
        <v>49</v>
      </c>
      <c r="C1205">
        <v>56</v>
      </c>
      <c r="D1205">
        <v>85</v>
      </c>
      <c r="E1205">
        <v>0</v>
      </c>
      <c r="F1205" t="str">
        <f t="shared" si="19"/>
        <v>March</v>
      </c>
    </row>
    <row r="1206" spans="1:6" x14ac:dyDescent="0.25">
      <c r="A1206" s="1">
        <v>43919</v>
      </c>
      <c r="B1206" t="s">
        <v>52</v>
      </c>
      <c r="C1206">
        <v>1</v>
      </c>
      <c r="D1206">
        <v>830</v>
      </c>
      <c r="E1206">
        <v>5</v>
      </c>
      <c r="F1206" t="str">
        <f t="shared" si="19"/>
        <v>March</v>
      </c>
    </row>
    <row r="1207" spans="1:6" x14ac:dyDescent="0.25">
      <c r="A1207" s="1">
        <v>43919</v>
      </c>
      <c r="B1207" t="s">
        <v>50</v>
      </c>
      <c r="C1207">
        <v>2</v>
      </c>
      <c r="D1207">
        <v>114</v>
      </c>
      <c r="E1207">
        <v>2</v>
      </c>
      <c r="F1207" t="str">
        <f t="shared" si="19"/>
        <v>March</v>
      </c>
    </row>
    <row r="1208" spans="1:6" x14ac:dyDescent="0.25">
      <c r="A1208" s="1">
        <v>43919</v>
      </c>
      <c r="B1208" t="s">
        <v>8</v>
      </c>
      <c r="C1208">
        <v>4</v>
      </c>
      <c r="D1208">
        <v>930</v>
      </c>
      <c r="E1208">
        <v>18</v>
      </c>
      <c r="F1208" t="str">
        <f t="shared" si="19"/>
        <v>March</v>
      </c>
    </row>
    <row r="1209" spans="1:6" x14ac:dyDescent="0.25">
      <c r="A1209" s="1">
        <v>43919</v>
      </c>
      <c r="B1209" t="s">
        <v>44</v>
      </c>
      <c r="C1209">
        <v>5</v>
      </c>
      <c r="D1209">
        <v>449</v>
      </c>
      <c r="E1209">
        <v>6</v>
      </c>
      <c r="F1209" t="str">
        <f t="shared" si="19"/>
        <v>March</v>
      </c>
    </row>
    <row r="1210" spans="1:6" x14ac:dyDescent="0.25">
      <c r="A1210" s="1">
        <v>43919</v>
      </c>
      <c r="B1210" t="s">
        <v>7</v>
      </c>
      <c r="C1210">
        <v>6</v>
      </c>
      <c r="D1210">
        <v>6321</v>
      </c>
      <c r="E1210">
        <v>132</v>
      </c>
      <c r="F1210" t="str">
        <f t="shared" si="19"/>
        <v>March</v>
      </c>
    </row>
    <row r="1211" spans="1:6" x14ac:dyDescent="0.25">
      <c r="A1211" s="1">
        <v>43919</v>
      </c>
      <c r="B1211" t="s">
        <v>22</v>
      </c>
      <c r="C1211">
        <v>8</v>
      </c>
      <c r="D1211">
        <v>2315</v>
      </c>
      <c r="E1211">
        <v>47</v>
      </c>
      <c r="F1211" t="str">
        <f t="shared" si="19"/>
        <v>March</v>
      </c>
    </row>
    <row r="1212" spans="1:6" x14ac:dyDescent="0.25">
      <c r="A1212" s="1">
        <v>43919</v>
      </c>
      <c r="B1212" t="s">
        <v>38</v>
      </c>
      <c r="C1212">
        <v>9</v>
      </c>
      <c r="D1212">
        <v>1993</v>
      </c>
      <c r="E1212">
        <v>34</v>
      </c>
      <c r="F1212" t="str">
        <f t="shared" si="19"/>
        <v>March</v>
      </c>
    </row>
    <row r="1213" spans="1:6" x14ac:dyDescent="0.25">
      <c r="A1213" s="1">
        <v>43919</v>
      </c>
      <c r="B1213" t="s">
        <v>45</v>
      </c>
      <c r="C1213">
        <v>10</v>
      </c>
      <c r="D1213">
        <v>232</v>
      </c>
      <c r="E1213">
        <v>6</v>
      </c>
      <c r="F1213" t="str">
        <f t="shared" si="19"/>
        <v>March</v>
      </c>
    </row>
    <row r="1214" spans="1:6" x14ac:dyDescent="0.25">
      <c r="A1214" s="1">
        <v>43919</v>
      </c>
      <c r="B1214" t="s">
        <v>33</v>
      </c>
      <c r="C1214">
        <v>11</v>
      </c>
      <c r="D1214">
        <v>342</v>
      </c>
      <c r="E1214">
        <v>5</v>
      </c>
      <c r="F1214" t="str">
        <f t="shared" si="19"/>
        <v>March</v>
      </c>
    </row>
    <row r="1215" spans="1:6" x14ac:dyDescent="0.25">
      <c r="A1215" s="1">
        <v>43919</v>
      </c>
      <c r="B1215" t="s">
        <v>15</v>
      </c>
      <c r="C1215">
        <v>12</v>
      </c>
      <c r="D1215">
        <v>4943</v>
      </c>
      <c r="E1215">
        <v>60</v>
      </c>
      <c r="F1215" t="str">
        <f t="shared" si="19"/>
        <v>March</v>
      </c>
    </row>
    <row r="1216" spans="1:6" x14ac:dyDescent="0.25">
      <c r="A1216" s="1">
        <v>43919</v>
      </c>
      <c r="B1216" t="s">
        <v>18</v>
      </c>
      <c r="C1216">
        <v>13</v>
      </c>
      <c r="D1216">
        <v>2683</v>
      </c>
      <c r="E1216">
        <v>83</v>
      </c>
      <c r="F1216" t="str">
        <f t="shared" si="19"/>
        <v>March</v>
      </c>
    </row>
    <row r="1217" spans="1:6" x14ac:dyDescent="0.25">
      <c r="A1217" s="1">
        <v>43919</v>
      </c>
      <c r="B1217" t="s">
        <v>57</v>
      </c>
      <c r="C1217">
        <v>66</v>
      </c>
      <c r="D1217">
        <v>58</v>
      </c>
      <c r="E1217">
        <v>1</v>
      </c>
      <c r="F1217" t="str">
        <f t="shared" si="19"/>
        <v>March</v>
      </c>
    </row>
    <row r="1218" spans="1:6" x14ac:dyDescent="0.25">
      <c r="A1218" s="1">
        <v>43919</v>
      </c>
      <c r="B1218" t="s">
        <v>26</v>
      </c>
      <c r="C1218">
        <v>15</v>
      </c>
      <c r="D1218">
        <v>175</v>
      </c>
      <c r="E1218">
        <v>0</v>
      </c>
      <c r="F1218" t="str">
        <f t="shared" si="19"/>
        <v>March</v>
      </c>
    </row>
    <row r="1219" spans="1:6" x14ac:dyDescent="0.25">
      <c r="A1219" s="1">
        <v>43919</v>
      </c>
      <c r="B1219" t="s">
        <v>53</v>
      </c>
      <c r="C1219">
        <v>16</v>
      </c>
      <c r="D1219">
        <v>310</v>
      </c>
      <c r="E1219">
        <v>6</v>
      </c>
      <c r="F1219" t="str">
        <f t="shared" si="19"/>
        <v>March</v>
      </c>
    </row>
    <row r="1220" spans="1:6" x14ac:dyDescent="0.25">
      <c r="A1220" s="1">
        <v>43919</v>
      </c>
      <c r="B1220" t="s">
        <v>6</v>
      </c>
      <c r="C1220">
        <v>17</v>
      </c>
      <c r="D1220">
        <v>4615</v>
      </c>
      <c r="E1220">
        <v>71</v>
      </c>
      <c r="F1220" t="str">
        <f t="shared" si="19"/>
        <v>March</v>
      </c>
    </row>
    <row r="1221" spans="1:6" x14ac:dyDescent="0.25">
      <c r="A1221" s="1">
        <v>43919</v>
      </c>
      <c r="B1221" t="s">
        <v>27</v>
      </c>
      <c r="C1221">
        <v>18</v>
      </c>
      <c r="D1221">
        <v>1522</v>
      </c>
      <c r="E1221">
        <v>40</v>
      </c>
      <c r="F1221" t="str">
        <f t="shared" si="19"/>
        <v>March</v>
      </c>
    </row>
    <row r="1222" spans="1:6" x14ac:dyDescent="0.25">
      <c r="A1222" s="1">
        <v>43919</v>
      </c>
      <c r="B1222" t="s">
        <v>39</v>
      </c>
      <c r="C1222">
        <v>19</v>
      </c>
      <c r="D1222">
        <v>336</v>
      </c>
      <c r="E1222">
        <v>4</v>
      </c>
      <c r="F1222" t="str">
        <f t="shared" si="19"/>
        <v>March</v>
      </c>
    </row>
    <row r="1223" spans="1:6" x14ac:dyDescent="0.25">
      <c r="A1223" s="1">
        <v>43919</v>
      </c>
      <c r="B1223" t="s">
        <v>34</v>
      </c>
      <c r="C1223">
        <v>20</v>
      </c>
      <c r="D1223">
        <v>333</v>
      </c>
      <c r="E1223">
        <v>7</v>
      </c>
      <c r="F1223" t="str">
        <f t="shared" si="19"/>
        <v>March</v>
      </c>
    </row>
    <row r="1224" spans="1:6" x14ac:dyDescent="0.25">
      <c r="A1224" s="1">
        <v>43919</v>
      </c>
      <c r="B1224" t="s">
        <v>28</v>
      </c>
      <c r="C1224">
        <v>21</v>
      </c>
      <c r="D1224">
        <v>439</v>
      </c>
      <c r="E1224">
        <v>9</v>
      </c>
      <c r="F1224" t="str">
        <f t="shared" si="19"/>
        <v>March</v>
      </c>
    </row>
    <row r="1225" spans="1:6" x14ac:dyDescent="0.25">
      <c r="A1225" s="1">
        <v>43919</v>
      </c>
      <c r="B1225" t="s">
        <v>40</v>
      </c>
      <c r="C1225">
        <v>22</v>
      </c>
      <c r="D1225">
        <v>3539</v>
      </c>
      <c r="E1225">
        <v>153</v>
      </c>
      <c r="F1225" t="str">
        <f t="shared" si="19"/>
        <v>March</v>
      </c>
    </row>
    <row r="1226" spans="1:6" x14ac:dyDescent="0.25">
      <c r="A1226" s="1">
        <v>43919</v>
      </c>
      <c r="B1226" t="s">
        <v>51</v>
      </c>
      <c r="C1226">
        <v>23</v>
      </c>
      <c r="D1226">
        <v>253</v>
      </c>
      <c r="E1226">
        <v>3</v>
      </c>
      <c r="F1226" t="str">
        <f t="shared" si="19"/>
        <v>March</v>
      </c>
    </row>
    <row r="1227" spans="1:6" x14ac:dyDescent="0.25">
      <c r="A1227" s="1">
        <v>43919</v>
      </c>
      <c r="B1227" t="s">
        <v>23</v>
      </c>
      <c r="C1227">
        <v>24</v>
      </c>
      <c r="D1227">
        <v>1244</v>
      </c>
      <c r="E1227">
        <v>11</v>
      </c>
      <c r="F1227" t="str">
        <f t="shared" si="19"/>
        <v>March</v>
      </c>
    </row>
    <row r="1228" spans="1:6" x14ac:dyDescent="0.25">
      <c r="A1228" s="1">
        <v>43919</v>
      </c>
      <c r="B1228" t="s">
        <v>9</v>
      </c>
      <c r="C1228">
        <v>25</v>
      </c>
      <c r="D1228">
        <v>4955</v>
      </c>
      <c r="E1228">
        <v>48</v>
      </c>
      <c r="F1228" t="str">
        <f t="shared" si="19"/>
        <v>March</v>
      </c>
    </row>
    <row r="1229" spans="1:6" x14ac:dyDescent="0.25">
      <c r="A1229" s="1">
        <v>43919</v>
      </c>
      <c r="B1229" t="s">
        <v>42</v>
      </c>
      <c r="C1229">
        <v>26</v>
      </c>
      <c r="D1229">
        <v>5486</v>
      </c>
      <c r="E1229">
        <v>132</v>
      </c>
      <c r="F1229" t="str">
        <f t="shared" si="19"/>
        <v>March</v>
      </c>
    </row>
    <row r="1230" spans="1:6" x14ac:dyDescent="0.25">
      <c r="A1230" s="1">
        <v>43919</v>
      </c>
      <c r="B1230" t="s">
        <v>29</v>
      </c>
      <c r="C1230">
        <v>27</v>
      </c>
      <c r="D1230">
        <v>504</v>
      </c>
      <c r="E1230">
        <v>9</v>
      </c>
      <c r="F1230" t="str">
        <f t="shared" si="19"/>
        <v>March</v>
      </c>
    </row>
    <row r="1231" spans="1:6" x14ac:dyDescent="0.25">
      <c r="A1231" s="1">
        <v>43919</v>
      </c>
      <c r="B1231" t="s">
        <v>46</v>
      </c>
      <c r="C1231">
        <v>28</v>
      </c>
      <c r="D1231">
        <v>759</v>
      </c>
      <c r="E1231">
        <v>14</v>
      </c>
      <c r="F1231" t="str">
        <f t="shared" si="19"/>
        <v>March</v>
      </c>
    </row>
    <row r="1232" spans="1:6" x14ac:dyDescent="0.25">
      <c r="A1232" s="1">
        <v>43919</v>
      </c>
      <c r="B1232" t="s">
        <v>35</v>
      </c>
      <c r="C1232">
        <v>29</v>
      </c>
      <c r="D1232">
        <v>902</v>
      </c>
      <c r="E1232">
        <v>12</v>
      </c>
      <c r="F1232" t="str">
        <f t="shared" si="19"/>
        <v>March</v>
      </c>
    </row>
    <row r="1233" spans="1:6" x14ac:dyDescent="0.25">
      <c r="A1233" s="1">
        <v>43919</v>
      </c>
      <c r="B1233" t="s">
        <v>54</v>
      </c>
      <c r="C1233">
        <v>30</v>
      </c>
      <c r="D1233">
        <v>161</v>
      </c>
      <c r="E1233">
        <v>1</v>
      </c>
      <c r="F1233" t="str">
        <f t="shared" si="19"/>
        <v>March</v>
      </c>
    </row>
    <row r="1234" spans="1:6" x14ac:dyDescent="0.25">
      <c r="A1234" s="1">
        <v>43919</v>
      </c>
      <c r="B1234" t="s">
        <v>12</v>
      </c>
      <c r="C1234">
        <v>31</v>
      </c>
      <c r="D1234">
        <v>138</v>
      </c>
      <c r="E1234">
        <v>2</v>
      </c>
      <c r="F1234" t="str">
        <f t="shared" si="19"/>
        <v>March</v>
      </c>
    </row>
    <row r="1235" spans="1:6" x14ac:dyDescent="0.25">
      <c r="A1235" s="1">
        <v>43919</v>
      </c>
      <c r="B1235" t="s">
        <v>24</v>
      </c>
      <c r="C1235">
        <v>32</v>
      </c>
      <c r="D1235">
        <v>920</v>
      </c>
      <c r="E1235">
        <v>15</v>
      </c>
      <c r="F1235" t="str">
        <f t="shared" ref="F1235:F1298" si="20">TEXT(A1235,"MMMM")</f>
        <v>March</v>
      </c>
    </row>
    <row r="1236" spans="1:6" x14ac:dyDescent="0.25">
      <c r="A1236" s="1">
        <v>43919</v>
      </c>
      <c r="B1236" t="s">
        <v>19</v>
      </c>
      <c r="C1236">
        <v>33</v>
      </c>
      <c r="D1236">
        <v>258</v>
      </c>
      <c r="E1236">
        <v>3</v>
      </c>
      <c r="F1236" t="str">
        <f t="shared" si="20"/>
        <v>March</v>
      </c>
    </row>
    <row r="1237" spans="1:6" x14ac:dyDescent="0.25">
      <c r="A1237" s="1">
        <v>43919</v>
      </c>
      <c r="B1237" t="s">
        <v>21</v>
      </c>
      <c r="C1237">
        <v>34</v>
      </c>
      <c r="D1237">
        <v>13386</v>
      </c>
      <c r="E1237">
        <v>161</v>
      </c>
      <c r="F1237" t="str">
        <f t="shared" si="20"/>
        <v>March</v>
      </c>
    </row>
    <row r="1238" spans="1:6" x14ac:dyDescent="0.25">
      <c r="A1238" s="1">
        <v>43919</v>
      </c>
      <c r="B1238" t="s">
        <v>47</v>
      </c>
      <c r="C1238">
        <v>35</v>
      </c>
      <c r="D1238">
        <v>237</v>
      </c>
      <c r="E1238">
        <v>2</v>
      </c>
      <c r="F1238" t="str">
        <f t="shared" si="20"/>
        <v>March</v>
      </c>
    </row>
    <row r="1239" spans="1:6" x14ac:dyDescent="0.25">
      <c r="A1239" s="1">
        <v>43919</v>
      </c>
      <c r="B1239" t="s">
        <v>16</v>
      </c>
      <c r="C1239">
        <v>36</v>
      </c>
      <c r="D1239">
        <v>59783</v>
      </c>
      <c r="E1239">
        <v>1180</v>
      </c>
      <c r="F1239" t="str">
        <f t="shared" si="20"/>
        <v>March</v>
      </c>
    </row>
    <row r="1240" spans="1:6" x14ac:dyDescent="0.25">
      <c r="A1240" s="1">
        <v>43919</v>
      </c>
      <c r="B1240" t="s">
        <v>20</v>
      </c>
      <c r="C1240">
        <v>37</v>
      </c>
      <c r="D1240">
        <v>1166</v>
      </c>
      <c r="E1240">
        <v>6</v>
      </c>
      <c r="F1240" t="str">
        <f t="shared" si="20"/>
        <v>March</v>
      </c>
    </row>
    <row r="1241" spans="1:6" x14ac:dyDescent="0.25">
      <c r="A1241" s="1">
        <v>43919</v>
      </c>
      <c r="B1241" t="s">
        <v>48</v>
      </c>
      <c r="C1241">
        <v>38</v>
      </c>
      <c r="D1241">
        <v>97</v>
      </c>
      <c r="E1241">
        <v>1</v>
      </c>
      <c r="F1241" t="str">
        <f t="shared" si="20"/>
        <v>March</v>
      </c>
    </row>
    <row r="1242" spans="1:6" x14ac:dyDescent="0.25">
      <c r="A1242" s="1">
        <v>43919</v>
      </c>
      <c r="B1242" t="s">
        <v>59</v>
      </c>
      <c r="C1242">
        <v>69</v>
      </c>
      <c r="D1242">
        <v>2</v>
      </c>
      <c r="E1242">
        <v>0</v>
      </c>
      <c r="F1242" t="str">
        <f t="shared" si="20"/>
        <v>March</v>
      </c>
    </row>
    <row r="1243" spans="1:6" x14ac:dyDescent="0.25">
      <c r="A1243" s="1">
        <v>43919</v>
      </c>
      <c r="B1243" t="s">
        <v>41</v>
      </c>
      <c r="C1243">
        <v>39</v>
      </c>
      <c r="D1243">
        <v>1665</v>
      </c>
      <c r="E1243">
        <v>30</v>
      </c>
      <c r="F1243" t="str">
        <f t="shared" si="20"/>
        <v>March</v>
      </c>
    </row>
    <row r="1244" spans="1:6" x14ac:dyDescent="0.25">
      <c r="A1244" s="1">
        <v>43919</v>
      </c>
      <c r="B1244" t="s">
        <v>30</v>
      </c>
      <c r="C1244">
        <v>40</v>
      </c>
      <c r="D1244">
        <v>429</v>
      </c>
      <c r="E1244">
        <v>16</v>
      </c>
      <c r="F1244" t="str">
        <f t="shared" si="20"/>
        <v>March</v>
      </c>
    </row>
    <row r="1245" spans="1:6" x14ac:dyDescent="0.25">
      <c r="A1245" s="1">
        <v>43919</v>
      </c>
      <c r="B1245" t="s">
        <v>14</v>
      </c>
      <c r="C1245">
        <v>41</v>
      </c>
      <c r="D1245">
        <v>549</v>
      </c>
      <c r="E1245">
        <v>13</v>
      </c>
      <c r="F1245" t="str">
        <f t="shared" si="20"/>
        <v>March</v>
      </c>
    </row>
    <row r="1246" spans="1:6" x14ac:dyDescent="0.25">
      <c r="A1246" s="1">
        <v>43919</v>
      </c>
      <c r="B1246" t="s">
        <v>31</v>
      </c>
      <c r="C1246">
        <v>42</v>
      </c>
      <c r="D1246">
        <v>3441</v>
      </c>
      <c r="E1246">
        <v>40</v>
      </c>
      <c r="F1246" t="str">
        <f t="shared" si="20"/>
        <v>March</v>
      </c>
    </row>
    <row r="1247" spans="1:6" x14ac:dyDescent="0.25">
      <c r="A1247" s="1">
        <v>43919</v>
      </c>
      <c r="B1247" t="s">
        <v>55</v>
      </c>
      <c r="C1247">
        <v>72</v>
      </c>
      <c r="D1247">
        <v>127</v>
      </c>
      <c r="E1247">
        <v>5</v>
      </c>
      <c r="F1247" t="str">
        <f t="shared" si="20"/>
        <v>March</v>
      </c>
    </row>
    <row r="1248" spans="1:6" x14ac:dyDescent="0.25">
      <c r="A1248" s="1">
        <v>43919</v>
      </c>
      <c r="B1248" t="s">
        <v>17</v>
      </c>
      <c r="C1248">
        <v>44</v>
      </c>
      <c r="D1248">
        <v>294</v>
      </c>
      <c r="E1248">
        <v>3</v>
      </c>
      <c r="F1248" t="str">
        <f t="shared" si="20"/>
        <v>March</v>
      </c>
    </row>
    <row r="1249" spans="1:6" x14ac:dyDescent="0.25">
      <c r="A1249" s="1">
        <v>43919</v>
      </c>
      <c r="B1249" t="s">
        <v>32</v>
      </c>
      <c r="C1249">
        <v>45</v>
      </c>
      <c r="D1249">
        <v>775</v>
      </c>
      <c r="E1249">
        <v>16</v>
      </c>
      <c r="F1249" t="str">
        <f t="shared" si="20"/>
        <v>March</v>
      </c>
    </row>
    <row r="1250" spans="1:6" x14ac:dyDescent="0.25">
      <c r="A1250" s="1">
        <v>43919</v>
      </c>
      <c r="B1250" t="s">
        <v>43</v>
      </c>
      <c r="C1250">
        <v>46</v>
      </c>
      <c r="D1250">
        <v>90</v>
      </c>
      <c r="E1250">
        <v>1</v>
      </c>
      <c r="F1250" t="str">
        <f t="shared" si="20"/>
        <v>March</v>
      </c>
    </row>
    <row r="1251" spans="1:6" x14ac:dyDescent="0.25">
      <c r="A1251" s="1">
        <v>43919</v>
      </c>
      <c r="B1251" t="s">
        <v>25</v>
      </c>
      <c r="C1251">
        <v>47</v>
      </c>
      <c r="D1251">
        <v>1569</v>
      </c>
      <c r="E1251">
        <v>7</v>
      </c>
      <c r="F1251" t="str">
        <f t="shared" si="20"/>
        <v>March</v>
      </c>
    </row>
    <row r="1252" spans="1:6" x14ac:dyDescent="0.25">
      <c r="A1252" s="1">
        <v>43919</v>
      </c>
      <c r="B1252" t="s">
        <v>11</v>
      </c>
      <c r="C1252">
        <v>48</v>
      </c>
      <c r="D1252">
        <v>2722</v>
      </c>
      <c r="E1252">
        <v>35</v>
      </c>
      <c r="F1252" t="str">
        <f t="shared" si="20"/>
        <v>March</v>
      </c>
    </row>
    <row r="1253" spans="1:6" x14ac:dyDescent="0.25">
      <c r="A1253" s="1">
        <v>43919</v>
      </c>
      <c r="B1253" t="s">
        <v>13</v>
      </c>
      <c r="C1253">
        <v>49</v>
      </c>
      <c r="D1253">
        <v>719</v>
      </c>
      <c r="E1253">
        <v>2</v>
      </c>
      <c r="F1253" t="str">
        <f t="shared" si="20"/>
        <v>March</v>
      </c>
    </row>
    <row r="1254" spans="1:6" x14ac:dyDescent="0.25">
      <c r="A1254" s="1">
        <v>43919</v>
      </c>
      <c r="B1254" t="s">
        <v>36</v>
      </c>
      <c r="C1254">
        <v>50</v>
      </c>
      <c r="D1254">
        <v>235</v>
      </c>
      <c r="E1254">
        <v>12</v>
      </c>
      <c r="F1254" t="str">
        <f t="shared" si="20"/>
        <v>March</v>
      </c>
    </row>
    <row r="1255" spans="1:6" x14ac:dyDescent="0.25">
      <c r="A1255" s="1">
        <v>43919</v>
      </c>
      <c r="B1255" t="s">
        <v>56</v>
      </c>
      <c r="C1255">
        <v>78</v>
      </c>
      <c r="D1255">
        <v>23</v>
      </c>
      <c r="E1255">
        <v>0</v>
      </c>
      <c r="F1255" t="str">
        <f t="shared" si="20"/>
        <v>March</v>
      </c>
    </row>
    <row r="1256" spans="1:6" x14ac:dyDescent="0.25">
      <c r="A1256" s="1">
        <v>43919</v>
      </c>
      <c r="B1256" t="s">
        <v>37</v>
      </c>
      <c r="C1256">
        <v>51</v>
      </c>
      <c r="D1256">
        <v>889</v>
      </c>
      <c r="E1256">
        <v>22</v>
      </c>
      <c r="F1256" t="str">
        <f t="shared" si="20"/>
        <v>March</v>
      </c>
    </row>
    <row r="1257" spans="1:6" x14ac:dyDescent="0.25">
      <c r="A1257" s="1">
        <v>43919</v>
      </c>
      <c r="B1257" t="s">
        <v>5</v>
      </c>
      <c r="C1257">
        <v>53</v>
      </c>
      <c r="D1257">
        <v>4897</v>
      </c>
      <c r="E1257">
        <v>209</v>
      </c>
      <c r="F1257" t="str">
        <f t="shared" si="20"/>
        <v>March</v>
      </c>
    </row>
    <row r="1258" spans="1:6" x14ac:dyDescent="0.25">
      <c r="A1258" s="1">
        <v>43919</v>
      </c>
      <c r="B1258" t="s">
        <v>58</v>
      </c>
      <c r="C1258">
        <v>54</v>
      </c>
      <c r="D1258">
        <v>124</v>
      </c>
      <c r="E1258">
        <v>1</v>
      </c>
      <c r="F1258" t="str">
        <f t="shared" si="20"/>
        <v>March</v>
      </c>
    </row>
    <row r="1259" spans="1:6" x14ac:dyDescent="0.25">
      <c r="A1259" s="1">
        <v>43919</v>
      </c>
      <c r="B1259" t="s">
        <v>10</v>
      </c>
      <c r="C1259">
        <v>55</v>
      </c>
      <c r="D1259">
        <v>1120</v>
      </c>
      <c r="E1259">
        <v>17</v>
      </c>
      <c r="F1259" t="str">
        <f t="shared" si="20"/>
        <v>March</v>
      </c>
    </row>
    <row r="1260" spans="1:6" x14ac:dyDescent="0.25">
      <c r="A1260" s="1">
        <v>43919</v>
      </c>
      <c r="B1260" t="s">
        <v>49</v>
      </c>
      <c r="C1260">
        <v>56</v>
      </c>
      <c r="D1260">
        <v>88</v>
      </c>
      <c r="E1260">
        <v>0</v>
      </c>
      <c r="F1260" t="str">
        <f t="shared" si="20"/>
        <v>March</v>
      </c>
    </row>
    <row r="1261" spans="1:6" x14ac:dyDescent="0.25">
      <c r="A1261" s="1">
        <v>43920</v>
      </c>
      <c r="B1261" t="s">
        <v>52</v>
      </c>
      <c r="C1261">
        <v>1</v>
      </c>
      <c r="D1261">
        <v>947</v>
      </c>
      <c r="E1261">
        <v>11</v>
      </c>
      <c r="F1261" t="str">
        <f t="shared" si="20"/>
        <v>March</v>
      </c>
    </row>
    <row r="1262" spans="1:6" x14ac:dyDescent="0.25">
      <c r="A1262" s="1">
        <v>43920</v>
      </c>
      <c r="B1262" t="s">
        <v>50</v>
      </c>
      <c r="C1262">
        <v>2</v>
      </c>
      <c r="D1262">
        <v>120</v>
      </c>
      <c r="E1262">
        <v>2</v>
      </c>
      <c r="F1262" t="str">
        <f t="shared" si="20"/>
        <v>March</v>
      </c>
    </row>
    <row r="1263" spans="1:6" x14ac:dyDescent="0.25">
      <c r="A1263" s="1">
        <v>43920</v>
      </c>
      <c r="B1263" t="s">
        <v>8</v>
      </c>
      <c r="C1263">
        <v>4</v>
      </c>
      <c r="D1263">
        <v>1169</v>
      </c>
      <c r="E1263">
        <v>20</v>
      </c>
      <c r="F1263" t="str">
        <f t="shared" si="20"/>
        <v>March</v>
      </c>
    </row>
    <row r="1264" spans="1:6" x14ac:dyDescent="0.25">
      <c r="A1264" s="1">
        <v>43920</v>
      </c>
      <c r="B1264" t="s">
        <v>44</v>
      </c>
      <c r="C1264">
        <v>5</v>
      </c>
      <c r="D1264">
        <v>508</v>
      </c>
      <c r="E1264">
        <v>7</v>
      </c>
      <c r="F1264" t="str">
        <f t="shared" si="20"/>
        <v>March</v>
      </c>
    </row>
    <row r="1265" spans="1:6" x14ac:dyDescent="0.25">
      <c r="A1265" s="1">
        <v>43920</v>
      </c>
      <c r="B1265" t="s">
        <v>7</v>
      </c>
      <c r="C1265">
        <v>6</v>
      </c>
      <c r="D1265">
        <v>7421</v>
      </c>
      <c r="E1265">
        <v>147</v>
      </c>
      <c r="F1265" t="str">
        <f t="shared" si="20"/>
        <v>March</v>
      </c>
    </row>
    <row r="1266" spans="1:6" x14ac:dyDescent="0.25">
      <c r="A1266" s="1">
        <v>43920</v>
      </c>
      <c r="B1266" t="s">
        <v>22</v>
      </c>
      <c r="C1266">
        <v>8</v>
      </c>
      <c r="D1266">
        <v>2628</v>
      </c>
      <c r="E1266">
        <v>51</v>
      </c>
      <c r="F1266" t="str">
        <f t="shared" si="20"/>
        <v>March</v>
      </c>
    </row>
    <row r="1267" spans="1:6" x14ac:dyDescent="0.25">
      <c r="A1267" s="1">
        <v>43920</v>
      </c>
      <c r="B1267" t="s">
        <v>38</v>
      </c>
      <c r="C1267">
        <v>9</v>
      </c>
      <c r="D1267">
        <v>2571</v>
      </c>
      <c r="E1267">
        <v>36</v>
      </c>
      <c r="F1267" t="str">
        <f t="shared" si="20"/>
        <v>March</v>
      </c>
    </row>
    <row r="1268" spans="1:6" x14ac:dyDescent="0.25">
      <c r="A1268" s="1">
        <v>43920</v>
      </c>
      <c r="B1268" t="s">
        <v>45</v>
      </c>
      <c r="C1268">
        <v>10</v>
      </c>
      <c r="D1268">
        <v>264</v>
      </c>
      <c r="E1268">
        <v>7</v>
      </c>
      <c r="F1268" t="str">
        <f t="shared" si="20"/>
        <v>March</v>
      </c>
    </row>
    <row r="1269" spans="1:6" x14ac:dyDescent="0.25">
      <c r="A1269" s="1">
        <v>43920</v>
      </c>
      <c r="B1269" t="s">
        <v>33</v>
      </c>
      <c r="C1269">
        <v>11</v>
      </c>
      <c r="D1269">
        <v>401</v>
      </c>
      <c r="E1269">
        <v>9</v>
      </c>
      <c r="F1269" t="str">
        <f t="shared" si="20"/>
        <v>March</v>
      </c>
    </row>
    <row r="1270" spans="1:6" x14ac:dyDescent="0.25">
      <c r="A1270" s="1">
        <v>43920</v>
      </c>
      <c r="B1270" t="s">
        <v>15</v>
      </c>
      <c r="C1270">
        <v>12</v>
      </c>
      <c r="D1270">
        <v>5695</v>
      </c>
      <c r="E1270">
        <v>72</v>
      </c>
      <c r="F1270" t="str">
        <f t="shared" si="20"/>
        <v>March</v>
      </c>
    </row>
    <row r="1271" spans="1:6" x14ac:dyDescent="0.25">
      <c r="A1271" s="1">
        <v>43920</v>
      </c>
      <c r="B1271" t="s">
        <v>18</v>
      </c>
      <c r="C1271">
        <v>13</v>
      </c>
      <c r="D1271">
        <v>3032</v>
      </c>
      <c r="E1271">
        <v>103</v>
      </c>
      <c r="F1271" t="str">
        <f t="shared" si="20"/>
        <v>March</v>
      </c>
    </row>
    <row r="1272" spans="1:6" x14ac:dyDescent="0.25">
      <c r="A1272" s="1">
        <v>43920</v>
      </c>
      <c r="B1272" t="s">
        <v>57</v>
      </c>
      <c r="C1272">
        <v>66</v>
      </c>
      <c r="D1272">
        <v>60</v>
      </c>
      <c r="E1272">
        <v>1</v>
      </c>
      <c r="F1272" t="str">
        <f t="shared" si="20"/>
        <v>March</v>
      </c>
    </row>
    <row r="1273" spans="1:6" x14ac:dyDescent="0.25">
      <c r="A1273" s="1">
        <v>43920</v>
      </c>
      <c r="B1273" t="s">
        <v>26</v>
      </c>
      <c r="C1273">
        <v>15</v>
      </c>
      <c r="D1273">
        <v>204</v>
      </c>
      <c r="E1273">
        <v>0</v>
      </c>
      <c r="F1273" t="str">
        <f t="shared" si="20"/>
        <v>March</v>
      </c>
    </row>
    <row r="1274" spans="1:6" x14ac:dyDescent="0.25">
      <c r="A1274" s="1">
        <v>43920</v>
      </c>
      <c r="B1274" t="s">
        <v>53</v>
      </c>
      <c r="C1274">
        <v>16</v>
      </c>
      <c r="D1274">
        <v>415</v>
      </c>
      <c r="E1274">
        <v>7</v>
      </c>
      <c r="F1274" t="str">
        <f t="shared" si="20"/>
        <v>March</v>
      </c>
    </row>
    <row r="1275" spans="1:6" x14ac:dyDescent="0.25">
      <c r="A1275" s="1">
        <v>43920</v>
      </c>
      <c r="B1275" t="s">
        <v>6</v>
      </c>
      <c r="C1275">
        <v>17</v>
      </c>
      <c r="D1275">
        <v>5070</v>
      </c>
      <c r="E1275">
        <v>84</v>
      </c>
      <c r="F1275" t="str">
        <f t="shared" si="20"/>
        <v>March</v>
      </c>
    </row>
    <row r="1276" spans="1:6" x14ac:dyDescent="0.25">
      <c r="A1276" s="1">
        <v>43920</v>
      </c>
      <c r="B1276" t="s">
        <v>27</v>
      </c>
      <c r="C1276">
        <v>18</v>
      </c>
      <c r="D1276">
        <v>1797</v>
      </c>
      <c r="E1276">
        <v>44</v>
      </c>
      <c r="F1276" t="str">
        <f t="shared" si="20"/>
        <v>March</v>
      </c>
    </row>
    <row r="1277" spans="1:6" x14ac:dyDescent="0.25">
      <c r="A1277" s="1">
        <v>43920</v>
      </c>
      <c r="B1277" t="s">
        <v>39</v>
      </c>
      <c r="C1277">
        <v>19</v>
      </c>
      <c r="D1277">
        <v>424</v>
      </c>
      <c r="E1277">
        <v>6</v>
      </c>
      <c r="F1277" t="str">
        <f t="shared" si="20"/>
        <v>March</v>
      </c>
    </row>
    <row r="1278" spans="1:6" x14ac:dyDescent="0.25">
      <c r="A1278" s="1">
        <v>43920</v>
      </c>
      <c r="B1278" t="s">
        <v>34</v>
      </c>
      <c r="C1278">
        <v>20</v>
      </c>
      <c r="D1278">
        <v>374</v>
      </c>
      <c r="E1278">
        <v>9</v>
      </c>
      <c r="F1278" t="str">
        <f t="shared" si="20"/>
        <v>March</v>
      </c>
    </row>
    <row r="1279" spans="1:6" x14ac:dyDescent="0.25">
      <c r="A1279" s="1">
        <v>43920</v>
      </c>
      <c r="B1279" t="s">
        <v>28</v>
      </c>
      <c r="C1279">
        <v>21</v>
      </c>
      <c r="D1279">
        <v>480</v>
      </c>
      <c r="E1279">
        <v>11</v>
      </c>
      <c r="F1279" t="str">
        <f t="shared" si="20"/>
        <v>March</v>
      </c>
    </row>
    <row r="1280" spans="1:6" x14ac:dyDescent="0.25">
      <c r="A1280" s="1">
        <v>43920</v>
      </c>
      <c r="B1280" t="s">
        <v>40</v>
      </c>
      <c r="C1280">
        <v>22</v>
      </c>
      <c r="D1280">
        <v>4024</v>
      </c>
      <c r="E1280">
        <v>186</v>
      </c>
      <c r="F1280" t="str">
        <f t="shared" si="20"/>
        <v>March</v>
      </c>
    </row>
    <row r="1281" spans="1:6" x14ac:dyDescent="0.25">
      <c r="A1281" s="1">
        <v>43920</v>
      </c>
      <c r="B1281" t="s">
        <v>51</v>
      </c>
      <c r="C1281">
        <v>23</v>
      </c>
      <c r="D1281">
        <v>275</v>
      </c>
      <c r="E1281">
        <v>3</v>
      </c>
      <c r="F1281" t="str">
        <f t="shared" si="20"/>
        <v>March</v>
      </c>
    </row>
    <row r="1282" spans="1:6" x14ac:dyDescent="0.25">
      <c r="A1282" s="1">
        <v>43920</v>
      </c>
      <c r="B1282" t="s">
        <v>23</v>
      </c>
      <c r="C1282">
        <v>24</v>
      </c>
      <c r="D1282">
        <v>1415</v>
      </c>
      <c r="E1282">
        <v>15</v>
      </c>
      <c r="F1282" t="str">
        <f t="shared" si="20"/>
        <v>March</v>
      </c>
    </row>
    <row r="1283" spans="1:6" x14ac:dyDescent="0.25">
      <c r="A1283" s="1">
        <v>43920</v>
      </c>
      <c r="B1283" t="s">
        <v>9</v>
      </c>
      <c r="C1283">
        <v>25</v>
      </c>
      <c r="D1283">
        <v>5752</v>
      </c>
      <c r="E1283">
        <v>56</v>
      </c>
      <c r="F1283" t="str">
        <f t="shared" si="20"/>
        <v>March</v>
      </c>
    </row>
    <row r="1284" spans="1:6" x14ac:dyDescent="0.25">
      <c r="A1284" s="1">
        <v>43920</v>
      </c>
      <c r="B1284" t="s">
        <v>42</v>
      </c>
      <c r="C1284">
        <v>26</v>
      </c>
      <c r="D1284">
        <v>6508</v>
      </c>
      <c r="E1284">
        <v>197</v>
      </c>
      <c r="F1284" t="str">
        <f t="shared" si="20"/>
        <v>March</v>
      </c>
    </row>
    <row r="1285" spans="1:6" x14ac:dyDescent="0.25">
      <c r="A1285" s="1">
        <v>43920</v>
      </c>
      <c r="B1285" t="s">
        <v>29</v>
      </c>
      <c r="C1285">
        <v>27</v>
      </c>
      <c r="D1285">
        <v>576</v>
      </c>
      <c r="E1285">
        <v>10</v>
      </c>
      <c r="F1285" t="str">
        <f t="shared" si="20"/>
        <v>March</v>
      </c>
    </row>
    <row r="1286" spans="1:6" x14ac:dyDescent="0.25">
      <c r="A1286" s="1">
        <v>43920</v>
      </c>
      <c r="B1286" t="s">
        <v>46</v>
      </c>
      <c r="C1286">
        <v>28</v>
      </c>
      <c r="D1286">
        <v>848</v>
      </c>
      <c r="E1286">
        <v>16</v>
      </c>
      <c r="F1286" t="str">
        <f t="shared" si="20"/>
        <v>March</v>
      </c>
    </row>
    <row r="1287" spans="1:6" x14ac:dyDescent="0.25">
      <c r="A1287" s="1">
        <v>43920</v>
      </c>
      <c r="B1287" t="s">
        <v>35</v>
      </c>
      <c r="C1287">
        <v>29</v>
      </c>
      <c r="D1287">
        <v>1049</v>
      </c>
      <c r="E1287">
        <v>13</v>
      </c>
      <c r="F1287" t="str">
        <f t="shared" si="20"/>
        <v>March</v>
      </c>
    </row>
    <row r="1288" spans="1:6" x14ac:dyDescent="0.25">
      <c r="A1288" s="1">
        <v>43920</v>
      </c>
      <c r="B1288" t="s">
        <v>54</v>
      </c>
      <c r="C1288">
        <v>30</v>
      </c>
      <c r="D1288">
        <v>177</v>
      </c>
      <c r="E1288">
        <v>4</v>
      </c>
      <c r="F1288" t="str">
        <f t="shared" si="20"/>
        <v>March</v>
      </c>
    </row>
    <row r="1289" spans="1:6" x14ac:dyDescent="0.25">
      <c r="A1289" s="1">
        <v>43920</v>
      </c>
      <c r="B1289" t="s">
        <v>12</v>
      </c>
      <c r="C1289">
        <v>31</v>
      </c>
      <c r="D1289">
        <v>185</v>
      </c>
      <c r="E1289">
        <v>3</v>
      </c>
      <c r="F1289" t="str">
        <f t="shared" si="20"/>
        <v>March</v>
      </c>
    </row>
    <row r="1290" spans="1:6" x14ac:dyDescent="0.25">
      <c r="A1290" s="1">
        <v>43920</v>
      </c>
      <c r="B1290" t="s">
        <v>24</v>
      </c>
      <c r="C1290">
        <v>32</v>
      </c>
      <c r="D1290">
        <v>1044</v>
      </c>
      <c r="E1290">
        <v>18</v>
      </c>
      <c r="F1290" t="str">
        <f t="shared" si="20"/>
        <v>March</v>
      </c>
    </row>
    <row r="1291" spans="1:6" x14ac:dyDescent="0.25">
      <c r="A1291" s="1">
        <v>43920</v>
      </c>
      <c r="B1291" t="s">
        <v>19</v>
      </c>
      <c r="C1291">
        <v>33</v>
      </c>
      <c r="D1291">
        <v>314</v>
      </c>
      <c r="E1291">
        <v>3</v>
      </c>
      <c r="F1291" t="str">
        <f t="shared" si="20"/>
        <v>March</v>
      </c>
    </row>
    <row r="1292" spans="1:6" x14ac:dyDescent="0.25">
      <c r="A1292" s="1">
        <v>43920</v>
      </c>
      <c r="B1292" t="s">
        <v>21</v>
      </c>
      <c r="C1292">
        <v>34</v>
      </c>
      <c r="D1292">
        <v>16636</v>
      </c>
      <c r="E1292">
        <v>199</v>
      </c>
      <c r="F1292" t="str">
        <f t="shared" si="20"/>
        <v>March</v>
      </c>
    </row>
    <row r="1293" spans="1:6" x14ac:dyDescent="0.25">
      <c r="A1293" s="1">
        <v>43920</v>
      </c>
      <c r="B1293" t="s">
        <v>47</v>
      </c>
      <c r="C1293">
        <v>35</v>
      </c>
      <c r="D1293">
        <v>282</v>
      </c>
      <c r="E1293">
        <v>4</v>
      </c>
      <c r="F1293" t="str">
        <f t="shared" si="20"/>
        <v>March</v>
      </c>
    </row>
    <row r="1294" spans="1:6" x14ac:dyDescent="0.25">
      <c r="A1294" s="1">
        <v>43920</v>
      </c>
      <c r="B1294" t="s">
        <v>16</v>
      </c>
      <c r="C1294">
        <v>36</v>
      </c>
      <c r="D1294">
        <v>67504</v>
      </c>
      <c r="E1294">
        <v>1512</v>
      </c>
      <c r="F1294" t="str">
        <f t="shared" si="20"/>
        <v>March</v>
      </c>
    </row>
    <row r="1295" spans="1:6" x14ac:dyDescent="0.25">
      <c r="A1295" s="1">
        <v>43920</v>
      </c>
      <c r="B1295" t="s">
        <v>20</v>
      </c>
      <c r="C1295">
        <v>37</v>
      </c>
      <c r="D1295">
        <v>1303</v>
      </c>
      <c r="E1295">
        <v>6</v>
      </c>
      <c r="F1295" t="str">
        <f t="shared" si="20"/>
        <v>March</v>
      </c>
    </row>
    <row r="1296" spans="1:6" x14ac:dyDescent="0.25">
      <c r="A1296" s="1">
        <v>43920</v>
      </c>
      <c r="B1296" t="s">
        <v>48</v>
      </c>
      <c r="C1296">
        <v>38</v>
      </c>
      <c r="D1296">
        <v>109</v>
      </c>
      <c r="E1296">
        <v>3</v>
      </c>
      <c r="F1296" t="str">
        <f t="shared" si="20"/>
        <v>March</v>
      </c>
    </row>
    <row r="1297" spans="1:6" x14ac:dyDescent="0.25">
      <c r="A1297" s="1">
        <v>43920</v>
      </c>
      <c r="B1297" t="s">
        <v>59</v>
      </c>
      <c r="C1297">
        <v>69</v>
      </c>
      <c r="D1297">
        <v>2</v>
      </c>
      <c r="E1297">
        <v>0</v>
      </c>
      <c r="F1297" t="str">
        <f t="shared" si="20"/>
        <v>March</v>
      </c>
    </row>
    <row r="1298" spans="1:6" x14ac:dyDescent="0.25">
      <c r="A1298" s="1">
        <v>43920</v>
      </c>
      <c r="B1298" t="s">
        <v>41</v>
      </c>
      <c r="C1298">
        <v>39</v>
      </c>
      <c r="D1298">
        <v>1933</v>
      </c>
      <c r="E1298">
        <v>40</v>
      </c>
      <c r="F1298" t="str">
        <f t="shared" si="20"/>
        <v>March</v>
      </c>
    </row>
    <row r="1299" spans="1:6" x14ac:dyDescent="0.25">
      <c r="A1299" s="1">
        <v>43920</v>
      </c>
      <c r="B1299" t="s">
        <v>30</v>
      </c>
      <c r="C1299">
        <v>40</v>
      </c>
      <c r="D1299">
        <v>481</v>
      </c>
      <c r="E1299">
        <v>17</v>
      </c>
      <c r="F1299" t="str">
        <f t="shared" ref="F1299:F1362" si="21">TEXT(A1299,"MMMM")</f>
        <v>March</v>
      </c>
    </row>
    <row r="1300" spans="1:6" x14ac:dyDescent="0.25">
      <c r="A1300" s="1">
        <v>43920</v>
      </c>
      <c r="B1300" t="s">
        <v>14</v>
      </c>
      <c r="C1300">
        <v>41</v>
      </c>
      <c r="D1300">
        <v>607</v>
      </c>
      <c r="E1300">
        <v>16</v>
      </c>
      <c r="F1300" t="str">
        <f t="shared" si="21"/>
        <v>March</v>
      </c>
    </row>
    <row r="1301" spans="1:6" x14ac:dyDescent="0.25">
      <c r="A1301" s="1">
        <v>43920</v>
      </c>
      <c r="B1301" t="s">
        <v>31</v>
      </c>
      <c r="C1301">
        <v>42</v>
      </c>
      <c r="D1301">
        <v>4156</v>
      </c>
      <c r="E1301">
        <v>48</v>
      </c>
      <c r="F1301" t="str">
        <f t="shared" si="21"/>
        <v>March</v>
      </c>
    </row>
    <row r="1302" spans="1:6" x14ac:dyDescent="0.25">
      <c r="A1302" s="1">
        <v>43920</v>
      </c>
      <c r="B1302" t="s">
        <v>55</v>
      </c>
      <c r="C1302">
        <v>72</v>
      </c>
      <c r="D1302">
        <v>174</v>
      </c>
      <c r="E1302">
        <v>6</v>
      </c>
      <c r="F1302" t="str">
        <f t="shared" si="21"/>
        <v>March</v>
      </c>
    </row>
    <row r="1303" spans="1:6" x14ac:dyDescent="0.25">
      <c r="A1303" s="1">
        <v>43920</v>
      </c>
      <c r="B1303" t="s">
        <v>17</v>
      </c>
      <c r="C1303">
        <v>44</v>
      </c>
      <c r="D1303">
        <v>408</v>
      </c>
      <c r="E1303">
        <v>4</v>
      </c>
      <c r="F1303" t="str">
        <f t="shared" si="21"/>
        <v>March</v>
      </c>
    </row>
    <row r="1304" spans="1:6" x14ac:dyDescent="0.25">
      <c r="A1304" s="1">
        <v>43920</v>
      </c>
      <c r="B1304" t="s">
        <v>32</v>
      </c>
      <c r="C1304">
        <v>45</v>
      </c>
      <c r="D1304">
        <v>925</v>
      </c>
      <c r="E1304">
        <v>18</v>
      </c>
      <c r="F1304" t="str">
        <f t="shared" si="21"/>
        <v>March</v>
      </c>
    </row>
    <row r="1305" spans="1:6" x14ac:dyDescent="0.25">
      <c r="A1305" s="1">
        <v>43920</v>
      </c>
      <c r="B1305" t="s">
        <v>43</v>
      </c>
      <c r="C1305">
        <v>46</v>
      </c>
      <c r="D1305">
        <v>100</v>
      </c>
      <c r="E1305">
        <v>1</v>
      </c>
      <c r="F1305" t="str">
        <f t="shared" si="21"/>
        <v>March</v>
      </c>
    </row>
    <row r="1306" spans="1:6" x14ac:dyDescent="0.25">
      <c r="A1306" s="1">
        <v>43920</v>
      </c>
      <c r="B1306" t="s">
        <v>25</v>
      </c>
      <c r="C1306">
        <v>47</v>
      </c>
      <c r="D1306">
        <v>1721</v>
      </c>
      <c r="E1306">
        <v>13</v>
      </c>
      <c r="F1306" t="str">
        <f t="shared" si="21"/>
        <v>March</v>
      </c>
    </row>
    <row r="1307" spans="1:6" x14ac:dyDescent="0.25">
      <c r="A1307" s="1">
        <v>43920</v>
      </c>
      <c r="B1307" t="s">
        <v>11</v>
      </c>
      <c r="C1307">
        <v>48</v>
      </c>
      <c r="D1307">
        <v>3065</v>
      </c>
      <c r="E1307">
        <v>46</v>
      </c>
      <c r="F1307" t="str">
        <f t="shared" si="21"/>
        <v>March</v>
      </c>
    </row>
    <row r="1308" spans="1:6" x14ac:dyDescent="0.25">
      <c r="A1308" s="1">
        <v>43920</v>
      </c>
      <c r="B1308" t="s">
        <v>13</v>
      </c>
      <c r="C1308">
        <v>49</v>
      </c>
      <c r="D1308">
        <v>806</v>
      </c>
      <c r="E1308">
        <v>4</v>
      </c>
      <c r="F1308" t="str">
        <f t="shared" si="21"/>
        <v>March</v>
      </c>
    </row>
    <row r="1309" spans="1:6" x14ac:dyDescent="0.25">
      <c r="A1309" s="1">
        <v>43920</v>
      </c>
      <c r="B1309" t="s">
        <v>36</v>
      </c>
      <c r="C1309">
        <v>50</v>
      </c>
      <c r="D1309">
        <v>256</v>
      </c>
      <c r="E1309">
        <v>12</v>
      </c>
      <c r="F1309" t="str">
        <f t="shared" si="21"/>
        <v>March</v>
      </c>
    </row>
    <row r="1310" spans="1:6" x14ac:dyDescent="0.25">
      <c r="A1310" s="1">
        <v>43920</v>
      </c>
      <c r="B1310" t="s">
        <v>56</v>
      </c>
      <c r="C1310">
        <v>78</v>
      </c>
      <c r="D1310">
        <v>30</v>
      </c>
      <c r="E1310">
        <v>0</v>
      </c>
      <c r="F1310" t="str">
        <f t="shared" si="21"/>
        <v>March</v>
      </c>
    </row>
    <row r="1311" spans="1:6" x14ac:dyDescent="0.25">
      <c r="A1311" s="1">
        <v>43920</v>
      </c>
      <c r="B1311" t="s">
        <v>37</v>
      </c>
      <c r="C1311">
        <v>51</v>
      </c>
      <c r="D1311">
        <v>1020</v>
      </c>
      <c r="E1311">
        <v>26</v>
      </c>
      <c r="F1311" t="str">
        <f t="shared" si="21"/>
        <v>March</v>
      </c>
    </row>
    <row r="1312" spans="1:6" x14ac:dyDescent="0.25">
      <c r="A1312" s="1">
        <v>43920</v>
      </c>
      <c r="B1312" t="s">
        <v>5</v>
      </c>
      <c r="C1312">
        <v>53</v>
      </c>
      <c r="D1312">
        <v>5180</v>
      </c>
      <c r="E1312">
        <v>221</v>
      </c>
      <c r="F1312" t="str">
        <f t="shared" si="21"/>
        <v>March</v>
      </c>
    </row>
    <row r="1313" spans="1:6" x14ac:dyDescent="0.25">
      <c r="A1313" s="1">
        <v>43920</v>
      </c>
      <c r="B1313" t="s">
        <v>58</v>
      </c>
      <c r="C1313">
        <v>54</v>
      </c>
      <c r="D1313">
        <v>145</v>
      </c>
      <c r="E1313">
        <v>1</v>
      </c>
      <c r="F1313" t="str">
        <f t="shared" si="21"/>
        <v>March</v>
      </c>
    </row>
    <row r="1314" spans="1:6" x14ac:dyDescent="0.25">
      <c r="A1314" s="1">
        <v>43920</v>
      </c>
      <c r="B1314" t="s">
        <v>10</v>
      </c>
      <c r="C1314">
        <v>55</v>
      </c>
      <c r="D1314">
        <v>1269</v>
      </c>
      <c r="E1314">
        <v>20</v>
      </c>
      <c r="F1314" t="str">
        <f t="shared" si="21"/>
        <v>March</v>
      </c>
    </row>
    <row r="1315" spans="1:6" x14ac:dyDescent="0.25">
      <c r="A1315" s="1">
        <v>43920</v>
      </c>
      <c r="B1315" t="s">
        <v>49</v>
      </c>
      <c r="C1315">
        <v>56</v>
      </c>
      <c r="D1315">
        <v>96</v>
      </c>
      <c r="E1315">
        <v>0</v>
      </c>
      <c r="F1315" t="str">
        <f t="shared" si="21"/>
        <v>March</v>
      </c>
    </row>
    <row r="1316" spans="1:6" x14ac:dyDescent="0.25">
      <c r="A1316" s="1">
        <v>43921</v>
      </c>
      <c r="B1316" t="s">
        <v>52</v>
      </c>
      <c r="C1316">
        <v>1</v>
      </c>
      <c r="D1316">
        <v>999</v>
      </c>
      <c r="E1316">
        <v>14</v>
      </c>
      <c r="F1316" t="str">
        <f t="shared" si="21"/>
        <v>March</v>
      </c>
    </row>
    <row r="1317" spans="1:6" x14ac:dyDescent="0.25">
      <c r="A1317" s="1">
        <v>43921</v>
      </c>
      <c r="B1317" t="s">
        <v>50</v>
      </c>
      <c r="C1317">
        <v>2</v>
      </c>
      <c r="D1317">
        <v>133</v>
      </c>
      <c r="E1317">
        <v>2</v>
      </c>
      <c r="F1317" t="str">
        <f t="shared" si="21"/>
        <v>March</v>
      </c>
    </row>
    <row r="1318" spans="1:6" x14ac:dyDescent="0.25">
      <c r="A1318" s="1">
        <v>43921</v>
      </c>
      <c r="B1318" t="s">
        <v>8</v>
      </c>
      <c r="C1318">
        <v>4</v>
      </c>
      <c r="D1318">
        <v>1298</v>
      </c>
      <c r="E1318">
        <v>24</v>
      </c>
      <c r="F1318" t="str">
        <f t="shared" si="21"/>
        <v>March</v>
      </c>
    </row>
    <row r="1319" spans="1:6" x14ac:dyDescent="0.25">
      <c r="A1319" s="1">
        <v>43921</v>
      </c>
      <c r="B1319" t="s">
        <v>44</v>
      </c>
      <c r="C1319">
        <v>5</v>
      </c>
      <c r="D1319">
        <v>564</v>
      </c>
      <c r="E1319">
        <v>8</v>
      </c>
      <c r="F1319" t="str">
        <f t="shared" si="21"/>
        <v>March</v>
      </c>
    </row>
    <row r="1320" spans="1:6" x14ac:dyDescent="0.25">
      <c r="A1320" s="1">
        <v>43921</v>
      </c>
      <c r="B1320" t="s">
        <v>7</v>
      </c>
      <c r="C1320">
        <v>6</v>
      </c>
      <c r="D1320">
        <v>8583</v>
      </c>
      <c r="E1320">
        <v>184</v>
      </c>
      <c r="F1320" t="str">
        <f t="shared" si="21"/>
        <v>March</v>
      </c>
    </row>
    <row r="1321" spans="1:6" x14ac:dyDescent="0.25">
      <c r="A1321" s="1">
        <v>43921</v>
      </c>
      <c r="B1321" t="s">
        <v>22</v>
      </c>
      <c r="C1321">
        <v>8</v>
      </c>
      <c r="D1321">
        <v>2990</v>
      </c>
      <c r="E1321">
        <v>69</v>
      </c>
      <c r="F1321" t="str">
        <f t="shared" si="21"/>
        <v>March</v>
      </c>
    </row>
    <row r="1322" spans="1:6" x14ac:dyDescent="0.25">
      <c r="A1322" s="1">
        <v>43921</v>
      </c>
      <c r="B1322" t="s">
        <v>38</v>
      </c>
      <c r="C1322">
        <v>9</v>
      </c>
      <c r="D1322">
        <v>3128</v>
      </c>
      <c r="E1322">
        <v>69</v>
      </c>
      <c r="F1322" t="str">
        <f t="shared" si="21"/>
        <v>March</v>
      </c>
    </row>
    <row r="1323" spans="1:6" x14ac:dyDescent="0.25">
      <c r="A1323" s="1">
        <v>43921</v>
      </c>
      <c r="B1323" t="s">
        <v>45</v>
      </c>
      <c r="C1323">
        <v>10</v>
      </c>
      <c r="D1323">
        <v>319</v>
      </c>
      <c r="E1323">
        <v>10</v>
      </c>
      <c r="F1323" t="str">
        <f t="shared" si="21"/>
        <v>March</v>
      </c>
    </row>
    <row r="1324" spans="1:6" x14ac:dyDescent="0.25">
      <c r="A1324" s="1">
        <v>43921</v>
      </c>
      <c r="B1324" t="s">
        <v>33</v>
      </c>
      <c r="C1324">
        <v>11</v>
      </c>
      <c r="D1324">
        <v>495</v>
      </c>
      <c r="E1324">
        <v>9</v>
      </c>
      <c r="F1324" t="str">
        <f t="shared" si="21"/>
        <v>March</v>
      </c>
    </row>
    <row r="1325" spans="1:6" x14ac:dyDescent="0.25">
      <c r="A1325" s="1">
        <v>43921</v>
      </c>
      <c r="B1325" t="s">
        <v>15</v>
      </c>
      <c r="C1325">
        <v>12</v>
      </c>
      <c r="D1325">
        <v>6742</v>
      </c>
      <c r="E1325">
        <v>85</v>
      </c>
      <c r="F1325" t="str">
        <f t="shared" si="21"/>
        <v>March</v>
      </c>
    </row>
    <row r="1326" spans="1:6" x14ac:dyDescent="0.25">
      <c r="A1326" s="1">
        <v>43921</v>
      </c>
      <c r="B1326" t="s">
        <v>18</v>
      </c>
      <c r="C1326">
        <v>13</v>
      </c>
      <c r="D1326">
        <v>4116</v>
      </c>
      <c r="E1326">
        <v>126</v>
      </c>
      <c r="F1326" t="str">
        <f t="shared" si="21"/>
        <v>March</v>
      </c>
    </row>
    <row r="1327" spans="1:6" x14ac:dyDescent="0.25">
      <c r="A1327" s="1">
        <v>43921</v>
      </c>
      <c r="B1327" t="s">
        <v>57</v>
      </c>
      <c r="C1327">
        <v>66</v>
      </c>
      <c r="D1327">
        <v>139</v>
      </c>
      <c r="E1327">
        <v>2</v>
      </c>
      <c r="F1327" t="str">
        <f t="shared" si="21"/>
        <v>March</v>
      </c>
    </row>
    <row r="1328" spans="1:6" x14ac:dyDescent="0.25">
      <c r="A1328" s="1">
        <v>43921</v>
      </c>
      <c r="B1328" t="s">
        <v>26</v>
      </c>
      <c r="C1328">
        <v>15</v>
      </c>
      <c r="D1328">
        <v>224</v>
      </c>
      <c r="E1328">
        <v>1</v>
      </c>
      <c r="F1328" t="str">
        <f t="shared" si="21"/>
        <v>March</v>
      </c>
    </row>
    <row r="1329" spans="1:6" x14ac:dyDescent="0.25">
      <c r="A1329" s="1">
        <v>43921</v>
      </c>
      <c r="B1329" t="s">
        <v>53</v>
      </c>
      <c r="C1329">
        <v>16</v>
      </c>
      <c r="D1329">
        <v>526</v>
      </c>
      <c r="E1329">
        <v>9</v>
      </c>
      <c r="F1329" t="str">
        <f t="shared" si="21"/>
        <v>March</v>
      </c>
    </row>
    <row r="1330" spans="1:6" x14ac:dyDescent="0.25">
      <c r="A1330" s="1">
        <v>43921</v>
      </c>
      <c r="B1330" t="s">
        <v>6</v>
      </c>
      <c r="C1330">
        <v>17</v>
      </c>
      <c r="D1330">
        <v>5992</v>
      </c>
      <c r="E1330">
        <v>107</v>
      </c>
      <c r="F1330" t="str">
        <f t="shared" si="21"/>
        <v>March</v>
      </c>
    </row>
    <row r="1331" spans="1:6" x14ac:dyDescent="0.25">
      <c r="A1331" s="1">
        <v>43921</v>
      </c>
      <c r="B1331" t="s">
        <v>27</v>
      </c>
      <c r="C1331">
        <v>18</v>
      </c>
      <c r="D1331">
        <v>2177</v>
      </c>
      <c r="E1331">
        <v>61</v>
      </c>
      <c r="F1331" t="str">
        <f t="shared" si="21"/>
        <v>March</v>
      </c>
    </row>
    <row r="1332" spans="1:6" x14ac:dyDescent="0.25">
      <c r="A1332" s="1">
        <v>43921</v>
      </c>
      <c r="B1332" t="s">
        <v>39</v>
      </c>
      <c r="C1332">
        <v>19</v>
      </c>
      <c r="D1332">
        <v>498</v>
      </c>
      <c r="E1332">
        <v>7</v>
      </c>
      <c r="F1332" t="str">
        <f t="shared" si="21"/>
        <v>March</v>
      </c>
    </row>
    <row r="1333" spans="1:6" x14ac:dyDescent="0.25">
      <c r="A1333" s="1">
        <v>43921</v>
      </c>
      <c r="B1333" t="s">
        <v>34</v>
      </c>
      <c r="C1333">
        <v>20</v>
      </c>
      <c r="D1333">
        <v>435</v>
      </c>
      <c r="E1333">
        <v>10</v>
      </c>
      <c r="F1333" t="str">
        <f t="shared" si="21"/>
        <v>March</v>
      </c>
    </row>
    <row r="1334" spans="1:6" x14ac:dyDescent="0.25">
      <c r="A1334" s="1">
        <v>43921</v>
      </c>
      <c r="B1334" t="s">
        <v>28</v>
      </c>
      <c r="C1334">
        <v>21</v>
      </c>
      <c r="D1334">
        <v>590</v>
      </c>
      <c r="E1334">
        <v>18</v>
      </c>
      <c r="F1334" t="str">
        <f t="shared" si="21"/>
        <v>March</v>
      </c>
    </row>
    <row r="1335" spans="1:6" x14ac:dyDescent="0.25">
      <c r="A1335" s="1">
        <v>43921</v>
      </c>
      <c r="B1335" t="s">
        <v>40</v>
      </c>
      <c r="C1335">
        <v>22</v>
      </c>
      <c r="D1335">
        <v>5237</v>
      </c>
      <c r="E1335">
        <v>240</v>
      </c>
      <c r="F1335" t="str">
        <f t="shared" si="21"/>
        <v>March</v>
      </c>
    </row>
    <row r="1336" spans="1:6" x14ac:dyDescent="0.25">
      <c r="A1336" s="1">
        <v>43921</v>
      </c>
      <c r="B1336" t="s">
        <v>51</v>
      </c>
      <c r="C1336">
        <v>23</v>
      </c>
      <c r="D1336">
        <v>303</v>
      </c>
      <c r="E1336">
        <v>5</v>
      </c>
      <c r="F1336" t="str">
        <f t="shared" si="21"/>
        <v>March</v>
      </c>
    </row>
    <row r="1337" spans="1:6" x14ac:dyDescent="0.25">
      <c r="A1337" s="1">
        <v>43921</v>
      </c>
      <c r="B1337" t="s">
        <v>23</v>
      </c>
      <c r="C1337">
        <v>24</v>
      </c>
      <c r="D1337">
        <v>1662</v>
      </c>
      <c r="E1337">
        <v>18</v>
      </c>
      <c r="F1337" t="str">
        <f t="shared" si="21"/>
        <v>March</v>
      </c>
    </row>
    <row r="1338" spans="1:6" x14ac:dyDescent="0.25">
      <c r="A1338" s="1">
        <v>43921</v>
      </c>
      <c r="B1338" t="s">
        <v>9</v>
      </c>
      <c r="C1338">
        <v>25</v>
      </c>
      <c r="D1338">
        <v>6620</v>
      </c>
      <c r="E1338">
        <v>89</v>
      </c>
      <c r="F1338" t="str">
        <f t="shared" si="21"/>
        <v>March</v>
      </c>
    </row>
    <row r="1339" spans="1:6" x14ac:dyDescent="0.25">
      <c r="A1339" s="1">
        <v>43921</v>
      </c>
      <c r="B1339" t="s">
        <v>42</v>
      </c>
      <c r="C1339">
        <v>26</v>
      </c>
      <c r="D1339">
        <v>7629</v>
      </c>
      <c r="E1339">
        <v>264</v>
      </c>
      <c r="F1339" t="str">
        <f t="shared" si="21"/>
        <v>March</v>
      </c>
    </row>
    <row r="1340" spans="1:6" x14ac:dyDescent="0.25">
      <c r="A1340" s="1">
        <v>43921</v>
      </c>
      <c r="B1340" t="s">
        <v>29</v>
      </c>
      <c r="C1340">
        <v>27</v>
      </c>
      <c r="D1340">
        <v>629</v>
      </c>
      <c r="E1340">
        <v>12</v>
      </c>
      <c r="F1340" t="str">
        <f t="shared" si="21"/>
        <v>March</v>
      </c>
    </row>
    <row r="1341" spans="1:6" x14ac:dyDescent="0.25">
      <c r="A1341" s="1">
        <v>43921</v>
      </c>
      <c r="B1341" t="s">
        <v>46</v>
      </c>
      <c r="C1341">
        <v>28</v>
      </c>
      <c r="D1341">
        <v>937</v>
      </c>
      <c r="E1341">
        <v>20</v>
      </c>
      <c r="F1341" t="str">
        <f t="shared" si="21"/>
        <v>March</v>
      </c>
    </row>
    <row r="1342" spans="1:6" x14ac:dyDescent="0.25">
      <c r="A1342" s="1">
        <v>43921</v>
      </c>
      <c r="B1342" t="s">
        <v>35</v>
      </c>
      <c r="C1342">
        <v>29</v>
      </c>
      <c r="D1342">
        <v>1350</v>
      </c>
      <c r="E1342">
        <v>15</v>
      </c>
      <c r="F1342" t="str">
        <f t="shared" si="21"/>
        <v>March</v>
      </c>
    </row>
    <row r="1343" spans="1:6" x14ac:dyDescent="0.25">
      <c r="A1343" s="1">
        <v>43921</v>
      </c>
      <c r="B1343" t="s">
        <v>54</v>
      </c>
      <c r="C1343">
        <v>30</v>
      </c>
      <c r="D1343">
        <v>198</v>
      </c>
      <c r="E1343">
        <v>5</v>
      </c>
      <c r="F1343" t="str">
        <f t="shared" si="21"/>
        <v>March</v>
      </c>
    </row>
    <row r="1344" spans="1:6" x14ac:dyDescent="0.25">
      <c r="A1344" s="1">
        <v>43921</v>
      </c>
      <c r="B1344" t="s">
        <v>12</v>
      </c>
      <c r="C1344">
        <v>31</v>
      </c>
      <c r="D1344">
        <v>199</v>
      </c>
      <c r="E1344">
        <v>4</v>
      </c>
      <c r="F1344" t="str">
        <f t="shared" si="21"/>
        <v>March</v>
      </c>
    </row>
    <row r="1345" spans="1:6" x14ac:dyDescent="0.25">
      <c r="A1345" s="1">
        <v>43921</v>
      </c>
      <c r="B1345" t="s">
        <v>24</v>
      </c>
      <c r="C1345">
        <v>32</v>
      </c>
      <c r="D1345">
        <v>1113</v>
      </c>
      <c r="E1345">
        <v>26</v>
      </c>
      <c r="F1345" t="str">
        <f t="shared" si="21"/>
        <v>March</v>
      </c>
    </row>
    <row r="1346" spans="1:6" x14ac:dyDescent="0.25">
      <c r="A1346" s="1">
        <v>43921</v>
      </c>
      <c r="B1346" t="s">
        <v>19</v>
      </c>
      <c r="C1346">
        <v>33</v>
      </c>
      <c r="D1346">
        <v>367</v>
      </c>
      <c r="E1346">
        <v>3</v>
      </c>
      <c r="F1346" t="str">
        <f t="shared" si="21"/>
        <v>March</v>
      </c>
    </row>
    <row r="1347" spans="1:6" x14ac:dyDescent="0.25">
      <c r="A1347" s="1">
        <v>43921</v>
      </c>
      <c r="B1347" t="s">
        <v>21</v>
      </c>
      <c r="C1347">
        <v>34</v>
      </c>
      <c r="D1347">
        <v>18696</v>
      </c>
      <c r="E1347">
        <v>267</v>
      </c>
      <c r="F1347" t="str">
        <f t="shared" si="21"/>
        <v>March</v>
      </c>
    </row>
    <row r="1348" spans="1:6" x14ac:dyDescent="0.25">
      <c r="A1348" s="1">
        <v>43921</v>
      </c>
      <c r="B1348" t="s">
        <v>47</v>
      </c>
      <c r="C1348">
        <v>35</v>
      </c>
      <c r="D1348">
        <v>315</v>
      </c>
      <c r="E1348">
        <v>5</v>
      </c>
      <c r="F1348" t="str">
        <f t="shared" si="21"/>
        <v>March</v>
      </c>
    </row>
    <row r="1349" spans="1:6" x14ac:dyDescent="0.25">
      <c r="A1349" s="1">
        <v>43921</v>
      </c>
      <c r="B1349" t="s">
        <v>16</v>
      </c>
      <c r="C1349">
        <v>36</v>
      </c>
      <c r="D1349">
        <v>76211</v>
      </c>
      <c r="E1349">
        <v>1929</v>
      </c>
      <c r="F1349" t="str">
        <f t="shared" si="21"/>
        <v>March</v>
      </c>
    </row>
    <row r="1350" spans="1:6" x14ac:dyDescent="0.25">
      <c r="A1350" s="1">
        <v>43921</v>
      </c>
      <c r="B1350" t="s">
        <v>20</v>
      </c>
      <c r="C1350">
        <v>37</v>
      </c>
      <c r="D1350">
        <v>1527</v>
      </c>
      <c r="E1350">
        <v>10</v>
      </c>
      <c r="F1350" t="str">
        <f t="shared" si="21"/>
        <v>March</v>
      </c>
    </row>
    <row r="1351" spans="1:6" x14ac:dyDescent="0.25">
      <c r="A1351" s="1">
        <v>43921</v>
      </c>
      <c r="B1351" t="s">
        <v>48</v>
      </c>
      <c r="C1351">
        <v>38</v>
      </c>
      <c r="D1351">
        <v>126</v>
      </c>
      <c r="E1351">
        <v>3</v>
      </c>
      <c r="F1351" t="str">
        <f t="shared" si="21"/>
        <v>March</v>
      </c>
    </row>
    <row r="1352" spans="1:6" x14ac:dyDescent="0.25">
      <c r="A1352" s="1">
        <v>43921</v>
      </c>
      <c r="B1352" t="s">
        <v>59</v>
      </c>
      <c r="C1352">
        <v>69</v>
      </c>
      <c r="D1352">
        <v>2</v>
      </c>
      <c r="E1352">
        <v>0</v>
      </c>
      <c r="F1352" t="str">
        <f t="shared" si="21"/>
        <v>March</v>
      </c>
    </row>
    <row r="1353" spans="1:6" x14ac:dyDescent="0.25">
      <c r="A1353" s="1">
        <v>43921</v>
      </c>
      <c r="B1353" t="s">
        <v>41</v>
      </c>
      <c r="C1353">
        <v>39</v>
      </c>
      <c r="D1353">
        <v>2199</v>
      </c>
      <c r="E1353">
        <v>55</v>
      </c>
      <c r="F1353" t="str">
        <f t="shared" si="21"/>
        <v>March</v>
      </c>
    </row>
    <row r="1354" spans="1:6" x14ac:dyDescent="0.25">
      <c r="A1354" s="1">
        <v>43921</v>
      </c>
      <c r="B1354" t="s">
        <v>30</v>
      </c>
      <c r="C1354">
        <v>40</v>
      </c>
      <c r="D1354">
        <v>566</v>
      </c>
      <c r="E1354">
        <v>23</v>
      </c>
      <c r="F1354" t="str">
        <f t="shared" si="21"/>
        <v>March</v>
      </c>
    </row>
    <row r="1355" spans="1:6" x14ac:dyDescent="0.25">
      <c r="A1355" s="1">
        <v>43921</v>
      </c>
      <c r="B1355" t="s">
        <v>14</v>
      </c>
      <c r="C1355">
        <v>41</v>
      </c>
      <c r="D1355">
        <v>690</v>
      </c>
      <c r="E1355">
        <v>18</v>
      </c>
      <c r="F1355" t="str">
        <f t="shared" si="21"/>
        <v>March</v>
      </c>
    </row>
    <row r="1356" spans="1:6" x14ac:dyDescent="0.25">
      <c r="A1356" s="1">
        <v>43921</v>
      </c>
      <c r="B1356" t="s">
        <v>31</v>
      </c>
      <c r="C1356">
        <v>42</v>
      </c>
      <c r="D1356">
        <v>4997</v>
      </c>
      <c r="E1356">
        <v>72</v>
      </c>
      <c r="F1356" t="str">
        <f t="shared" si="21"/>
        <v>March</v>
      </c>
    </row>
    <row r="1357" spans="1:6" x14ac:dyDescent="0.25">
      <c r="A1357" s="1">
        <v>43921</v>
      </c>
      <c r="B1357" t="s">
        <v>55</v>
      </c>
      <c r="C1357">
        <v>72</v>
      </c>
      <c r="D1357">
        <v>239</v>
      </c>
      <c r="E1357">
        <v>8</v>
      </c>
      <c r="F1357" t="str">
        <f t="shared" si="21"/>
        <v>March</v>
      </c>
    </row>
    <row r="1358" spans="1:6" x14ac:dyDescent="0.25">
      <c r="A1358" s="1">
        <v>43921</v>
      </c>
      <c r="B1358" t="s">
        <v>17</v>
      </c>
      <c r="C1358">
        <v>44</v>
      </c>
      <c r="D1358">
        <v>488</v>
      </c>
      <c r="E1358">
        <v>8</v>
      </c>
      <c r="F1358" t="str">
        <f t="shared" si="21"/>
        <v>March</v>
      </c>
    </row>
    <row r="1359" spans="1:6" x14ac:dyDescent="0.25">
      <c r="A1359" s="1">
        <v>43921</v>
      </c>
      <c r="B1359" t="s">
        <v>32</v>
      </c>
      <c r="C1359">
        <v>45</v>
      </c>
      <c r="D1359">
        <v>1083</v>
      </c>
      <c r="E1359">
        <v>22</v>
      </c>
      <c r="F1359" t="str">
        <f t="shared" si="21"/>
        <v>March</v>
      </c>
    </row>
    <row r="1360" spans="1:6" x14ac:dyDescent="0.25">
      <c r="A1360" s="1">
        <v>43921</v>
      </c>
      <c r="B1360" t="s">
        <v>43</v>
      </c>
      <c r="C1360">
        <v>46</v>
      </c>
      <c r="D1360">
        <v>107</v>
      </c>
      <c r="E1360">
        <v>1</v>
      </c>
      <c r="F1360" t="str">
        <f t="shared" si="21"/>
        <v>March</v>
      </c>
    </row>
    <row r="1361" spans="1:6" x14ac:dyDescent="0.25">
      <c r="A1361" s="1">
        <v>43921</v>
      </c>
      <c r="B1361" t="s">
        <v>25</v>
      </c>
      <c r="C1361">
        <v>47</v>
      </c>
      <c r="D1361">
        <v>2049</v>
      </c>
      <c r="E1361">
        <v>13</v>
      </c>
      <c r="F1361" t="str">
        <f t="shared" si="21"/>
        <v>March</v>
      </c>
    </row>
    <row r="1362" spans="1:6" x14ac:dyDescent="0.25">
      <c r="A1362" s="1">
        <v>43921</v>
      </c>
      <c r="B1362" t="s">
        <v>11</v>
      </c>
      <c r="C1362">
        <v>48</v>
      </c>
      <c r="D1362">
        <v>3588</v>
      </c>
      <c r="E1362">
        <v>57</v>
      </c>
      <c r="F1362" t="str">
        <f t="shared" si="21"/>
        <v>March</v>
      </c>
    </row>
    <row r="1363" spans="1:6" x14ac:dyDescent="0.25">
      <c r="A1363" s="1">
        <v>43921</v>
      </c>
      <c r="B1363" t="s">
        <v>13</v>
      </c>
      <c r="C1363">
        <v>49</v>
      </c>
      <c r="D1363">
        <v>887</v>
      </c>
      <c r="E1363">
        <v>5</v>
      </c>
      <c r="F1363" t="str">
        <f t="shared" ref="F1363:F1426" si="22">TEXT(A1363,"MMMM")</f>
        <v>March</v>
      </c>
    </row>
    <row r="1364" spans="1:6" x14ac:dyDescent="0.25">
      <c r="A1364" s="1">
        <v>43921</v>
      </c>
      <c r="B1364" t="s">
        <v>36</v>
      </c>
      <c r="C1364">
        <v>50</v>
      </c>
      <c r="D1364">
        <v>293</v>
      </c>
      <c r="E1364">
        <v>13</v>
      </c>
      <c r="F1364" t="str">
        <f t="shared" si="22"/>
        <v>March</v>
      </c>
    </row>
    <row r="1365" spans="1:6" x14ac:dyDescent="0.25">
      <c r="A1365" s="1">
        <v>43921</v>
      </c>
      <c r="B1365" t="s">
        <v>56</v>
      </c>
      <c r="C1365">
        <v>78</v>
      </c>
      <c r="D1365">
        <v>30</v>
      </c>
      <c r="E1365">
        <v>0</v>
      </c>
      <c r="F1365" t="str">
        <f t="shared" si="22"/>
        <v>March</v>
      </c>
    </row>
    <row r="1366" spans="1:6" x14ac:dyDescent="0.25">
      <c r="A1366" s="1">
        <v>43921</v>
      </c>
      <c r="B1366" t="s">
        <v>37</v>
      </c>
      <c r="C1366">
        <v>51</v>
      </c>
      <c r="D1366">
        <v>1249</v>
      </c>
      <c r="E1366">
        <v>27</v>
      </c>
      <c r="F1366" t="str">
        <f t="shared" si="22"/>
        <v>March</v>
      </c>
    </row>
    <row r="1367" spans="1:6" x14ac:dyDescent="0.25">
      <c r="A1367" s="1">
        <v>43921</v>
      </c>
      <c r="B1367" t="s">
        <v>5</v>
      </c>
      <c r="C1367">
        <v>53</v>
      </c>
      <c r="D1367">
        <v>5293</v>
      </c>
      <c r="E1367">
        <v>226</v>
      </c>
      <c r="F1367" t="str">
        <f t="shared" si="22"/>
        <v>March</v>
      </c>
    </row>
    <row r="1368" spans="1:6" x14ac:dyDescent="0.25">
      <c r="A1368" s="1">
        <v>43921</v>
      </c>
      <c r="B1368" t="s">
        <v>58</v>
      </c>
      <c r="C1368">
        <v>54</v>
      </c>
      <c r="D1368">
        <v>162</v>
      </c>
      <c r="E1368">
        <v>1</v>
      </c>
      <c r="F1368" t="str">
        <f t="shared" si="22"/>
        <v>March</v>
      </c>
    </row>
    <row r="1369" spans="1:6" x14ac:dyDescent="0.25">
      <c r="A1369" s="1">
        <v>43921</v>
      </c>
      <c r="B1369" t="s">
        <v>10</v>
      </c>
      <c r="C1369">
        <v>55</v>
      </c>
      <c r="D1369">
        <v>1351</v>
      </c>
      <c r="E1369">
        <v>25</v>
      </c>
      <c r="F1369" t="str">
        <f t="shared" si="22"/>
        <v>March</v>
      </c>
    </row>
    <row r="1370" spans="1:6" x14ac:dyDescent="0.25">
      <c r="A1370" s="1">
        <v>43921</v>
      </c>
      <c r="B1370" t="s">
        <v>49</v>
      </c>
      <c r="C1370">
        <v>56</v>
      </c>
      <c r="D1370">
        <v>121</v>
      </c>
      <c r="E1370">
        <v>0</v>
      </c>
      <c r="F1370" t="str">
        <f t="shared" si="22"/>
        <v>March</v>
      </c>
    </row>
    <row r="1371" spans="1:6" x14ac:dyDescent="0.25">
      <c r="A1371" s="1">
        <v>43922</v>
      </c>
      <c r="B1371" t="s">
        <v>52</v>
      </c>
      <c r="C1371">
        <v>1</v>
      </c>
      <c r="D1371">
        <v>1108</v>
      </c>
      <c r="E1371">
        <v>28</v>
      </c>
      <c r="F1371" t="str">
        <f t="shared" si="22"/>
        <v>April</v>
      </c>
    </row>
    <row r="1372" spans="1:6" x14ac:dyDescent="0.25">
      <c r="A1372" s="1">
        <v>43922</v>
      </c>
      <c r="B1372" t="s">
        <v>50</v>
      </c>
      <c r="C1372">
        <v>2</v>
      </c>
      <c r="D1372">
        <v>143</v>
      </c>
      <c r="E1372">
        <v>2</v>
      </c>
      <c r="F1372" t="str">
        <f t="shared" si="22"/>
        <v>April</v>
      </c>
    </row>
    <row r="1373" spans="1:6" x14ac:dyDescent="0.25">
      <c r="A1373" s="1">
        <v>43922</v>
      </c>
      <c r="B1373" t="s">
        <v>8</v>
      </c>
      <c r="C1373">
        <v>4</v>
      </c>
      <c r="D1373">
        <v>1413</v>
      </c>
      <c r="E1373">
        <v>29</v>
      </c>
      <c r="F1373" t="str">
        <f t="shared" si="22"/>
        <v>April</v>
      </c>
    </row>
    <row r="1374" spans="1:6" x14ac:dyDescent="0.25">
      <c r="A1374" s="1">
        <v>43922</v>
      </c>
      <c r="B1374" t="s">
        <v>44</v>
      </c>
      <c r="C1374">
        <v>5</v>
      </c>
      <c r="D1374">
        <v>624</v>
      </c>
      <c r="E1374">
        <v>10</v>
      </c>
      <c r="F1374" t="str">
        <f t="shared" si="22"/>
        <v>April</v>
      </c>
    </row>
    <row r="1375" spans="1:6" x14ac:dyDescent="0.25">
      <c r="A1375" s="1">
        <v>43922</v>
      </c>
      <c r="B1375" t="s">
        <v>7</v>
      </c>
      <c r="C1375">
        <v>6</v>
      </c>
      <c r="D1375">
        <v>9857</v>
      </c>
      <c r="E1375">
        <v>212</v>
      </c>
      <c r="F1375" t="str">
        <f t="shared" si="22"/>
        <v>April</v>
      </c>
    </row>
    <row r="1376" spans="1:6" x14ac:dyDescent="0.25">
      <c r="A1376" s="1">
        <v>43922</v>
      </c>
      <c r="B1376" t="s">
        <v>22</v>
      </c>
      <c r="C1376">
        <v>8</v>
      </c>
      <c r="D1376">
        <v>3346</v>
      </c>
      <c r="E1376">
        <v>80</v>
      </c>
      <c r="F1376" t="str">
        <f t="shared" si="22"/>
        <v>April</v>
      </c>
    </row>
    <row r="1377" spans="1:6" x14ac:dyDescent="0.25">
      <c r="A1377" s="1">
        <v>43922</v>
      </c>
      <c r="B1377" t="s">
        <v>38</v>
      </c>
      <c r="C1377">
        <v>9</v>
      </c>
      <c r="D1377">
        <v>3557</v>
      </c>
      <c r="E1377">
        <v>85</v>
      </c>
      <c r="F1377" t="str">
        <f t="shared" si="22"/>
        <v>April</v>
      </c>
    </row>
    <row r="1378" spans="1:6" x14ac:dyDescent="0.25">
      <c r="A1378" s="1">
        <v>43922</v>
      </c>
      <c r="B1378" t="s">
        <v>45</v>
      </c>
      <c r="C1378">
        <v>10</v>
      </c>
      <c r="D1378">
        <v>368</v>
      </c>
      <c r="E1378">
        <v>11</v>
      </c>
      <c r="F1378" t="str">
        <f t="shared" si="22"/>
        <v>April</v>
      </c>
    </row>
    <row r="1379" spans="1:6" x14ac:dyDescent="0.25">
      <c r="A1379" s="1">
        <v>43922</v>
      </c>
      <c r="B1379" t="s">
        <v>33</v>
      </c>
      <c r="C1379">
        <v>11</v>
      </c>
      <c r="D1379">
        <v>586</v>
      </c>
      <c r="E1379">
        <v>11</v>
      </c>
      <c r="F1379" t="str">
        <f t="shared" si="22"/>
        <v>April</v>
      </c>
    </row>
    <row r="1380" spans="1:6" x14ac:dyDescent="0.25">
      <c r="A1380" s="1">
        <v>43922</v>
      </c>
      <c r="B1380" t="s">
        <v>15</v>
      </c>
      <c r="C1380">
        <v>12</v>
      </c>
      <c r="D1380">
        <v>7769</v>
      </c>
      <c r="E1380">
        <v>100</v>
      </c>
      <c r="F1380" t="str">
        <f t="shared" si="22"/>
        <v>April</v>
      </c>
    </row>
    <row r="1381" spans="1:6" x14ac:dyDescent="0.25">
      <c r="A1381" s="1">
        <v>43922</v>
      </c>
      <c r="B1381" t="s">
        <v>18</v>
      </c>
      <c r="C1381">
        <v>13</v>
      </c>
      <c r="D1381">
        <v>4747</v>
      </c>
      <c r="E1381">
        <v>154</v>
      </c>
      <c r="F1381" t="str">
        <f t="shared" si="22"/>
        <v>April</v>
      </c>
    </row>
    <row r="1382" spans="1:6" x14ac:dyDescent="0.25">
      <c r="A1382" s="1">
        <v>43922</v>
      </c>
      <c r="B1382" t="s">
        <v>57</v>
      </c>
      <c r="C1382">
        <v>66</v>
      </c>
      <c r="D1382">
        <v>147</v>
      </c>
      <c r="E1382">
        <v>3</v>
      </c>
      <c r="F1382" t="str">
        <f t="shared" si="22"/>
        <v>April</v>
      </c>
    </row>
    <row r="1383" spans="1:6" x14ac:dyDescent="0.25">
      <c r="A1383" s="1">
        <v>43922</v>
      </c>
      <c r="B1383" t="s">
        <v>26</v>
      </c>
      <c r="C1383">
        <v>15</v>
      </c>
      <c r="D1383">
        <v>258</v>
      </c>
      <c r="E1383">
        <v>1</v>
      </c>
      <c r="F1383" t="str">
        <f t="shared" si="22"/>
        <v>April</v>
      </c>
    </row>
    <row r="1384" spans="1:6" x14ac:dyDescent="0.25">
      <c r="A1384" s="1">
        <v>43922</v>
      </c>
      <c r="B1384" t="s">
        <v>53</v>
      </c>
      <c r="C1384">
        <v>16</v>
      </c>
      <c r="D1384">
        <v>669</v>
      </c>
      <c r="E1384">
        <v>9</v>
      </c>
      <c r="F1384" t="str">
        <f t="shared" si="22"/>
        <v>April</v>
      </c>
    </row>
    <row r="1385" spans="1:6" x14ac:dyDescent="0.25">
      <c r="A1385" s="1">
        <v>43922</v>
      </c>
      <c r="B1385" t="s">
        <v>6</v>
      </c>
      <c r="C1385">
        <v>17</v>
      </c>
      <c r="D1385">
        <v>6978</v>
      </c>
      <c r="E1385">
        <v>146</v>
      </c>
      <c r="F1385" t="str">
        <f t="shared" si="22"/>
        <v>April</v>
      </c>
    </row>
    <row r="1386" spans="1:6" x14ac:dyDescent="0.25">
      <c r="A1386" s="1">
        <v>43922</v>
      </c>
      <c r="B1386" t="s">
        <v>27</v>
      </c>
      <c r="C1386">
        <v>18</v>
      </c>
      <c r="D1386">
        <v>2578</v>
      </c>
      <c r="E1386">
        <v>80</v>
      </c>
      <c r="F1386" t="str">
        <f t="shared" si="22"/>
        <v>April</v>
      </c>
    </row>
    <row r="1387" spans="1:6" x14ac:dyDescent="0.25">
      <c r="A1387" s="1">
        <v>43922</v>
      </c>
      <c r="B1387" t="s">
        <v>39</v>
      </c>
      <c r="C1387">
        <v>19</v>
      </c>
      <c r="D1387">
        <v>549</v>
      </c>
      <c r="E1387">
        <v>9</v>
      </c>
      <c r="F1387" t="str">
        <f t="shared" si="22"/>
        <v>April</v>
      </c>
    </row>
    <row r="1388" spans="1:6" x14ac:dyDescent="0.25">
      <c r="A1388" s="1">
        <v>43922</v>
      </c>
      <c r="B1388" t="s">
        <v>34</v>
      </c>
      <c r="C1388">
        <v>20</v>
      </c>
      <c r="D1388">
        <v>489</v>
      </c>
      <c r="E1388">
        <v>11</v>
      </c>
      <c r="F1388" t="str">
        <f t="shared" si="22"/>
        <v>April</v>
      </c>
    </row>
    <row r="1389" spans="1:6" x14ac:dyDescent="0.25">
      <c r="A1389" s="1">
        <v>43922</v>
      </c>
      <c r="B1389" t="s">
        <v>28</v>
      </c>
      <c r="C1389">
        <v>21</v>
      </c>
      <c r="D1389">
        <v>674</v>
      </c>
      <c r="E1389">
        <v>20</v>
      </c>
      <c r="F1389" t="str">
        <f t="shared" si="22"/>
        <v>April</v>
      </c>
    </row>
    <row r="1390" spans="1:6" x14ac:dyDescent="0.25">
      <c r="A1390" s="1">
        <v>43922</v>
      </c>
      <c r="B1390" t="s">
        <v>40</v>
      </c>
      <c r="C1390">
        <v>22</v>
      </c>
      <c r="D1390">
        <v>6424</v>
      </c>
      <c r="E1390">
        <v>275</v>
      </c>
      <c r="F1390" t="str">
        <f t="shared" si="22"/>
        <v>April</v>
      </c>
    </row>
    <row r="1391" spans="1:6" x14ac:dyDescent="0.25">
      <c r="A1391" s="1">
        <v>43922</v>
      </c>
      <c r="B1391" t="s">
        <v>51</v>
      </c>
      <c r="C1391">
        <v>23</v>
      </c>
      <c r="D1391">
        <v>344</v>
      </c>
      <c r="E1391">
        <v>7</v>
      </c>
      <c r="F1391" t="str">
        <f t="shared" si="22"/>
        <v>April</v>
      </c>
    </row>
    <row r="1392" spans="1:6" x14ac:dyDescent="0.25">
      <c r="A1392" s="1">
        <v>43922</v>
      </c>
      <c r="B1392" t="s">
        <v>23</v>
      </c>
      <c r="C1392">
        <v>24</v>
      </c>
      <c r="D1392">
        <v>1985</v>
      </c>
      <c r="E1392">
        <v>33</v>
      </c>
      <c r="F1392" t="str">
        <f t="shared" si="22"/>
        <v>April</v>
      </c>
    </row>
    <row r="1393" spans="1:6" x14ac:dyDescent="0.25">
      <c r="A1393" s="1">
        <v>43922</v>
      </c>
      <c r="B1393" t="s">
        <v>9</v>
      </c>
      <c r="C1393">
        <v>25</v>
      </c>
      <c r="D1393">
        <v>7738</v>
      </c>
      <c r="E1393">
        <v>122</v>
      </c>
      <c r="F1393" t="str">
        <f t="shared" si="22"/>
        <v>April</v>
      </c>
    </row>
    <row r="1394" spans="1:6" x14ac:dyDescent="0.25">
      <c r="A1394" s="1">
        <v>43922</v>
      </c>
      <c r="B1394" t="s">
        <v>42</v>
      </c>
      <c r="C1394">
        <v>26</v>
      </c>
      <c r="D1394">
        <v>9292</v>
      </c>
      <c r="E1394">
        <v>336</v>
      </c>
      <c r="F1394" t="str">
        <f t="shared" si="22"/>
        <v>April</v>
      </c>
    </row>
    <row r="1395" spans="1:6" x14ac:dyDescent="0.25">
      <c r="A1395" s="1">
        <v>43922</v>
      </c>
      <c r="B1395" t="s">
        <v>29</v>
      </c>
      <c r="C1395">
        <v>27</v>
      </c>
      <c r="D1395">
        <v>689</v>
      </c>
      <c r="E1395">
        <v>17</v>
      </c>
      <c r="F1395" t="str">
        <f t="shared" si="22"/>
        <v>April</v>
      </c>
    </row>
    <row r="1396" spans="1:6" x14ac:dyDescent="0.25">
      <c r="A1396" s="1">
        <v>43922</v>
      </c>
      <c r="B1396" t="s">
        <v>46</v>
      </c>
      <c r="C1396">
        <v>28</v>
      </c>
      <c r="D1396">
        <v>1073</v>
      </c>
      <c r="E1396">
        <v>22</v>
      </c>
      <c r="F1396" t="str">
        <f t="shared" si="22"/>
        <v>April</v>
      </c>
    </row>
    <row r="1397" spans="1:6" x14ac:dyDescent="0.25">
      <c r="A1397" s="1">
        <v>43922</v>
      </c>
      <c r="B1397" t="s">
        <v>35</v>
      </c>
      <c r="C1397">
        <v>29</v>
      </c>
      <c r="D1397">
        <v>1580</v>
      </c>
      <c r="E1397">
        <v>21</v>
      </c>
      <c r="F1397" t="str">
        <f t="shared" si="22"/>
        <v>April</v>
      </c>
    </row>
    <row r="1398" spans="1:6" x14ac:dyDescent="0.25">
      <c r="A1398" s="1">
        <v>43922</v>
      </c>
      <c r="B1398" t="s">
        <v>54</v>
      </c>
      <c r="C1398">
        <v>30</v>
      </c>
      <c r="D1398">
        <v>219</v>
      </c>
      <c r="E1398">
        <v>5</v>
      </c>
      <c r="F1398" t="str">
        <f t="shared" si="22"/>
        <v>April</v>
      </c>
    </row>
    <row r="1399" spans="1:6" x14ac:dyDescent="0.25">
      <c r="A1399" s="1">
        <v>43922</v>
      </c>
      <c r="B1399" t="s">
        <v>12</v>
      </c>
      <c r="C1399">
        <v>31</v>
      </c>
      <c r="D1399">
        <v>249</v>
      </c>
      <c r="E1399">
        <v>5</v>
      </c>
      <c r="F1399" t="str">
        <f t="shared" si="22"/>
        <v>April</v>
      </c>
    </row>
    <row r="1400" spans="1:6" x14ac:dyDescent="0.25">
      <c r="A1400" s="1">
        <v>43922</v>
      </c>
      <c r="B1400" t="s">
        <v>24</v>
      </c>
      <c r="C1400">
        <v>32</v>
      </c>
      <c r="D1400">
        <v>1279</v>
      </c>
      <c r="E1400">
        <v>32</v>
      </c>
      <c r="F1400" t="str">
        <f t="shared" si="22"/>
        <v>April</v>
      </c>
    </row>
    <row r="1401" spans="1:6" x14ac:dyDescent="0.25">
      <c r="A1401" s="1">
        <v>43922</v>
      </c>
      <c r="B1401" t="s">
        <v>19</v>
      </c>
      <c r="C1401">
        <v>33</v>
      </c>
      <c r="D1401">
        <v>415</v>
      </c>
      <c r="E1401">
        <v>4</v>
      </c>
      <c r="F1401" t="str">
        <f t="shared" si="22"/>
        <v>April</v>
      </c>
    </row>
    <row r="1402" spans="1:6" x14ac:dyDescent="0.25">
      <c r="A1402" s="1">
        <v>43922</v>
      </c>
      <c r="B1402" t="s">
        <v>21</v>
      </c>
      <c r="C1402">
        <v>34</v>
      </c>
      <c r="D1402">
        <v>22255</v>
      </c>
      <c r="E1402">
        <v>355</v>
      </c>
      <c r="F1402" t="str">
        <f t="shared" si="22"/>
        <v>April</v>
      </c>
    </row>
    <row r="1403" spans="1:6" x14ac:dyDescent="0.25">
      <c r="A1403" s="1">
        <v>43922</v>
      </c>
      <c r="B1403" t="s">
        <v>47</v>
      </c>
      <c r="C1403">
        <v>35</v>
      </c>
      <c r="D1403">
        <v>363</v>
      </c>
      <c r="E1403">
        <v>6</v>
      </c>
      <c r="F1403" t="str">
        <f t="shared" si="22"/>
        <v>April</v>
      </c>
    </row>
    <row r="1404" spans="1:6" x14ac:dyDescent="0.25">
      <c r="A1404" s="1">
        <v>43922</v>
      </c>
      <c r="B1404" t="s">
        <v>16</v>
      </c>
      <c r="C1404">
        <v>36</v>
      </c>
      <c r="D1404">
        <v>84364</v>
      </c>
      <c r="E1404">
        <v>2415</v>
      </c>
      <c r="F1404" t="str">
        <f t="shared" si="22"/>
        <v>April</v>
      </c>
    </row>
    <row r="1405" spans="1:6" x14ac:dyDescent="0.25">
      <c r="A1405" s="1">
        <v>43922</v>
      </c>
      <c r="B1405" t="s">
        <v>20</v>
      </c>
      <c r="C1405">
        <v>37</v>
      </c>
      <c r="D1405">
        <v>1591</v>
      </c>
      <c r="E1405">
        <v>11</v>
      </c>
      <c r="F1405" t="str">
        <f t="shared" si="22"/>
        <v>April</v>
      </c>
    </row>
    <row r="1406" spans="1:6" x14ac:dyDescent="0.25">
      <c r="A1406" s="1">
        <v>43922</v>
      </c>
      <c r="B1406" t="s">
        <v>48</v>
      </c>
      <c r="C1406">
        <v>38</v>
      </c>
      <c r="D1406">
        <v>147</v>
      </c>
      <c r="E1406">
        <v>3</v>
      </c>
      <c r="F1406" t="str">
        <f t="shared" si="22"/>
        <v>April</v>
      </c>
    </row>
    <row r="1407" spans="1:6" x14ac:dyDescent="0.25">
      <c r="A1407" s="1">
        <v>43922</v>
      </c>
      <c r="B1407" t="s">
        <v>59</v>
      </c>
      <c r="C1407">
        <v>69</v>
      </c>
      <c r="D1407">
        <v>6</v>
      </c>
      <c r="E1407">
        <v>1</v>
      </c>
      <c r="F1407" t="str">
        <f t="shared" si="22"/>
        <v>April</v>
      </c>
    </row>
    <row r="1408" spans="1:6" x14ac:dyDescent="0.25">
      <c r="A1408" s="1">
        <v>43922</v>
      </c>
      <c r="B1408" t="s">
        <v>41</v>
      </c>
      <c r="C1408">
        <v>39</v>
      </c>
      <c r="D1408">
        <v>2548</v>
      </c>
      <c r="E1408">
        <v>65</v>
      </c>
      <c r="F1408" t="str">
        <f t="shared" si="22"/>
        <v>April</v>
      </c>
    </row>
    <row r="1409" spans="1:6" x14ac:dyDescent="0.25">
      <c r="A1409" s="1">
        <v>43922</v>
      </c>
      <c r="B1409" t="s">
        <v>30</v>
      </c>
      <c r="C1409">
        <v>40</v>
      </c>
      <c r="D1409">
        <v>719</v>
      </c>
      <c r="E1409">
        <v>30</v>
      </c>
      <c r="F1409" t="str">
        <f t="shared" si="22"/>
        <v>April</v>
      </c>
    </row>
    <row r="1410" spans="1:6" x14ac:dyDescent="0.25">
      <c r="A1410" s="1">
        <v>43922</v>
      </c>
      <c r="B1410" t="s">
        <v>14</v>
      </c>
      <c r="C1410">
        <v>41</v>
      </c>
      <c r="D1410">
        <v>737</v>
      </c>
      <c r="E1410">
        <v>19</v>
      </c>
      <c r="F1410" t="str">
        <f t="shared" si="22"/>
        <v>April</v>
      </c>
    </row>
    <row r="1411" spans="1:6" x14ac:dyDescent="0.25">
      <c r="A1411" s="1">
        <v>43922</v>
      </c>
      <c r="B1411" t="s">
        <v>31</v>
      </c>
      <c r="C1411">
        <v>42</v>
      </c>
      <c r="D1411">
        <v>5805</v>
      </c>
      <c r="E1411">
        <v>78</v>
      </c>
      <c r="F1411" t="str">
        <f t="shared" si="22"/>
        <v>April</v>
      </c>
    </row>
    <row r="1412" spans="1:6" x14ac:dyDescent="0.25">
      <c r="A1412" s="1">
        <v>43922</v>
      </c>
      <c r="B1412" t="s">
        <v>55</v>
      </c>
      <c r="C1412">
        <v>72</v>
      </c>
      <c r="D1412">
        <v>286</v>
      </c>
      <c r="E1412">
        <v>11</v>
      </c>
      <c r="F1412" t="str">
        <f t="shared" si="22"/>
        <v>April</v>
      </c>
    </row>
    <row r="1413" spans="1:6" x14ac:dyDescent="0.25">
      <c r="A1413" s="1">
        <v>43922</v>
      </c>
      <c r="B1413" t="s">
        <v>17</v>
      </c>
      <c r="C1413">
        <v>44</v>
      </c>
      <c r="D1413">
        <v>566</v>
      </c>
      <c r="E1413">
        <v>10</v>
      </c>
      <c r="F1413" t="str">
        <f t="shared" si="22"/>
        <v>April</v>
      </c>
    </row>
    <row r="1414" spans="1:6" x14ac:dyDescent="0.25">
      <c r="A1414" s="1">
        <v>43922</v>
      </c>
      <c r="B1414" t="s">
        <v>32</v>
      </c>
      <c r="C1414">
        <v>45</v>
      </c>
      <c r="D1414">
        <v>1293</v>
      </c>
      <c r="E1414">
        <v>26</v>
      </c>
      <c r="F1414" t="str">
        <f t="shared" si="22"/>
        <v>April</v>
      </c>
    </row>
    <row r="1415" spans="1:6" x14ac:dyDescent="0.25">
      <c r="A1415" s="1">
        <v>43922</v>
      </c>
      <c r="B1415" t="s">
        <v>43</v>
      </c>
      <c r="C1415">
        <v>46</v>
      </c>
      <c r="D1415">
        <v>129</v>
      </c>
      <c r="E1415">
        <v>1</v>
      </c>
      <c r="F1415" t="str">
        <f t="shared" si="22"/>
        <v>April</v>
      </c>
    </row>
    <row r="1416" spans="1:6" x14ac:dyDescent="0.25">
      <c r="A1416" s="1">
        <v>43922</v>
      </c>
      <c r="B1416" t="s">
        <v>25</v>
      </c>
      <c r="C1416">
        <v>47</v>
      </c>
      <c r="D1416">
        <v>2689</v>
      </c>
      <c r="E1416">
        <v>23</v>
      </c>
      <c r="F1416" t="str">
        <f t="shared" si="22"/>
        <v>April</v>
      </c>
    </row>
    <row r="1417" spans="1:6" x14ac:dyDescent="0.25">
      <c r="A1417" s="1">
        <v>43922</v>
      </c>
      <c r="B1417" t="s">
        <v>11</v>
      </c>
      <c r="C1417">
        <v>48</v>
      </c>
      <c r="D1417">
        <v>4402</v>
      </c>
      <c r="E1417">
        <v>65</v>
      </c>
      <c r="F1417" t="str">
        <f t="shared" si="22"/>
        <v>April</v>
      </c>
    </row>
    <row r="1418" spans="1:6" x14ac:dyDescent="0.25">
      <c r="A1418" s="1">
        <v>43922</v>
      </c>
      <c r="B1418" t="s">
        <v>13</v>
      </c>
      <c r="C1418">
        <v>49</v>
      </c>
      <c r="D1418">
        <v>1012</v>
      </c>
      <c r="E1418">
        <v>7</v>
      </c>
      <c r="F1418" t="str">
        <f t="shared" si="22"/>
        <v>April</v>
      </c>
    </row>
    <row r="1419" spans="1:6" x14ac:dyDescent="0.25">
      <c r="A1419" s="1">
        <v>43922</v>
      </c>
      <c r="B1419" t="s">
        <v>36</v>
      </c>
      <c r="C1419">
        <v>50</v>
      </c>
      <c r="D1419">
        <v>321</v>
      </c>
      <c r="E1419">
        <v>16</v>
      </c>
      <c r="F1419" t="str">
        <f t="shared" si="22"/>
        <v>April</v>
      </c>
    </row>
    <row r="1420" spans="1:6" x14ac:dyDescent="0.25">
      <c r="A1420" s="1">
        <v>43922</v>
      </c>
      <c r="B1420" t="s">
        <v>56</v>
      </c>
      <c r="C1420">
        <v>78</v>
      </c>
      <c r="D1420">
        <v>30</v>
      </c>
      <c r="E1420">
        <v>0</v>
      </c>
      <c r="F1420" t="str">
        <f t="shared" si="22"/>
        <v>April</v>
      </c>
    </row>
    <row r="1421" spans="1:6" x14ac:dyDescent="0.25">
      <c r="A1421" s="1">
        <v>43922</v>
      </c>
      <c r="B1421" t="s">
        <v>37</v>
      </c>
      <c r="C1421">
        <v>51</v>
      </c>
      <c r="D1421">
        <v>1511</v>
      </c>
      <c r="E1421">
        <v>18</v>
      </c>
      <c r="F1421" t="str">
        <f t="shared" si="22"/>
        <v>April</v>
      </c>
    </row>
    <row r="1422" spans="1:6" x14ac:dyDescent="0.25">
      <c r="A1422" s="1">
        <v>43922</v>
      </c>
      <c r="B1422" t="s">
        <v>5</v>
      </c>
      <c r="C1422">
        <v>53</v>
      </c>
      <c r="D1422">
        <v>5589</v>
      </c>
      <c r="E1422">
        <v>250</v>
      </c>
      <c r="F1422" t="str">
        <f t="shared" si="22"/>
        <v>April</v>
      </c>
    </row>
    <row r="1423" spans="1:6" x14ac:dyDescent="0.25">
      <c r="A1423" s="1">
        <v>43922</v>
      </c>
      <c r="B1423" t="s">
        <v>58</v>
      </c>
      <c r="C1423">
        <v>54</v>
      </c>
      <c r="D1423">
        <v>191</v>
      </c>
      <c r="E1423">
        <v>2</v>
      </c>
      <c r="F1423" t="str">
        <f t="shared" si="22"/>
        <v>April</v>
      </c>
    </row>
    <row r="1424" spans="1:6" x14ac:dyDescent="0.25">
      <c r="A1424" s="1">
        <v>43922</v>
      </c>
      <c r="B1424" t="s">
        <v>10</v>
      </c>
      <c r="C1424">
        <v>55</v>
      </c>
      <c r="D1424">
        <v>1552</v>
      </c>
      <c r="E1424">
        <v>33</v>
      </c>
      <c r="F1424" t="str">
        <f t="shared" si="22"/>
        <v>April</v>
      </c>
    </row>
    <row r="1425" spans="1:6" x14ac:dyDescent="0.25">
      <c r="A1425" s="1">
        <v>43922</v>
      </c>
      <c r="B1425" t="s">
        <v>49</v>
      </c>
      <c r="C1425">
        <v>56</v>
      </c>
      <c r="D1425">
        <v>138</v>
      </c>
      <c r="E1425">
        <v>0</v>
      </c>
      <c r="F1425" t="str">
        <f t="shared" si="22"/>
        <v>April</v>
      </c>
    </row>
    <row r="1426" spans="1:6" x14ac:dyDescent="0.25">
      <c r="A1426" s="1">
        <v>43923</v>
      </c>
      <c r="B1426" t="s">
        <v>52</v>
      </c>
      <c r="C1426">
        <v>1</v>
      </c>
      <c r="D1426">
        <v>1270</v>
      </c>
      <c r="E1426">
        <v>32</v>
      </c>
      <c r="F1426" t="str">
        <f t="shared" si="22"/>
        <v>April</v>
      </c>
    </row>
    <row r="1427" spans="1:6" x14ac:dyDescent="0.25">
      <c r="A1427" s="1">
        <v>43923</v>
      </c>
      <c r="B1427" t="s">
        <v>50</v>
      </c>
      <c r="C1427">
        <v>2</v>
      </c>
      <c r="D1427">
        <v>146</v>
      </c>
      <c r="E1427">
        <v>2</v>
      </c>
      <c r="F1427" t="str">
        <f t="shared" ref="F1427:F1490" si="23">TEXT(A1427,"MMMM")</f>
        <v>April</v>
      </c>
    </row>
    <row r="1428" spans="1:6" x14ac:dyDescent="0.25">
      <c r="A1428" s="1">
        <v>43923</v>
      </c>
      <c r="B1428" t="s">
        <v>8</v>
      </c>
      <c r="C1428">
        <v>4</v>
      </c>
      <c r="D1428">
        <v>1600</v>
      </c>
      <c r="E1428">
        <v>35</v>
      </c>
      <c r="F1428" t="str">
        <f t="shared" si="23"/>
        <v>April</v>
      </c>
    </row>
    <row r="1429" spans="1:6" x14ac:dyDescent="0.25">
      <c r="A1429" s="1">
        <v>43923</v>
      </c>
      <c r="B1429" t="s">
        <v>44</v>
      </c>
      <c r="C1429">
        <v>5</v>
      </c>
      <c r="D1429">
        <v>683</v>
      </c>
      <c r="E1429">
        <v>12</v>
      </c>
      <c r="F1429" t="str">
        <f t="shared" si="23"/>
        <v>April</v>
      </c>
    </row>
    <row r="1430" spans="1:6" x14ac:dyDescent="0.25">
      <c r="A1430" s="1">
        <v>43923</v>
      </c>
      <c r="B1430" t="s">
        <v>7</v>
      </c>
      <c r="C1430">
        <v>6</v>
      </c>
      <c r="D1430">
        <v>11190</v>
      </c>
      <c r="E1430">
        <v>247</v>
      </c>
      <c r="F1430" t="str">
        <f t="shared" si="23"/>
        <v>April</v>
      </c>
    </row>
    <row r="1431" spans="1:6" x14ac:dyDescent="0.25">
      <c r="A1431" s="1">
        <v>43923</v>
      </c>
      <c r="B1431" t="s">
        <v>22</v>
      </c>
      <c r="C1431">
        <v>8</v>
      </c>
      <c r="D1431">
        <v>3728</v>
      </c>
      <c r="E1431">
        <v>96</v>
      </c>
      <c r="F1431" t="str">
        <f t="shared" si="23"/>
        <v>April</v>
      </c>
    </row>
    <row r="1432" spans="1:6" x14ac:dyDescent="0.25">
      <c r="A1432" s="1">
        <v>43923</v>
      </c>
      <c r="B1432" t="s">
        <v>38</v>
      </c>
      <c r="C1432">
        <v>9</v>
      </c>
      <c r="D1432">
        <v>3824</v>
      </c>
      <c r="E1432">
        <v>112</v>
      </c>
      <c r="F1432" t="str">
        <f t="shared" si="23"/>
        <v>April</v>
      </c>
    </row>
    <row r="1433" spans="1:6" x14ac:dyDescent="0.25">
      <c r="A1433" s="1">
        <v>43923</v>
      </c>
      <c r="B1433" t="s">
        <v>45</v>
      </c>
      <c r="C1433">
        <v>10</v>
      </c>
      <c r="D1433">
        <v>393</v>
      </c>
      <c r="E1433">
        <v>12</v>
      </c>
      <c r="F1433" t="str">
        <f t="shared" si="23"/>
        <v>April</v>
      </c>
    </row>
    <row r="1434" spans="1:6" x14ac:dyDescent="0.25">
      <c r="A1434" s="1">
        <v>43923</v>
      </c>
      <c r="B1434" t="s">
        <v>33</v>
      </c>
      <c r="C1434">
        <v>11</v>
      </c>
      <c r="D1434">
        <v>653</v>
      </c>
      <c r="E1434">
        <v>12</v>
      </c>
      <c r="F1434" t="str">
        <f t="shared" si="23"/>
        <v>April</v>
      </c>
    </row>
    <row r="1435" spans="1:6" x14ac:dyDescent="0.25">
      <c r="A1435" s="1">
        <v>43923</v>
      </c>
      <c r="B1435" t="s">
        <v>15</v>
      </c>
      <c r="C1435">
        <v>12</v>
      </c>
      <c r="D1435">
        <v>9000</v>
      </c>
      <c r="E1435">
        <v>144</v>
      </c>
      <c r="F1435" t="str">
        <f t="shared" si="23"/>
        <v>April</v>
      </c>
    </row>
    <row r="1436" spans="1:6" x14ac:dyDescent="0.25">
      <c r="A1436" s="1">
        <v>43923</v>
      </c>
      <c r="B1436" t="s">
        <v>18</v>
      </c>
      <c r="C1436">
        <v>13</v>
      </c>
      <c r="D1436">
        <v>5444</v>
      </c>
      <c r="E1436">
        <v>176</v>
      </c>
      <c r="F1436" t="str">
        <f t="shared" si="23"/>
        <v>April</v>
      </c>
    </row>
    <row r="1437" spans="1:6" x14ac:dyDescent="0.25">
      <c r="A1437" s="1">
        <v>43923</v>
      </c>
      <c r="B1437" t="s">
        <v>57</v>
      </c>
      <c r="C1437">
        <v>66</v>
      </c>
      <c r="D1437">
        <v>152</v>
      </c>
      <c r="E1437">
        <v>3</v>
      </c>
      <c r="F1437" t="str">
        <f t="shared" si="23"/>
        <v>April</v>
      </c>
    </row>
    <row r="1438" spans="1:6" x14ac:dyDescent="0.25">
      <c r="A1438" s="1">
        <v>43923</v>
      </c>
      <c r="B1438" t="s">
        <v>26</v>
      </c>
      <c r="C1438">
        <v>15</v>
      </c>
      <c r="D1438">
        <v>283</v>
      </c>
      <c r="E1438">
        <v>2</v>
      </c>
      <c r="F1438" t="str">
        <f t="shared" si="23"/>
        <v>April</v>
      </c>
    </row>
    <row r="1439" spans="1:6" x14ac:dyDescent="0.25">
      <c r="A1439" s="1">
        <v>43923</v>
      </c>
      <c r="B1439" t="s">
        <v>53</v>
      </c>
      <c r="C1439">
        <v>16</v>
      </c>
      <c r="D1439">
        <v>891</v>
      </c>
      <c r="E1439">
        <v>9</v>
      </c>
      <c r="F1439" t="str">
        <f t="shared" si="23"/>
        <v>April</v>
      </c>
    </row>
    <row r="1440" spans="1:6" x14ac:dyDescent="0.25">
      <c r="A1440" s="1">
        <v>43923</v>
      </c>
      <c r="B1440" t="s">
        <v>6</v>
      </c>
      <c r="C1440">
        <v>17</v>
      </c>
      <c r="D1440">
        <v>7695</v>
      </c>
      <c r="E1440">
        <v>165</v>
      </c>
      <c r="F1440" t="str">
        <f t="shared" si="23"/>
        <v>April</v>
      </c>
    </row>
    <row r="1441" spans="1:6" x14ac:dyDescent="0.25">
      <c r="A1441" s="1">
        <v>43923</v>
      </c>
      <c r="B1441" t="s">
        <v>27</v>
      </c>
      <c r="C1441">
        <v>18</v>
      </c>
      <c r="D1441">
        <v>3056</v>
      </c>
      <c r="E1441">
        <v>94</v>
      </c>
      <c r="F1441" t="str">
        <f t="shared" si="23"/>
        <v>April</v>
      </c>
    </row>
    <row r="1442" spans="1:6" x14ac:dyDescent="0.25">
      <c r="A1442" s="1">
        <v>43923</v>
      </c>
      <c r="B1442" t="s">
        <v>39</v>
      </c>
      <c r="C1442">
        <v>19</v>
      </c>
      <c r="D1442">
        <v>614</v>
      </c>
      <c r="E1442">
        <v>11</v>
      </c>
      <c r="F1442" t="str">
        <f t="shared" si="23"/>
        <v>April</v>
      </c>
    </row>
    <row r="1443" spans="1:6" x14ac:dyDescent="0.25">
      <c r="A1443" s="1">
        <v>43923</v>
      </c>
      <c r="B1443" t="s">
        <v>34</v>
      </c>
      <c r="C1443">
        <v>20</v>
      </c>
      <c r="D1443">
        <v>554</v>
      </c>
      <c r="E1443">
        <v>14</v>
      </c>
      <c r="F1443" t="str">
        <f t="shared" si="23"/>
        <v>April</v>
      </c>
    </row>
    <row r="1444" spans="1:6" x14ac:dyDescent="0.25">
      <c r="A1444" s="1">
        <v>43923</v>
      </c>
      <c r="B1444" t="s">
        <v>28</v>
      </c>
      <c r="C1444">
        <v>21</v>
      </c>
      <c r="D1444">
        <v>747</v>
      </c>
      <c r="E1444">
        <v>34</v>
      </c>
      <c r="F1444" t="str">
        <f t="shared" si="23"/>
        <v>April</v>
      </c>
    </row>
    <row r="1445" spans="1:6" x14ac:dyDescent="0.25">
      <c r="A1445" s="1">
        <v>43923</v>
      </c>
      <c r="B1445" t="s">
        <v>40</v>
      </c>
      <c r="C1445">
        <v>22</v>
      </c>
      <c r="D1445">
        <v>9152</v>
      </c>
      <c r="E1445">
        <v>310</v>
      </c>
      <c r="F1445" t="str">
        <f t="shared" si="23"/>
        <v>April</v>
      </c>
    </row>
    <row r="1446" spans="1:6" x14ac:dyDescent="0.25">
      <c r="A1446" s="1">
        <v>43923</v>
      </c>
      <c r="B1446" t="s">
        <v>51</v>
      </c>
      <c r="C1446">
        <v>23</v>
      </c>
      <c r="D1446">
        <v>376</v>
      </c>
      <c r="E1446">
        <v>7</v>
      </c>
      <c r="F1446" t="str">
        <f t="shared" si="23"/>
        <v>April</v>
      </c>
    </row>
    <row r="1447" spans="1:6" x14ac:dyDescent="0.25">
      <c r="A1447" s="1">
        <v>43923</v>
      </c>
      <c r="B1447" t="s">
        <v>23</v>
      </c>
      <c r="C1447">
        <v>24</v>
      </c>
      <c r="D1447">
        <v>2331</v>
      </c>
      <c r="E1447">
        <v>36</v>
      </c>
      <c r="F1447" t="str">
        <f t="shared" si="23"/>
        <v>April</v>
      </c>
    </row>
    <row r="1448" spans="1:6" x14ac:dyDescent="0.25">
      <c r="A1448" s="1">
        <v>43923</v>
      </c>
      <c r="B1448" t="s">
        <v>9</v>
      </c>
      <c r="C1448">
        <v>25</v>
      </c>
      <c r="D1448">
        <v>8966</v>
      </c>
      <c r="E1448">
        <v>154</v>
      </c>
      <c r="F1448" t="str">
        <f t="shared" si="23"/>
        <v>April</v>
      </c>
    </row>
    <row r="1449" spans="1:6" x14ac:dyDescent="0.25">
      <c r="A1449" s="1">
        <v>43923</v>
      </c>
      <c r="B1449" t="s">
        <v>42</v>
      </c>
      <c r="C1449">
        <v>26</v>
      </c>
      <c r="D1449">
        <v>10791</v>
      </c>
      <c r="E1449">
        <v>417</v>
      </c>
      <c r="F1449" t="str">
        <f t="shared" si="23"/>
        <v>April</v>
      </c>
    </row>
    <row r="1450" spans="1:6" x14ac:dyDescent="0.25">
      <c r="A1450" s="1">
        <v>43923</v>
      </c>
      <c r="B1450" t="s">
        <v>29</v>
      </c>
      <c r="C1450">
        <v>27</v>
      </c>
      <c r="D1450">
        <v>742</v>
      </c>
      <c r="E1450">
        <v>18</v>
      </c>
      <c r="F1450" t="str">
        <f t="shared" si="23"/>
        <v>April</v>
      </c>
    </row>
    <row r="1451" spans="1:6" x14ac:dyDescent="0.25">
      <c r="A1451" s="1">
        <v>43923</v>
      </c>
      <c r="B1451" t="s">
        <v>46</v>
      </c>
      <c r="C1451">
        <v>28</v>
      </c>
      <c r="D1451">
        <v>1177</v>
      </c>
      <c r="E1451">
        <v>26</v>
      </c>
      <c r="F1451" t="str">
        <f t="shared" si="23"/>
        <v>April</v>
      </c>
    </row>
    <row r="1452" spans="1:6" x14ac:dyDescent="0.25">
      <c r="A1452" s="1">
        <v>43923</v>
      </c>
      <c r="B1452" t="s">
        <v>35</v>
      </c>
      <c r="C1452">
        <v>29</v>
      </c>
      <c r="D1452">
        <v>1834</v>
      </c>
      <c r="E1452">
        <v>28</v>
      </c>
      <c r="F1452" t="str">
        <f t="shared" si="23"/>
        <v>April</v>
      </c>
    </row>
    <row r="1453" spans="1:6" x14ac:dyDescent="0.25">
      <c r="A1453" s="1">
        <v>43923</v>
      </c>
      <c r="B1453" t="s">
        <v>54</v>
      </c>
      <c r="C1453">
        <v>30</v>
      </c>
      <c r="D1453">
        <v>241</v>
      </c>
      <c r="E1453">
        <v>5</v>
      </c>
      <c r="F1453" t="str">
        <f t="shared" si="23"/>
        <v>April</v>
      </c>
    </row>
    <row r="1454" spans="1:6" x14ac:dyDescent="0.25">
      <c r="A1454" s="1">
        <v>43923</v>
      </c>
      <c r="B1454" t="s">
        <v>12</v>
      </c>
      <c r="C1454">
        <v>31</v>
      </c>
      <c r="D1454">
        <v>273</v>
      </c>
      <c r="E1454">
        <v>6</v>
      </c>
      <c r="F1454" t="str">
        <f t="shared" si="23"/>
        <v>April</v>
      </c>
    </row>
    <row r="1455" spans="1:6" x14ac:dyDescent="0.25">
      <c r="A1455" s="1">
        <v>43923</v>
      </c>
      <c r="B1455" t="s">
        <v>24</v>
      </c>
      <c r="C1455">
        <v>32</v>
      </c>
      <c r="D1455">
        <v>1458</v>
      </c>
      <c r="E1455">
        <v>38</v>
      </c>
      <c r="F1455" t="str">
        <f t="shared" si="23"/>
        <v>April</v>
      </c>
    </row>
    <row r="1456" spans="1:6" x14ac:dyDescent="0.25">
      <c r="A1456" s="1">
        <v>43923</v>
      </c>
      <c r="B1456" t="s">
        <v>19</v>
      </c>
      <c r="C1456">
        <v>33</v>
      </c>
      <c r="D1456">
        <v>479</v>
      </c>
      <c r="E1456">
        <v>5</v>
      </c>
      <c r="F1456" t="str">
        <f t="shared" si="23"/>
        <v>April</v>
      </c>
    </row>
    <row r="1457" spans="1:6" x14ac:dyDescent="0.25">
      <c r="A1457" s="1">
        <v>43923</v>
      </c>
      <c r="B1457" t="s">
        <v>21</v>
      </c>
      <c r="C1457">
        <v>34</v>
      </c>
      <c r="D1457">
        <v>25590</v>
      </c>
      <c r="E1457">
        <v>539</v>
      </c>
      <c r="F1457" t="str">
        <f t="shared" si="23"/>
        <v>April</v>
      </c>
    </row>
    <row r="1458" spans="1:6" x14ac:dyDescent="0.25">
      <c r="A1458" s="1">
        <v>43923</v>
      </c>
      <c r="B1458" t="s">
        <v>47</v>
      </c>
      <c r="C1458">
        <v>35</v>
      </c>
      <c r="D1458">
        <v>403</v>
      </c>
      <c r="E1458">
        <v>7</v>
      </c>
      <c r="F1458" t="str">
        <f t="shared" si="23"/>
        <v>April</v>
      </c>
    </row>
    <row r="1459" spans="1:6" x14ac:dyDescent="0.25">
      <c r="A1459" s="1">
        <v>43923</v>
      </c>
      <c r="B1459" t="s">
        <v>16</v>
      </c>
      <c r="C1459">
        <v>36</v>
      </c>
      <c r="D1459">
        <v>93360</v>
      </c>
      <c r="E1459">
        <v>2963</v>
      </c>
      <c r="F1459" t="str">
        <f t="shared" si="23"/>
        <v>April</v>
      </c>
    </row>
    <row r="1460" spans="1:6" x14ac:dyDescent="0.25">
      <c r="A1460" s="1">
        <v>43923</v>
      </c>
      <c r="B1460" t="s">
        <v>20</v>
      </c>
      <c r="C1460">
        <v>37</v>
      </c>
      <c r="D1460">
        <v>1858</v>
      </c>
      <c r="E1460">
        <v>17</v>
      </c>
      <c r="F1460" t="str">
        <f t="shared" si="23"/>
        <v>April</v>
      </c>
    </row>
    <row r="1461" spans="1:6" x14ac:dyDescent="0.25">
      <c r="A1461" s="1">
        <v>43923</v>
      </c>
      <c r="B1461" t="s">
        <v>48</v>
      </c>
      <c r="C1461">
        <v>38</v>
      </c>
      <c r="D1461">
        <v>159</v>
      </c>
      <c r="E1461">
        <v>3</v>
      </c>
      <c r="F1461" t="str">
        <f t="shared" si="23"/>
        <v>April</v>
      </c>
    </row>
    <row r="1462" spans="1:6" x14ac:dyDescent="0.25">
      <c r="A1462" s="1">
        <v>43923</v>
      </c>
      <c r="B1462" t="s">
        <v>59</v>
      </c>
      <c r="C1462">
        <v>69</v>
      </c>
      <c r="D1462">
        <v>8</v>
      </c>
      <c r="E1462">
        <v>1</v>
      </c>
      <c r="F1462" t="str">
        <f t="shared" si="23"/>
        <v>April</v>
      </c>
    </row>
    <row r="1463" spans="1:6" x14ac:dyDescent="0.25">
      <c r="A1463" s="1">
        <v>43923</v>
      </c>
      <c r="B1463" t="s">
        <v>41</v>
      </c>
      <c r="C1463">
        <v>39</v>
      </c>
      <c r="D1463">
        <v>2903</v>
      </c>
      <c r="E1463">
        <v>81</v>
      </c>
      <c r="F1463" t="str">
        <f t="shared" si="23"/>
        <v>April</v>
      </c>
    </row>
    <row r="1464" spans="1:6" x14ac:dyDescent="0.25">
      <c r="A1464" s="1">
        <v>43923</v>
      </c>
      <c r="B1464" t="s">
        <v>30</v>
      </c>
      <c r="C1464">
        <v>40</v>
      </c>
      <c r="D1464">
        <v>879</v>
      </c>
      <c r="E1464">
        <v>34</v>
      </c>
      <c r="F1464" t="str">
        <f t="shared" si="23"/>
        <v>April</v>
      </c>
    </row>
    <row r="1465" spans="1:6" x14ac:dyDescent="0.25">
      <c r="A1465" s="1">
        <v>43923</v>
      </c>
      <c r="B1465" t="s">
        <v>14</v>
      </c>
      <c r="C1465">
        <v>41</v>
      </c>
      <c r="D1465">
        <v>827</v>
      </c>
      <c r="E1465">
        <v>21</v>
      </c>
      <c r="F1465" t="str">
        <f t="shared" si="23"/>
        <v>April</v>
      </c>
    </row>
    <row r="1466" spans="1:6" x14ac:dyDescent="0.25">
      <c r="A1466" s="1">
        <v>43923</v>
      </c>
      <c r="B1466" t="s">
        <v>31</v>
      </c>
      <c r="C1466">
        <v>42</v>
      </c>
      <c r="D1466">
        <v>7021</v>
      </c>
      <c r="E1466">
        <v>91</v>
      </c>
      <c r="F1466" t="str">
        <f t="shared" si="23"/>
        <v>April</v>
      </c>
    </row>
    <row r="1467" spans="1:6" x14ac:dyDescent="0.25">
      <c r="A1467" s="1">
        <v>43923</v>
      </c>
      <c r="B1467" t="s">
        <v>55</v>
      </c>
      <c r="C1467">
        <v>72</v>
      </c>
      <c r="D1467">
        <v>316</v>
      </c>
      <c r="E1467">
        <v>12</v>
      </c>
      <c r="F1467" t="str">
        <f t="shared" si="23"/>
        <v>April</v>
      </c>
    </row>
    <row r="1468" spans="1:6" x14ac:dyDescent="0.25">
      <c r="A1468" s="1">
        <v>43923</v>
      </c>
      <c r="B1468" t="s">
        <v>17</v>
      </c>
      <c r="C1468">
        <v>44</v>
      </c>
      <c r="D1468">
        <v>657</v>
      </c>
      <c r="E1468">
        <v>12</v>
      </c>
      <c r="F1468" t="str">
        <f t="shared" si="23"/>
        <v>April</v>
      </c>
    </row>
    <row r="1469" spans="1:6" x14ac:dyDescent="0.25">
      <c r="A1469" s="1">
        <v>43923</v>
      </c>
      <c r="B1469" t="s">
        <v>32</v>
      </c>
      <c r="C1469">
        <v>45</v>
      </c>
      <c r="D1469">
        <v>1554</v>
      </c>
      <c r="E1469">
        <v>31</v>
      </c>
      <c r="F1469" t="str">
        <f t="shared" si="23"/>
        <v>April</v>
      </c>
    </row>
    <row r="1470" spans="1:6" x14ac:dyDescent="0.25">
      <c r="A1470" s="1">
        <v>43923</v>
      </c>
      <c r="B1470" t="s">
        <v>43</v>
      </c>
      <c r="C1470">
        <v>46</v>
      </c>
      <c r="D1470">
        <v>165</v>
      </c>
      <c r="E1470">
        <v>2</v>
      </c>
      <c r="F1470" t="str">
        <f t="shared" si="23"/>
        <v>April</v>
      </c>
    </row>
    <row r="1471" spans="1:6" x14ac:dyDescent="0.25">
      <c r="A1471" s="1">
        <v>43923</v>
      </c>
      <c r="B1471" t="s">
        <v>25</v>
      </c>
      <c r="C1471">
        <v>47</v>
      </c>
      <c r="D1471">
        <v>2868</v>
      </c>
      <c r="E1471">
        <v>32</v>
      </c>
      <c r="F1471" t="str">
        <f t="shared" si="23"/>
        <v>April</v>
      </c>
    </row>
    <row r="1472" spans="1:6" x14ac:dyDescent="0.25">
      <c r="A1472" s="1">
        <v>43923</v>
      </c>
      <c r="B1472" t="s">
        <v>11</v>
      </c>
      <c r="C1472">
        <v>48</v>
      </c>
      <c r="D1472">
        <v>4952</v>
      </c>
      <c r="E1472">
        <v>80</v>
      </c>
      <c r="F1472" t="str">
        <f t="shared" si="23"/>
        <v>April</v>
      </c>
    </row>
    <row r="1473" spans="1:6" x14ac:dyDescent="0.25">
      <c r="A1473" s="1">
        <v>43923</v>
      </c>
      <c r="B1473" t="s">
        <v>13</v>
      </c>
      <c r="C1473">
        <v>49</v>
      </c>
      <c r="D1473">
        <v>1077</v>
      </c>
      <c r="E1473">
        <v>7</v>
      </c>
      <c r="F1473" t="str">
        <f t="shared" si="23"/>
        <v>April</v>
      </c>
    </row>
    <row r="1474" spans="1:6" x14ac:dyDescent="0.25">
      <c r="A1474" s="1">
        <v>43923</v>
      </c>
      <c r="B1474" t="s">
        <v>36</v>
      </c>
      <c r="C1474">
        <v>50</v>
      </c>
      <c r="D1474">
        <v>338</v>
      </c>
      <c r="E1474">
        <v>17</v>
      </c>
      <c r="F1474" t="str">
        <f t="shared" si="23"/>
        <v>April</v>
      </c>
    </row>
    <row r="1475" spans="1:6" x14ac:dyDescent="0.25">
      <c r="A1475" s="1">
        <v>43923</v>
      </c>
      <c r="B1475" t="s">
        <v>56</v>
      </c>
      <c r="C1475">
        <v>78</v>
      </c>
      <c r="D1475">
        <v>37</v>
      </c>
      <c r="E1475">
        <v>0</v>
      </c>
      <c r="F1475" t="str">
        <f t="shared" si="23"/>
        <v>April</v>
      </c>
    </row>
    <row r="1476" spans="1:6" x14ac:dyDescent="0.25">
      <c r="A1476" s="1">
        <v>43923</v>
      </c>
      <c r="B1476" t="s">
        <v>37</v>
      </c>
      <c r="C1476">
        <v>51</v>
      </c>
      <c r="D1476">
        <v>1706</v>
      </c>
      <c r="E1476">
        <v>18</v>
      </c>
      <c r="F1476" t="str">
        <f t="shared" si="23"/>
        <v>April</v>
      </c>
    </row>
    <row r="1477" spans="1:6" x14ac:dyDescent="0.25">
      <c r="A1477" s="1">
        <v>43923</v>
      </c>
      <c r="B1477" t="s">
        <v>5</v>
      </c>
      <c r="C1477">
        <v>53</v>
      </c>
      <c r="D1477">
        <v>6586</v>
      </c>
      <c r="E1477">
        <v>272</v>
      </c>
      <c r="F1477" t="str">
        <f t="shared" si="23"/>
        <v>April</v>
      </c>
    </row>
    <row r="1478" spans="1:6" x14ac:dyDescent="0.25">
      <c r="A1478" s="1">
        <v>43923</v>
      </c>
      <c r="B1478" t="s">
        <v>58</v>
      </c>
      <c r="C1478">
        <v>54</v>
      </c>
      <c r="D1478">
        <v>217</v>
      </c>
      <c r="E1478">
        <v>2</v>
      </c>
      <c r="F1478" t="str">
        <f t="shared" si="23"/>
        <v>April</v>
      </c>
    </row>
    <row r="1479" spans="1:6" x14ac:dyDescent="0.25">
      <c r="A1479" s="1">
        <v>43923</v>
      </c>
      <c r="B1479" t="s">
        <v>10</v>
      </c>
      <c r="C1479">
        <v>55</v>
      </c>
      <c r="D1479">
        <v>1730</v>
      </c>
      <c r="E1479">
        <v>37</v>
      </c>
      <c r="F1479" t="str">
        <f t="shared" si="23"/>
        <v>April</v>
      </c>
    </row>
    <row r="1480" spans="1:6" x14ac:dyDescent="0.25">
      <c r="A1480" s="1">
        <v>43923</v>
      </c>
      <c r="B1480" t="s">
        <v>49</v>
      </c>
      <c r="C1480">
        <v>56</v>
      </c>
      <c r="D1480">
        <v>154</v>
      </c>
      <c r="E1480">
        <v>0</v>
      </c>
      <c r="F1480" t="str">
        <f t="shared" si="23"/>
        <v>April</v>
      </c>
    </row>
    <row r="1481" spans="1:6" x14ac:dyDescent="0.25">
      <c r="A1481" s="1">
        <v>43924</v>
      </c>
      <c r="B1481" t="s">
        <v>52</v>
      </c>
      <c r="C1481">
        <v>1</v>
      </c>
      <c r="D1481">
        <v>1535</v>
      </c>
      <c r="E1481">
        <v>38</v>
      </c>
      <c r="F1481" t="str">
        <f t="shared" si="23"/>
        <v>April</v>
      </c>
    </row>
    <row r="1482" spans="1:6" x14ac:dyDescent="0.25">
      <c r="A1482" s="1">
        <v>43924</v>
      </c>
      <c r="B1482" t="s">
        <v>50</v>
      </c>
      <c r="C1482">
        <v>2</v>
      </c>
      <c r="D1482">
        <v>156</v>
      </c>
      <c r="E1482">
        <v>2</v>
      </c>
      <c r="F1482" t="str">
        <f t="shared" si="23"/>
        <v>April</v>
      </c>
    </row>
    <row r="1483" spans="1:6" x14ac:dyDescent="0.25">
      <c r="A1483" s="1">
        <v>43924</v>
      </c>
      <c r="B1483" t="s">
        <v>8</v>
      </c>
      <c r="C1483">
        <v>4</v>
      </c>
      <c r="D1483">
        <v>1769</v>
      </c>
      <c r="E1483">
        <v>41</v>
      </c>
      <c r="F1483" t="str">
        <f t="shared" si="23"/>
        <v>April</v>
      </c>
    </row>
    <row r="1484" spans="1:6" x14ac:dyDescent="0.25">
      <c r="A1484" s="1">
        <v>43924</v>
      </c>
      <c r="B1484" t="s">
        <v>44</v>
      </c>
      <c r="C1484">
        <v>5</v>
      </c>
      <c r="D1484">
        <v>738</v>
      </c>
      <c r="E1484">
        <v>12</v>
      </c>
      <c r="F1484" t="str">
        <f t="shared" si="23"/>
        <v>April</v>
      </c>
    </row>
    <row r="1485" spans="1:6" x14ac:dyDescent="0.25">
      <c r="A1485" s="1">
        <v>43924</v>
      </c>
      <c r="B1485" t="s">
        <v>7</v>
      </c>
      <c r="C1485">
        <v>6</v>
      </c>
      <c r="D1485">
        <v>12569</v>
      </c>
      <c r="E1485">
        <v>282</v>
      </c>
      <c r="F1485" t="str">
        <f t="shared" si="23"/>
        <v>April</v>
      </c>
    </row>
    <row r="1486" spans="1:6" x14ac:dyDescent="0.25">
      <c r="A1486" s="1">
        <v>43924</v>
      </c>
      <c r="B1486" t="s">
        <v>22</v>
      </c>
      <c r="C1486">
        <v>8</v>
      </c>
      <c r="D1486">
        <v>4182</v>
      </c>
      <c r="E1486">
        <v>110</v>
      </c>
      <c r="F1486" t="str">
        <f t="shared" si="23"/>
        <v>April</v>
      </c>
    </row>
    <row r="1487" spans="1:6" x14ac:dyDescent="0.25">
      <c r="A1487" s="1">
        <v>43924</v>
      </c>
      <c r="B1487" t="s">
        <v>38</v>
      </c>
      <c r="C1487">
        <v>9</v>
      </c>
      <c r="D1487">
        <v>4915</v>
      </c>
      <c r="E1487">
        <v>132</v>
      </c>
      <c r="F1487" t="str">
        <f t="shared" si="23"/>
        <v>April</v>
      </c>
    </row>
    <row r="1488" spans="1:6" x14ac:dyDescent="0.25">
      <c r="A1488" s="1">
        <v>43924</v>
      </c>
      <c r="B1488" t="s">
        <v>45</v>
      </c>
      <c r="C1488">
        <v>10</v>
      </c>
      <c r="D1488">
        <v>450</v>
      </c>
      <c r="E1488">
        <v>14</v>
      </c>
      <c r="F1488" t="str">
        <f t="shared" si="23"/>
        <v>April</v>
      </c>
    </row>
    <row r="1489" spans="1:6" x14ac:dyDescent="0.25">
      <c r="A1489" s="1">
        <v>43924</v>
      </c>
      <c r="B1489" t="s">
        <v>33</v>
      </c>
      <c r="C1489">
        <v>11</v>
      </c>
      <c r="D1489">
        <v>757</v>
      </c>
      <c r="E1489">
        <v>15</v>
      </c>
      <c r="F1489" t="str">
        <f t="shared" si="23"/>
        <v>April</v>
      </c>
    </row>
    <row r="1490" spans="1:6" x14ac:dyDescent="0.25">
      <c r="A1490" s="1">
        <v>43924</v>
      </c>
      <c r="B1490" t="s">
        <v>15</v>
      </c>
      <c r="C1490">
        <v>12</v>
      </c>
      <c r="D1490">
        <v>10260</v>
      </c>
      <c r="E1490">
        <v>169</v>
      </c>
      <c r="F1490" t="str">
        <f t="shared" si="23"/>
        <v>April</v>
      </c>
    </row>
    <row r="1491" spans="1:6" x14ac:dyDescent="0.25">
      <c r="A1491" s="1">
        <v>43924</v>
      </c>
      <c r="B1491" t="s">
        <v>18</v>
      </c>
      <c r="C1491">
        <v>13</v>
      </c>
      <c r="D1491">
        <v>5967</v>
      </c>
      <c r="E1491">
        <v>198</v>
      </c>
      <c r="F1491" t="str">
        <f t="shared" ref="F1491:F1554" si="24">TEXT(A1491,"MMMM")</f>
        <v>April</v>
      </c>
    </row>
    <row r="1492" spans="1:6" x14ac:dyDescent="0.25">
      <c r="A1492" s="1">
        <v>43924</v>
      </c>
      <c r="B1492" t="s">
        <v>57</v>
      </c>
      <c r="C1492">
        <v>66</v>
      </c>
      <c r="D1492">
        <v>154</v>
      </c>
      <c r="E1492">
        <v>4</v>
      </c>
      <c r="F1492" t="str">
        <f t="shared" si="24"/>
        <v>April</v>
      </c>
    </row>
    <row r="1493" spans="1:6" x14ac:dyDescent="0.25">
      <c r="A1493" s="1">
        <v>43924</v>
      </c>
      <c r="B1493" t="s">
        <v>26</v>
      </c>
      <c r="C1493">
        <v>15</v>
      </c>
      <c r="D1493">
        <v>317</v>
      </c>
      <c r="E1493">
        <v>3</v>
      </c>
      <c r="F1493" t="str">
        <f t="shared" si="24"/>
        <v>April</v>
      </c>
    </row>
    <row r="1494" spans="1:6" x14ac:dyDescent="0.25">
      <c r="A1494" s="1">
        <v>43924</v>
      </c>
      <c r="B1494" t="s">
        <v>53</v>
      </c>
      <c r="C1494">
        <v>16</v>
      </c>
      <c r="D1494">
        <v>1012</v>
      </c>
      <c r="E1494">
        <v>10</v>
      </c>
      <c r="F1494" t="str">
        <f t="shared" si="24"/>
        <v>April</v>
      </c>
    </row>
    <row r="1495" spans="1:6" x14ac:dyDescent="0.25">
      <c r="A1495" s="1">
        <v>43924</v>
      </c>
      <c r="B1495" t="s">
        <v>6</v>
      </c>
      <c r="C1495">
        <v>17</v>
      </c>
      <c r="D1495">
        <v>8904</v>
      </c>
      <c r="E1495">
        <v>212</v>
      </c>
      <c r="F1495" t="str">
        <f t="shared" si="24"/>
        <v>April</v>
      </c>
    </row>
    <row r="1496" spans="1:6" x14ac:dyDescent="0.25">
      <c r="A1496" s="1">
        <v>43924</v>
      </c>
      <c r="B1496" t="s">
        <v>27</v>
      </c>
      <c r="C1496">
        <v>18</v>
      </c>
      <c r="D1496">
        <v>3455</v>
      </c>
      <c r="E1496">
        <v>118</v>
      </c>
      <c r="F1496" t="str">
        <f t="shared" si="24"/>
        <v>April</v>
      </c>
    </row>
    <row r="1497" spans="1:6" x14ac:dyDescent="0.25">
      <c r="A1497" s="1">
        <v>43924</v>
      </c>
      <c r="B1497" t="s">
        <v>39</v>
      </c>
      <c r="C1497">
        <v>19</v>
      </c>
      <c r="D1497">
        <v>699</v>
      </c>
      <c r="E1497">
        <v>11</v>
      </c>
      <c r="F1497" t="str">
        <f t="shared" si="24"/>
        <v>April</v>
      </c>
    </row>
    <row r="1498" spans="1:6" x14ac:dyDescent="0.25">
      <c r="A1498" s="1">
        <v>43924</v>
      </c>
      <c r="B1498" t="s">
        <v>34</v>
      </c>
      <c r="C1498">
        <v>20</v>
      </c>
      <c r="D1498">
        <v>625</v>
      </c>
      <c r="E1498">
        <v>19</v>
      </c>
      <c r="F1498" t="str">
        <f t="shared" si="24"/>
        <v>April</v>
      </c>
    </row>
    <row r="1499" spans="1:6" x14ac:dyDescent="0.25">
      <c r="A1499" s="1">
        <v>43924</v>
      </c>
      <c r="B1499" t="s">
        <v>28</v>
      </c>
      <c r="C1499">
        <v>21</v>
      </c>
      <c r="D1499">
        <v>762</v>
      </c>
      <c r="E1499">
        <v>34</v>
      </c>
      <c r="F1499" t="str">
        <f t="shared" si="24"/>
        <v>April</v>
      </c>
    </row>
    <row r="1500" spans="1:6" x14ac:dyDescent="0.25">
      <c r="A1500" s="1">
        <v>43924</v>
      </c>
      <c r="B1500" t="s">
        <v>40</v>
      </c>
      <c r="C1500">
        <v>22</v>
      </c>
      <c r="D1500">
        <v>10299</v>
      </c>
      <c r="E1500">
        <v>370</v>
      </c>
      <c r="F1500" t="str">
        <f t="shared" si="24"/>
        <v>April</v>
      </c>
    </row>
    <row r="1501" spans="1:6" x14ac:dyDescent="0.25">
      <c r="A1501" s="1">
        <v>43924</v>
      </c>
      <c r="B1501" t="s">
        <v>51</v>
      </c>
      <c r="C1501">
        <v>23</v>
      </c>
      <c r="D1501">
        <v>432</v>
      </c>
      <c r="E1501">
        <v>9</v>
      </c>
      <c r="F1501" t="str">
        <f t="shared" si="24"/>
        <v>April</v>
      </c>
    </row>
    <row r="1502" spans="1:6" x14ac:dyDescent="0.25">
      <c r="A1502" s="1">
        <v>43924</v>
      </c>
      <c r="B1502" t="s">
        <v>23</v>
      </c>
      <c r="C1502">
        <v>24</v>
      </c>
      <c r="D1502">
        <v>2758</v>
      </c>
      <c r="E1502">
        <v>42</v>
      </c>
      <c r="F1502" t="str">
        <f t="shared" si="24"/>
        <v>April</v>
      </c>
    </row>
    <row r="1503" spans="1:6" x14ac:dyDescent="0.25">
      <c r="A1503" s="1">
        <v>43924</v>
      </c>
      <c r="B1503" t="s">
        <v>9</v>
      </c>
      <c r="C1503">
        <v>25</v>
      </c>
      <c r="D1503">
        <v>10402</v>
      </c>
      <c r="E1503">
        <v>192</v>
      </c>
      <c r="F1503" t="str">
        <f t="shared" si="24"/>
        <v>April</v>
      </c>
    </row>
    <row r="1504" spans="1:6" x14ac:dyDescent="0.25">
      <c r="A1504" s="1">
        <v>43924</v>
      </c>
      <c r="B1504" t="s">
        <v>42</v>
      </c>
      <c r="C1504">
        <v>26</v>
      </c>
      <c r="D1504">
        <v>12669</v>
      </c>
      <c r="E1504">
        <v>478</v>
      </c>
      <c r="F1504" t="str">
        <f t="shared" si="24"/>
        <v>April</v>
      </c>
    </row>
    <row r="1505" spans="1:6" x14ac:dyDescent="0.25">
      <c r="A1505" s="1">
        <v>43924</v>
      </c>
      <c r="B1505" t="s">
        <v>29</v>
      </c>
      <c r="C1505">
        <v>27</v>
      </c>
      <c r="D1505">
        <v>789</v>
      </c>
      <c r="E1505">
        <v>22</v>
      </c>
      <c r="F1505" t="str">
        <f t="shared" si="24"/>
        <v>April</v>
      </c>
    </row>
    <row r="1506" spans="1:6" x14ac:dyDescent="0.25">
      <c r="A1506" s="1">
        <v>43924</v>
      </c>
      <c r="B1506" t="s">
        <v>46</v>
      </c>
      <c r="C1506">
        <v>28</v>
      </c>
      <c r="D1506">
        <v>1358</v>
      </c>
      <c r="E1506">
        <v>29</v>
      </c>
      <c r="F1506" t="str">
        <f t="shared" si="24"/>
        <v>April</v>
      </c>
    </row>
    <row r="1507" spans="1:6" x14ac:dyDescent="0.25">
      <c r="A1507" s="1">
        <v>43924</v>
      </c>
      <c r="B1507" t="s">
        <v>35</v>
      </c>
      <c r="C1507">
        <v>29</v>
      </c>
      <c r="D1507">
        <v>2113</v>
      </c>
      <c r="E1507">
        <v>36</v>
      </c>
      <c r="F1507" t="str">
        <f t="shared" si="24"/>
        <v>April</v>
      </c>
    </row>
    <row r="1508" spans="1:6" x14ac:dyDescent="0.25">
      <c r="A1508" s="1">
        <v>43924</v>
      </c>
      <c r="B1508" t="s">
        <v>54</v>
      </c>
      <c r="C1508">
        <v>30</v>
      </c>
      <c r="D1508">
        <v>262</v>
      </c>
      <c r="E1508">
        <v>5</v>
      </c>
      <c r="F1508" t="str">
        <f t="shared" si="24"/>
        <v>April</v>
      </c>
    </row>
    <row r="1509" spans="1:6" x14ac:dyDescent="0.25">
      <c r="A1509" s="1">
        <v>43924</v>
      </c>
      <c r="B1509" t="s">
        <v>12</v>
      </c>
      <c r="C1509">
        <v>31</v>
      </c>
      <c r="D1509">
        <v>297</v>
      </c>
      <c r="E1509">
        <v>6</v>
      </c>
      <c r="F1509" t="str">
        <f t="shared" si="24"/>
        <v>April</v>
      </c>
    </row>
    <row r="1510" spans="1:6" x14ac:dyDescent="0.25">
      <c r="A1510" s="1">
        <v>43924</v>
      </c>
      <c r="B1510" t="s">
        <v>24</v>
      </c>
      <c r="C1510">
        <v>32</v>
      </c>
      <c r="D1510">
        <v>1549</v>
      </c>
      <c r="E1510">
        <v>43</v>
      </c>
      <c r="F1510" t="str">
        <f t="shared" si="24"/>
        <v>April</v>
      </c>
    </row>
    <row r="1511" spans="1:6" x14ac:dyDescent="0.25">
      <c r="A1511" s="1">
        <v>43924</v>
      </c>
      <c r="B1511" t="s">
        <v>19</v>
      </c>
      <c r="C1511">
        <v>33</v>
      </c>
      <c r="D1511">
        <v>540</v>
      </c>
      <c r="E1511">
        <v>7</v>
      </c>
      <c r="F1511" t="str">
        <f t="shared" si="24"/>
        <v>April</v>
      </c>
    </row>
    <row r="1512" spans="1:6" x14ac:dyDescent="0.25">
      <c r="A1512" s="1">
        <v>43924</v>
      </c>
      <c r="B1512" t="s">
        <v>21</v>
      </c>
      <c r="C1512">
        <v>34</v>
      </c>
      <c r="D1512">
        <v>29895</v>
      </c>
      <c r="E1512">
        <v>647</v>
      </c>
      <c r="F1512" t="str">
        <f t="shared" si="24"/>
        <v>April</v>
      </c>
    </row>
    <row r="1513" spans="1:6" x14ac:dyDescent="0.25">
      <c r="A1513" s="1">
        <v>43924</v>
      </c>
      <c r="B1513" t="s">
        <v>47</v>
      </c>
      <c r="C1513">
        <v>35</v>
      </c>
      <c r="D1513">
        <v>495</v>
      </c>
      <c r="E1513">
        <v>10</v>
      </c>
      <c r="F1513" t="str">
        <f t="shared" si="24"/>
        <v>April</v>
      </c>
    </row>
    <row r="1514" spans="1:6" x14ac:dyDescent="0.25">
      <c r="A1514" s="1">
        <v>43924</v>
      </c>
      <c r="B1514" t="s">
        <v>16</v>
      </c>
      <c r="C1514">
        <v>36</v>
      </c>
      <c r="D1514">
        <v>103689</v>
      </c>
      <c r="E1514">
        <v>3716</v>
      </c>
      <c r="F1514" t="str">
        <f t="shared" si="24"/>
        <v>April</v>
      </c>
    </row>
    <row r="1515" spans="1:6" x14ac:dyDescent="0.25">
      <c r="A1515" s="1">
        <v>43924</v>
      </c>
      <c r="B1515" t="s">
        <v>20</v>
      </c>
      <c r="C1515">
        <v>37</v>
      </c>
      <c r="D1515">
        <v>2093</v>
      </c>
      <c r="E1515">
        <v>23</v>
      </c>
      <c r="F1515" t="str">
        <f t="shared" si="24"/>
        <v>April</v>
      </c>
    </row>
    <row r="1516" spans="1:6" x14ac:dyDescent="0.25">
      <c r="A1516" s="1">
        <v>43924</v>
      </c>
      <c r="B1516" t="s">
        <v>48</v>
      </c>
      <c r="C1516">
        <v>38</v>
      </c>
      <c r="D1516">
        <v>173</v>
      </c>
      <c r="E1516">
        <v>3</v>
      </c>
      <c r="F1516" t="str">
        <f t="shared" si="24"/>
        <v>April</v>
      </c>
    </row>
    <row r="1517" spans="1:6" x14ac:dyDescent="0.25">
      <c r="A1517" s="1">
        <v>43924</v>
      </c>
      <c r="B1517" t="s">
        <v>59</v>
      </c>
      <c r="C1517">
        <v>69</v>
      </c>
      <c r="D1517">
        <v>8</v>
      </c>
      <c r="E1517">
        <v>1</v>
      </c>
      <c r="F1517" t="str">
        <f t="shared" si="24"/>
        <v>April</v>
      </c>
    </row>
    <row r="1518" spans="1:6" x14ac:dyDescent="0.25">
      <c r="A1518" s="1">
        <v>43924</v>
      </c>
      <c r="B1518" t="s">
        <v>41</v>
      </c>
      <c r="C1518">
        <v>39</v>
      </c>
      <c r="D1518">
        <v>3312</v>
      </c>
      <c r="E1518">
        <v>91</v>
      </c>
      <c r="F1518" t="str">
        <f t="shared" si="24"/>
        <v>April</v>
      </c>
    </row>
    <row r="1519" spans="1:6" x14ac:dyDescent="0.25">
      <c r="A1519" s="1">
        <v>43924</v>
      </c>
      <c r="B1519" t="s">
        <v>30</v>
      </c>
      <c r="C1519">
        <v>40</v>
      </c>
      <c r="D1519">
        <v>989</v>
      </c>
      <c r="E1519">
        <v>38</v>
      </c>
      <c r="F1519" t="str">
        <f t="shared" si="24"/>
        <v>April</v>
      </c>
    </row>
    <row r="1520" spans="1:6" x14ac:dyDescent="0.25">
      <c r="A1520" s="1">
        <v>43924</v>
      </c>
      <c r="B1520" t="s">
        <v>14</v>
      </c>
      <c r="C1520">
        <v>41</v>
      </c>
      <c r="D1520">
        <v>899</v>
      </c>
      <c r="E1520">
        <v>22</v>
      </c>
      <c r="F1520" t="str">
        <f t="shared" si="24"/>
        <v>April</v>
      </c>
    </row>
    <row r="1521" spans="1:6" x14ac:dyDescent="0.25">
      <c r="A1521" s="1">
        <v>43924</v>
      </c>
      <c r="B1521" t="s">
        <v>31</v>
      </c>
      <c r="C1521">
        <v>42</v>
      </c>
      <c r="D1521">
        <v>8420</v>
      </c>
      <c r="E1521">
        <v>102</v>
      </c>
      <c r="F1521" t="str">
        <f t="shared" si="24"/>
        <v>April</v>
      </c>
    </row>
    <row r="1522" spans="1:6" x14ac:dyDescent="0.25">
      <c r="A1522" s="1">
        <v>43924</v>
      </c>
      <c r="B1522" t="s">
        <v>55</v>
      </c>
      <c r="C1522">
        <v>72</v>
      </c>
      <c r="D1522">
        <v>378</v>
      </c>
      <c r="E1522">
        <v>15</v>
      </c>
      <c r="F1522" t="str">
        <f t="shared" si="24"/>
        <v>April</v>
      </c>
    </row>
    <row r="1523" spans="1:6" x14ac:dyDescent="0.25">
      <c r="A1523" s="1">
        <v>43924</v>
      </c>
      <c r="B1523" t="s">
        <v>17</v>
      </c>
      <c r="C1523">
        <v>44</v>
      </c>
      <c r="D1523">
        <v>711</v>
      </c>
      <c r="E1523">
        <v>14</v>
      </c>
      <c r="F1523" t="str">
        <f t="shared" si="24"/>
        <v>April</v>
      </c>
    </row>
    <row r="1524" spans="1:6" x14ac:dyDescent="0.25">
      <c r="A1524" s="1">
        <v>43924</v>
      </c>
      <c r="B1524" t="s">
        <v>32</v>
      </c>
      <c r="C1524">
        <v>45</v>
      </c>
      <c r="D1524">
        <v>1700</v>
      </c>
      <c r="E1524">
        <v>34</v>
      </c>
      <c r="F1524" t="str">
        <f t="shared" si="24"/>
        <v>April</v>
      </c>
    </row>
    <row r="1525" spans="1:6" x14ac:dyDescent="0.25">
      <c r="A1525" s="1">
        <v>43924</v>
      </c>
      <c r="B1525" t="s">
        <v>43</v>
      </c>
      <c r="C1525">
        <v>46</v>
      </c>
      <c r="D1525">
        <v>187</v>
      </c>
      <c r="E1525">
        <v>2</v>
      </c>
      <c r="F1525" t="str">
        <f t="shared" si="24"/>
        <v>April</v>
      </c>
    </row>
    <row r="1526" spans="1:6" x14ac:dyDescent="0.25">
      <c r="A1526" s="1">
        <v>43924</v>
      </c>
      <c r="B1526" t="s">
        <v>25</v>
      </c>
      <c r="C1526">
        <v>47</v>
      </c>
      <c r="D1526">
        <v>3032</v>
      </c>
      <c r="E1526">
        <v>38</v>
      </c>
      <c r="F1526" t="str">
        <f t="shared" si="24"/>
        <v>April</v>
      </c>
    </row>
    <row r="1527" spans="1:6" x14ac:dyDescent="0.25">
      <c r="A1527" s="1">
        <v>43924</v>
      </c>
      <c r="B1527" t="s">
        <v>11</v>
      </c>
      <c r="C1527">
        <v>48</v>
      </c>
      <c r="D1527">
        <v>5773</v>
      </c>
      <c r="E1527">
        <v>98</v>
      </c>
      <c r="F1527" t="str">
        <f t="shared" si="24"/>
        <v>April</v>
      </c>
    </row>
    <row r="1528" spans="1:6" x14ac:dyDescent="0.25">
      <c r="A1528" s="1">
        <v>43924</v>
      </c>
      <c r="B1528" t="s">
        <v>13</v>
      </c>
      <c r="C1528">
        <v>49</v>
      </c>
      <c r="D1528">
        <v>1248</v>
      </c>
      <c r="E1528">
        <v>7</v>
      </c>
      <c r="F1528" t="str">
        <f t="shared" si="24"/>
        <v>April</v>
      </c>
    </row>
    <row r="1529" spans="1:6" x14ac:dyDescent="0.25">
      <c r="A1529" s="1">
        <v>43924</v>
      </c>
      <c r="B1529" t="s">
        <v>36</v>
      </c>
      <c r="C1529">
        <v>50</v>
      </c>
      <c r="D1529">
        <v>389</v>
      </c>
      <c r="E1529">
        <v>17</v>
      </c>
      <c r="F1529" t="str">
        <f t="shared" si="24"/>
        <v>April</v>
      </c>
    </row>
    <row r="1530" spans="1:6" x14ac:dyDescent="0.25">
      <c r="A1530" s="1">
        <v>43924</v>
      </c>
      <c r="B1530" t="s">
        <v>56</v>
      </c>
      <c r="C1530">
        <v>78</v>
      </c>
      <c r="D1530">
        <v>38</v>
      </c>
      <c r="E1530">
        <v>0</v>
      </c>
      <c r="F1530" t="str">
        <f t="shared" si="24"/>
        <v>April</v>
      </c>
    </row>
    <row r="1531" spans="1:6" x14ac:dyDescent="0.25">
      <c r="A1531" s="1">
        <v>43924</v>
      </c>
      <c r="B1531" t="s">
        <v>37</v>
      </c>
      <c r="C1531">
        <v>51</v>
      </c>
      <c r="D1531">
        <v>2011</v>
      </c>
      <c r="E1531">
        <v>46</v>
      </c>
      <c r="F1531" t="str">
        <f t="shared" si="24"/>
        <v>April</v>
      </c>
    </row>
    <row r="1532" spans="1:6" x14ac:dyDescent="0.25">
      <c r="A1532" s="1">
        <v>43924</v>
      </c>
      <c r="B1532" t="s">
        <v>5</v>
      </c>
      <c r="C1532">
        <v>53</v>
      </c>
      <c r="D1532">
        <v>6967</v>
      </c>
      <c r="E1532">
        <v>293</v>
      </c>
      <c r="F1532" t="str">
        <f t="shared" si="24"/>
        <v>April</v>
      </c>
    </row>
    <row r="1533" spans="1:6" x14ac:dyDescent="0.25">
      <c r="A1533" s="1">
        <v>43924</v>
      </c>
      <c r="B1533" t="s">
        <v>58</v>
      </c>
      <c r="C1533">
        <v>54</v>
      </c>
      <c r="D1533">
        <v>242</v>
      </c>
      <c r="E1533">
        <v>2</v>
      </c>
      <c r="F1533" t="str">
        <f t="shared" si="24"/>
        <v>April</v>
      </c>
    </row>
    <row r="1534" spans="1:6" x14ac:dyDescent="0.25">
      <c r="A1534" s="1">
        <v>43924</v>
      </c>
      <c r="B1534" t="s">
        <v>10</v>
      </c>
      <c r="C1534">
        <v>55</v>
      </c>
      <c r="D1534">
        <v>1916</v>
      </c>
      <c r="E1534">
        <v>50</v>
      </c>
      <c r="F1534" t="str">
        <f t="shared" si="24"/>
        <v>April</v>
      </c>
    </row>
    <row r="1535" spans="1:6" x14ac:dyDescent="0.25">
      <c r="A1535" s="1">
        <v>43924</v>
      </c>
      <c r="B1535" t="s">
        <v>49</v>
      </c>
      <c r="C1535">
        <v>56</v>
      </c>
      <c r="D1535">
        <v>167</v>
      </c>
      <c r="E1535">
        <v>0</v>
      </c>
      <c r="F1535" t="str">
        <f t="shared" si="24"/>
        <v>April</v>
      </c>
    </row>
    <row r="1536" spans="1:6" x14ac:dyDescent="0.25">
      <c r="A1536" s="1">
        <v>43925</v>
      </c>
      <c r="B1536" t="s">
        <v>52</v>
      </c>
      <c r="C1536">
        <v>1</v>
      </c>
      <c r="D1536">
        <v>1632</v>
      </c>
      <c r="E1536">
        <v>44</v>
      </c>
      <c r="F1536" t="str">
        <f t="shared" si="24"/>
        <v>April</v>
      </c>
    </row>
    <row r="1537" spans="1:6" x14ac:dyDescent="0.25">
      <c r="A1537" s="1">
        <v>43925</v>
      </c>
      <c r="B1537" t="s">
        <v>50</v>
      </c>
      <c r="C1537">
        <v>2</v>
      </c>
      <c r="D1537">
        <v>169</v>
      </c>
      <c r="E1537">
        <v>3</v>
      </c>
      <c r="F1537" t="str">
        <f t="shared" si="24"/>
        <v>April</v>
      </c>
    </row>
    <row r="1538" spans="1:6" x14ac:dyDescent="0.25">
      <c r="A1538" s="1">
        <v>43925</v>
      </c>
      <c r="B1538" t="s">
        <v>8</v>
      </c>
      <c r="C1538">
        <v>4</v>
      </c>
      <c r="D1538">
        <v>2019</v>
      </c>
      <c r="E1538">
        <v>53</v>
      </c>
      <c r="F1538" t="str">
        <f t="shared" si="24"/>
        <v>April</v>
      </c>
    </row>
    <row r="1539" spans="1:6" x14ac:dyDescent="0.25">
      <c r="A1539" s="1">
        <v>43925</v>
      </c>
      <c r="B1539" t="s">
        <v>44</v>
      </c>
      <c r="C1539">
        <v>5</v>
      </c>
      <c r="D1539">
        <v>743</v>
      </c>
      <c r="E1539">
        <v>14</v>
      </c>
      <c r="F1539" t="str">
        <f t="shared" si="24"/>
        <v>April</v>
      </c>
    </row>
    <row r="1540" spans="1:6" x14ac:dyDescent="0.25">
      <c r="A1540" s="1">
        <v>43925</v>
      </c>
      <c r="B1540" t="s">
        <v>7</v>
      </c>
      <c r="C1540">
        <v>6</v>
      </c>
      <c r="D1540">
        <v>13796</v>
      </c>
      <c r="E1540">
        <v>323</v>
      </c>
      <c r="F1540" t="str">
        <f t="shared" si="24"/>
        <v>April</v>
      </c>
    </row>
    <row r="1541" spans="1:6" x14ac:dyDescent="0.25">
      <c r="A1541" s="1">
        <v>43925</v>
      </c>
      <c r="B1541" t="s">
        <v>22</v>
      </c>
      <c r="C1541">
        <v>8</v>
      </c>
      <c r="D1541">
        <v>4574</v>
      </c>
      <c r="E1541">
        <v>126</v>
      </c>
      <c r="F1541" t="str">
        <f t="shared" si="24"/>
        <v>April</v>
      </c>
    </row>
    <row r="1542" spans="1:6" x14ac:dyDescent="0.25">
      <c r="A1542" s="1">
        <v>43925</v>
      </c>
      <c r="B1542" t="s">
        <v>38</v>
      </c>
      <c r="C1542">
        <v>9</v>
      </c>
      <c r="D1542">
        <v>5276</v>
      </c>
      <c r="E1542">
        <v>165</v>
      </c>
      <c r="F1542" t="str">
        <f t="shared" si="24"/>
        <v>April</v>
      </c>
    </row>
    <row r="1543" spans="1:6" x14ac:dyDescent="0.25">
      <c r="A1543" s="1">
        <v>43925</v>
      </c>
      <c r="B1543" t="s">
        <v>45</v>
      </c>
      <c r="C1543">
        <v>10</v>
      </c>
      <c r="D1543">
        <v>593</v>
      </c>
      <c r="E1543">
        <v>14</v>
      </c>
      <c r="F1543" t="str">
        <f t="shared" si="24"/>
        <v>April</v>
      </c>
    </row>
    <row r="1544" spans="1:6" x14ac:dyDescent="0.25">
      <c r="A1544" s="1">
        <v>43925</v>
      </c>
      <c r="B1544" t="s">
        <v>33</v>
      </c>
      <c r="C1544">
        <v>11</v>
      </c>
      <c r="D1544">
        <v>902</v>
      </c>
      <c r="E1544">
        <v>21</v>
      </c>
      <c r="F1544" t="str">
        <f t="shared" si="24"/>
        <v>April</v>
      </c>
    </row>
    <row r="1545" spans="1:6" x14ac:dyDescent="0.25">
      <c r="A1545" s="1">
        <v>43925</v>
      </c>
      <c r="B1545" t="s">
        <v>15</v>
      </c>
      <c r="C1545">
        <v>12</v>
      </c>
      <c r="D1545">
        <v>11537</v>
      </c>
      <c r="E1545">
        <v>194</v>
      </c>
      <c r="F1545" t="str">
        <f t="shared" si="24"/>
        <v>April</v>
      </c>
    </row>
    <row r="1546" spans="1:6" x14ac:dyDescent="0.25">
      <c r="A1546" s="1">
        <v>43925</v>
      </c>
      <c r="B1546" t="s">
        <v>18</v>
      </c>
      <c r="C1546">
        <v>13</v>
      </c>
      <c r="D1546">
        <v>6383</v>
      </c>
      <c r="E1546">
        <v>208</v>
      </c>
      <c r="F1546" t="str">
        <f t="shared" si="24"/>
        <v>April</v>
      </c>
    </row>
    <row r="1547" spans="1:6" x14ac:dyDescent="0.25">
      <c r="A1547" s="1">
        <v>43925</v>
      </c>
      <c r="B1547" t="s">
        <v>57</v>
      </c>
      <c r="C1547">
        <v>66</v>
      </c>
      <c r="D1547">
        <v>223</v>
      </c>
      <c r="E1547">
        <v>4</v>
      </c>
      <c r="F1547" t="str">
        <f t="shared" si="24"/>
        <v>April</v>
      </c>
    </row>
    <row r="1548" spans="1:6" x14ac:dyDescent="0.25">
      <c r="A1548" s="1">
        <v>43925</v>
      </c>
      <c r="B1548" t="s">
        <v>26</v>
      </c>
      <c r="C1548">
        <v>15</v>
      </c>
      <c r="D1548">
        <v>349</v>
      </c>
      <c r="E1548">
        <v>3</v>
      </c>
      <c r="F1548" t="str">
        <f t="shared" si="24"/>
        <v>April</v>
      </c>
    </row>
    <row r="1549" spans="1:6" x14ac:dyDescent="0.25">
      <c r="A1549" s="1">
        <v>43925</v>
      </c>
      <c r="B1549" t="s">
        <v>53</v>
      </c>
      <c r="C1549">
        <v>16</v>
      </c>
      <c r="D1549">
        <v>1076</v>
      </c>
      <c r="E1549">
        <v>10</v>
      </c>
      <c r="F1549" t="str">
        <f t="shared" si="24"/>
        <v>April</v>
      </c>
    </row>
    <row r="1550" spans="1:6" x14ac:dyDescent="0.25">
      <c r="A1550" s="1">
        <v>43925</v>
      </c>
      <c r="B1550" t="s">
        <v>6</v>
      </c>
      <c r="C1550">
        <v>17</v>
      </c>
      <c r="D1550">
        <v>10357</v>
      </c>
      <c r="E1550">
        <v>248</v>
      </c>
      <c r="F1550" t="str">
        <f t="shared" si="24"/>
        <v>April</v>
      </c>
    </row>
    <row r="1551" spans="1:6" x14ac:dyDescent="0.25">
      <c r="A1551" s="1">
        <v>43925</v>
      </c>
      <c r="B1551" t="s">
        <v>27</v>
      </c>
      <c r="C1551">
        <v>18</v>
      </c>
      <c r="D1551">
        <v>3975</v>
      </c>
      <c r="E1551">
        <v>136</v>
      </c>
      <c r="F1551" t="str">
        <f t="shared" si="24"/>
        <v>April</v>
      </c>
    </row>
    <row r="1552" spans="1:6" x14ac:dyDescent="0.25">
      <c r="A1552" s="1">
        <v>43925</v>
      </c>
      <c r="B1552" t="s">
        <v>39</v>
      </c>
      <c r="C1552">
        <v>19</v>
      </c>
      <c r="D1552">
        <v>786</v>
      </c>
      <c r="E1552">
        <v>11</v>
      </c>
      <c r="F1552" t="str">
        <f t="shared" si="24"/>
        <v>April</v>
      </c>
    </row>
    <row r="1553" spans="1:6" x14ac:dyDescent="0.25">
      <c r="A1553" s="1">
        <v>43925</v>
      </c>
      <c r="B1553" t="s">
        <v>34</v>
      </c>
      <c r="C1553">
        <v>20</v>
      </c>
      <c r="D1553">
        <v>702</v>
      </c>
      <c r="E1553">
        <v>21</v>
      </c>
      <c r="F1553" t="str">
        <f t="shared" si="24"/>
        <v>April</v>
      </c>
    </row>
    <row r="1554" spans="1:6" x14ac:dyDescent="0.25">
      <c r="A1554" s="1">
        <v>43925</v>
      </c>
      <c r="B1554" t="s">
        <v>28</v>
      </c>
      <c r="C1554">
        <v>21</v>
      </c>
      <c r="D1554">
        <v>909</v>
      </c>
      <c r="E1554">
        <v>40</v>
      </c>
      <c r="F1554" t="str">
        <f t="shared" si="24"/>
        <v>April</v>
      </c>
    </row>
    <row r="1555" spans="1:6" x14ac:dyDescent="0.25">
      <c r="A1555" s="1">
        <v>43925</v>
      </c>
      <c r="B1555" t="s">
        <v>40</v>
      </c>
      <c r="C1555">
        <v>22</v>
      </c>
      <c r="D1555">
        <v>12500</v>
      </c>
      <c r="E1555">
        <v>412</v>
      </c>
      <c r="F1555" t="str">
        <f t="shared" ref="F1555:F1618" si="25">TEXT(A1555,"MMMM")</f>
        <v>April</v>
      </c>
    </row>
    <row r="1556" spans="1:6" x14ac:dyDescent="0.25">
      <c r="A1556" s="1">
        <v>43925</v>
      </c>
      <c r="B1556" t="s">
        <v>51</v>
      </c>
      <c r="C1556">
        <v>23</v>
      </c>
      <c r="D1556">
        <v>456</v>
      </c>
      <c r="E1556">
        <v>10</v>
      </c>
      <c r="F1556" t="str">
        <f t="shared" si="25"/>
        <v>April</v>
      </c>
    </row>
    <row r="1557" spans="1:6" x14ac:dyDescent="0.25">
      <c r="A1557" s="1">
        <v>43925</v>
      </c>
      <c r="B1557" t="s">
        <v>23</v>
      </c>
      <c r="C1557">
        <v>24</v>
      </c>
      <c r="D1557">
        <v>3125</v>
      </c>
      <c r="E1557">
        <v>54</v>
      </c>
      <c r="F1557" t="str">
        <f t="shared" si="25"/>
        <v>April</v>
      </c>
    </row>
    <row r="1558" spans="1:6" x14ac:dyDescent="0.25">
      <c r="A1558" s="1">
        <v>43925</v>
      </c>
      <c r="B1558" t="s">
        <v>9</v>
      </c>
      <c r="C1558">
        <v>25</v>
      </c>
      <c r="D1558">
        <v>11736</v>
      </c>
      <c r="E1558">
        <v>216</v>
      </c>
      <c r="F1558" t="str">
        <f t="shared" si="25"/>
        <v>April</v>
      </c>
    </row>
    <row r="1559" spans="1:6" x14ac:dyDescent="0.25">
      <c r="A1559" s="1">
        <v>43925</v>
      </c>
      <c r="B1559" t="s">
        <v>42</v>
      </c>
      <c r="C1559">
        <v>26</v>
      </c>
      <c r="D1559">
        <v>14225</v>
      </c>
      <c r="E1559">
        <v>541</v>
      </c>
      <c r="F1559" t="str">
        <f t="shared" si="25"/>
        <v>April</v>
      </c>
    </row>
    <row r="1560" spans="1:6" x14ac:dyDescent="0.25">
      <c r="A1560" s="1">
        <v>43925</v>
      </c>
      <c r="B1560" t="s">
        <v>29</v>
      </c>
      <c r="C1560">
        <v>27</v>
      </c>
      <c r="D1560">
        <v>865</v>
      </c>
      <c r="E1560">
        <v>24</v>
      </c>
      <c r="F1560" t="str">
        <f t="shared" si="25"/>
        <v>April</v>
      </c>
    </row>
    <row r="1561" spans="1:6" x14ac:dyDescent="0.25">
      <c r="A1561" s="1">
        <v>43925</v>
      </c>
      <c r="B1561" t="s">
        <v>46</v>
      </c>
      <c r="C1561">
        <v>28</v>
      </c>
      <c r="D1561">
        <v>1455</v>
      </c>
      <c r="E1561">
        <v>35</v>
      </c>
      <c r="F1561" t="str">
        <f t="shared" si="25"/>
        <v>April</v>
      </c>
    </row>
    <row r="1562" spans="1:6" x14ac:dyDescent="0.25">
      <c r="A1562" s="1">
        <v>43925</v>
      </c>
      <c r="B1562" t="s">
        <v>35</v>
      </c>
      <c r="C1562">
        <v>29</v>
      </c>
      <c r="D1562">
        <v>2291</v>
      </c>
      <c r="E1562">
        <v>44</v>
      </c>
      <c r="F1562" t="str">
        <f t="shared" si="25"/>
        <v>April</v>
      </c>
    </row>
    <row r="1563" spans="1:6" x14ac:dyDescent="0.25">
      <c r="A1563" s="1">
        <v>43925</v>
      </c>
      <c r="B1563" t="s">
        <v>54</v>
      </c>
      <c r="C1563">
        <v>30</v>
      </c>
      <c r="D1563">
        <v>281</v>
      </c>
      <c r="E1563">
        <v>6</v>
      </c>
      <c r="F1563" t="str">
        <f t="shared" si="25"/>
        <v>April</v>
      </c>
    </row>
    <row r="1564" spans="1:6" x14ac:dyDescent="0.25">
      <c r="A1564" s="1">
        <v>43925</v>
      </c>
      <c r="B1564" t="s">
        <v>12</v>
      </c>
      <c r="C1564">
        <v>31</v>
      </c>
      <c r="D1564">
        <v>339</v>
      </c>
      <c r="E1564">
        <v>8</v>
      </c>
      <c r="F1564" t="str">
        <f t="shared" si="25"/>
        <v>April</v>
      </c>
    </row>
    <row r="1565" spans="1:6" x14ac:dyDescent="0.25">
      <c r="A1565" s="1">
        <v>43925</v>
      </c>
      <c r="B1565" t="s">
        <v>24</v>
      </c>
      <c r="C1565">
        <v>32</v>
      </c>
      <c r="D1565">
        <v>1758</v>
      </c>
      <c r="E1565">
        <v>46</v>
      </c>
      <c r="F1565" t="str">
        <f t="shared" si="25"/>
        <v>April</v>
      </c>
    </row>
    <row r="1566" spans="1:6" x14ac:dyDescent="0.25">
      <c r="A1566" s="1">
        <v>43925</v>
      </c>
      <c r="B1566" t="s">
        <v>19</v>
      </c>
      <c r="C1566">
        <v>33</v>
      </c>
      <c r="D1566">
        <v>621</v>
      </c>
      <c r="E1566">
        <v>9</v>
      </c>
      <c r="F1566" t="str">
        <f t="shared" si="25"/>
        <v>April</v>
      </c>
    </row>
    <row r="1567" spans="1:6" x14ac:dyDescent="0.25">
      <c r="A1567" s="1">
        <v>43925</v>
      </c>
      <c r="B1567" t="s">
        <v>21</v>
      </c>
      <c r="C1567">
        <v>34</v>
      </c>
      <c r="D1567">
        <v>34124</v>
      </c>
      <c r="E1567">
        <v>847</v>
      </c>
      <c r="F1567" t="str">
        <f t="shared" si="25"/>
        <v>April</v>
      </c>
    </row>
    <row r="1568" spans="1:6" x14ac:dyDescent="0.25">
      <c r="A1568" s="1">
        <v>43925</v>
      </c>
      <c r="B1568" t="s">
        <v>47</v>
      </c>
      <c r="C1568">
        <v>35</v>
      </c>
      <c r="D1568">
        <v>544</v>
      </c>
      <c r="E1568">
        <v>11</v>
      </c>
      <c r="F1568" t="str">
        <f t="shared" si="25"/>
        <v>April</v>
      </c>
    </row>
    <row r="1569" spans="1:6" x14ac:dyDescent="0.25">
      <c r="A1569" s="1">
        <v>43925</v>
      </c>
      <c r="B1569" t="s">
        <v>16</v>
      </c>
      <c r="C1569">
        <v>36</v>
      </c>
      <c r="D1569">
        <v>115963</v>
      </c>
      <c r="E1569">
        <v>4535</v>
      </c>
      <c r="F1569" t="str">
        <f t="shared" si="25"/>
        <v>April</v>
      </c>
    </row>
    <row r="1570" spans="1:6" x14ac:dyDescent="0.25">
      <c r="A1570" s="1">
        <v>43925</v>
      </c>
      <c r="B1570" t="s">
        <v>20</v>
      </c>
      <c r="C1570">
        <v>37</v>
      </c>
      <c r="D1570">
        <v>2402</v>
      </c>
      <c r="E1570">
        <v>30</v>
      </c>
      <c r="F1570" t="str">
        <f t="shared" si="25"/>
        <v>April</v>
      </c>
    </row>
    <row r="1571" spans="1:6" x14ac:dyDescent="0.25">
      <c r="A1571" s="1">
        <v>43925</v>
      </c>
      <c r="B1571" t="s">
        <v>48</v>
      </c>
      <c r="C1571">
        <v>38</v>
      </c>
      <c r="D1571">
        <v>186</v>
      </c>
      <c r="E1571">
        <v>3</v>
      </c>
      <c r="F1571" t="str">
        <f t="shared" si="25"/>
        <v>April</v>
      </c>
    </row>
    <row r="1572" spans="1:6" x14ac:dyDescent="0.25">
      <c r="A1572" s="1">
        <v>43925</v>
      </c>
      <c r="B1572" t="s">
        <v>59</v>
      </c>
      <c r="C1572">
        <v>69</v>
      </c>
      <c r="D1572">
        <v>8</v>
      </c>
      <c r="E1572">
        <v>1</v>
      </c>
      <c r="F1572" t="str">
        <f t="shared" si="25"/>
        <v>April</v>
      </c>
    </row>
    <row r="1573" spans="1:6" x14ac:dyDescent="0.25">
      <c r="A1573" s="1">
        <v>43925</v>
      </c>
      <c r="B1573" t="s">
        <v>41</v>
      </c>
      <c r="C1573">
        <v>39</v>
      </c>
      <c r="D1573">
        <v>3739</v>
      </c>
      <c r="E1573">
        <v>102</v>
      </c>
      <c r="F1573" t="str">
        <f t="shared" si="25"/>
        <v>April</v>
      </c>
    </row>
    <row r="1574" spans="1:6" x14ac:dyDescent="0.25">
      <c r="A1574" s="1">
        <v>43925</v>
      </c>
      <c r="B1574" t="s">
        <v>30</v>
      </c>
      <c r="C1574">
        <v>40</v>
      </c>
      <c r="D1574">
        <v>1159</v>
      </c>
      <c r="E1574">
        <v>42</v>
      </c>
      <c r="F1574" t="str">
        <f t="shared" si="25"/>
        <v>April</v>
      </c>
    </row>
    <row r="1575" spans="1:6" x14ac:dyDescent="0.25">
      <c r="A1575" s="1">
        <v>43925</v>
      </c>
      <c r="B1575" t="s">
        <v>14</v>
      </c>
      <c r="C1575">
        <v>41</v>
      </c>
      <c r="D1575">
        <v>1000</v>
      </c>
      <c r="E1575">
        <v>26</v>
      </c>
      <c r="F1575" t="str">
        <f t="shared" si="25"/>
        <v>April</v>
      </c>
    </row>
    <row r="1576" spans="1:6" x14ac:dyDescent="0.25">
      <c r="A1576" s="1">
        <v>43925</v>
      </c>
      <c r="B1576" t="s">
        <v>31</v>
      </c>
      <c r="C1576">
        <v>42</v>
      </c>
      <c r="D1576">
        <v>10110</v>
      </c>
      <c r="E1576">
        <v>140</v>
      </c>
      <c r="F1576" t="str">
        <f t="shared" si="25"/>
        <v>April</v>
      </c>
    </row>
    <row r="1577" spans="1:6" x14ac:dyDescent="0.25">
      <c r="A1577" s="1">
        <v>43925</v>
      </c>
      <c r="B1577" t="s">
        <v>55</v>
      </c>
      <c r="C1577">
        <v>72</v>
      </c>
      <c r="D1577">
        <v>452</v>
      </c>
      <c r="E1577">
        <v>18</v>
      </c>
      <c r="F1577" t="str">
        <f t="shared" si="25"/>
        <v>April</v>
      </c>
    </row>
    <row r="1578" spans="1:6" x14ac:dyDescent="0.25">
      <c r="A1578" s="1">
        <v>43925</v>
      </c>
      <c r="B1578" t="s">
        <v>17</v>
      </c>
      <c r="C1578">
        <v>44</v>
      </c>
      <c r="D1578">
        <v>806</v>
      </c>
      <c r="E1578">
        <v>17</v>
      </c>
      <c r="F1578" t="str">
        <f t="shared" si="25"/>
        <v>April</v>
      </c>
    </row>
    <row r="1579" spans="1:6" x14ac:dyDescent="0.25">
      <c r="A1579" s="1">
        <v>43925</v>
      </c>
      <c r="B1579" t="s">
        <v>32</v>
      </c>
      <c r="C1579">
        <v>45</v>
      </c>
      <c r="D1579">
        <v>1917</v>
      </c>
      <c r="E1579">
        <v>40</v>
      </c>
      <c r="F1579" t="str">
        <f t="shared" si="25"/>
        <v>April</v>
      </c>
    </row>
    <row r="1580" spans="1:6" x14ac:dyDescent="0.25">
      <c r="A1580" s="1">
        <v>43925</v>
      </c>
      <c r="B1580" t="s">
        <v>43</v>
      </c>
      <c r="C1580">
        <v>46</v>
      </c>
      <c r="D1580">
        <v>212</v>
      </c>
      <c r="E1580">
        <v>2</v>
      </c>
      <c r="F1580" t="str">
        <f t="shared" si="25"/>
        <v>April</v>
      </c>
    </row>
    <row r="1581" spans="1:6" x14ac:dyDescent="0.25">
      <c r="A1581" s="1">
        <v>43925</v>
      </c>
      <c r="B1581" t="s">
        <v>25</v>
      </c>
      <c r="C1581">
        <v>47</v>
      </c>
      <c r="D1581">
        <v>3265</v>
      </c>
      <c r="E1581">
        <v>47</v>
      </c>
      <c r="F1581" t="str">
        <f t="shared" si="25"/>
        <v>April</v>
      </c>
    </row>
    <row r="1582" spans="1:6" x14ac:dyDescent="0.25">
      <c r="A1582" s="1">
        <v>43925</v>
      </c>
      <c r="B1582" t="s">
        <v>11</v>
      </c>
      <c r="C1582">
        <v>48</v>
      </c>
      <c r="D1582">
        <v>6566</v>
      </c>
      <c r="E1582">
        <v>124</v>
      </c>
      <c r="F1582" t="str">
        <f t="shared" si="25"/>
        <v>April</v>
      </c>
    </row>
    <row r="1583" spans="1:6" x14ac:dyDescent="0.25">
      <c r="A1583" s="1">
        <v>43925</v>
      </c>
      <c r="B1583" t="s">
        <v>13</v>
      </c>
      <c r="C1583">
        <v>49</v>
      </c>
      <c r="D1583">
        <v>1426</v>
      </c>
      <c r="E1583">
        <v>8</v>
      </c>
      <c r="F1583" t="str">
        <f t="shared" si="25"/>
        <v>April</v>
      </c>
    </row>
    <row r="1584" spans="1:6" x14ac:dyDescent="0.25">
      <c r="A1584" s="1">
        <v>43925</v>
      </c>
      <c r="B1584" t="s">
        <v>36</v>
      </c>
      <c r="C1584">
        <v>50</v>
      </c>
      <c r="D1584">
        <v>461</v>
      </c>
      <c r="E1584">
        <v>20</v>
      </c>
      <c r="F1584" t="str">
        <f t="shared" si="25"/>
        <v>April</v>
      </c>
    </row>
    <row r="1585" spans="1:6" x14ac:dyDescent="0.25">
      <c r="A1585" s="1">
        <v>43925</v>
      </c>
      <c r="B1585" t="s">
        <v>56</v>
      </c>
      <c r="C1585">
        <v>78</v>
      </c>
      <c r="D1585">
        <v>42</v>
      </c>
      <c r="E1585">
        <v>0</v>
      </c>
      <c r="F1585" t="str">
        <f t="shared" si="25"/>
        <v>April</v>
      </c>
    </row>
    <row r="1586" spans="1:6" x14ac:dyDescent="0.25">
      <c r="A1586" s="1">
        <v>43925</v>
      </c>
      <c r="B1586" t="s">
        <v>37</v>
      </c>
      <c r="C1586">
        <v>51</v>
      </c>
      <c r="D1586">
        <v>2408</v>
      </c>
      <c r="E1586">
        <v>52</v>
      </c>
      <c r="F1586" t="str">
        <f t="shared" si="25"/>
        <v>April</v>
      </c>
    </row>
    <row r="1587" spans="1:6" x14ac:dyDescent="0.25">
      <c r="A1587" s="1">
        <v>43925</v>
      </c>
      <c r="B1587" t="s">
        <v>5</v>
      </c>
      <c r="C1587">
        <v>53</v>
      </c>
      <c r="D1587">
        <v>7499</v>
      </c>
      <c r="E1587">
        <v>318</v>
      </c>
      <c r="F1587" t="str">
        <f t="shared" si="25"/>
        <v>April</v>
      </c>
    </row>
    <row r="1588" spans="1:6" x14ac:dyDescent="0.25">
      <c r="A1588" s="1">
        <v>43925</v>
      </c>
      <c r="B1588" t="s">
        <v>58</v>
      </c>
      <c r="C1588">
        <v>54</v>
      </c>
      <c r="D1588">
        <v>282</v>
      </c>
      <c r="E1588">
        <v>2</v>
      </c>
      <c r="F1588" t="str">
        <f t="shared" si="25"/>
        <v>April</v>
      </c>
    </row>
    <row r="1589" spans="1:6" x14ac:dyDescent="0.25">
      <c r="A1589" s="1">
        <v>43925</v>
      </c>
      <c r="B1589" t="s">
        <v>10</v>
      </c>
      <c r="C1589">
        <v>55</v>
      </c>
      <c r="D1589">
        <v>2112</v>
      </c>
      <c r="E1589">
        <v>60</v>
      </c>
      <c r="F1589" t="str">
        <f t="shared" si="25"/>
        <v>April</v>
      </c>
    </row>
    <row r="1590" spans="1:6" x14ac:dyDescent="0.25">
      <c r="A1590" s="1">
        <v>43925</v>
      </c>
      <c r="B1590" t="s">
        <v>49</v>
      </c>
      <c r="C1590">
        <v>56</v>
      </c>
      <c r="D1590">
        <v>189</v>
      </c>
      <c r="E1590">
        <v>0</v>
      </c>
      <c r="F1590" t="str">
        <f t="shared" si="25"/>
        <v>April</v>
      </c>
    </row>
    <row r="1591" spans="1:6" x14ac:dyDescent="0.25">
      <c r="A1591" s="1">
        <v>43926</v>
      </c>
      <c r="B1591" t="s">
        <v>52</v>
      </c>
      <c r="C1591">
        <v>1</v>
      </c>
      <c r="D1591">
        <v>1840</v>
      </c>
      <c r="E1591">
        <v>45</v>
      </c>
      <c r="F1591" t="str">
        <f t="shared" si="25"/>
        <v>April</v>
      </c>
    </row>
    <row r="1592" spans="1:6" x14ac:dyDescent="0.25">
      <c r="A1592" s="1">
        <v>43926</v>
      </c>
      <c r="B1592" t="s">
        <v>50</v>
      </c>
      <c r="C1592">
        <v>2</v>
      </c>
      <c r="D1592">
        <v>183</v>
      </c>
      <c r="E1592">
        <v>4</v>
      </c>
      <c r="F1592" t="str">
        <f t="shared" si="25"/>
        <v>April</v>
      </c>
    </row>
    <row r="1593" spans="1:6" x14ac:dyDescent="0.25">
      <c r="A1593" s="1">
        <v>43926</v>
      </c>
      <c r="B1593" t="s">
        <v>8</v>
      </c>
      <c r="C1593">
        <v>4</v>
      </c>
      <c r="D1593">
        <v>2269</v>
      </c>
      <c r="E1593">
        <v>64</v>
      </c>
      <c r="F1593" t="str">
        <f t="shared" si="25"/>
        <v>April</v>
      </c>
    </row>
    <row r="1594" spans="1:6" x14ac:dyDescent="0.25">
      <c r="A1594" s="1">
        <v>43926</v>
      </c>
      <c r="B1594" t="s">
        <v>44</v>
      </c>
      <c r="C1594">
        <v>5</v>
      </c>
      <c r="D1594">
        <v>853</v>
      </c>
      <c r="E1594">
        <v>16</v>
      </c>
      <c r="F1594" t="str">
        <f t="shared" si="25"/>
        <v>April</v>
      </c>
    </row>
    <row r="1595" spans="1:6" x14ac:dyDescent="0.25">
      <c r="A1595" s="1">
        <v>43926</v>
      </c>
      <c r="B1595" t="s">
        <v>7</v>
      </c>
      <c r="C1595">
        <v>6</v>
      </c>
      <c r="D1595">
        <v>15202</v>
      </c>
      <c r="E1595">
        <v>351</v>
      </c>
      <c r="F1595" t="str">
        <f t="shared" si="25"/>
        <v>April</v>
      </c>
    </row>
    <row r="1596" spans="1:6" x14ac:dyDescent="0.25">
      <c r="A1596" s="1">
        <v>43926</v>
      </c>
      <c r="B1596" t="s">
        <v>22</v>
      </c>
      <c r="C1596">
        <v>8</v>
      </c>
      <c r="D1596">
        <v>4950</v>
      </c>
      <c r="E1596">
        <v>140</v>
      </c>
      <c r="F1596" t="str">
        <f t="shared" si="25"/>
        <v>April</v>
      </c>
    </row>
    <row r="1597" spans="1:6" x14ac:dyDescent="0.25">
      <c r="A1597" s="1">
        <v>43926</v>
      </c>
      <c r="B1597" t="s">
        <v>38</v>
      </c>
      <c r="C1597">
        <v>9</v>
      </c>
      <c r="D1597">
        <v>5675</v>
      </c>
      <c r="E1597">
        <v>189</v>
      </c>
      <c r="F1597" t="str">
        <f t="shared" si="25"/>
        <v>April</v>
      </c>
    </row>
    <row r="1598" spans="1:6" x14ac:dyDescent="0.25">
      <c r="A1598" s="1">
        <v>43926</v>
      </c>
      <c r="B1598" t="s">
        <v>45</v>
      </c>
      <c r="C1598">
        <v>10</v>
      </c>
      <c r="D1598">
        <v>673</v>
      </c>
      <c r="E1598">
        <v>14</v>
      </c>
      <c r="F1598" t="str">
        <f t="shared" si="25"/>
        <v>April</v>
      </c>
    </row>
    <row r="1599" spans="1:6" x14ac:dyDescent="0.25">
      <c r="A1599" s="1">
        <v>43926</v>
      </c>
      <c r="B1599" t="s">
        <v>33</v>
      </c>
      <c r="C1599">
        <v>11</v>
      </c>
      <c r="D1599">
        <v>998</v>
      </c>
      <c r="E1599">
        <v>22</v>
      </c>
      <c r="F1599" t="str">
        <f t="shared" si="25"/>
        <v>April</v>
      </c>
    </row>
    <row r="1600" spans="1:6" x14ac:dyDescent="0.25">
      <c r="A1600" s="1">
        <v>43926</v>
      </c>
      <c r="B1600" t="s">
        <v>15</v>
      </c>
      <c r="C1600">
        <v>12</v>
      </c>
      <c r="D1600">
        <v>12342</v>
      </c>
      <c r="E1600">
        <v>220</v>
      </c>
      <c r="F1600" t="str">
        <f t="shared" si="25"/>
        <v>April</v>
      </c>
    </row>
    <row r="1601" spans="1:6" x14ac:dyDescent="0.25">
      <c r="A1601" s="1">
        <v>43926</v>
      </c>
      <c r="B1601" t="s">
        <v>18</v>
      </c>
      <c r="C1601">
        <v>13</v>
      </c>
      <c r="D1601">
        <v>6742</v>
      </c>
      <c r="E1601">
        <v>219</v>
      </c>
      <c r="F1601" t="str">
        <f t="shared" si="25"/>
        <v>April</v>
      </c>
    </row>
    <row r="1602" spans="1:6" x14ac:dyDescent="0.25">
      <c r="A1602" s="1">
        <v>43926</v>
      </c>
      <c r="B1602" t="s">
        <v>57</v>
      </c>
      <c r="C1602">
        <v>66</v>
      </c>
      <c r="D1602">
        <v>265</v>
      </c>
      <c r="E1602">
        <v>4</v>
      </c>
      <c r="F1602" t="str">
        <f t="shared" si="25"/>
        <v>April</v>
      </c>
    </row>
    <row r="1603" spans="1:6" x14ac:dyDescent="0.25">
      <c r="A1603" s="1">
        <v>43926</v>
      </c>
      <c r="B1603" t="s">
        <v>26</v>
      </c>
      <c r="C1603">
        <v>15</v>
      </c>
      <c r="D1603">
        <v>369</v>
      </c>
      <c r="E1603">
        <v>4</v>
      </c>
      <c r="F1603" t="str">
        <f t="shared" si="25"/>
        <v>April</v>
      </c>
    </row>
    <row r="1604" spans="1:6" x14ac:dyDescent="0.25">
      <c r="A1604" s="1">
        <v>43926</v>
      </c>
      <c r="B1604" t="s">
        <v>53</v>
      </c>
      <c r="C1604">
        <v>16</v>
      </c>
      <c r="D1604">
        <v>1100</v>
      </c>
      <c r="E1604">
        <v>10</v>
      </c>
      <c r="F1604" t="str">
        <f t="shared" si="25"/>
        <v>April</v>
      </c>
    </row>
    <row r="1605" spans="1:6" x14ac:dyDescent="0.25">
      <c r="A1605" s="1">
        <v>43926</v>
      </c>
      <c r="B1605" t="s">
        <v>6</v>
      </c>
      <c r="C1605">
        <v>17</v>
      </c>
      <c r="D1605">
        <v>11276</v>
      </c>
      <c r="E1605">
        <v>283</v>
      </c>
      <c r="F1605" t="str">
        <f t="shared" si="25"/>
        <v>April</v>
      </c>
    </row>
    <row r="1606" spans="1:6" x14ac:dyDescent="0.25">
      <c r="A1606" s="1">
        <v>43926</v>
      </c>
      <c r="B1606" t="s">
        <v>27</v>
      </c>
      <c r="C1606">
        <v>18</v>
      </c>
      <c r="D1606">
        <v>4437</v>
      </c>
      <c r="E1606">
        <v>151</v>
      </c>
      <c r="F1606" t="str">
        <f t="shared" si="25"/>
        <v>April</v>
      </c>
    </row>
    <row r="1607" spans="1:6" x14ac:dyDescent="0.25">
      <c r="A1607" s="1">
        <v>43926</v>
      </c>
      <c r="B1607" t="s">
        <v>39</v>
      </c>
      <c r="C1607">
        <v>19</v>
      </c>
      <c r="D1607">
        <v>868</v>
      </c>
      <c r="E1607">
        <v>22</v>
      </c>
      <c r="F1607" t="str">
        <f t="shared" si="25"/>
        <v>April</v>
      </c>
    </row>
    <row r="1608" spans="1:6" x14ac:dyDescent="0.25">
      <c r="A1608" s="1">
        <v>43926</v>
      </c>
      <c r="B1608" t="s">
        <v>34</v>
      </c>
      <c r="C1608">
        <v>20</v>
      </c>
      <c r="D1608">
        <v>769</v>
      </c>
      <c r="E1608">
        <v>23</v>
      </c>
      <c r="F1608" t="str">
        <f t="shared" si="25"/>
        <v>April</v>
      </c>
    </row>
    <row r="1609" spans="1:6" x14ac:dyDescent="0.25">
      <c r="A1609" s="1">
        <v>43926</v>
      </c>
      <c r="B1609" t="s">
        <v>28</v>
      </c>
      <c r="C1609">
        <v>21</v>
      </c>
      <c r="D1609">
        <v>1048</v>
      </c>
      <c r="E1609">
        <v>44</v>
      </c>
      <c r="F1609" t="str">
        <f t="shared" si="25"/>
        <v>April</v>
      </c>
    </row>
    <row r="1610" spans="1:6" x14ac:dyDescent="0.25">
      <c r="A1610" s="1">
        <v>43926</v>
      </c>
      <c r="B1610" t="s">
        <v>40</v>
      </c>
      <c r="C1610">
        <v>22</v>
      </c>
      <c r="D1610">
        <v>13014</v>
      </c>
      <c r="E1610">
        <v>477</v>
      </c>
      <c r="F1610" t="str">
        <f t="shared" si="25"/>
        <v>April</v>
      </c>
    </row>
    <row r="1611" spans="1:6" x14ac:dyDescent="0.25">
      <c r="A1611" s="1">
        <v>43926</v>
      </c>
      <c r="B1611" t="s">
        <v>51</v>
      </c>
      <c r="C1611">
        <v>23</v>
      </c>
      <c r="D1611">
        <v>470</v>
      </c>
      <c r="E1611">
        <v>10</v>
      </c>
      <c r="F1611" t="str">
        <f t="shared" si="25"/>
        <v>April</v>
      </c>
    </row>
    <row r="1612" spans="1:6" x14ac:dyDescent="0.25">
      <c r="A1612" s="1">
        <v>43926</v>
      </c>
      <c r="B1612" t="s">
        <v>23</v>
      </c>
      <c r="C1612">
        <v>24</v>
      </c>
      <c r="D1612">
        <v>3609</v>
      </c>
      <c r="E1612">
        <v>68</v>
      </c>
      <c r="F1612" t="str">
        <f t="shared" si="25"/>
        <v>April</v>
      </c>
    </row>
    <row r="1613" spans="1:6" x14ac:dyDescent="0.25">
      <c r="A1613" s="1">
        <v>43926</v>
      </c>
      <c r="B1613" t="s">
        <v>9</v>
      </c>
      <c r="C1613">
        <v>25</v>
      </c>
      <c r="D1613">
        <v>12500</v>
      </c>
      <c r="E1613">
        <v>231</v>
      </c>
      <c r="F1613" t="str">
        <f t="shared" si="25"/>
        <v>April</v>
      </c>
    </row>
    <row r="1614" spans="1:6" x14ac:dyDescent="0.25">
      <c r="A1614" s="1">
        <v>43926</v>
      </c>
      <c r="B1614" t="s">
        <v>42</v>
      </c>
      <c r="C1614">
        <v>26</v>
      </c>
      <c r="D1614">
        <v>15633</v>
      </c>
      <c r="E1614">
        <v>617</v>
      </c>
      <c r="F1614" t="str">
        <f t="shared" si="25"/>
        <v>April</v>
      </c>
    </row>
    <row r="1615" spans="1:6" x14ac:dyDescent="0.25">
      <c r="A1615" s="1">
        <v>43926</v>
      </c>
      <c r="B1615" t="s">
        <v>29</v>
      </c>
      <c r="C1615">
        <v>27</v>
      </c>
      <c r="D1615">
        <v>935</v>
      </c>
      <c r="E1615">
        <v>29</v>
      </c>
      <c r="F1615" t="str">
        <f t="shared" si="25"/>
        <v>April</v>
      </c>
    </row>
    <row r="1616" spans="1:6" x14ac:dyDescent="0.25">
      <c r="A1616" s="1">
        <v>43926</v>
      </c>
      <c r="B1616" t="s">
        <v>46</v>
      </c>
      <c r="C1616">
        <v>28</v>
      </c>
      <c r="D1616">
        <v>1638</v>
      </c>
      <c r="E1616">
        <v>43</v>
      </c>
      <c r="F1616" t="str">
        <f t="shared" si="25"/>
        <v>April</v>
      </c>
    </row>
    <row r="1617" spans="1:6" x14ac:dyDescent="0.25">
      <c r="A1617" s="1">
        <v>43926</v>
      </c>
      <c r="B1617" t="s">
        <v>35</v>
      </c>
      <c r="C1617">
        <v>29</v>
      </c>
      <c r="D1617">
        <v>2367</v>
      </c>
      <c r="E1617">
        <v>52</v>
      </c>
      <c r="F1617" t="str">
        <f t="shared" si="25"/>
        <v>April</v>
      </c>
    </row>
    <row r="1618" spans="1:6" x14ac:dyDescent="0.25">
      <c r="A1618" s="1">
        <v>43926</v>
      </c>
      <c r="B1618" t="s">
        <v>54</v>
      </c>
      <c r="C1618">
        <v>30</v>
      </c>
      <c r="D1618">
        <v>298</v>
      </c>
      <c r="E1618">
        <v>6</v>
      </c>
      <c r="F1618" t="str">
        <f t="shared" si="25"/>
        <v>April</v>
      </c>
    </row>
    <row r="1619" spans="1:6" x14ac:dyDescent="0.25">
      <c r="A1619" s="1">
        <v>43926</v>
      </c>
      <c r="B1619" t="s">
        <v>12</v>
      </c>
      <c r="C1619">
        <v>31</v>
      </c>
      <c r="D1619">
        <v>377</v>
      </c>
      <c r="E1619">
        <v>8</v>
      </c>
      <c r="F1619" t="str">
        <f t="shared" ref="F1619:F1682" si="26">TEXT(A1619,"MMMM")</f>
        <v>April</v>
      </c>
    </row>
    <row r="1620" spans="1:6" x14ac:dyDescent="0.25">
      <c r="A1620" s="1">
        <v>43926</v>
      </c>
      <c r="B1620" t="s">
        <v>24</v>
      </c>
      <c r="C1620">
        <v>32</v>
      </c>
      <c r="D1620">
        <v>1880</v>
      </c>
      <c r="E1620">
        <v>46</v>
      </c>
      <c r="F1620" t="str">
        <f t="shared" si="26"/>
        <v>April</v>
      </c>
    </row>
    <row r="1621" spans="1:6" x14ac:dyDescent="0.25">
      <c r="A1621" s="1">
        <v>43926</v>
      </c>
      <c r="B1621" t="s">
        <v>19</v>
      </c>
      <c r="C1621">
        <v>33</v>
      </c>
      <c r="D1621">
        <v>669</v>
      </c>
      <c r="E1621">
        <v>9</v>
      </c>
      <c r="F1621" t="str">
        <f t="shared" si="26"/>
        <v>April</v>
      </c>
    </row>
    <row r="1622" spans="1:6" x14ac:dyDescent="0.25">
      <c r="A1622" s="1">
        <v>43926</v>
      </c>
      <c r="B1622" t="s">
        <v>21</v>
      </c>
      <c r="C1622">
        <v>34</v>
      </c>
      <c r="D1622">
        <v>37505</v>
      </c>
      <c r="E1622">
        <v>917</v>
      </c>
      <c r="F1622" t="str">
        <f t="shared" si="26"/>
        <v>April</v>
      </c>
    </row>
    <row r="1623" spans="1:6" x14ac:dyDescent="0.25">
      <c r="A1623" s="1">
        <v>43926</v>
      </c>
      <c r="B1623" t="s">
        <v>47</v>
      </c>
      <c r="C1623">
        <v>35</v>
      </c>
      <c r="D1623">
        <v>624</v>
      </c>
      <c r="E1623">
        <v>12</v>
      </c>
      <c r="F1623" t="str">
        <f t="shared" si="26"/>
        <v>April</v>
      </c>
    </row>
    <row r="1624" spans="1:6" x14ac:dyDescent="0.25">
      <c r="A1624" s="1">
        <v>43926</v>
      </c>
      <c r="B1624" t="s">
        <v>16</v>
      </c>
      <c r="C1624">
        <v>36</v>
      </c>
      <c r="D1624">
        <v>124085</v>
      </c>
      <c r="E1624">
        <v>5335</v>
      </c>
      <c r="F1624" t="str">
        <f t="shared" si="26"/>
        <v>April</v>
      </c>
    </row>
    <row r="1625" spans="1:6" x14ac:dyDescent="0.25">
      <c r="A1625" s="1">
        <v>43926</v>
      </c>
      <c r="B1625" t="s">
        <v>20</v>
      </c>
      <c r="C1625">
        <v>37</v>
      </c>
      <c r="D1625">
        <v>2585</v>
      </c>
      <c r="E1625">
        <v>37</v>
      </c>
      <c r="F1625" t="str">
        <f t="shared" si="26"/>
        <v>April</v>
      </c>
    </row>
    <row r="1626" spans="1:6" x14ac:dyDescent="0.25">
      <c r="A1626" s="1">
        <v>43926</v>
      </c>
      <c r="B1626" t="s">
        <v>48</v>
      </c>
      <c r="C1626">
        <v>38</v>
      </c>
      <c r="D1626">
        <v>207</v>
      </c>
      <c r="E1626">
        <v>3</v>
      </c>
      <c r="F1626" t="str">
        <f t="shared" si="26"/>
        <v>April</v>
      </c>
    </row>
    <row r="1627" spans="1:6" x14ac:dyDescent="0.25">
      <c r="A1627" s="1">
        <v>43926</v>
      </c>
      <c r="B1627" t="s">
        <v>59</v>
      </c>
      <c r="C1627">
        <v>69</v>
      </c>
      <c r="D1627">
        <v>8</v>
      </c>
      <c r="E1627">
        <v>1</v>
      </c>
      <c r="F1627" t="str">
        <f t="shared" si="26"/>
        <v>April</v>
      </c>
    </row>
    <row r="1628" spans="1:6" x14ac:dyDescent="0.25">
      <c r="A1628" s="1">
        <v>43926</v>
      </c>
      <c r="B1628" t="s">
        <v>41</v>
      </c>
      <c r="C1628">
        <v>39</v>
      </c>
      <c r="D1628">
        <v>4043</v>
      </c>
      <c r="E1628">
        <v>119</v>
      </c>
      <c r="F1628" t="str">
        <f t="shared" si="26"/>
        <v>April</v>
      </c>
    </row>
    <row r="1629" spans="1:6" x14ac:dyDescent="0.25">
      <c r="A1629" s="1">
        <v>43926</v>
      </c>
      <c r="B1629" t="s">
        <v>30</v>
      </c>
      <c r="C1629">
        <v>40</v>
      </c>
      <c r="D1629">
        <v>1251</v>
      </c>
      <c r="E1629">
        <v>46</v>
      </c>
      <c r="F1629" t="str">
        <f t="shared" si="26"/>
        <v>April</v>
      </c>
    </row>
    <row r="1630" spans="1:6" x14ac:dyDescent="0.25">
      <c r="A1630" s="1">
        <v>43926</v>
      </c>
      <c r="B1630" t="s">
        <v>14</v>
      </c>
      <c r="C1630">
        <v>41</v>
      </c>
      <c r="D1630">
        <v>1068</v>
      </c>
      <c r="E1630">
        <v>27</v>
      </c>
      <c r="F1630" t="str">
        <f t="shared" si="26"/>
        <v>April</v>
      </c>
    </row>
    <row r="1631" spans="1:6" x14ac:dyDescent="0.25">
      <c r="A1631" s="1">
        <v>43926</v>
      </c>
      <c r="B1631" t="s">
        <v>31</v>
      </c>
      <c r="C1631">
        <v>42</v>
      </c>
      <c r="D1631">
        <v>11590</v>
      </c>
      <c r="E1631">
        <v>159</v>
      </c>
      <c r="F1631" t="str">
        <f t="shared" si="26"/>
        <v>April</v>
      </c>
    </row>
    <row r="1632" spans="1:6" x14ac:dyDescent="0.25">
      <c r="A1632" s="1">
        <v>43926</v>
      </c>
      <c r="B1632" t="s">
        <v>55</v>
      </c>
      <c r="C1632">
        <v>72</v>
      </c>
      <c r="D1632">
        <v>475</v>
      </c>
      <c r="E1632">
        <v>20</v>
      </c>
      <c r="F1632" t="str">
        <f t="shared" si="26"/>
        <v>April</v>
      </c>
    </row>
    <row r="1633" spans="1:6" x14ac:dyDescent="0.25">
      <c r="A1633" s="1">
        <v>43926</v>
      </c>
      <c r="B1633" t="s">
        <v>17</v>
      </c>
      <c r="C1633">
        <v>44</v>
      </c>
      <c r="D1633">
        <v>922</v>
      </c>
      <c r="E1633">
        <v>25</v>
      </c>
      <c r="F1633" t="str">
        <f t="shared" si="26"/>
        <v>April</v>
      </c>
    </row>
    <row r="1634" spans="1:6" x14ac:dyDescent="0.25">
      <c r="A1634" s="1">
        <v>43926</v>
      </c>
      <c r="B1634" t="s">
        <v>32</v>
      </c>
      <c r="C1634">
        <v>45</v>
      </c>
      <c r="D1634">
        <v>2049</v>
      </c>
      <c r="E1634">
        <v>44</v>
      </c>
      <c r="F1634" t="str">
        <f t="shared" si="26"/>
        <v>April</v>
      </c>
    </row>
    <row r="1635" spans="1:6" x14ac:dyDescent="0.25">
      <c r="A1635" s="1">
        <v>43926</v>
      </c>
      <c r="B1635" t="s">
        <v>43</v>
      </c>
      <c r="C1635">
        <v>46</v>
      </c>
      <c r="D1635">
        <v>240</v>
      </c>
      <c r="E1635">
        <v>2</v>
      </c>
      <c r="F1635" t="str">
        <f t="shared" si="26"/>
        <v>April</v>
      </c>
    </row>
    <row r="1636" spans="1:6" x14ac:dyDescent="0.25">
      <c r="A1636" s="1">
        <v>43926</v>
      </c>
      <c r="B1636" t="s">
        <v>25</v>
      </c>
      <c r="C1636">
        <v>47</v>
      </c>
      <c r="D1636">
        <v>3538</v>
      </c>
      <c r="E1636">
        <v>50</v>
      </c>
      <c r="F1636" t="str">
        <f t="shared" si="26"/>
        <v>April</v>
      </c>
    </row>
    <row r="1637" spans="1:6" x14ac:dyDescent="0.25">
      <c r="A1637" s="1">
        <v>43926</v>
      </c>
      <c r="B1637" t="s">
        <v>11</v>
      </c>
      <c r="C1637">
        <v>48</v>
      </c>
      <c r="D1637">
        <v>7117</v>
      </c>
      <c r="E1637">
        <v>136</v>
      </c>
      <c r="F1637" t="str">
        <f t="shared" si="26"/>
        <v>April</v>
      </c>
    </row>
    <row r="1638" spans="1:6" x14ac:dyDescent="0.25">
      <c r="A1638" s="1">
        <v>43926</v>
      </c>
      <c r="B1638" t="s">
        <v>13</v>
      </c>
      <c r="C1638">
        <v>49</v>
      </c>
      <c r="D1638">
        <v>1618</v>
      </c>
      <c r="E1638">
        <v>8</v>
      </c>
      <c r="F1638" t="str">
        <f t="shared" si="26"/>
        <v>April</v>
      </c>
    </row>
    <row r="1639" spans="1:6" x14ac:dyDescent="0.25">
      <c r="A1639" s="1">
        <v>43926</v>
      </c>
      <c r="B1639" t="s">
        <v>36</v>
      </c>
      <c r="C1639">
        <v>50</v>
      </c>
      <c r="D1639">
        <v>512</v>
      </c>
      <c r="E1639">
        <v>22</v>
      </c>
      <c r="F1639" t="str">
        <f t="shared" si="26"/>
        <v>April</v>
      </c>
    </row>
    <row r="1640" spans="1:6" x14ac:dyDescent="0.25">
      <c r="A1640" s="1">
        <v>43926</v>
      </c>
      <c r="B1640" t="s">
        <v>56</v>
      </c>
      <c r="C1640">
        <v>78</v>
      </c>
      <c r="D1640">
        <v>42</v>
      </c>
      <c r="E1640">
        <v>0</v>
      </c>
      <c r="F1640" t="str">
        <f t="shared" si="26"/>
        <v>April</v>
      </c>
    </row>
    <row r="1641" spans="1:6" x14ac:dyDescent="0.25">
      <c r="A1641" s="1">
        <v>43926</v>
      </c>
      <c r="B1641" t="s">
        <v>37</v>
      </c>
      <c r="C1641">
        <v>51</v>
      </c>
      <c r="D1641">
        <v>2636</v>
      </c>
      <c r="E1641">
        <v>52</v>
      </c>
      <c r="F1641" t="str">
        <f t="shared" si="26"/>
        <v>April</v>
      </c>
    </row>
    <row r="1642" spans="1:6" x14ac:dyDescent="0.25">
      <c r="A1642" s="1">
        <v>43926</v>
      </c>
      <c r="B1642" t="s">
        <v>5</v>
      </c>
      <c r="C1642">
        <v>53</v>
      </c>
      <c r="D1642">
        <v>7985</v>
      </c>
      <c r="E1642">
        <v>344</v>
      </c>
      <c r="F1642" t="str">
        <f t="shared" si="26"/>
        <v>April</v>
      </c>
    </row>
    <row r="1643" spans="1:6" x14ac:dyDescent="0.25">
      <c r="A1643" s="1">
        <v>43926</v>
      </c>
      <c r="B1643" t="s">
        <v>58</v>
      </c>
      <c r="C1643">
        <v>54</v>
      </c>
      <c r="D1643">
        <v>325</v>
      </c>
      <c r="E1643">
        <v>3</v>
      </c>
      <c r="F1643" t="str">
        <f t="shared" si="26"/>
        <v>April</v>
      </c>
    </row>
    <row r="1644" spans="1:6" x14ac:dyDescent="0.25">
      <c r="A1644" s="1">
        <v>43926</v>
      </c>
      <c r="B1644" t="s">
        <v>10</v>
      </c>
      <c r="C1644">
        <v>55</v>
      </c>
      <c r="D1644">
        <v>2267</v>
      </c>
      <c r="E1644">
        <v>73</v>
      </c>
      <c r="F1644" t="str">
        <f t="shared" si="26"/>
        <v>April</v>
      </c>
    </row>
    <row r="1645" spans="1:6" x14ac:dyDescent="0.25">
      <c r="A1645" s="1">
        <v>43926</v>
      </c>
      <c r="B1645" t="s">
        <v>49</v>
      </c>
      <c r="C1645">
        <v>56</v>
      </c>
      <c r="D1645">
        <v>200</v>
      </c>
      <c r="E1645">
        <v>0</v>
      </c>
      <c r="F1645" t="str">
        <f t="shared" si="26"/>
        <v>April</v>
      </c>
    </row>
    <row r="1646" spans="1:6" x14ac:dyDescent="0.25">
      <c r="A1646" s="1">
        <v>43927</v>
      </c>
      <c r="B1646" t="s">
        <v>52</v>
      </c>
      <c r="C1646">
        <v>1</v>
      </c>
      <c r="D1646">
        <v>2005</v>
      </c>
      <c r="E1646">
        <v>53</v>
      </c>
      <c r="F1646" t="str">
        <f t="shared" si="26"/>
        <v>April</v>
      </c>
    </row>
    <row r="1647" spans="1:6" x14ac:dyDescent="0.25">
      <c r="A1647" s="1">
        <v>43927</v>
      </c>
      <c r="B1647" t="s">
        <v>50</v>
      </c>
      <c r="C1647">
        <v>2</v>
      </c>
      <c r="D1647">
        <v>189</v>
      </c>
      <c r="E1647">
        <v>4</v>
      </c>
      <c r="F1647" t="str">
        <f t="shared" si="26"/>
        <v>April</v>
      </c>
    </row>
    <row r="1648" spans="1:6" x14ac:dyDescent="0.25">
      <c r="A1648" s="1">
        <v>43927</v>
      </c>
      <c r="B1648" t="s">
        <v>8</v>
      </c>
      <c r="C1648">
        <v>4</v>
      </c>
      <c r="D1648">
        <v>2466</v>
      </c>
      <c r="E1648">
        <v>67</v>
      </c>
      <c r="F1648" t="str">
        <f t="shared" si="26"/>
        <v>April</v>
      </c>
    </row>
    <row r="1649" spans="1:6" x14ac:dyDescent="0.25">
      <c r="A1649" s="1">
        <v>43927</v>
      </c>
      <c r="B1649" t="s">
        <v>44</v>
      </c>
      <c r="C1649">
        <v>5</v>
      </c>
      <c r="D1649">
        <v>927</v>
      </c>
      <c r="E1649">
        <v>16</v>
      </c>
      <c r="F1649" t="str">
        <f t="shared" si="26"/>
        <v>April</v>
      </c>
    </row>
    <row r="1650" spans="1:6" x14ac:dyDescent="0.25">
      <c r="A1650" s="1">
        <v>43927</v>
      </c>
      <c r="B1650" t="s">
        <v>7</v>
      </c>
      <c r="C1650">
        <v>6</v>
      </c>
      <c r="D1650">
        <v>16361</v>
      </c>
      <c r="E1650">
        <v>386</v>
      </c>
      <c r="F1650" t="str">
        <f t="shared" si="26"/>
        <v>April</v>
      </c>
    </row>
    <row r="1651" spans="1:6" x14ac:dyDescent="0.25">
      <c r="A1651" s="1">
        <v>43927</v>
      </c>
      <c r="B1651" t="s">
        <v>22</v>
      </c>
      <c r="C1651">
        <v>8</v>
      </c>
      <c r="D1651">
        <v>5172</v>
      </c>
      <c r="E1651">
        <v>150</v>
      </c>
      <c r="F1651" t="str">
        <f t="shared" si="26"/>
        <v>April</v>
      </c>
    </row>
    <row r="1652" spans="1:6" x14ac:dyDescent="0.25">
      <c r="A1652" s="1">
        <v>43927</v>
      </c>
      <c r="B1652" t="s">
        <v>38</v>
      </c>
      <c r="C1652">
        <v>9</v>
      </c>
      <c r="D1652">
        <v>6906</v>
      </c>
      <c r="E1652">
        <v>206</v>
      </c>
      <c r="F1652" t="str">
        <f t="shared" si="26"/>
        <v>April</v>
      </c>
    </row>
    <row r="1653" spans="1:6" x14ac:dyDescent="0.25">
      <c r="A1653" s="1">
        <v>43927</v>
      </c>
      <c r="B1653" t="s">
        <v>45</v>
      </c>
      <c r="C1653">
        <v>10</v>
      </c>
      <c r="D1653">
        <v>783</v>
      </c>
      <c r="E1653">
        <v>15</v>
      </c>
      <c r="F1653" t="str">
        <f t="shared" si="26"/>
        <v>April</v>
      </c>
    </row>
    <row r="1654" spans="1:6" x14ac:dyDescent="0.25">
      <c r="A1654" s="1">
        <v>43927</v>
      </c>
      <c r="B1654" t="s">
        <v>33</v>
      </c>
      <c r="C1654">
        <v>11</v>
      </c>
      <c r="D1654">
        <v>1097</v>
      </c>
      <c r="E1654">
        <v>24</v>
      </c>
      <c r="F1654" t="str">
        <f t="shared" si="26"/>
        <v>April</v>
      </c>
    </row>
    <row r="1655" spans="1:6" x14ac:dyDescent="0.25">
      <c r="A1655" s="1">
        <v>43927</v>
      </c>
      <c r="B1655" t="s">
        <v>15</v>
      </c>
      <c r="C1655">
        <v>12</v>
      </c>
      <c r="D1655">
        <v>13621</v>
      </c>
      <c r="E1655">
        <v>253</v>
      </c>
      <c r="F1655" t="str">
        <f t="shared" si="26"/>
        <v>April</v>
      </c>
    </row>
    <row r="1656" spans="1:6" x14ac:dyDescent="0.25">
      <c r="A1656" s="1">
        <v>43927</v>
      </c>
      <c r="B1656" t="s">
        <v>18</v>
      </c>
      <c r="C1656">
        <v>13</v>
      </c>
      <c r="D1656">
        <v>7558</v>
      </c>
      <c r="E1656">
        <v>294</v>
      </c>
      <c r="F1656" t="str">
        <f t="shared" si="26"/>
        <v>April</v>
      </c>
    </row>
    <row r="1657" spans="1:6" x14ac:dyDescent="0.25">
      <c r="A1657" s="1">
        <v>43927</v>
      </c>
      <c r="B1657" t="s">
        <v>57</v>
      </c>
      <c r="C1657">
        <v>66</v>
      </c>
      <c r="D1657">
        <v>266</v>
      </c>
      <c r="E1657">
        <v>4</v>
      </c>
      <c r="F1657" t="str">
        <f t="shared" si="26"/>
        <v>April</v>
      </c>
    </row>
    <row r="1658" spans="1:6" x14ac:dyDescent="0.25">
      <c r="A1658" s="1">
        <v>43927</v>
      </c>
      <c r="B1658" t="s">
        <v>26</v>
      </c>
      <c r="C1658">
        <v>15</v>
      </c>
      <c r="D1658">
        <v>385</v>
      </c>
      <c r="E1658">
        <v>5</v>
      </c>
      <c r="F1658" t="str">
        <f t="shared" si="26"/>
        <v>April</v>
      </c>
    </row>
    <row r="1659" spans="1:6" x14ac:dyDescent="0.25">
      <c r="A1659" s="1">
        <v>43927</v>
      </c>
      <c r="B1659" t="s">
        <v>53</v>
      </c>
      <c r="C1659">
        <v>16</v>
      </c>
      <c r="D1659">
        <v>1170</v>
      </c>
      <c r="E1659">
        <v>13</v>
      </c>
      <c r="F1659" t="str">
        <f t="shared" si="26"/>
        <v>April</v>
      </c>
    </row>
    <row r="1660" spans="1:6" x14ac:dyDescent="0.25">
      <c r="A1660" s="1">
        <v>43927</v>
      </c>
      <c r="B1660" t="s">
        <v>6</v>
      </c>
      <c r="C1660">
        <v>17</v>
      </c>
      <c r="D1660">
        <v>12262</v>
      </c>
      <c r="E1660">
        <v>309</v>
      </c>
      <c r="F1660" t="str">
        <f t="shared" si="26"/>
        <v>April</v>
      </c>
    </row>
    <row r="1661" spans="1:6" x14ac:dyDescent="0.25">
      <c r="A1661" s="1">
        <v>43927</v>
      </c>
      <c r="B1661" t="s">
        <v>27</v>
      </c>
      <c r="C1661">
        <v>18</v>
      </c>
      <c r="D1661">
        <v>4986</v>
      </c>
      <c r="E1661">
        <v>171</v>
      </c>
      <c r="F1661" t="str">
        <f t="shared" si="26"/>
        <v>April</v>
      </c>
    </row>
    <row r="1662" spans="1:6" x14ac:dyDescent="0.25">
      <c r="A1662" s="1">
        <v>43927</v>
      </c>
      <c r="B1662" t="s">
        <v>39</v>
      </c>
      <c r="C1662">
        <v>19</v>
      </c>
      <c r="D1662">
        <v>946</v>
      </c>
      <c r="E1662">
        <v>25</v>
      </c>
      <c r="F1662" t="str">
        <f t="shared" si="26"/>
        <v>April</v>
      </c>
    </row>
    <row r="1663" spans="1:6" x14ac:dyDescent="0.25">
      <c r="A1663" s="1">
        <v>43927</v>
      </c>
      <c r="B1663" t="s">
        <v>34</v>
      </c>
      <c r="C1663">
        <v>20</v>
      </c>
      <c r="D1663">
        <v>854</v>
      </c>
      <c r="E1663">
        <v>25</v>
      </c>
      <c r="F1663" t="str">
        <f t="shared" si="26"/>
        <v>April</v>
      </c>
    </row>
    <row r="1664" spans="1:6" x14ac:dyDescent="0.25">
      <c r="A1664" s="1">
        <v>43927</v>
      </c>
      <c r="B1664" t="s">
        <v>28</v>
      </c>
      <c r="C1664">
        <v>21</v>
      </c>
      <c r="D1664">
        <v>1057</v>
      </c>
      <c r="E1664">
        <v>52</v>
      </c>
      <c r="F1664" t="str">
        <f t="shared" si="26"/>
        <v>April</v>
      </c>
    </row>
    <row r="1665" spans="1:6" x14ac:dyDescent="0.25">
      <c r="A1665" s="1">
        <v>43927</v>
      </c>
      <c r="B1665" t="s">
        <v>40</v>
      </c>
      <c r="C1665">
        <v>22</v>
      </c>
      <c r="D1665">
        <v>14867</v>
      </c>
      <c r="E1665">
        <v>512</v>
      </c>
      <c r="F1665" t="str">
        <f t="shared" si="26"/>
        <v>April</v>
      </c>
    </row>
    <row r="1666" spans="1:6" x14ac:dyDescent="0.25">
      <c r="A1666" s="1">
        <v>43927</v>
      </c>
      <c r="B1666" t="s">
        <v>51</v>
      </c>
      <c r="C1666">
        <v>23</v>
      </c>
      <c r="D1666">
        <v>499</v>
      </c>
      <c r="E1666">
        <v>10</v>
      </c>
      <c r="F1666" t="str">
        <f t="shared" si="26"/>
        <v>April</v>
      </c>
    </row>
    <row r="1667" spans="1:6" x14ac:dyDescent="0.25">
      <c r="A1667" s="1">
        <v>43927</v>
      </c>
      <c r="B1667" t="s">
        <v>23</v>
      </c>
      <c r="C1667">
        <v>24</v>
      </c>
      <c r="D1667">
        <v>4045</v>
      </c>
      <c r="E1667">
        <v>92</v>
      </c>
      <c r="F1667" t="str">
        <f t="shared" si="26"/>
        <v>April</v>
      </c>
    </row>
    <row r="1668" spans="1:6" x14ac:dyDescent="0.25">
      <c r="A1668" s="1">
        <v>43927</v>
      </c>
      <c r="B1668" t="s">
        <v>9</v>
      </c>
      <c r="C1668">
        <v>25</v>
      </c>
      <c r="D1668">
        <v>13837</v>
      </c>
      <c r="E1668">
        <v>260</v>
      </c>
      <c r="F1668" t="str">
        <f t="shared" si="26"/>
        <v>April</v>
      </c>
    </row>
    <row r="1669" spans="1:6" x14ac:dyDescent="0.25">
      <c r="A1669" s="1">
        <v>43927</v>
      </c>
      <c r="B1669" t="s">
        <v>42</v>
      </c>
      <c r="C1669">
        <v>26</v>
      </c>
      <c r="D1669">
        <v>17129</v>
      </c>
      <c r="E1669">
        <v>727</v>
      </c>
      <c r="F1669" t="str">
        <f t="shared" si="26"/>
        <v>April</v>
      </c>
    </row>
    <row r="1670" spans="1:6" x14ac:dyDescent="0.25">
      <c r="A1670" s="1">
        <v>43927</v>
      </c>
      <c r="B1670" t="s">
        <v>29</v>
      </c>
      <c r="C1670">
        <v>27</v>
      </c>
      <c r="D1670">
        <v>986</v>
      </c>
      <c r="E1670">
        <v>30</v>
      </c>
      <c r="F1670" t="str">
        <f t="shared" si="26"/>
        <v>April</v>
      </c>
    </row>
    <row r="1671" spans="1:6" x14ac:dyDescent="0.25">
      <c r="A1671" s="1">
        <v>43927</v>
      </c>
      <c r="B1671" t="s">
        <v>46</v>
      </c>
      <c r="C1671">
        <v>28</v>
      </c>
      <c r="D1671">
        <v>1738</v>
      </c>
      <c r="E1671">
        <v>51</v>
      </c>
      <c r="F1671" t="str">
        <f t="shared" si="26"/>
        <v>April</v>
      </c>
    </row>
    <row r="1672" spans="1:6" x14ac:dyDescent="0.25">
      <c r="A1672" s="1">
        <v>43927</v>
      </c>
      <c r="B1672" t="s">
        <v>35</v>
      </c>
      <c r="C1672">
        <v>29</v>
      </c>
      <c r="D1672">
        <v>2722</v>
      </c>
      <c r="E1672">
        <v>56</v>
      </c>
      <c r="F1672" t="str">
        <f t="shared" si="26"/>
        <v>April</v>
      </c>
    </row>
    <row r="1673" spans="1:6" x14ac:dyDescent="0.25">
      <c r="A1673" s="1">
        <v>43927</v>
      </c>
      <c r="B1673" t="s">
        <v>54</v>
      </c>
      <c r="C1673">
        <v>30</v>
      </c>
      <c r="D1673">
        <v>319</v>
      </c>
      <c r="E1673">
        <v>6</v>
      </c>
      <c r="F1673" t="str">
        <f t="shared" si="26"/>
        <v>April</v>
      </c>
    </row>
    <row r="1674" spans="1:6" x14ac:dyDescent="0.25">
      <c r="A1674" s="1">
        <v>43927</v>
      </c>
      <c r="B1674" t="s">
        <v>12</v>
      </c>
      <c r="C1674">
        <v>31</v>
      </c>
      <c r="D1674">
        <v>438</v>
      </c>
      <c r="E1674">
        <v>10</v>
      </c>
      <c r="F1674" t="str">
        <f t="shared" si="26"/>
        <v>April</v>
      </c>
    </row>
    <row r="1675" spans="1:6" x14ac:dyDescent="0.25">
      <c r="A1675" s="1">
        <v>43927</v>
      </c>
      <c r="B1675" t="s">
        <v>24</v>
      </c>
      <c r="C1675">
        <v>32</v>
      </c>
      <c r="D1675">
        <v>1971</v>
      </c>
      <c r="E1675">
        <v>58</v>
      </c>
      <c r="F1675" t="str">
        <f t="shared" si="26"/>
        <v>April</v>
      </c>
    </row>
    <row r="1676" spans="1:6" x14ac:dyDescent="0.25">
      <c r="A1676" s="1">
        <v>43927</v>
      </c>
      <c r="B1676" t="s">
        <v>19</v>
      </c>
      <c r="C1676">
        <v>33</v>
      </c>
      <c r="D1676">
        <v>715</v>
      </c>
      <c r="E1676">
        <v>9</v>
      </c>
      <c r="F1676" t="str">
        <f t="shared" si="26"/>
        <v>April</v>
      </c>
    </row>
    <row r="1677" spans="1:6" x14ac:dyDescent="0.25">
      <c r="A1677" s="1">
        <v>43927</v>
      </c>
      <c r="B1677" t="s">
        <v>21</v>
      </c>
      <c r="C1677">
        <v>34</v>
      </c>
      <c r="D1677">
        <v>41090</v>
      </c>
      <c r="E1677">
        <v>1005</v>
      </c>
      <c r="F1677" t="str">
        <f t="shared" si="26"/>
        <v>April</v>
      </c>
    </row>
    <row r="1678" spans="1:6" x14ac:dyDescent="0.25">
      <c r="A1678" s="1">
        <v>43927</v>
      </c>
      <c r="B1678" t="s">
        <v>47</v>
      </c>
      <c r="C1678">
        <v>35</v>
      </c>
      <c r="D1678">
        <v>686</v>
      </c>
      <c r="E1678">
        <v>12</v>
      </c>
      <c r="F1678" t="str">
        <f t="shared" si="26"/>
        <v>April</v>
      </c>
    </row>
    <row r="1679" spans="1:6" x14ac:dyDescent="0.25">
      <c r="A1679" s="1">
        <v>43927</v>
      </c>
      <c r="B1679" t="s">
        <v>16</v>
      </c>
      <c r="C1679">
        <v>36</v>
      </c>
      <c r="D1679">
        <v>133389</v>
      </c>
      <c r="E1679">
        <v>6149</v>
      </c>
      <c r="F1679" t="str">
        <f t="shared" si="26"/>
        <v>April</v>
      </c>
    </row>
    <row r="1680" spans="1:6" x14ac:dyDescent="0.25">
      <c r="A1680" s="1">
        <v>43927</v>
      </c>
      <c r="B1680" t="s">
        <v>20</v>
      </c>
      <c r="C1680">
        <v>37</v>
      </c>
      <c r="D1680">
        <v>2870</v>
      </c>
      <c r="E1680">
        <v>42</v>
      </c>
      <c r="F1680" t="str">
        <f t="shared" si="26"/>
        <v>April</v>
      </c>
    </row>
    <row r="1681" spans="1:6" x14ac:dyDescent="0.25">
      <c r="A1681" s="1">
        <v>43927</v>
      </c>
      <c r="B1681" t="s">
        <v>48</v>
      </c>
      <c r="C1681">
        <v>38</v>
      </c>
      <c r="D1681">
        <v>225</v>
      </c>
      <c r="E1681">
        <v>3</v>
      </c>
      <c r="F1681" t="str">
        <f t="shared" si="26"/>
        <v>April</v>
      </c>
    </row>
    <row r="1682" spans="1:6" x14ac:dyDescent="0.25">
      <c r="A1682" s="1">
        <v>43927</v>
      </c>
      <c r="B1682" t="s">
        <v>59</v>
      </c>
      <c r="C1682">
        <v>69</v>
      </c>
      <c r="D1682">
        <v>8</v>
      </c>
      <c r="E1682">
        <v>1</v>
      </c>
      <c r="F1682" t="str">
        <f t="shared" si="26"/>
        <v>April</v>
      </c>
    </row>
    <row r="1683" spans="1:6" x14ac:dyDescent="0.25">
      <c r="A1683" s="1">
        <v>43927</v>
      </c>
      <c r="B1683" t="s">
        <v>41</v>
      </c>
      <c r="C1683">
        <v>39</v>
      </c>
      <c r="D1683">
        <v>4450</v>
      </c>
      <c r="E1683">
        <v>142</v>
      </c>
      <c r="F1683" t="str">
        <f t="shared" ref="F1683:F1746" si="27">TEXT(A1683,"MMMM")</f>
        <v>April</v>
      </c>
    </row>
    <row r="1684" spans="1:6" x14ac:dyDescent="0.25">
      <c r="A1684" s="1">
        <v>43927</v>
      </c>
      <c r="B1684" t="s">
        <v>30</v>
      </c>
      <c r="C1684">
        <v>40</v>
      </c>
      <c r="D1684">
        <v>1326</v>
      </c>
      <c r="E1684">
        <v>51</v>
      </c>
      <c r="F1684" t="str">
        <f t="shared" si="27"/>
        <v>April</v>
      </c>
    </row>
    <row r="1685" spans="1:6" x14ac:dyDescent="0.25">
      <c r="A1685" s="1">
        <v>43927</v>
      </c>
      <c r="B1685" t="s">
        <v>14</v>
      </c>
      <c r="C1685">
        <v>41</v>
      </c>
      <c r="D1685">
        <v>1132</v>
      </c>
      <c r="E1685">
        <v>29</v>
      </c>
      <c r="F1685" t="str">
        <f t="shared" si="27"/>
        <v>April</v>
      </c>
    </row>
    <row r="1686" spans="1:6" x14ac:dyDescent="0.25">
      <c r="A1686" s="1">
        <v>43927</v>
      </c>
      <c r="B1686" t="s">
        <v>31</v>
      </c>
      <c r="C1686">
        <v>42</v>
      </c>
      <c r="D1686">
        <v>13075</v>
      </c>
      <c r="E1686">
        <v>170</v>
      </c>
      <c r="F1686" t="str">
        <f t="shared" si="27"/>
        <v>April</v>
      </c>
    </row>
    <row r="1687" spans="1:6" x14ac:dyDescent="0.25">
      <c r="A1687" s="1">
        <v>43927</v>
      </c>
      <c r="B1687" t="s">
        <v>55</v>
      </c>
      <c r="C1687">
        <v>72</v>
      </c>
      <c r="D1687">
        <v>513</v>
      </c>
      <c r="E1687">
        <v>21</v>
      </c>
      <c r="F1687" t="str">
        <f t="shared" si="27"/>
        <v>April</v>
      </c>
    </row>
    <row r="1688" spans="1:6" x14ac:dyDescent="0.25">
      <c r="A1688" s="1">
        <v>43927</v>
      </c>
      <c r="B1688" t="s">
        <v>17</v>
      </c>
      <c r="C1688">
        <v>44</v>
      </c>
      <c r="D1688">
        <v>1082</v>
      </c>
      <c r="E1688">
        <v>27</v>
      </c>
      <c r="F1688" t="str">
        <f t="shared" si="27"/>
        <v>April</v>
      </c>
    </row>
    <row r="1689" spans="1:6" x14ac:dyDescent="0.25">
      <c r="A1689" s="1">
        <v>43927</v>
      </c>
      <c r="B1689" t="s">
        <v>32</v>
      </c>
      <c r="C1689">
        <v>45</v>
      </c>
      <c r="D1689">
        <v>2232</v>
      </c>
      <c r="E1689">
        <v>48</v>
      </c>
      <c r="F1689" t="str">
        <f t="shared" si="27"/>
        <v>April</v>
      </c>
    </row>
    <row r="1690" spans="1:6" x14ac:dyDescent="0.25">
      <c r="A1690" s="1">
        <v>43927</v>
      </c>
      <c r="B1690" t="s">
        <v>43</v>
      </c>
      <c r="C1690">
        <v>46</v>
      </c>
      <c r="D1690">
        <v>288</v>
      </c>
      <c r="E1690">
        <v>4</v>
      </c>
      <c r="F1690" t="str">
        <f t="shared" si="27"/>
        <v>April</v>
      </c>
    </row>
    <row r="1691" spans="1:6" x14ac:dyDescent="0.25">
      <c r="A1691" s="1">
        <v>43927</v>
      </c>
      <c r="B1691" t="s">
        <v>25</v>
      </c>
      <c r="C1691">
        <v>47</v>
      </c>
      <c r="D1691">
        <v>3753</v>
      </c>
      <c r="E1691">
        <v>65</v>
      </c>
      <c r="F1691" t="str">
        <f t="shared" si="27"/>
        <v>April</v>
      </c>
    </row>
    <row r="1692" spans="1:6" x14ac:dyDescent="0.25">
      <c r="A1692" s="1">
        <v>43927</v>
      </c>
      <c r="B1692" t="s">
        <v>11</v>
      </c>
      <c r="C1692">
        <v>48</v>
      </c>
      <c r="D1692">
        <v>8150</v>
      </c>
      <c r="E1692">
        <v>159</v>
      </c>
      <c r="F1692" t="str">
        <f t="shared" si="27"/>
        <v>April</v>
      </c>
    </row>
    <row r="1693" spans="1:6" x14ac:dyDescent="0.25">
      <c r="A1693" s="1">
        <v>43927</v>
      </c>
      <c r="B1693" t="s">
        <v>13</v>
      </c>
      <c r="C1693">
        <v>49</v>
      </c>
      <c r="D1693">
        <v>1662</v>
      </c>
      <c r="E1693">
        <v>13</v>
      </c>
      <c r="F1693" t="str">
        <f t="shared" si="27"/>
        <v>April</v>
      </c>
    </row>
    <row r="1694" spans="1:6" x14ac:dyDescent="0.25">
      <c r="A1694" s="1">
        <v>43927</v>
      </c>
      <c r="B1694" t="s">
        <v>36</v>
      </c>
      <c r="C1694">
        <v>50</v>
      </c>
      <c r="D1694">
        <v>543</v>
      </c>
      <c r="E1694">
        <v>23</v>
      </c>
      <c r="F1694" t="str">
        <f t="shared" si="27"/>
        <v>April</v>
      </c>
    </row>
    <row r="1695" spans="1:6" x14ac:dyDescent="0.25">
      <c r="A1695" s="1">
        <v>43927</v>
      </c>
      <c r="B1695" t="s">
        <v>56</v>
      </c>
      <c r="C1695">
        <v>78</v>
      </c>
      <c r="D1695">
        <v>44</v>
      </c>
      <c r="E1695">
        <v>1</v>
      </c>
      <c r="F1695" t="str">
        <f t="shared" si="27"/>
        <v>April</v>
      </c>
    </row>
    <row r="1696" spans="1:6" x14ac:dyDescent="0.25">
      <c r="A1696" s="1">
        <v>43927</v>
      </c>
      <c r="B1696" t="s">
        <v>37</v>
      </c>
      <c r="C1696">
        <v>51</v>
      </c>
      <c r="D1696">
        <v>2877</v>
      </c>
      <c r="E1696">
        <v>54</v>
      </c>
      <c r="F1696" t="str">
        <f t="shared" si="27"/>
        <v>April</v>
      </c>
    </row>
    <row r="1697" spans="1:6" x14ac:dyDescent="0.25">
      <c r="A1697" s="1">
        <v>43927</v>
      </c>
      <c r="B1697" t="s">
        <v>5</v>
      </c>
      <c r="C1697">
        <v>53</v>
      </c>
      <c r="D1697">
        <v>8385</v>
      </c>
      <c r="E1697">
        <v>383</v>
      </c>
      <c r="F1697" t="str">
        <f t="shared" si="27"/>
        <v>April</v>
      </c>
    </row>
    <row r="1698" spans="1:6" x14ac:dyDescent="0.25">
      <c r="A1698" s="1">
        <v>43927</v>
      </c>
      <c r="B1698" t="s">
        <v>58</v>
      </c>
      <c r="C1698">
        <v>54</v>
      </c>
      <c r="D1698">
        <v>347</v>
      </c>
      <c r="E1698">
        <v>4</v>
      </c>
      <c r="F1698" t="str">
        <f t="shared" si="27"/>
        <v>April</v>
      </c>
    </row>
    <row r="1699" spans="1:6" x14ac:dyDescent="0.25">
      <c r="A1699" s="1">
        <v>43927</v>
      </c>
      <c r="B1699" t="s">
        <v>10</v>
      </c>
      <c r="C1699">
        <v>55</v>
      </c>
      <c r="D1699">
        <v>2440</v>
      </c>
      <c r="E1699">
        <v>83</v>
      </c>
      <c r="F1699" t="str">
        <f t="shared" si="27"/>
        <v>April</v>
      </c>
    </row>
    <row r="1700" spans="1:6" x14ac:dyDescent="0.25">
      <c r="A1700" s="1">
        <v>43927</v>
      </c>
      <c r="B1700" t="s">
        <v>49</v>
      </c>
      <c r="C1700">
        <v>56</v>
      </c>
      <c r="D1700">
        <v>213</v>
      </c>
      <c r="E1700">
        <v>0</v>
      </c>
      <c r="F1700" t="str">
        <f t="shared" si="27"/>
        <v>April</v>
      </c>
    </row>
    <row r="1701" spans="1:6" x14ac:dyDescent="0.25">
      <c r="A1701" s="1">
        <v>43928</v>
      </c>
      <c r="B1701" t="s">
        <v>52</v>
      </c>
      <c r="C1701">
        <v>1</v>
      </c>
      <c r="D1701">
        <v>2197</v>
      </c>
      <c r="E1701">
        <v>64</v>
      </c>
      <c r="F1701" t="str">
        <f t="shared" si="27"/>
        <v>April</v>
      </c>
    </row>
    <row r="1702" spans="1:6" x14ac:dyDescent="0.25">
      <c r="A1702" s="1">
        <v>43928</v>
      </c>
      <c r="B1702" t="s">
        <v>50</v>
      </c>
      <c r="C1702">
        <v>2</v>
      </c>
      <c r="D1702">
        <v>211</v>
      </c>
      <c r="E1702">
        <v>4</v>
      </c>
      <c r="F1702" t="str">
        <f t="shared" si="27"/>
        <v>April</v>
      </c>
    </row>
    <row r="1703" spans="1:6" x14ac:dyDescent="0.25">
      <c r="A1703" s="1">
        <v>43928</v>
      </c>
      <c r="B1703" t="s">
        <v>8</v>
      </c>
      <c r="C1703">
        <v>4</v>
      </c>
      <c r="D1703">
        <v>2577</v>
      </c>
      <c r="E1703">
        <v>77</v>
      </c>
      <c r="F1703" t="str">
        <f t="shared" si="27"/>
        <v>April</v>
      </c>
    </row>
    <row r="1704" spans="1:6" x14ac:dyDescent="0.25">
      <c r="A1704" s="1">
        <v>43928</v>
      </c>
      <c r="B1704" t="s">
        <v>44</v>
      </c>
      <c r="C1704">
        <v>5</v>
      </c>
      <c r="D1704">
        <v>997</v>
      </c>
      <c r="E1704">
        <v>18</v>
      </c>
      <c r="F1704" t="str">
        <f t="shared" si="27"/>
        <v>April</v>
      </c>
    </row>
    <row r="1705" spans="1:6" x14ac:dyDescent="0.25">
      <c r="A1705" s="1">
        <v>43928</v>
      </c>
      <c r="B1705" t="s">
        <v>7</v>
      </c>
      <c r="C1705">
        <v>6</v>
      </c>
      <c r="D1705">
        <v>17540</v>
      </c>
      <c r="E1705">
        <v>447</v>
      </c>
      <c r="F1705" t="str">
        <f t="shared" si="27"/>
        <v>April</v>
      </c>
    </row>
    <row r="1706" spans="1:6" x14ac:dyDescent="0.25">
      <c r="A1706" s="1">
        <v>43928</v>
      </c>
      <c r="B1706" t="s">
        <v>22</v>
      </c>
      <c r="C1706">
        <v>8</v>
      </c>
      <c r="D1706">
        <v>5429</v>
      </c>
      <c r="E1706">
        <v>179</v>
      </c>
      <c r="F1706" t="str">
        <f t="shared" si="27"/>
        <v>April</v>
      </c>
    </row>
    <row r="1707" spans="1:6" x14ac:dyDescent="0.25">
      <c r="A1707" s="1">
        <v>43928</v>
      </c>
      <c r="B1707" t="s">
        <v>38</v>
      </c>
      <c r="C1707">
        <v>9</v>
      </c>
      <c r="D1707">
        <v>7781</v>
      </c>
      <c r="E1707">
        <v>277</v>
      </c>
      <c r="F1707" t="str">
        <f t="shared" si="27"/>
        <v>April</v>
      </c>
    </row>
    <row r="1708" spans="1:6" x14ac:dyDescent="0.25">
      <c r="A1708" s="1">
        <v>43928</v>
      </c>
      <c r="B1708" t="s">
        <v>45</v>
      </c>
      <c r="C1708">
        <v>10</v>
      </c>
      <c r="D1708">
        <v>928</v>
      </c>
      <c r="E1708">
        <v>16</v>
      </c>
      <c r="F1708" t="str">
        <f t="shared" si="27"/>
        <v>April</v>
      </c>
    </row>
    <row r="1709" spans="1:6" x14ac:dyDescent="0.25">
      <c r="A1709" s="1">
        <v>43928</v>
      </c>
      <c r="B1709" t="s">
        <v>33</v>
      </c>
      <c r="C1709">
        <v>11</v>
      </c>
      <c r="D1709">
        <v>1211</v>
      </c>
      <c r="E1709">
        <v>24</v>
      </c>
      <c r="F1709" t="str">
        <f t="shared" si="27"/>
        <v>April</v>
      </c>
    </row>
    <row r="1710" spans="1:6" x14ac:dyDescent="0.25">
      <c r="A1710" s="1">
        <v>43928</v>
      </c>
      <c r="B1710" t="s">
        <v>15</v>
      </c>
      <c r="C1710">
        <v>12</v>
      </c>
      <c r="D1710">
        <v>14739</v>
      </c>
      <c r="E1710">
        <v>295</v>
      </c>
      <c r="F1710" t="str">
        <f t="shared" si="27"/>
        <v>April</v>
      </c>
    </row>
    <row r="1711" spans="1:6" x14ac:dyDescent="0.25">
      <c r="A1711" s="1">
        <v>43928</v>
      </c>
      <c r="B1711" t="s">
        <v>18</v>
      </c>
      <c r="C1711">
        <v>13</v>
      </c>
      <c r="D1711">
        <v>9156</v>
      </c>
      <c r="E1711">
        <v>348</v>
      </c>
      <c r="F1711" t="str">
        <f t="shared" si="27"/>
        <v>April</v>
      </c>
    </row>
    <row r="1712" spans="1:6" x14ac:dyDescent="0.25">
      <c r="A1712" s="1">
        <v>43928</v>
      </c>
      <c r="B1712" t="s">
        <v>57</v>
      </c>
      <c r="C1712">
        <v>66</v>
      </c>
      <c r="D1712">
        <v>274</v>
      </c>
      <c r="E1712">
        <v>4</v>
      </c>
      <c r="F1712" t="str">
        <f t="shared" si="27"/>
        <v>April</v>
      </c>
    </row>
    <row r="1713" spans="1:6" x14ac:dyDescent="0.25">
      <c r="A1713" s="1">
        <v>43928</v>
      </c>
      <c r="B1713" t="s">
        <v>26</v>
      </c>
      <c r="C1713">
        <v>15</v>
      </c>
      <c r="D1713">
        <v>408</v>
      </c>
      <c r="E1713">
        <v>5</v>
      </c>
      <c r="F1713" t="str">
        <f t="shared" si="27"/>
        <v>April</v>
      </c>
    </row>
    <row r="1714" spans="1:6" x14ac:dyDescent="0.25">
      <c r="A1714" s="1">
        <v>43928</v>
      </c>
      <c r="B1714" t="s">
        <v>53</v>
      </c>
      <c r="C1714">
        <v>16</v>
      </c>
      <c r="D1714">
        <v>1210</v>
      </c>
      <c r="E1714">
        <v>15</v>
      </c>
      <c r="F1714" t="str">
        <f t="shared" si="27"/>
        <v>April</v>
      </c>
    </row>
    <row r="1715" spans="1:6" x14ac:dyDescent="0.25">
      <c r="A1715" s="1">
        <v>43928</v>
      </c>
      <c r="B1715" t="s">
        <v>6</v>
      </c>
      <c r="C1715">
        <v>17</v>
      </c>
      <c r="D1715">
        <v>13549</v>
      </c>
      <c r="E1715">
        <v>384</v>
      </c>
      <c r="F1715" t="str">
        <f t="shared" si="27"/>
        <v>April</v>
      </c>
    </row>
    <row r="1716" spans="1:6" x14ac:dyDescent="0.25">
      <c r="A1716" s="1">
        <v>43928</v>
      </c>
      <c r="B1716" t="s">
        <v>27</v>
      </c>
      <c r="C1716">
        <v>18</v>
      </c>
      <c r="D1716">
        <v>5544</v>
      </c>
      <c r="E1716">
        <v>208</v>
      </c>
      <c r="F1716" t="str">
        <f t="shared" si="27"/>
        <v>April</v>
      </c>
    </row>
    <row r="1717" spans="1:6" x14ac:dyDescent="0.25">
      <c r="A1717" s="1">
        <v>43928</v>
      </c>
      <c r="B1717" t="s">
        <v>39</v>
      </c>
      <c r="C1717">
        <v>19</v>
      </c>
      <c r="D1717">
        <v>1048</v>
      </c>
      <c r="E1717">
        <v>26</v>
      </c>
      <c r="F1717" t="str">
        <f t="shared" si="27"/>
        <v>April</v>
      </c>
    </row>
    <row r="1718" spans="1:6" x14ac:dyDescent="0.25">
      <c r="A1718" s="1">
        <v>43928</v>
      </c>
      <c r="B1718" t="s">
        <v>34</v>
      </c>
      <c r="C1718">
        <v>20</v>
      </c>
      <c r="D1718">
        <v>905</v>
      </c>
      <c r="E1718">
        <v>30</v>
      </c>
      <c r="F1718" t="str">
        <f t="shared" si="27"/>
        <v>April</v>
      </c>
    </row>
    <row r="1719" spans="1:6" x14ac:dyDescent="0.25">
      <c r="A1719" s="1">
        <v>43928</v>
      </c>
      <c r="B1719" t="s">
        <v>28</v>
      </c>
      <c r="C1719">
        <v>21</v>
      </c>
      <c r="D1719">
        <v>1289</v>
      </c>
      <c r="E1719">
        <v>66</v>
      </c>
      <c r="F1719" t="str">
        <f t="shared" si="27"/>
        <v>April</v>
      </c>
    </row>
    <row r="1720" spans="1:6" x14ac:dyDescent="0.25">
      <c r="A1720" s="1">
        <v>43928</v>
      </c>
      <c r="B1720" t="s">
        <v>40</v>
      </c>
      <c r="C1720">
        <v>22</v>
      </c>
      <c r="D1720">
        <v>16284</v>
      </c>
      <c r="E1720">
        <v>582</v>
      </c>
      <c r="F1720" t="str">
        <f t="shared" si="27"/>
        <v>April</v>
      </c>
    </row>
    <row r="1721" spans="1:6" x14ac:dyDescent="0.25">
      <c r="A1721" s="1">
        <v>43928</v>
      </c>
      <c r="B1721" t="s">
        <v>51</v>
      </c>
      <c r="C1721">
        <v>23</v>
      </c>
      <c r="D1721">
        <v>519</v>
      </c>
      <c r="E1721">
        <v>12</v>
      </c>
      <c r="F1721" t="str">
        <f t="shared" si="27"/>
        <v>April</v>
      </c>
    </row>
    <row r="1722" spans="1:6" x14ac:dyDescent="0.25">
      <c r="A1722" s="1">
        <v>43928</v>
      </c>
      <c r="B1722" t="s">
        <v>23</v>
      </c>
      <c r="C1722">
        <v>24</v>
      </c>
      <c r="D1722">
        <v>4371</v>
      </c>
      <c r="E1722">
        <v>104</v>
      </c>
      <c r="F1722" t="str">
        <f t="shared" si="27"/>
        <v>April</v>
      </c>
    </row>
    <row r="1723" spans="1:6" x14ac:dyDescent="0.25">
      <c r="A1723" s="1">
        <v>43928</v>
      </c>
      <c r="B1723" t="s">
        <v>9</v>
      </c>
      <c r="C1723">
        <v>25</v>
      </c>
      <c r="D1723">
        <v>15202</v>
      </c>
      <c r="E1723">
        <v>356</v>
      </c>
      <c r="F1723" t="str">
        <f t="shared" si="27"/>
        <v>April</v>
      </c>
    </row>
    <row r="1724" spans="1:6" x14ac:dyDescent="0.25">
      <c r="A1724" s="1">
        <v>43928</v>
      </c>
      <c r="B1724" t="s">
        <v>42</v>
      </c>
      <c r="C1724">
        <v>26</v>
      </c>
      <c r="D1724">
        <v>18851</v>
      </c>
      <c r="E1724">
        <v>845</v>
      </c>
      <c r="F1724" t="str">
        <f t="shared" si="27"/>
        <v>April</v>
      </c>
    </row>
    <row r="1725" spans="1:6" x14ac:dyDescent="0.25">
      <c r="A1725" s="1">
        <v>43928</v>
      </c>
      <c r="B1725" t="s">
        <v>29</v>
      </c>
      <c r="C1725">
        <v>27</v>
      </c>
      <c r="D1725">
        <v>1069</v>
      </c>
      <c r="E1725">
        <v>34</v>
      </c>
      <c r="F1725" t="str">
        <f t="shared" si="27"/>
        <v>April</v>
      </c>
    </row>
    <row r="1726" spans="1:6" x14ac:dyDescent="0.25">
      <c r="A1726" s="1">
        <v>43928</v>
      </c>
      <c r="B1726" t="s">
        <v>46</v>
      </c>
      <c r="C1726">
        <v>28</v>
      </c>
      <c r="D1726">
        <v>1915</v>
      </c>
      <c r="E1726">
        <v>59</v>
      </c>
      <c r="F1726" t="str">
        <f t="shared" si="27"/>
        <v>April</v>
      </c>
    </row>
    <row r="1727" spans="1:6" x14ac:dyDescent="0.25">
      <c r="A1727" s="1">
        <v>43928</v>
      </c>
      <c r="B1727" t="s">
        <v>35</v>
      </c>
      <c r="C1727">
        <v>29</v>
      </c>
      <c r="D1727">
        <v>3037</v>
      </c>
      <c r="E1727">
        <v>80</v>
      </c>
      <c r="F1727" t="str">
        <f t="shared" si="27"/>
        <v>April</v>
      </c>
    </row>
    <row r="1728" spans="1:6" x14ac:dyDescent="0.25">
      <c r="A1728" s="1">
        <v>43928</v>
      </c>
      <c r="B1728" t="s">
        <v>54</v>
      </c>
      <c r="C1728">
        <v>30</v>
      </c>
      <c r="D1728">
        <v>319</v>
      </c>
      <c r="E1728">
        <v>6</v>
      </c>
      <c r="F1728" t="str">
        <f t="shared" si="27"/>
        <v>April</v>
      </c>
    </row>
    <row r="1729" spans="1:6" x14ac:dyDescent="0.25">
      <c r="A1729" s="1">
        <v>43928</v>
      </c>
      <c r="B1729" t="s">
        <v>12</v>
      </c>
      <c r="C1729">
        <v>31</v>
      </c>
      <c r="D1729">
        <v>491</v>
      </c>
      <c r="E1729">
        <v>12</v>
      </c>
      <c r="F1729" t="str">
        <f t="shared" si="27"/>
        <v>April</v>
      </c>
    </row>
    <row r="1730" spans="1:6" x14ac:dyDescent="0.25">
      <c r="A1730" s="1">
        <v>43928</v>
      </c>
      <c r="B1730" t="s">
        <v>24</v>
      </c>
      <c r="C1730">
        <v>32</v>
      </c>
      <c r="D1730">
        <v>2101</v>
      </c>
      <c r="E1730">
        <v>60</v>
      </c>
      <c r="F1730" t="str">
        <f t="shared" si="27"/>
        <v>April</v>
      </c>
    </row>
    <row r="1731" spans="1:6" x14ac:dyDescent="0.25">
      <c r="A1731" s="1">
        <v>43928</v>
      </c>
      <c r="B1731" t="s">
        <v>19</v>
      </c>
      <c r="C1731">
        <v>33</v>
      </c>
      <c r="D1731">
        <v>747</v>
      </c>
      <c r="E1731">
        <v>13</v>
      </c>
      <c r="F1731" t="str">
        <f t="shared" si="27"/>
        <v>April</v>
      </c>
    </row>
    <row r="1732" spans="1:6" x14ac:dyDescent="0.25">
      <c r="A1732" s="1">
        <v>43928</v>
      </c>
      <c r="B1732" t="s">
        <v>21</v>
      </c>
      <c r="C1732">
        <v>34</v>
      </c>
      <c r="D1732">
        <v>44416</v>
      </c>
      <c r="E1732">
        <v>1232</v>
      </c>
      <c r="F1732" t="str">
        <f t="shared" si="27"/>
        <v>April</v>
      </c>
    </row>
    <row r="1733" spans="1:6" x14ac:dyDescent="0.25">
      <c r="A1733" s="1">
        <v>43928</v>
      </c>
      <c r="B1733" t="s">
        <v>47</v>
      </c>
      <c r="C1733">
        <v>35</v>
      </c>
      <c r="D1733">
        <v>794</v>
      </c>
      <c r="E1733">
        <v>13</v>
      </c>
      <c r="F1733" t="str">
        <f t="shared" si="27"/>
        <v>April</v>
      </c>
    </row>
    <row r="1734" spans="1:6" x14ac:dyDescent="0.25">
      <c r="A1734" s="1">
        <v>43928</v>
      </c>
      <c r="B1734" t="s">
        <v>16</v>
      </c>
      <c r="C1734">
        <v>36</v>
      </c>
      <c r="D1734">
        <v>141703</v>
      </c>
      <c r="E1734">
        <v>7185</v>
      </c>
      <c r="F1734" t="str">
        <f t="shared" si="27"/>
        <v>April</v>
      </c>
    </row>
    <row r="1735" spans="1:6" x14ac:dyDescent="0.25">
      <c r="A1735" s="1">
        <v>43928</v>
      </c>
      <c r="B1735" t="s">
        <v>20</v>
      </c>
      <c r="C1735">
        <v>37</v>
      </c>
      <c r="D1735">
        <v>3220</v>
      </c>
      <c r="E1735">
        <v>50</v>
      </c>
      <c r="F1735" t="str">
        <f t="shared" si="27"/>
        <v>April</v>
      </c>
    </row>
    <row r="1736" spans="1:6" x14ac:dyDescent="0.25">
      <c r="A1736" s="1">
        <v>43928</v>
      </c>
      <c r="B1736" t="s">
        <v>48</v>
      </c>
      <c r="C1736">
        <v>38</v>
      </c>
      <c r="D1736">
        <v>237</v>
      </c>
      <c r="E1736">
        <v>4</v>
      </c>
      <c r="F1736" t="str">
        <f t="shared" si="27"/>
        <v>April</v>
      </c>
    </row>
    <row r="1737" spans="1:6" x14ac:dyDescent="0.25">
      <c r="A1737" s="1">
        <v>43928</v>
      </c>
      <c r="B1737" t="s">
        <v>59</v>
      </c>
      <c r="C1737">
        <v>69</v>
      </c>
      <c r="D1737">
        <v>8</v>
      </c>
      <c r="E1737">
        <v>2</v>
      </c>
      <c r="F1737" t="str">
        <f t="shared" si="27"/>
        <v>April</v>
      </c>
    </row>
    <row r="1738" spans="1:6" x14ac:dyDescent="0.25">
      <c r="A1738" s="1">
        <v>43928</v>
      </c>
      <c r="B1738" t="s">
        <v>41</v>
      </c>
      <c r="C1738">
        <v>39</v>
      </c>
      <c r="D1738">
        <v>4783</v>
      </c>
      <c r="E1738">
        <v>167</v>
      </c>
      <c r="F1738" t="str">
        <f t="shared" si="27"/>
        <v>April</v>
      </c>
    </row>
    <row r="1739" spans="1:6" x14ac:dyDescent="0.25">
      <c r="A1739" s="1">
        <v>43928</v>
      </c>
      <c r="B1739" t="s">
        <v>30</v>
      </c>
      <c r="C1739">
        <v>40</v>
      </c>
      <c r="D1739">
        <v>1470</v>
      </c>
      <c r="E1739">
        <v>67</v>
      </c>
      <c r="F1739" t="str">
        <f t="shared" si="27"/>
        <v>April</v>
      </c>
    </row>
    <row r="1740" spans="1:6" x14ac:dyDescent="0.25">
      <c r="A1740" s="1">
        <v>43928</v>
      </c>
      <c r="B1740" t="s">
        <v>14</v>
      </c>
      <c r="C1740">
        <v>41</v>
      </c>
      <c r="D1740">
        <v>1181</v>
      </c>
      <c r="E1740">
        <v>33</v>
      </c>
      <c r="F1740" t="str">
        <f t="shared" si="27"/>
        <v>April</v>
      </c>
    </row>
    <row r="1741" spans="1:6" x14ac:dyDescent="0.25">
      <c r="A1741" s="1">
        <v>43928</v>
      </c>
      <c r="B1741" t="s">
        <v>31</v>
      </c>
      <c r="C1741">
        <v>42</v>
      </c>
      <c r="D1741">
        <v>14582</v>
      </c>
      <c r="E1741">
        <v>241</v>
      </c>
      <c r="F1741" t="str">
        <f t="shared" si="27"/>
        <v>April</v>
      </c>
    </row>
    <row r="1742" spans="1:6" x14ac:dyDescent="0.25">
      <c r="A1742" s="1">
        <v>43928</v>
      </c>
      <c r="B1742" t="s">
        <v>55</v>
      </c>
      <c r="C1742">
        <v>72</v>
      </c>
      <c r="D1742">
        <v>573</v>
      </c>
      <c r="E1742">
        <v>23</v>
      </c>
      <c r="F1742" t="str">
        <f t="shared" si="27"/>
        <v>April</v>
      </c>
    </row>
    <row r="1743" spans="1:6" x14ac:dyDescent="0.25">
      <c r="A1743" s="1">
        <v>43928</v>
      </c>
      <c r="B1743" t="s">
        <v>17</v>
      </c>
      <c r="C1743">
        <v>44</v>
      </c>
      <c r="D1743">
        <v>1229</v>
      </c>
      <c r="E1743">
        <v>30</v>
      </c>
      <c r="F1743" t="str">
        <f t="shared" si="27"/>
        <v>April</v>
      </c>
    </row>
    <row r="1744" spans="1:6" x14ac:dyDescent="0.25">
      <c r="A1744" s="1">
        <v>43928</v>
      </c>
      <c r="B1744" t="s">
        <v>32</v>
      </c>
      <c r="C1744">
        <v>45</v>
      </c>
      <c r="D1744">
        <v>2417</v>
      </c>
      <c r="E1744">
        <v>51</v>
      </c>
      <c r="F1744" t="str">
        <f t="shared" si="27"/>
        <v>April</v>
      </c>
    </row>
    <row r="1745" spans="1:6" x14ac:dyDescent="0.25">
      <c r="A1745" s="1">
        <v>43928</v>
      </c>
      <c r="B1745" t="s">
        <v>43</v>
      </c>
      <c r="C1745">
        <v>46</v>
      </c>
      <c r="D1745">
        <v>320</v>
      </c>
      <c r="E1745">
        <v>6</v>
      </c>
      <c r="F1745" t="str">
        <f t="shared" si="27"/>
        <v>April</v>
      </c>
    </row>
    <row r="1746" spans="1:6" x14ac:dyDescent="0.25">
      <c r="A1746" s="1">
        <v>43928</v>
      </c>
      <c r="B1746" t="s">
        <v>25</v>
      </c>
      <c r="C1746">
        <v>47</v>
      </c>
      <c r="D1746">
        <v>4010</v>
      </c>
      <c r="E1746">
        <v>72</v>
      </c>
      <c r="F1746" t="str">
        <f t="shared" si="27"/>
        <v>April</v>
      </c>
    </row>
    <row r="1747" spans="1:6" x14ac:dyDescent="0.25">
      <c r="A1747" s="1">
        <v>43928</v>
      </c>
      <c r="B1747" t="s">
        <v>11</v>
      </c>
      <c r="C1747">
        <v>48</v>
      </c>
      <c r="D1747">
        <v>8968</v>
      </c>
      <c r="E1747">
        <v>177</v>
      </c>
      <c r="F1747" t="str">
        <f t="shared" ref="F1747:F1810" si="28">TEXT(A1747,"MMMM")</f>
        <v>April</v>
      </c>
    </row>
    <row r="1748" spans="1:6" x14ac:dyDescent="0.25">
      <c r="A1748" s="1">
        <v>43928</v>
      </c>
      <c r="B1748" t="s">
        <v>13</v>
      </c>
      <c r="C1748">
        <v>49</v>
      </c>
      <c r="D1748">
        <v>1737</v>
      </c>
      <c r="E1748">
        <v>13</v>
      </c>
      <c r="F1748" t="str">
        <f t="shared" si="28"/>
        <v>April</v>
      </c>
    </row>
    <row r="1749" spans="1:6" x14ac:dyDescent="0.25">
      <c r="A1749" s="1">
        <v>43928</v>
      </c>
      <c r="B1749" t="s">
        <v>36</v>
      </c>
      <c r="C1749">
        <v>50</v>
      </c>
      <c r="D1749">
        <v>575</v>
      </c>
      <c r="E1749">
        <v>23</v>
      </c>
      <c r="F1749" t="str">
        <f t="shared" si="28"/>
        <v>April</v>
      </c>
    </row>
    <row r="1750" spans="1:6" x14ac:dyDescent="0.25">
      <c r="A1750" s="1">
        <v>43928</v>
      </c>
      <c r="B1750" t="s">
        <v>56</v>
      </c>
      <c r="C1750">
        <v>78</v>
      </c>
      <c r="D1750">
        <v>45</v>
      </c>
      <c r="E1750">
        <v>1</v>
      </c>
      <c r="F1750" t="str">
        <f t="shared" si="28"/>
        <v>April</v>
      </c>
    </row>
    <row r="1751" spans="1:6" x14ac:dyDescent="0.25">
      <c r="A1751" s="1">
        <v>43928</v>
      </c>
      <c r="B1751" t="s">
        <v>37</v>
      </c>
      <c r="C1751">
        <v>51</v>
      </c>
      <c r="D1751">
        <v>3332</v>
      </c>
      <c r="E1751">
        <v>69</v>
      </c>
      <c r="F1751" t="str">
        <f t="shared" si="28"/>
        <v>April</v>
      </c>
    </row>
    <row r="1752" spans="1:6" x14ac:dyDescent="0.25">
      <c r="A1752" s="1">
        <v>43928</v>
      </c>
      <c r="B1752" t="s">
        <v>5</v>
      </c>
      <c r="C1752">
        <v>53</v>
      </c>
      <c r="D1752">
        <v>8683</v>
      </c>
      <c r="E1752">
        <v>409</v>
      </c>
      <c r="F1752" t="str">
        <f t="shared" si="28"/>
        <v>April</v>
      </c>
    </row>
    <row r="1753" spans="1:6" x14ac:dyDescent="0.25">
      <c r="A1753" s="1">
        <v>43928</v>
      </c>
      <c r="B1753" t="s">
        <v>58</v>
      </c>
      <c r="C1753">
        <v>54</v>
      </c>
      <c r="D1753">
        <v>413</v>
      </c>
      <c r="E1753">
        <v>4</v>
      </c>
      <c r="F1753" t="str">
        <f t="shared" si="28"/>
        <v>April</v>
      </c>
    </row>
    <row r="1754" spans="1:6" x14ac:dyDescent="0.25">
      <c r="A1754" s="1">
        <v>43928</v>
      </c>
      <c r="B1754" t="s">
        <v>10</v>
      </c>
      <c r="C1754">
        <v>55</v>
      </c>
      <c r="D1754">
        <v>2578</v>
      </c>
      <c r="E1754">
        <v>94</v>
      </c>
      <c r="F1754" t="str">
        <f t="shared" si="28"/>
        <v>April</v>
      </c>
    </row>
    <row r="1755" spans="1:6" x14ac:dyDescent="0.25">
      <c r="A1755" s="1">
        <v>43928</v>
      </c>
      <c r="B1755" t="s">
        <v>49</v>
      </c>
      <c r="C1755">
        <v>56</v>
      </c>
      <c r="D1755">
        <v>221</v>
      </c>
      <c r="E1755">
        <v>0</v>
      </c>
      <c r="F1755" t="str">
        <f t="shared" si="28"/>
        <v>April</v>
      </c>
    </row>
    <row r="1756" spans="1:6" x14ac:dyDescent="0.25">
      <c r="A1756" s="1">
        <v>43929</v>
      </c>
      <c r="B1756" t="s">
        <v>52</v>
      </c>
      <c r="C1756">
        <v>1</v>
      </c>
      <c r="D1756">
        <v>2498</v>
      </c>
      <c r="E1756">
        <v>67</v>
      </c>
      <c r="F1756" t="str">
        <f t="shared" si="28"/>
        <v>April</v>
      </c>
    </row>
    <row r="1757" spans="1:6" x14ac:dyDescent="0.25">
      <c r="A1757" s="1">
        <v>43929</v>
      </c>
      <c r="B1757" t="s">
        <v>50</v>
      </c>
      <c r="C1757">
        <v>2</v>
      </c>
      <c r="D1757">
        <v>224</v>
      </c>
      <c r="E1757">
        <v>5</v>
      </c>
      <c r="F1757" t="str">
        <f t="shared" si="28"/>
        <v>April</v>
      </c>
    </row>
    <row r="1758" spans="1:6" x14ac:dyDescent="0.25">
      <c r="A1758" s="1">
        <v>43929</v>
      </c>
      <c r="B1758" t="s">
        <v>8</v>
      </c>
      <c r="C1758">
        <v>4</v>
      </c>
      <c r="D1758">
        <v>2726</v>
      </c>
      <c r="E1758">
        <v>80</v>
      </c>
      <c r="F1758" t="str">
        <f t="shared" si="28"/>
        <v>April</v>
      </c>
    </row>
    <row r="1759" spans="1:6" x14ac:dyDescent="0.25">
      <c r="A1759" s="1">
        <v>43929</v>
      </c>
      <c r="B1759" t="s">
        <v>44</v>
      </c>
      <c r="C1759">
        <v>5</v>
      </c>
      <c r="D1759">
        <v>1077</v>
      </c>
      <c r="E1759">
        <v>18</v>
      </c>
      <c r="F1759" t="str">
        <f t="shared" si="28"/>
        <v>April</v>
      </c>
    </row>
    <row r="1760" spans="1:6" x14ac:dyDescent="0.25">
      <c r="A1760" s="1">
        <v>43929</v>
      </c>
      <c r="B1760" t="s">
        <v>7</v>
      </c>
      <c r="C1760">
        <v>6</v>
      </c>
      <c r="D1760">
        <v>19043</v>
      </c>
      <c r="E1760">
        <v>506</v>
      </c>
      <c r="F1760" t="str">
        <f t="shared" si="28"/>
        <v>April</v>
      </c>
    </row>
    <row r="1761" spans="1:6" x14ac:dyDescent="0.25">
      <c r="A1761" s="1">
        <v>43929</v>
      </c>
      <c r="B1761" t="s">
        <v>22</v>
      </c>
      <c r="C1761">
        <v>8</v>
      </c>
      <c r="D1761">
        <v>5655</v>
      </c>
      <c r="E1761">
        <v>192</v>
      </c>
      <c r="F1761" t="str">
        <f t="shared" si="28"/>
        <v>April</v>
      </c>
    </row>
    <row r="1762" spans="1:6" x14ac:dyDescent="0.25">
      <c r="A1762" s="1">
        <v>43929</v>
      </c>
      <c r="B1762" t="s">
        <v>38</v>
      </c>
      <c r="C1762">
        <v>9</v>
      </c>
      <c r="D1762">
        <v>8781</v>
      </c>
      <c r="E1762">
        <v>335</v>
      </c>
      <c r="F1762" t="str">
        <f t="shared" si="28"/>
        <v>April</v>
      </c>
    </row>
    <row r="1763" spans="1:6" x14ac:dyDescent="0.25">
      <c r="A1763" s="1">
        <v>43929</v>
      </c>
      <c r="B1763" t="s">
        <v>45</v>
      </c>
      <c r="C1763">
        <v>10</v>
      </c>
      <c r="D1763">
        <v>1116</v>
      </c>
      <c r="E1763">
        <v>19</v>
      </c>
      <c r="F1763" t="str">
        <f t="shared" si="28"/>
        <v>April</v>
      </c>
    </row>
    <row r="1764" spans="1:6" x14ac:dyDescent="0.25">
      <c r="A1764" s="1">
        <v>43929</v>
      </c>
      <c r="B1764" t="s">
        <v>33</v>
      </c>
      <c r="C1764">
        <v>11</v>
      </c>
      <c r="D1764">
        <v>1440</v>
      </c>
      <c r="E1764">
        <v>27</v>
      </c>
      <c r="F1764" t="str">
        <f t="shared" si="28"/>
        <v>April</v>
      </c>
    </row>
    <row r="1765" spans="1:6" x14ac:dyDescent="0.25">
      <c r="A1765" s="1">
        <v>43929</v>
      </c>
      <c r="B1765" t="s">
        <v>15</v>
      </c>
      <c r="C1765">
        <v>12</v>
      </c>
      <c r="D1765">
        <v>15690</v>
      </c>
      <c r="E1765">
        <v>322</v>
      </c>
      <c r="F1765" t="str">
        <f t="shared" si="28"/>
        <v>April</v>
      </c>
    </row>
    <row r="1766" spans="1:6" x14ac:dyDescent="0.25">
      <c r="A1766" s="1">
        <v>43929</v>
      </c>
      <c r="B1766" t="s">
        <v>18</v>
      </c>
      <c r="C1766">
        <v>13</v>
      </c>
      <c r="D1766">
        <v>10204</v>
      </c>
      <c r="E1766">
        <v>370</v>
      </c>
      <c r="F1766" t="str">
        <f t="shared" si="28"/>
        <v>April</v>
      </c>
    </row>
    <row r="1767" spans="1:6" x14ac:dyDescent="0.25">
      <c r="A1767" s="1">
        <v>43929</v>
      </c>
      <c r="B1767" t="s">
        <v>57</v>
      </c>
      <c r="C1767">
        <v>66</v>
      </c>
      <c r="D1767">
        <v>409</v>
      </c>
      <c r="E1767">
        <v>4</v>
      </c>
      <c r="F1767" t="str">
        <f t="shared" si="28"/>
        <v>April</v>
      </c>
    </row>
    <row r="1768" spans="1:6" x14ac:dyDescent="0.25">
      <c r="A1768" s="1">
        <v>43929</v>
      </c>
      <c r="B1768" t="s">
        <v>26</v>
      </c>
      <c r="C1768">
        <v>15</v>
      </c>
      <c r="D1768">
        <v>433</v>
      </c>
      <c r="E1768">
        <v>5</v>
      </c>
      <c r="F1768" t="str">
        <f t="shared" si="28"/>
        <v>April</v>
      </c>
    </row>
    <row r="1769" spans="1:6" x14ac:dyDescent="0.25">
      <c r="A1769" s="1">
        <v>43929</v>
      </c>
      <c r="B1769" t="s">
        <v>53</v>
      </c>
      <c r="C1769">
        <v>16</v>
      </c>
      <c r="D1769">
        <v>1232</v>
      </c>
      <c r="E1769">
        <v>19</v>
      </c>
      <c r="F1769" t="str">
        <f t="shared" si="28"/>
        <v>April</v>
      </c>
    </row>
    <row r="1770" spans="1:6" x14ac:dyDescent="0.25">
      <c r="A1770" s="1">
        <v>43929</v>
      </c>
      <c r="B1770" t="s">
        <v>6</v>
      </c>
      <c r="C1770">
        <v>17</v>
      </c>
      <c r="D1770">
        <v>15078</v>
      </c>
      <c r="E1770">
        <v>464</v>
      </c>
      <c r="F1770" t="str">
        <f t="shared" si="28"/>
        <v>April</v>
      </c>
    </row>
    <row r="1771" spans="1:6" x14ac:dyDescent="0.25">
      <c r="A1771" s="1">
        <v>43929</v>
      </c>
      <c r="B1771" t="s">
        <v>27</v>
      </c>
      <c r="C1771">
        <v>18</v>
      </c>
      <c r="D1771">
        <v>5986</v>
      </c>
      <c r="E1771">
        <v>246</v>
      </c>
      <c r="F1771" t="str">
        <f t="shared" si="28"/>
        <v>April</v>
      </c>
    </row>
    <row r="1772" spans="1:6" x14ac:dyDescent="0.25">
      <c r="A1772" s="1">
        <v>43929</v>
      </c>
      <c r="B1772" t="s">
        <v>39</v>
      </c>
      <c r="C1772">
        <v>19</v>
      </c>
      <c r="D1772">
        <v>1145</v>
      </c>
      <c r="E1772">
        <v>27</v>
      </c>
      <c r="F1772" t="str">
        <f t="shared" si="28"/>
        <v>April</v>
      </c>
    </row>
    <row r="1773" spans="1:6" x14ac:dyDescent="0.25">
      <c r="A1773" s="1">
        <v>43929</v>
      </c>
      <c r="B1773" t="s">
        <v>34</v>
      </c>
      <c r="C1773">
        <v>20</v>
      </c>
      <c r="D1773">
        <v>1055</v>
      </c>
      <c r="E1773">
        <v>38</v>
      </c>
      <c r="F1773" t="str">
        <f t="shared" si="28"/>
        <v>April</v>
      </c>
    </row>
    <row r="1774" spans="1:6" x14ac:dyDescent="0.25">
      <c r="A1774" s="1">
        <v>43929</v>
      </c>
      <c r="B1774" t="s">
        <v>28</v>
      </c>
      <c r="C1774">
        <v>21</v>
      </c>
      <c r="D1774">
        <v>1393</v>
      </c>
      <c r="E1774">
        <v>73</v>
      </c>
      <c r="F1774" t="str">
        <f t="shared" si="28"/>
        <v>April</v>
      </c>
    </row>
    <row r="1775" spans="1:6" x14ac:dyDescent="0.25">
      <c r="A1775" s="1">
        <v>43929</v>
      </c>
      <c r="B1775" t="s">
        <v>40</v>
      </c>
      <c r="C1775">
        <v>22</v>
      </c>
      <c r="D1775">
        <v>17030</v>
      </c>
      <c r="E1775">
        <v>652</v>
      </c>
      <c r="F1775" t="str">
        <f t="shared" si="28"/>
        <v>April</v>
      </c>
    </row>
    <row r="1776" spans="1:6" x14ac:dyDescent="0.25">
      <c r="A1776" s="1">
        <v>43929</v>
      </c>
      <c r="B1776" t="s">
        <v>51</v>
      </c>
      <c r="C1776">
        <v>23</v>
      </c>
      <c r="D1776">
        <v>537</v>
      </c>
      <c r="E1776">
        <v>14</v>
      </c>
      <c r="F1776" t="str">
        <f t="shared" si="28"/>
        <v>April</v>
      </c>
    </row>
    <row r="1777" spans="1:6" x14ac:dyDescent="0.25">
      <c r="A1777" s="1">
        <v>43929</v>
      </c>
      <c r="B1777" t="s">
        <v>23</v>
      </c>
      <c r="C1777">
        <v>24</v>
      </c>
      <c r="D1777">
        <v>5529</v>
      </c>
      <c r="E1777">
        <v>124</v>
      </c>
      <c r="F1777" t="str">
        <f t="shared" si="28"/>
        <v>April</v>
      </c>
    </row>
    <row r="1778" spans="1:6" x14ac:dyDescent="0.25">
      <c r="A1778" s="1">
        <v>43929</v>
      </c>
      <c r="B1778" t="s">
        <v>9</v>
      </c>
      <c r="C1778">
        <v>25</v>
      </c>
      <c r="D1778">
        <v>16790</v>
      </c>
      <c r="E1778">
        <v>433</v>
      </c>
      <c r="F1778" t="str">
        <f t="shared" si="28"/>
        <v>April</v>
      </c>
    </row>
    <row r="1779" spans="1:6" x14ac:dyDescent="0.25">
      <c r="A1779" s="1">
        <v>43929</v>
      </c>
      <c r="B1779" t="s">
        <v>42</v>
      </c>
      <c r="C1779">
        <v>26</v>
      </c>
      <c r="D1779">
        <v>20220</v>
      </c>
      <c r="E1779">
        <v>959</v>
      </c>
      <c r="F1779" t="str">
        <f t="shared" si="28"/>
        <v>April</v>
      </c>
    </row>
    <row r="1780" spans="1:6" x14ac:dyDescent="0.25">
      <c r="A1780" s="1">
        <v>43929</v>
      </c>
      <c r="B1780" t="s">
        <v>29</v>
      </c>
      <c r="C1780">
        <v>27</v>
      </c>
      <c r="D1780">
        <v>1154</v>
      </c>
      <c r="E1780">
        <v>39</v>
      </c>
      <c r="F1780" t="str">
        <f t="shared" si="28"/>
        <v>April</v>
      </c>
    </row>
    <row r="1781" spans="1:6" x14ac:dyDescent="0.25">
      <c r="A1781" s="1">
        <v>43929</v>
      </c>
      <c r="B1781" t="s">
        <v>46</v>
      </c>
      <c r="C1781">
        <v>28</v>
      </c>
      <c r="D1781">
        <v>2003</v>
      </c>
      <c r="E1781">
        <v>67</v>
      </c>
      <c r="F1781" t="str">
        <f t="shared" si="28"/>
        <v>April</v>
      </c>
    </row>
    <row r="1782" spans="1:6" x14ac:dyDescent="0.25">
      <c r="A1782" s="1">
        <v>43929</v>
      </c>
      <c r="B1782" t="s">
        <v>35</v>
      </c>
      <c r="C1782">
        <v>29</v>
      </c>
      <c r="D1782">
        <v>3327</v>
      </c>
      <c r="E1782">
        <v>86</v>
      </c>
      <c r="F1782" t="str">
        <f t="shared" si="28"/>
        <v>April</v>
      </c>
    </row>
    <row r="1783" spans="1:6" x14ac:dyDescent="0.25">
      <c r="A1783" s="1">
        <v>43929</v>
      </c>
      <c r="B1783" t="s">
        <v>54</v>
      </c>
      <c r="C1783">
        <v>30</v>
      </c>
      <c r="D1783">
        <v>332</v>
      </c>
      <c r="E1783">
        <v>6</v>
      </c>
      <c r="F1783" t="str">
        <f t="shared" si="28"/>
        <v>April</v>
      </c>
    </row>
    <row r="1784" spans="1:6" x14ac:dyDescent="0.25">
      <c r="A1784" s="1">
        <v>43929</v>
      </c>
      <c r="B1784" t="s">
        <v>12</v>
      </c>
      <c r="C1784">
        <v>31</v>
      </c>
      <c r="D1784">
        <v>538</v>
      </c>
      <c r="E1784">
        <v>14</v>
      </c>
      <c r="F1784" t="str">
        <f t="shared" si="28"/>
        <v>April</v>
      </c>
    </row>
    <row r="1785" spans="1:6" x14ac:dyDescent="0.25">
      <c r="A1785" s="1">
        <v>43929</v>
      </c>
      <c r="B1785" t="s">
        <v>24</v>
      </c>
      <c r="C1785">
        <v>32</v>
      </c>
      <c r="D1785">
        <v>2318</v>
      </c>
      <c r="E1785">
        <v>80</v>
      </c>
      <c r="F1785" t="str">
        <f t="shared" si="28"/>
        <v>April</v>
      </c>
    </row>
    <row r="1786" spans="1:6" x14ac:dyDescent="0.25">
      <c r="A1786" s="1">
        <v>43929</v>
      </c>
      <c r="B1786" t="s">
        <v>19</v>
      </c>
      <c r="C1786">
        <v>33</v>
      </c>
      <c r="D1786">
        <v>788</v>
      </c>
      <c r="E1786">
        <v>18</v>
      </c>
      <c r="F1786" t="str">
        <f t="shared" si="28"/>
        <v>April</v>
      </c>
    </row>
    <row r="1787" spans="1:6" x14ac:dyDescent="0.25">
      <c r="A1787" s="1">
        <v>43929</v>
      </c>
      <c r="B1787" t="s">
        <v>21</v>
      </c>
      <c r="C1787">
        <v>34</v>
      </c>
      <c r="D1787">
        <v>47437</v>
      </c>
      <c r="E1787">
        <v>1504</v>
      </c>
      <c r="F1787" t="str">
        <f t="shared" si="28"/>
        <v>April</v>
      </c>
    </row>
    <row r="1788" spans="1:6" x14ac:dyDescent="0.25">
      <c r="A1788" s="1">
        <v>43929</v>
      </c>
      <c r="B1788" t="s">
        <v>47</v>
      </c>
      <c r="C1788">
        <v>35</v>
      </c>
      <c r="D1788">
        <v>865</v>
      </c>
      <c r="E1788">
        <v>16</v>
      </c>
      <c r="F1788" t="str">
        <f t="shared" si="28"/>
        <v>April</v>
      </c>
    </row>
    <row r="1789" spans="1:6" x14ac:dyDescent="0.25">
      <c r="A1789" s="1">
        <v>43929</v>
      </c>
      <c r="B1789" t="s">
        <v>16</v>
      </c>
      <c r="C1789">
        <v>36</v>
      </c>
      <c r="D1789">
        <v>151271</v>
      </c>
      <c r="E1789">
        <v>8138</v>
      </c>
      <c r="F1789" t="str">
        <f t="shared" si="28"/>
        <v>April</v>
      </c>
    </row>
    <row r="1790" spans="1:6" x14ac:dyDescent="0.25">
      <c r="A1790" s="1">
        <v>43929</v>
      </c>
      <c r="B1790" t="s">
        <v>20</v>
      </c>
      <c r="C1790">
        <v>37</v>
      </c>
      <c r="D1790">
        <v>3423</v>
      </c>
      <c r="E1790">
        <v>61</v>
      </c>
      <c r="F1790" t="str">
        <f t="shared" si="28"/>
        <v>April</v>
      </c>
    </row>
    <row r="1791" spans="1:6" x14ac:dyDescent="0.25">
      <c r="A1791" s="1">
        <v>43929</v>
      </c>
      <c r="B1791" t="s">
        <v>48</v>
      </c>
      <c r="C1791">
        <v>38</v>
      </c>
      <c r="D1791">
        <v>251</v>
      </c>
      <c r="E1791">
        <v>4</v>
      </c>
      <c r="F1791" t="str">
        <f t="shared" si="28"/>
        <v>April</v>
      </c>
    </row>
    <row r="1792" spans="1:6" x14ac:dyDescent="0.25">
      <c r="A1792" s="1">
        <v>43929</v>
      </c>
      <c r="B1792" t="s">
        <v>59</v>
      </c>
      <c r="C1792">
        <v>69</v>
      </c>
      <c r="D1792">
        <v>11</v>
      </c>
      <c r="E1792">
        <v>2</v>
      </c>
      <c r="F1792" t="str">
        <f t="shared" si="28"/>
        <v>April</v>
      </c>
    </row>
    <row r="1793" spans="1:6" x14ac:dyDescent="0.25">
      <c r="A1793" s="1">
        <v>43929</v>
      </c>
      <c r="B1793" t="s">
        <v>41</v>
      </c>
      <c r="C1793">
        <v>39</v>
      </c>
      <c r="D1793">
        <v>5149</v>
      </c>
      <c r="E1793">
        <v>193</v>
      </c>
      <c r="F1793" t="str">
        <f t="shared" si="28"/>
        <v>April</v>
      </c>
    </row>
    <row r="1794" spans="1:6" x14ac:dyDescent="0.25">
      <c r="A1794" s="1">
        <v>43929</v>
      </c>
      <c r="B1794" t="s">
        <v>30</v>
      </c>
      <c r="C1794">
        <v>40</v>
      </c>
      <c r="D1794">
        <v>1523</v>
      </c>
      <c r="E1794">
        <v>79</v>
      </c>
      <c r="F1794" t="str">
        <f t="shared" si="28"/>
        <v>April</v>
      </c>
    </row>
    <row r="1795" spans="1:6" x14ac:dyDescent="0.25">
      <c r="A1795" s="1">
        <v>43929</v>
      </c>
      <c r="B1795" t="s">
        <v>14</v>
      </c>
      <c r="C1795">
        <v>41</v>
      </c>
      <c r="D1795">
        <v>1239</v>
      </c>
      <c r="E1795">
        <v>38</v>
      </c>
      <c r="F1795" t="str">
        <f t="shared" si="28"/>
        <v>April</v>
      </c>
    </row>
    <row r="1796" spans="1:6" x14ac:dyDescent="0.25">
      <c r="A1796" s="1">
        <v>43929</v>
      </c>
      <c r="B1796" t="s">
        <v>31</v>
      </c>
      <c r="C1796">
        <v>42</v>
      </c>
      <c r="D1796">
        <v>16414</v>
      </c>
      <c r="E1796">
        <v>313</v>
      </c>
      <c r="F1796" t="str">
        <f t="shared" si="28"/>
        <v>April</v>
      </c>
    </row>
    <row r="1797" spans="1:6" x14ac:dyDescent="0.25">
      <c r="A1797" s="1">
        <v>43929</v>
      </c>
      <c r="B1797" t="s">
        <v>55</v>
      </c>
      <c r="C1797">
        <v>72</v>
      </c>
      <c r="D1797">
        <v>620</v>
      </c>
      <c r="E1797">
        <v>24</v>
      </c>
      <c r="F1797" t="str">
        <f t="shared" si="28"/>
        <v>April</v>
      </c>
    </row>
    <row r="1798" spans="1:6" x14ac:dyDescent="0.25">
      <c r="A1798" s="1">
        <v>43929</v>
      </c>
      <c r="B1798" t="s">
        <v>17</v>
      </c>
      <c r="C1798">
        <v>44</v>
      </c>
      <c r="D1798">
        <v>1450</v>
      </c>
      <c r="E1798">
        <v>35</v>
      </c>
      <c r="F1798" t="str">
        <f t="shared" si="28"/>
        <v>April</v>
      </c>
    </row>
    <row r="1799" spans="1:6" x14ac:dyDescent="0.25">
      <c r="A1799" s="1">
        <v>43929</v>
      </c>
      <c r="B1799" t="s">
        <v>32</v>
      </c>
      <c r="C1799">
        <v>45</v>
      </c>
      <c r="D1799">
        <v>2552</v>
      </c>
      <c r="E1799">
        <v>63</v>
      </c>
      <c r="F1799" t="str">
        <f t="shared" si="28"/>
        <v>April</v>
      </c>
    </row>
    <row r="1800" spans="1:6" x14ac:dyDescent="0.25">
      <c r="A1800" s="1">
        <v>43929</v>
      </c>
      <c r="B1800" t="s">
        <v>43</v>
      </c>
      <c r="C1800">
        <v>46</v>
      </c>
      <c r="D1800">
        <v>393</v>
      </c>
      <c r="E1800">
        <v>6</v>
      </c>
      <c r="F1800" t="str">
        <f t="shared" si="28"/>
        <v>April</v>
      </c>
    </row>
    <row r="1801" spans="1:6" x14ac:dyDescent="0.25">
      <c r="A1801" s="1">
        <v>43929</v>
      </c>
      <c r="B1801" t="s">
        <v>25</v>
      </c>
      <c r="C1801">
        <v>47</v>
      </c>
      <c r="D1801">
        <v>4246</v>
      </c>
      <c r="E1801">
        <v>83</v>
      </c>
      <c r="F1801" t="str">
        <f t="shared" si="28"/>
        <v>April</v>
      </c>
    </row>
    <row r="1802" spans="1:6" x14ac:dyDescent="0.25">
      <c r="A1802" s="1">
        <v>43929</v>
      </c>
      <c r="B1802" t="s">
        <v>11</v>
      </c>
      <c r="C1802">
        <v>48</v>
      </c>
      <c r="D1802">
        <v>9897</v>
      </c>
      <c r="E1802">
        <v>195</v>
      </c>
      <c r="F1802" t="str">
        <f t="shared" si="28"/>
        <v>April</v>
      </c>
    </row>
    <row r="1803" spans="1:6" x14ac:dyDescent="0.25">
      <c r="A1803" s="1">
        <v>43929</v>
      </c>
      <c r="B1803" t="s">
        <v>13</v>
      </c>
      <c r="C1803">
        <v>49</v>
      </c>
      <c r="D1803">
        <v>1860</v>
      </c>
      <c r="E1803">
        <v>13</v>
      </c>
      <c r="F1803" t="str">
        <f t="shared" si="28"/>
        <v>April</v>
      </c>
    </row>
    <row r="1804" spans="1:6" x14ac:dyDescent="0.25">
      <c r="A1804" s="1">
        <v>43929</v>
      </c>
      <c r="B1804" t="s">
        <v>36</v>
      </c>
      <c r="C1804">
        <v>50</v>
      </c>
      <c r="D1804">
        <v>605</v>
      </c>
      <c r="E1804">
        <v>23</v>
      </c>
      <c r="F1804" t="str">
        <f t="shared" si="28"/>
        <v>April</v>
      </c>
    </row>
    <row r="1805" spans="1:6" x14ac:dyDescent="0.25">
      <c r="A1805" s="1">
        <v>43929</v>
      </c>
      <c r="B1805" t="s">
        <v>56</v>
      </c>
      <c r="C1805">
        <v>78</v>
      </c>
      <c r="D1805">
        <v>46</v>
      </c>
      <c r="E1805">
        <v>1</v>
      </c>
      <c r="F1805" t="str">
        <f t="shared" si="28"/>
        <v>April</v>
      </c>
    </row>
    <row r="1806" spans="1:6" x14ac:dyDescent="0.25">
      <c r="A1806" s="1">
        <v>43929</v>
      </c>
      <c r="B1806" t="s">
        <v>37</v>
      </c>
      <c r="C1806">
        <v>51</v>
      </c>
      <c r="D1806">
        <v>3644</v>
      </c>
      <c r="E1806">
        <v>60</v>
      </c>
      <c r="F1806" t="str">
        <f t="shared" si="28"/>
        <v>April</v>
      </c>
    </row>
    <row r="1807" spans="1:6" x14ac:dyDescent="0.25">
      <c r="A1807" s="1">
        <v>43929</v>
      </c>
      <c r="B1807" t="s">
        <v>5</v>
      </c>
      <c r="C1807">
        <v>53</v>
      </c>
      <c r="D1807">
        <v>9098</v>
      </c>
      <c r="E1807">
        <v>430</v>
      </c>
      <c r="F1807" t="str">
        <f t="shared" si="28"/>
        <v>April</v>
      </c>
    </row>
    <row r="1808" spans="1:6" x14ac:dyDescent="0.25">
      <c r="A1808" s="1">
        <v>43929</v>
      </c>
      <c r="B1808" t="s">
        <v>58</v>
      </c>
      <c r="C1808">
        <v>54</v>
      </c>
      <c r="D1808">
        <v>483</v>
      </c>
      <c r="E1808">
        <v>4</v>
      </c>
      <c r="F1808" t="str">
        <f t="shared" si="28"/>
        <v>April</v>
      </c>
    </row>
    <row r="1809" spans="1:6" x14ac:dyDescent="0.25">
      <c r="A1809" s="1">
        <v>43929</v>
      </c>
      <c r="B1809" t="s">
        <v>10</v>
      </c>
      <c r="C1809">
        <v>55</v>
      </c>
      <c r="D1809">
        <v>2756</v>
      </c>
      <c r="E1809">
        <v>107</v>
      </c>
      <c r="F1809" t="str">
        <f t="shared" si="28"/>
        <v>April</v>
      </c>
    </row>
    <row r="1810" spans="1:6" x14ac:dyDescent="0.25">
      <c r="A1810" s="1">
        <v>43929</v>
      </c>
      <c r="B1810" t="s">
        <v>49</v>
      </c>
      <c r="C1810">
        <v>56</v>
      </c>
      <c r="D1810">
        <v>230</v>
      </c>
      <c r="E1810">
        <v>0</v>
      </c>
      <c r="F1810" t="str">
        <f t="shared" si="28"/>
        <v>April</v>
      </c>
    </row>
    <row r="1811" spans="1:6" x14ac:dyDescent="0.25">
      <c r="A1811" s="1">
        <v>43930</v>
      </c>
      <c r="B1811" t="s">
        <v>52</v>
      </c>
      <c r="C1811">
        <v>1</v>
      </c>
      <c r="D1811">
        <v>2838</v>
      </c>
      <c r="E1811">
        <v>78</v>
      </c>
      <c r="F1811" t="str">
        <f t="shared" ref="F1811:F1874" si="29">TEXT(A1811,"MMMM")</f>
        <v>April</v>
      </c>
    </row>
    <row r="1812" spans="1:6" x14ac:dyDescent="0.25">
      <c r="A1812" s="1">
        <v>43930</v>
      </c>
      <c r="B1812" t="s">
        <v>50</v>
      </c>
      <c r="C1812">
        <v>2</v>
      </c>
      <c r="D1812">
        <v>233</v>
      </c>
      <c r="E1812">
        <v>5</v>
      </c>
      <c r="F1812" t="str">
        <f t="shared" si="29"/>
        <v>April</v>
      </c>
    </row>
    <row r="1813" spans="1:6" x14ac:dyDescent="0.25">
      <c r="A1813" s="1">
        <v>43930</v>
      </c>
      <c r="B1813" t="s">
        <v>8</v>
      </c>
      <c r="C1813">
        <v>4</v>
      </c>
      <c r="D1813">
        <v>3018</v>
      </c>
      <c r="E1813">
        <v>89</v>
      </c>
      <c r="F1813" t="str">
        <f t="shared" si="29"/>
        <v>April</v>
      </c>
    </row>
    <row r="1814" spans="1:6" x14ac:dyDescent="0.25">
      <c r="A1814" s="1">
        <v>43930</v>
      </c>
      <c r="B1814" t="s">
        <v>44</v>
      </c>
      <c r="C1814">
        <v>5</v>
      </c>
      <c r="D1814">
        <v>1146</v>
      </c>
      <c r="E1814">
        <v>21</v>
      </c>
      <c r="F1814" t="str">
        <f t="shared" si="29"/>
        <v>April</v>
      </c>
    </row>
    <row r="1815" spans="1:6" x14ac:dyDescent="0.25">
      <c r="A1815" s="1">
        <v>43930</v>
      </c>
      <c r="B1815" t="s">
        <v>7</v>
      </c>
      <c r="C1815">
        <v>6</v>
      </c>
      <c r="D1815">
        <v>20191</v>
      </c>
      <c r="E1815">
        <v>548</v>
      </c>
      <c r="F1815" t="str">
        <f t="shared" si="29"/>
        <v>April</v>
      </c>
    </row>
    <row r="1816" spans="1:6" x14ac:dyDescent="0.25">
      <c r="A1816" s="1">
        <v>43930</v>
      </c>
      <c r="B1816" t="s">
        <v>22</v>
      </c>
      <c r="C1816">
        <v>8</v>
      </c>
      <c r="D1816">
        <v>6202</v>
      </c>
      <c r="E1816">
        <v>227</v>
      </c>
      <c r="F1816" t="str">
        <f t="shared" si="29"/>
        <v>April</v>
      </c>
    </row>
    <row r="1817" spans="1:6" x14ac:dyDescent="0.25">
      <c r="A1817" s="1">
        <v>43930</v>
      </c>
      <c r="B1817" t="s">
        <v>38</v>
      </c>
      <c r="C1817">
        <v>9</v>
      </c>
      <c r="D1817">
        <v>9784</v>
      </c>
      <c r="E1817">
        <v>380</v>
      </c>
      <c r="F1817" t="str">
        <f t="shared" si="29"/>
        <v>April</v>
      </c>
    </row>
    <row r="1818" spans="1:6" x14ac:dyDescent="0.25">
      <c r="A1818" s="1">
        <v>43930</v>
      </c>
      <c r="B1818" t="s">
        <v>45</v>
      </c>
      <c r="C1818">
        <v>10</v>
      </c>
      <c r="D1818">
        <v>1209</v>
      </c>
      <c r="E1818">
        <v>23</v>
      </c>
      <c r="F1818" t="str">
        <f t="shared" si="29"/>
        <v>April</v>
      </c>
    </row>
    <row r="1819" spans="1:6" x14ac:dyDescent="0.25">
      <c r="A1819" s="1">
        <v>43930</v>
      </c>
      <c r="B1819" t="s">
        <v>33</v>
      </c>
      <c r="C1819">
        <v>11</v>
      </c>
      <c r="D1819">
        <v>1523</v>
      </c>
      <c r="E1819">
        <v>32</v>
      </c>
      <c r="F1819" t="str">
        <f t="shared" si="29"/>
        <v>April</v>
      </c>
    </row>
    <row r="1820" spans="1:6" x14ac:dyDescent="0.25">
      <c r="A1820" s="1">
        <v>43930</v>
      </c>
      <c r="B1820" t="s">
        <v>15</v>
      </c>
      <c r="C1820">
        <v>12</v>
      </c>
      <c r="D1820">
        <v>16819</v>
      </c>
      <c r="E1820">
        <v>370</v>
      </c>
      <c r="F1820" t="str">
        <f t="shared" si="29"/>
        <v>April</v>
      </c>
    </row>
    <row r="1821" spans="1:6" x14ac:dyDescent="0.25">
      <c r="A1821" s="1">
        <v>43930</v>
      </c>
      <c r="B1821" t="s">
        <v>18</v>
      </c>
      <c r="C1821">
        <v>13</v>
      </c>
      <c r="D1821">
        <v>10885</v>
      </c>
      <c r="E1821">
        <v>412</v>
      </c>
      <c r="F1821" t="str">
        <f t="shared" si="29"/>
        <v>April</v>
      </c>
    </row>
    <row r="1822" spans="1:6" x14ac:dyDescent="0.25">
      <c r="A1822" s="1">
        <v>43930</v>
      </c>
      <c r="B1822" t="s">
        <v>57</v>
      </c>
      <c r="C1822">
        <v>66</v>
      </c>
      <c r="D1822">
        <v>542</v>
      </c>
      <c r="E1822">
        <v>4</v>
      </c>
      <c r="F1822" t="str">
        <f t="shared" si="29"/>
        <v>April</v>
      </c>
    </row>
    <row r="1823" spans="1:6" x14ac:dyDescent="0.25">
      <c r="A1823" s="1">
        <v>43930</v>
      </c>
      <c r="B1823" t="s">
        <v>26</v>
      </c>
      <c r="C1823">
        <v>15</v>
      </c>
      <c r="D1823">
        <v>440</v>
      </c>
      <c r="E1823">
        <v>6</v>
      </c>
      <c r="F1823" t="str">
        <f t="shared" si="29"/>
        <v>April</v>
      </c>
    </row>
    <row r="1824" spans="1:6" x14ac:dyDescent="0.25">
      <c r="A1824" s="1">
        <v>43930</v>
      </c>
      <c r="B1824" t="s">
        <v>53</v>
      </c>
      <c r="C1824">
        <v>16</v>
      </c>
      <c r="D1824">
        <v>1366</v>
      </c>
      <c r="E1824">
        <v>24</v>
      </c>
      <c r="F1824" t="str">
        <f t="shared" si="29"/>
        <v>April</v>
      </c>
    </row>
    <row r="1825" spans="1:6" x14ac:dyDescent="0.25">
      <c r="A1825" s="1">
        <v>43930</v>
      </c>
      <c r="B1825" t="s">
        <v>6</v>
      </c>
      <c r="C1825">
        <v>17</v>
      </c>
      <c r="D1825">
        <v>16422</v>
      </c>
      <c r="E1825">
        <v>534</v>
      </c>
      <c r="F1825" t="str">
        <f t="shared" si="29"/>
        <v>April</v>
      </c>
    </row>
    <row r="1826" spans="1:6" x14ac:dyDescent="0.25">
      <c r="A1826" s="1">
        <v>43930</v>
      </c>
      <c r="B1826" t="s">
        <v>27</v>
      </c>
      <c r="C1826">
        <v>18</v>
      </c>
      <c r="D1826">
        <v>6400</v>
      </c>
      <c r="E1826">
        <v>295</v>
      </c>
      <c r="F1826" t="str">
        <f t="shared" si="29"/>
        <v>April</v>
      </c>
    </row>
    <row r="1827" spans="1:6" x14ac:dyDescent="0.25">
      <c r="A1827" s="1">
        <v>43930</v>
      </c>
      <c r="B1827" t="s">
        <v>39</v>
      </c>
      <c r="C1827">
        <v>19</v>
      </c>
      <c r="D1827">
        <v>1270</v>
      </c>
      <c r="E1827">
        <v>27</v>
      </c>
      <c r="F1827" t="str">
        <f t="shared" si="29"/>
        <v>April</v>
      </c>
    </row>
    <row r="1828" spans="1:6" x14ac:dyDescent="0.25">
      <c r="A1828" s="1">
        <v>43930</v>
      </c>
      <c r="B1828" t="s">
        <v>34</v>
      </c>
      <c r="C1828">
        <v>20</v>
      </c>
      <c r="D1828">
        <v>1116</v>
      </c>
      <c r="E1828">
        <v>42</v>
      </c>
      <c r="F1828" t="str">
        <f t="shared" si="29"/>
        <v>April</v>
      </c>
    </row>
    <row r="1829" spans="1:6" x14ac:dyDescent="0.25">
      <c r="A1829" s="1">
        <v>43930</v>
      </c>
      <c r="B1829" t="s">
        <v>28</v>
      </c>
      <c r="C1829">
        <v>21</v>
      </c>
      <c r="D1829">
        <v>1525</v>
      </c>
      <c r="E1829">
        <v>84</v>
      </c>
      <c r="F1829" t="str">
        <f t="shared" si="29"/>
        <v>April</v>
      </c>
    </row>
    <row r="1830" spans="1:6" x14ac:dyDescent="0.25">
      <c r="A1830" s="1">
        <v>43930</v>
      </c>
      <c r="B1830" t="s">
        <v>40</v>
      </c>
      <c r="C1830">
        <v>22</v>
      </c>
      <c r="D1830">
        <v>18283</v>
      </c>
      <c r="E1830">
        <v>702</v>
      </c>
      <c r="F1830" t="str">
        <f t="shared" si="29"/>
        <v>April</v>
      </c>
    </row>
    <row r="1831" spans="1:6" x14ac:dyDescent="0.25">
      <c r="A1831" s="1">
        <v>43930</v>
      </c>
      <c r="B1831" t="s">
        <v>51</v>
      </c>
      <c r="C1831">
        <v>23</v>
      </c>
      <c r="D1831">
        <v>560</v>
      </c>
      <c r="E1831">
        <v>16</v>
      </c>
      <c r="F1831" t="str">
        <f t="shared" si="29"/>
        <v>April</v>
      </c>
    </row>
    <row r="1832" spans="1:6" x14ac:dyDescent="0.25">
      <c r="A1832" s="1">
        <v>43930</v>
      </c>
      <c r="B1832" t="s">
        <v>23</v>
      </c>
      <c r="C1832">
        <v>24</v>
      </c>
      <c r="D1832">
        <v>6185</v>
      </c>
      <c r="E1832">
        <v>139</v>
      </c>
      <c r="F1832" t="str">
        <f t="shared" si="29"/>
        <v>April</v>
      </c>
    </row>
    <row r="1833" spans="1:6" x14ac:dyDescent="0.25">
      <c r="A1833" s="1">
        <v>43930</v>
      </c>
      <c r="B1833" t="s">
        <v>9</v>
      </c>
      <c r="C1833">
        <v>25</v>
      </c>
      <c r="D1833">
        <v>18941</v>
      </c>
      <c r="E1833">
        <v>503</v>
      </c>
      <c r="F1833" t="str">
        <f t="shared" si="29"/>
        <v>April</v>
      </c>
    </row>
    <row r="1834" spans="1:6" x14ac:dyDescent="0.25">
      <c r="A1834" s="1">
        <v>43930</v>
      </c>
      <c r="B1834" t="s">
        <v>42</v>
      </c>
      <c r="C1834">
        <v>26</v>
      </c>
      <c r="D1834">
        <v>21375</v>
      </c>
      <c r="E1834">
        <v>1076</v>
      </c>
      <c r="F1834" t="str">
        <f t="shared" si="29"/>
        <v>April</v>
      </c>
    </row>
    <row r="1835" spans="1:6" x14ac:dyDescent="0.25">
      <c r="A1835" s="1">
        <v>43930</v>
      </c>
      <c r="B1835" t="s">
        <v>29</v>
      </c>
      <c r="C1835">
        <v>27</v>
      </c>
      <c r="D1835">
        <v>1242</v>
      </c>
      <c r="E1835">
        <v>50</v>
      </c>
      <c r="F1835" t="str">
        <f t="shared" si="29"/>
        <v>April</v>
      </c>
    </row>
    <row r="1836" spans="1:6" x14ac:dyDescent="0.25">
      <c r="A1836" s="1">
        <v>43930</v>
      </c>
      <c r="B1836" t="s">
        <v>46</v>
      </c>
      <c r="C1836">
        <v>28</v>
      </c>
      <c r="D1836">
        <v>2260</v>
      </c>
      <c r="E1836">
        <v>76</v>
      </c>
      <c r="F1836" t="str">
        <f t="shared" si="29"/>
        <v>April</v>
      </c>
    </row>
    <row r="1837" spans="1:6" x14ac:dyDescent="0.25">
      <c r="A1837" s="1">
        <v>43930</v>
      </c>
      <c r="B1837" t="s">
        <v>35</v>
      </c>
      <c r="C1837">
        <v>29</v>
      </c>
      <c r="D1837">
        <v>3539</v>
      </c>
      <c r="E1837">
        <v>94</v>
      </c>
      <c r="F1837" t="str">
        <f t="shared" si="29"/>
        <v>April</v>
      </c>
    </row>
    <row r="1838" spans="1:6" x14ac:dyDescent="0.25">
      <c r="A1838" s="1">
        <v>43930</v>
      </c>
      <c r="B1838" t="s">
        <v>54</v>
      </c>
      <c r="C1838">
        <v>30</v>
      </c>
      <c r="D1838">
        <v>354</v>
      </c>
      <c r="E1838">
        <v>6</v>
      </c>
      <c r="F1838" t="str">
        <f t="shared" si="29"/>
        <v>April</v>
      </c>
    </row>
    <row r="1839" spans="1:6" x14ac:dyDescent="0.25">
      <c r="A1839" s="1">
        <v>43930</v>
      </c>
      <c r="B1839" t="s">
        <v>12</v>
      </c>
      <c r="C1839">
        <v>31</v>
      </c>
      <c r="D1839">
        <v>594</v>
      </c>
      <c r="E1839">
        <v>15</v>
      </c>
      <c r="F1839" t="str">
        <f t="shared" si="29"/>
        <v>April</v>
      </c>
    </row>
    <row r="1840" spans="1:6" x14ac:dyDescent="0.25">
      <c r="A1840" s="1">
        <v>43930</v>
      </c>
      <c r="B1840" t="s">
        <v>24</v>
      </c>
      <c r="C1840">
        <v>32</v>
      </c>
      <c r="D1840">
        <v>2456</v>
      </c>
      <c r="E1840">
        <v>82</v>
      </c>
      <c r="F1840" t="str">
        <f t="shared" si="29"/>
        <v>April</v>
      </c>
    </row>
    <row r="1841" spans="1:6" x14ac:dyDescent="0.25">
      <c r="A1841" s="1">
        <v>43930</v>
      </c>
      <c r="B1841" t="s">
        <v>19</v>
      </c>
      <c r="C1841">
        <v>33</v>
      </c>
      <c r="D1841">
        <v>819</v>
      </c>
      <c r="E1841">
        <v>21</v>
      </c>
      <c r="F1841" t="str">
        <f t="shared" si="29"/>
        <v>April</v>
      </c>
    </row>
    <row r="1842" spans="1:6" x14ac:dyDescent="0.25">
      <c r="A1842" s="1">
        <v>43930</v>
      </c>
      <c r="B1842" t="s">
        <v>21</v>
      </c>
      <c r="C1842">
        <v>34</v>
      </c>
      <c r="D1842">
        <v>51027</v>
      </c>
      <c r="E1842">
        <v>1700</v>
      </c>
      <c r="F1842" t="str">
        <f t="shared" si="29"/>
        <v>April</v>
      </c>
    </row>
    <row r="1843" spans="1:6" x14ac:dyDescent="0.25">
      <c r="A1843" s="1">
        <v>43930</v>
      </c>
      <c r="B1843" t="s">
        <v>47</v>
      </c>
      <c r="C1843">
        <v>35</v>
      </c>
      <c r="D1843">
        <v>989</v>
      </c>
      <c r="E1843">
        <v>17</v>
      </c>
      <c r="F1843" t="str">
        <f t="shared" si="29"/>
        <v>April</v>
      </c>
    </row>
    <row r="1844" spans="1:6" x14ac:dyDescent="0.25">
      <c r="A1844" s="1">
        <v>43930</v>
      </c>
      <c r="B1844" t="s">
        <v>16</v>
      </c>
      <c r="C1844">
        <v>36</v>
      </c>
      <c r="D1844">
        <v>162036</v>
      </c>
      <c r="E1844">
        <v>9166</v>
      </c>
      <c r="F1844" t="str">
        <f t="shared" si="29"/>
        <v>April</v>
      </c>
    </row>
    <row r="1845" spans="1:6" x14ac:dyDescent="0.25">
      <c r="A1845" s="1">
        <v>43930</v>
      </c>
      <c r="B1845" t="s">
        <v>20</v>
      </c>
      <c r="C1845">
        <v>37</v>
      </c>
      <c r="D1845">
        <v>3651</v>
      </c>
      <c r="E1845">
        <v>74</v>
      </c>
      <c r="F1845" t="str">
        <f t="shared" si="29"/>
        <v>April</v>
      </c>
    </row>
    <row r="1846" spans="1:6" x14ac:dyDescent="0.25">
      <c r="A1846" s="1">
        <v>43930</v>
      </c>
      <c r="B1846" t="s">
        <v>48</v>
      </c>
      <c r="C1846">
        <v>38</v>
      </c>
      <c r="D1846">
        <v>269</v>
      </c>
      <c r="E1846">
        <v>5</v>
      </c>
      <c r="F1846" t="str">
        <f t="shared" si="29"/>
        <v>April</v>
      </c>
    </row>
    <row r="1847" spans="1:6" x14ac:dyDescent="0.25">
      <c r="A1847" s="1">
        <v>43930</v>
      </c>
      <c r="B1847" t="s">
        <v>59</v>
      </c>
      <c r="C1847">
        <v>69</v>
      </c>
      <c r="D1847">
        <v>11</v>
      </c>
      <c r="E1847">
        <v>2</v>
      </c>
      <c r="F1847" t="str">
        <f t="shared" si="29"/>
        <v>April</v>
      </c>
    </row>
    <row r="1848" spans="1:6" x14ac:dyDescent="0.25">
      <c r="A1848" s="1">
        <v>43930</v>
      </c>
      <c r="B1848" t="s">
        <v>41</v>
      </c>
      <c r="C1848">
        <v>39</v>
      </c>
      <c r="D1848">
        <v>5513</v>
      </c>
      <c r="E1848">
        <v>213</v>
      </c>
      <c r="F1848" t="str">
        <f t="shared" si="29"/>
        <v>April</v>
      </c>
    </row>
    <row r="1849" spans="1:6" x14ac:dyDescent="0.25">
      <c r="A1849" s="1">
        <v>43930</v>
      </c>
      <c r="B1849" t="s">
        <v>30</v>
      </c>
      <c r="C1849">
        <v>40</v>
      </c>
      <c r="D1849">
        <v>1683</v>
      </c>
      <c r="E1849">
        <v>80</v>
      </c>
      <c r="F1849" t="str">
        <f t="shared" si="29"/>
        <v>April</v>
      </c>
    </row>
    <row r="1850" spans="1:6" x14ac:dyDescent="0.25">
      <c r="A1850" s="1">
        <v>43930</v>
      </c>
      <c r="B1850" t="s">
        <v>14</v>
      </c>
      <c r="C1850">
        <v>41</v>
      </c>
      <c r="D1850">
        <v>1321</v>
      </c>
      <c r="E1850">
        <v>44</v>
      </c>
      <c r="F1850" t="str">
        <f t="shared" si="29"/>
        <v>April</v>
      </c>
    </row>
    <row r="1851" spans="1:6" x14ac:dyDescent="0.25">
      <c r="A1851" s="1">
        <v>43930</v>
      </c>
      <c r="B1851" t="s">
        <v>31</v>
      </c>
      <c r="C1851">
        <v>42</v>
      </c>
      <c r="D1851">
        <v>18379</v>
      </c>
      <c r="E1851">
        <v>344</v>
      </c>
      <c r="F1851" t="str">
        <f t="shared" si="29"/>
        <v>April</v>
      </c>
    </row>
    <row r="1852" spans="1:6" x14ac:dyDescent="0.25">
      <c r="A1852" s="1">
        <v>43930</v>
      </c>
      <c r="B1852" t="s">
        <v>55</v>
      </c>
      <c r="C1852">
        <v>72</v>
      </c>
      <c r="D1852">
        <v>683</v>
      </c>
      <c r="E1852">
        <v>33</v>
      </c>
      <c r="F1852" t="str">
        <f t="shared" si="29"/>
        <v>April</v>
      </c>
    </row>
    <row r="1853" spans="1:6" x14ac:dyDescent="0.25">
      <c r="A1853" s="1">
        <v>43930</v>
      </c>
      <c r="B1853" t="s">
        <v>17</v>
      </c>
      <c r="C1853">
        <v>44</v>
      </c>
      <c r="D1853">
        <v>1727</v>
      </c>
      <c r="E1853">
        <v>43</v>
      </c>
      <c r="F1853" t="str">
        <f t="shared" si="29"/>
        <v>April</v>
      </c>
    </row>
    <row r="1854" spans="1:6" x14ac:dyDescent="0.25">
      <c r="A1854" s="1">
        <v>43930</v>
      </c>
      <c r="B1854" t="s">
        <v>32</v>
      </c>
      <c r="C1854">
        <v>45</v>
      </c>
      <c r="D1854">
        <v>2792</v>
      </c>
      <c r="E1854">
        <v>67</v>
      </c>
      <c r="F1854" t="str">
        <f t="shared" si="29"/>
        <v>April</v>
      </c>
    </row>
    <row r="1855" spans="1:6" x14ac:dyDescent="0.25">
      <c r="A1855" s="1">
        <v>43930</v>
      </c>
      <c r="B1855" t="s">
        <v>43</v>
      </c>
      <c r="C1855">
        <v>46</v>
      </c>
      <c r="D1855">
        <v>447</v>
      </c>
      <c r="E1855">
        <v>6</v>
      </c>
      <c r="F1855" t="str">
        <f t="shared" si="29"/>
        <v>April</v>
      </c>
    </row>
    <row r="1856" spans="1:6" x14ac:dyDescent="0.25">
      <c r="A1856" s="1">
        <v>43930</v>
      </c>
      <c r="B1856" t="s">
        <v>25</v>
      </c>
      <c r="C1856">
        <v>47</v>
      </c>
      <c r="D1856">
        <v>4456</v>
      </c>
      <c r="E1856">
        <v>95</v>
      </c>
      <c r="F1856" t="str">
        <f t="shared" si="29"/>
        <v>April</v>
      </c>
    </row>
    <row r="1857" spans="1:6" x14ac:dyDescent="0.25">
      <c r="A1857" s="1">
        <v>43930</v>
      </c>
      <c r="B1857" t="s">
        <v>11</v>
      </c>
      <c r="C1857">
        <v>48</v>
      </c>
      <c r="D1857">
        <v>11372</v>
      </c>
      <c r="E1857">
        <v>228</v>
      </c>
      <c r="F1857" t="str">
        <f t="shared" si="29"/>
        <v>April</v>
      </c>
    </row>
    <row r="1858" spans="1:6" x14ac:dyDescent="0.25">
      <c r="A1858" s="1">
        <v>43930</v>
      </c>
      <c r="B1858" t="s">
        <v>13</v>
      </c>
      <c r="C1858">
        <v>49</v>
      </c>
      <c r="D1858">
        <v>1980</v>
      </c>
      <c r="E1858">
        <v>13</v>
      </c>
      <c r="F1858" t="str">
        <f t="shared" si="29"/>
        <v>April</v>
      </c>
    </row>
    <row r="1859" spans="1:6" x14ac:dyDescent="0.25">
      <c r="A1859" s="1">
        <v>43930</v>
      </c>
      <c r="B1859" t="s">
        <v>36</v>
      </c>
      <c r="C1859">
        <v>50</v>
      </c>
      <c r="D1859">
        <v>628</v>
      </c>
      <c r="E1859">
        <v>23</v>
      </c>
      <c r="F1859" t="str">
        <f t="shared" si="29"/>
        <v>April</v>
      </c>
    </row>
    <row r="1860" spans="1:6" x14ac:dyDescent="0.25">
      <c r="A1860" s="1">
        <v>43930</v>
      </c>
      <c r="B1860" t="s">
        <v>56</v>
      </c>
      <c r="C1860">
        <v>78</v>
      </c>
      <c r="D1860">
        <v>50</v>
      </c>
      <c r="E1860">
        <v>1</v>
      </c>
      <c r="F1860" t="str">
        <f t="shared" si="29"/>
        <v>April</v>
      </c>
    </row>
    <row r="1861" spans="1:6" x14ac:dyDescent="0.25">
      <c r="A1861" s="1">
        <v>43930</v>
      </c>
      <c r="B1861" t="s">
        <v>37</v>
      </c>
      <c r="C1861">
        <v>51</v>
      </c>
      <c r="D1861">
        <v>4041</v>
      </c>
      <c r="E1861">
        <v>109</v>
      </c>
      <c r="F1861" t="str">
        <f t="shared" si="29"/>
        <v>April</v>
      </c>
    </row>
    <row r="1862" spans="1:6" x14ac:dyDescent="0.25">
      <c r="A1862" s="1">
        <v>43930</v>
      </c>
      <c r="B1862" t="s">
        <v>5</v>
      </c>
      <c r="C1862">
        <v>53</v>
      </c>
      <c r="D1862">
        <v>9609</v>
      </c>
      <c r="E1862">
        <v>456</v>
      </c>
      <c r="F1862" t="str">
        <f t="shared" si="29"/>
        <v>April</v>
      </c>
    </row>
    <row r="1863" spans="1:6" x14ac:dyDescent="0.25">
      <c r="A1863" s="1">
        <v>43930</v>
      </c>
      <c r="B1863" t="s">
        <v>58</v>
      </c>
      <c r="C1863">
        <v>54</v>
      </c>
      <c r="D1863">
        <v>524</v>
      </c>
      <c r="E1863">
        <v>5</v>
      </c>
      <c r="F1863" t="str">
        <f t="shared" si="29"/>
        <v>April</v>
      </c>
    </row>
    <row r="1864" spans="1:6" x14ac:dyDescent="0.25">
      <c r="A1864" s="1">
        <v>43930</v>
      </c>
      <c r="B1864" t="s">
        <v>10</v>
      </c>
      <c r="C1864">
        <v>55</v>
      </c>
      <c r="D1864">
        <v>2885</v>
      </c>
      <c r="E1864">
        <v>116</v>
      </c>
      <c r="F1864" t="str">
        <f t="shared" si="29"/>
        <v>April</v>
      </c>
    </row>
    <row r="1865" spans="1:6" x14ac:dyDescent="0.25">
      <c r="A1865" s="1">
        <v>43930</v>
      </c>
      <c r="B1865" t="s">
        <v>49</v>
      </c>
      <c r="C1865">
        <v>56</v>
      </c>
      <c r="D1865">
        <v>303</v>
      </c>
      <c r="E1865">
        <v>0</v>
      </c>
      <c r="F1865" t="str">
        <f t="shared" si="29"/>
        <v>April</v>
      </c>
    </row>
    <row r="1866" spans="1:6" x14ac:dyDescent="0.25">
      <c r="A1866" s="1">
        <v>43931</v>
      </c>
      <c r="B1866" t="s">
        <v>52</v>
      </c>
      <c r="C1866">
        <v>1</v>
      </c>
      <c r="D1866">
        <v>3008</v>
      </c>
      <c r="E1866">
        <v>80</v>
      </c>
      <c r="F1866" t="str">
        <f t="shared" si="29"/>
        <v>April</v>
      </c>
    </row>
    <row r="1867" spans="1:6" x14ac:dyDescent="0.25">
      <c r="A1867" s="1">
        <v>43931</v>
      </c>
      <c r="B1867" t="s">
        <v>50</v>
      </c>
      <c r="C1867">
        <v>2</v>
      </c>
      <c r="D1867">
        <v>244</v>
      </c>
      <c r="E1867">
        <v>5</v>
      </c>
      <c r="F1867" t="str">
        <f t="shared" si="29"/>
        <v>April</v>
      </c>
    </row>
    <row r="1868" spans="1:6" x14ac:dyDescent="0.25">
      <c r="A1868" s="1">
        <v>43931</v>
      </c>
      <c r="B1868" t="s">
        <v>8</v>
      </c>
      <c r="C1868">
        <v>4</v>
      </c>
      <c r="D1868">
        <v>3112</v>
      </c>
      <c r="E1868">
        <v>97</v>
      </c>
      <c r="F1868" t="str">
        <f t="shared" si="29"/>
        <v>April</v>
      </c>
    </row>
    <row r="1869" spans="1:6" x14ac:dyDescent="0.25">
      <c r="A1869" s="1">
        <v>43931</v>
      </c>
      <c r="B1869" t="s">
        <v>44</v>
      </c>
      <c r="C1869">
        <v>5</v>
      </c>
      <c r="D1869">
        <v>1202</v>
      </c>
      <c r="E1869">
        <v>24</v>
      </c>
      <c r="F1869" t="str">
        <f t="shared" si="29"/>
        <v>April</v>
      </c>
    </row>
    <row r="1870" spans="1:6" x14ac:dyDescent="0.25">
      <c r="A1870" s="1">
        <v>43931</v>
      </c>
      <c r="B1870" t="s">
        <v>7</v>
      </c>
      <c r="C1870">
        <v>6</v>
      </c>
      <c r="D1870">
        <v>21366</v>
      </c>
      <c r="E1870">
        <v>594</v>
      </c>
      <c r="F1870" t="str">
        <f t="shared" si="29"/>
        <v>April</v>
      </c>
    </row>
    <row r="1871" spans="1:6" x14ac:dyDescent="0.25">
      <c r="A1871" s="1">
        <v>43931</v>
      </c>
      <c r="B1871" t="s">
        <v>22</v>
      </c>
      <c r="C1871">
        <v>8</v>
      </c>
      <c r="D1871">
        <v>6510</v>
      </c>
      <c r="E1871">
        <v>253</v>
      </c>
      <c r="F1871" t="str">
        <f t="shared" si="29"/>
        <v>April</v>
      </c>
    </row>
    <row r="1872" spans="1:6" x14ac:dyDescent="0.25">
      <c r="A1872" s="1">
        <v>43931</v>
      </c>
      <c r="B1872" t="s">
        <v>38</v>
      </c>
      <c r="C1872">
        <v>9</v>
      </c>
      <c r="D1872">
        <v>10538</v>
      </c>
      <c r="E1872">
        <v>448</v>
      </c>
      <c r="F1872" t="str">
        <f t="shared" si="29"/>
        <v>April</v>
      </c>
    </row>
    <row r="1873" spans="1:6" x14ac:dyDescent="0.25">
      <c r="A1873" s="1">
        <v>43931</v>
      </c>
      <c r="B1873" t="s">
        <v>45</v>
      </c>
      <c r="C1873">
        <v>10</v>
      </c>
      <c r="D1873">
        <v>1326</v>
      </c>
      <c r="E1873">
        <v>32</v>
      </c>
      <c r="F1873" t="str">
        <f t="shared" si="29"/>
        <v>April</v>
      </c>
    </row>
    <row r="1874" spans="1:6" x14ac:dyDescent="0.25">
      <c r="A1874" s="1">
        <v>43931</v>
      </c>
      <c r="B1874" t="s">
        <v>33</v>
      </c>
      <c r="C1874">
        <v>11</v>
      </c>
      <c r="D1874">
        <v>1660</v>
      </c>
      <c r="E1874">
        <v>38</v>
      </c>
      <c r="F1874" t="str">
        <f t="shared" si="29"/>
        <v>April</v>
      </c>
    </row>
    <row r="1875" spans="1:6" x14ac:dyDescent="0.25">
      <c r="A1875" s="1">
        <v>43931</v>
      </c>
      <c r="B1875" t="s">
        <v>15</v>
      </c>
      <c r="C1875">
        <v>12</v>
      </c>
      <c r="D1875">
        <v>17960</v>
      </c>
      <c r="E1875">
        <v>418</v>
      </c>
      <c r="F1875" t="str">
        <f t="shared" ref="F1875:F1938" si="30">TEXT(A1875,"MMMM")</f>
        <v>April</v>
      </c>
    </row>
    <row r="1876" spans="1:6" x14ac:dyDescent="0.25">
      <c r="A1876" s="1">
        <v>43931</v>
      </c>
      <c r="B1876" t="s">
        <v>18</v>
      </c>
      <c r="C1876">
        <v>13</v>
      </c>
      <c r="D1876">
        <v>11859</v>
      </c>
      <c r="E1876">
        <v>425</v>
      </c>
      <c r="F1876" t="str">
        <f t="shared" si="30"/>
        <v>April</v>
      </c>
    </row>
    <row r="1877" spans="1:6" x14ac:dyDescent="0.25">
      <c r="A1877" s="1">
        <v>43931</v>
      </c>
      <c r="B1877" t="s">
        <v>57</v>
      </c>
      <c r="C1877">
        <v>66</v>
      </c>
      <c r="D1877">
        <v>577</v>
      </c>
      <c r="E1877">
        <v>4</v>
      </c>
      <c r="F1877" t="str">
        <f t="shared" si="30"/>
        <v>April</v>
      </c>
    </row>
    <row r="1878" spans="1:6" x14ac:dyDescent="0.25">
      <c r="A1878" s="1">
        <v>43931</v>
      </c>
      <c r="B1878" t="s">
        <v>26</v>
      </c>
      <c r="C1878">
        <v>15</v>
      </c>
      <c r="D1878">
        <v>463</v>
      </c>
      <c r="E1878">
        <v>8</v>
      </c>
      <c r="F1878" t="str">
        <f t="shared" si="30"/>
        <v>April</v>
      </c>
    </row>
    <row r="1879" spans="1:6" x14ac:dyDescent="0.25">
      <c r="A1879" s="1">
        <v>43931</v>
      </c>
      <c r="B1879" t="s">
        <v>53</v>
      </c>
      <c r="C1879">
        <v>16</v>
      </c>
      <c r="D1879">
        <v>1425</v>
      </c>
      <c r="E1879">
        <v>25</v>
      </c>
      <c r="F1879" t="str">
        <f t="shared" si="30"/>
        <v>April</v>
      </c>
    </row>
    <row r="1880" spans="1:6" x14ac:dyDescent="0.25">
      <c r="A1880" s="1">
        <v>43931</v>
      </c>
      <c r="B1880" t="s">
        <v>6</v>
      </c>
      <c r="C1880">
        <v>17</v>
      </c>
      <c r="D1880">
        <v>17887</v>
      </c>
      <c r="E1880">
        <v>607</v>
      </c>
      <c r="F1880" t="str">
        <f t="shared" si="30"/>
        <v>April</v>
      </c>
    </row>
    <row r="1881" spans="1:6" x14ac:dyDescent="0.25">
      <c r="A1881" s="1">
        <v>43931</v>
      </c>
      <c r="B1881" t="s">
        <v>27</v>
      </c>
      <c r="C1881">
        <v>18</v>
      </c>
      <c r="D1881">
        <v>6960</v>
      </c>
      <c r="E1881">
        <v>353</v>
      </c>
      <c r="F1881" t="str">
        <f t="shared" si="30"/>
        <v>April</v>
      </c>
    </row>
    <row r="1882" spans="1:6" x14ac:dyDescent="0.25">
      <c r="A1882" s="1">
        <v>43931</v>
      </c>
      <c r="B1882" t="s">
        <v>39</v>
      </c>
      <c r="C1882">
        <v>19</v>
      </c>
      <c r="D1882">
        <v>1388</v>
      </c>
      <c r="E1882">
        <v>31</v>
      </c>
      <c r="F1882" t="str">
        <f t="shared" si="30"/>
        <v>April</v>
      </c>
    </row>
    <row r="1883" spans="1:6" x14ac:dyDescent="0.25">
      <c r="A1883" s="1">
        <v>43931</v>
      </c>
      <c r="B1883" t="s">
        <v>34</v>
      </c>
      <c r="C1883">
        <v>20</v>
      </c>
      <c r="D1883">
        <v>1180</v>
      </c>
      <c r="E1883">
        <v>50</v>
      </c>
      <c r="F1883" t="str">
        <f t="shared" si="30"/>
        <v>April</v>
      </c>
    </row>
    <row r="1884" spans="1:6" x14ac:dyDescent="0.25">
      <c r="A1884" s="1">
        <v>43931</v>
      </c>
      <c r="B1884" t="s">
        <v>28</v>
      </c>
      <c r="C1884">
        <v>21</v>
      </c>
      <c r="D1884">
        <v>1702</v>
      </c>
      <c r="E1884">
        <v>90</v>
      </c>
      <c r="F1884" t="str">
        <f t="shared" si="30"/>
        <v>April</v>
      </c>
    </row>
    <row r="1885" spans="1:6" x14ac:dyDescent="0.25">
      <c r="A1885" s="1">
        <v>43931</v>
      </c>
      <c r="B1885" t="s">
        <v>40</v>
      </c>
      <c r="C1885">
        <v>22</v>
      </c>
      <c r="D1885">
        <v>19253</v>
      </c>
      <c r="E1885">
        <v>755</v>
      </c>
      <c r="F1885" t="str">
        <f t="shared" si="30"/>
        <v>April</v>
      </c>
    </row>
    <row r="1886" spans="1:6" x14ac:dyDescent="0.25">
      <c r="A1886" s="1">
        <v>43931</v>
      </c>
      <c r="B1886" t="s">
        <v>51</v>
      </c>
      <c r="C1886">
        <v>23</v>
      </c>
      <c r="D1886">
        <v>586</v>
      </c>
      <c r="E1886">
        <v>17</v>
      </c>
      <c r="F1886" t="str">
        <f t="shared" si="30"/>
        <v>April</v>
      </c>
    </row>
    <row r="1887" spans="1:6" x14ac:dyDescent="0.25">
      <c r="A1887" s="1">
        <v>43931</v>
      </c>
      <c r="B1887" t="s">
        <v>23</v>
      </c>
      <c r="C1887">
        <v>24</v>
      </c>
      <c r="D1887">
        <v>6968</v>
      </c>
      <c r="E1887">
        <v>172</v>
      </c>
      <c r="F1887" t="str">
        <f t="shared" si="30"/>
        <v>April</v>
      </c>
    </row>
    <row r="1888" spans="1:6" x14ac:dyDescent="0.25">
      <c r="A1888" s="1">
        <v>43931</v>
      </c>
      <c r="B1888" t="s">
        <v>9</v>
      </c>
      <c r="C1888">
        <v>25</v>
      </c>
      <c r="D1888">
        <v>20974</v>
      </c>
      <c r="E1888">
        <v>599</v>
      </c>
      <c r="F1888" t="str">
        <f t="shared" si="30"/>
        <v>April</v>
      </c>
    </row>
    <row r="1889" spans="1:6" x14ac:dyDescent="0.25">
      <c r="A1889" s="1">
        <v>43931</v>
      </c>
      <c r="B1889" t="s">
        <v>42</v>
      </c>
      <c r="C1889">
        <v>26</v>
      </c>
      <c r="D1889">
        <v>22646</v>
      </c>
      <c r="E1889">
        <v>1280</v>
      </c>
      <c r="F1889" t="str">
        <f t="shared" si="30"/>
        <v>April</v>
      </c>
    </row>
    <row r="1890" spans="1:6" x14ac:dyDescent="0.25">
      <c r="A1890" s="1">
        <v>43931</v>
      </c>
      <c r="B1890" t="s">
        <v>29</v>
      </c>
      <c r="C1890">
        <v>27</v>
      </c>
      <c r="D1890">
        <v>1335</v>
      </c>
      <c r="E1890">
        <v>57</v>
      </c>
      <c r="F1890" t="str">
        <f t="shared" si="30"/>
        <v>April</v>
      </c>
    </row>
    <row r="1891" spans="1:6" x14ac:dyDescent="0.25">
      <c r="A1891" s="1">
        <v>43931</v>
      </c>
      <c r="B1891" t="s">
        <v>46</v>
      </c>
      <c r="C1891">
        <v>28</v>
      </c>
      <c r="D1891">
        <v>2469</v>
      </c>
      <c r="E1891">
        <v>82</v>
      </c>
      <c r="F1891" t="str">
        <f t="shared" si="30"/>
        <v>April</v>
      </c>
    </row>
    <row r="1892" spans="1:6" x14ac:dyDescent="0.25">
      <c r="A1892" s="1">
        <v>43931</v>
      </c>
      <c r="B1892" t="s">
        <v>35</v>
      </c>
      <c r="C1892">
        <v>29</v>
      </c>
      <c r="D1892">
        <v>3799</v>
      </c>
      <c r="E1892">
        <v>105</v>
      </c>
      <c r="F1892" t="str">
        <f t="shared" si="30"/>
        <v>April</v>
      </c>
    </row>
    <row r="1893" spans="1:6" x14ac:dyDescent="0.25">
      <c r="A1893" s="1">
        <v>43931</v>
      </c>
      <c r="B1893" t="s">
        <v>54</v>
      </c>
      <c r="C1893">
        <v>30</v>
      </c>
      <c r="D1893">
        <v>365</v>
      </c>
      <c r="E1893">
        <v>6</v>
      </c>
      <c r="F1893" t="str">
        <f t="shared" si="30"/>
        <v>April</v>
      </c>
    </row>
    <row r="1894" spans="1:6" x14ac:dyDescent="0.25">
      <c r="A1894" s="1">
        <v>43931</v>
      </c>
      <c r="B1894" t="s">
        <v>12</v>
      </c>
      <c r="C1894">
        <v>31</v>
      </c>
      <c r="D1894">
        <v>678</v>
      </c>
      <c r="E1894">
        <v>18</v>
      </c>
      <c r="F1894" t="str">
        <f t="shared" si="30"/>
        <v>April</v>
      </c>
    </row>
    <row r="1895" spans="1:6" x14ac:dyDescent="0.25">
      <c r="A1895" s="1">
        <v>43931</v>
      </c>
      <c r="B1895" t="s">
        <v>24</v>
      </c>
      <c r="C1895">
        <v>32</v>
      </c>
      <c r="D1895">
        <v>2606</v>
      </c>
      <c r="E1895">
        <v>86</v>
      </c>
      <c r="F1895" t="str">
        <f t="shared" si="30"/>
        <v>April</v>
      </c>
    </row>
    <row r="1896" spans="1:6" x14ac:dyDescent="0.25">
      <c r="A1896" s="1">
        <v>43931</v>
      </c>
      <c r="B1896" t="s">
        <v>19</v>
      </c>
      <c r="C1896">
        <v>33</v>
      </c>
      <c r="D1896">
        <v>885</v>
      </c>
      <c r="E1896">
        <v>22</v>
      </c>
      <c r="F1896" t="str">
        <f t="shared" si="30"/>
        <v>April</v>
      </c>
    </row>
    <row r="1897" spans="1:6" x14ac:dyDescent="0.25">
      <c r="A1897" s="1">
        <v>43931</v>
      </c>
      <c r="B1897" t="s">
        <v>21</v>
      </c>
      <c r="C1897">
        <v>34</v>
      </c>
      <c r="D1897">
        <v>54588</v>
      </c>
      <c r="E1897">
        <v>1932</v>
      </c>
      <c r="F1897" t="str">
        <f t="shared" si="30"/>
        <v>April</v>
      </c>
    </row>
    <row r="1898" spans="1:6" x14ac:dyDescent="0.25">
      <c r="A1898" s="1">
        <v>43931</v>
      </c>
      <c r="B1898" t="s">
        <v>47</v>
      </c>
      <c r="C1898">
        <v>35</v>
      </c>
      <c r="D1898">
        <v>1090</v>
      </c>
      <c r="E1898">
        <v>19</v>
      </c>
      <c r="F1898" t="str">
        <f t="shared" si="30"/>
        <v>April</v>
      </c>
    </row>
    <row r="1899" spans="1:6" x14ac:dyDescent="0.25">
      <c r="A1899" s="1">
        <v>43931</v>
      </c>
      <c r="B1899" t="s">
        <v>16</v>
      </c>
      <c r="C1899">
        <v>36</v>
      </c>
      <c r="D1899">
        <v>172830</v>
      </c>
      <c r="E1899">
        <v>10162</v>
      </c>
      <c r="F1899" t="str">
        <f t="shared" si="30"/>
        <v>April</v>
      </c>
    </row>
    <row r="1900" spans="1:6" x14ac:dyDescent="0.25">
      <c r="A1900" s="1">
        <v>43931</v>
      </c>
      <c r="B1900" t="s">
        <v>20</v>
      </c>
      <c r="C1900">
        <v>37</v>
      </c>
      <c r="D1900">
        <v>3906</v>
      </c>
      <c r="E1900">
        <v>78</v>
      </c>
      <c r="F1900" t="str">
        <f t="shared" si="30"/>
        <v>April</v>
      </c>
    </row>
    <row r="1901" spans="1:6" x14ac:dyDescent="0.25">
      <c r="A1901" s="1">
        <v>43931</v>
      </c>
      <c r="B1901" t="s">
        <v>48</v>
      </c>
      <c r="C1901">
        <v>38</v>
      </c>
      <c r="D1901">
        <v>278</v>
      </c>
      <c r="E1901">
        <v>7</v>
      </c>
      <c r="F1901" t="str">
        <f t="shared" si="30"/>
        <v>April</v>
      </c>
    </row>
    <row r="1902" spans="1:6" x14ac:dyDescent="0.25">
      <c r="A1902" s="1">
        <v>43931</v>
      </c>
      <c r="B1902" t="s">
        <v>59</v>
      </c>
      <c r="C1902">
        <v>69</v>
      </c>
      <c r="D1902">
        <v>11</v>
      </c>
      <c r="E1902">
        <v>2</v>
      </c>
      <c r="F1902" t="str">
        <f t="shared" si="30"/>
        <v>April</v>
      </c>
    </row>
    <row r="1903" spans="1:6" x14ac:dyDescent="0.25">
      <c r="A1903" s="1">
        <v>43931</v>
      </c>
      <c r="B1903" t="s">
        <v>41</v>
      </c>
      <c r="C1903">
        <v>39</v>
      </c>
      <c r="D1903">
        <v>5879</v>
      </c>
      <c r="E1903">
        <v>231</v>
      </c>
      <c r="F1903" t="str">
        <f t="shared" si="30"/>
        <v>April</v>
      </c>
    </row>
    <row r="1904" spans="1:6" x14ac:dyDescent="0.25">
      <c r="A1904" s="1">
        <v>43931</v>
      </c>
      <c r="B1904" t="s">
        <v>30</v>
      </c>
      <c r="C1904">
        <v>40</v>
      </c>
      <c r="D1904">
        <v>1794</v>
      </c>
      <c r="E1904">
        <v>88</v>
      </c>
      <c r="F1904" t="str">
        <f t="shared" si="30"/>
        <v>April</v>
      </c>
    </row>
    <row r="1905" spans="1:6" x14ac:dyDescent="0.25">
      <c r="A1905" s="1">
        <v>43931</v>
      </c>
      <c r="B1905" t="s">
        <v>14</v>
      </c>
      <c r="C1905">
        <v>41</v>
      </c>
      <c r="D1905">
        <v>1371</v>
      </c>
      <c r="E1905">
        <v>48</v>
      </c>
      <c r="F1905" t="str">
        <f t="shared" si="30"/>
        <v>April</v>
      </c>
    </row>
    <row r="1906" spans="1:6" x14ac:dyDescent="0.25">
      <c r="A1906" s="1">
        <v>43931</v>
      </c>
      <c r="B1906" t="s">
        <v>31</v>
      </c>
      <c r="C1906">
        <v>42</v>
      </c>
      <c r="D1906">
        <v>20128</v>
      </c>
      <c r="E1906">
        <v>435</v>
      </c>
      <c r="F1906" t="str">
        <f t="shared" si="30"/>
        <v>April</v>
      </c>
    </row>
    <row r="1907" spans="1:6" x14ac:dyDescent="0.25">
      <c r="A1907" s="1">
        <v>43931</v>
      </c>
      <c r="B1907" t="s">
        <v>55</v>
      </c>
      <c r="C1907">
        <v>72</v>
      </c>
      <c r="D1907">
        <v>725</v>
      </c>
      <c r="E1907">
        <v>39</v>
      </c>
      <c r="F1907" t="str">
        <f t="shared" si="30"/>
        <v>April</v>
      </c>
    </row>
    <row r="1908" spans="1:6" x14ac:dyDescent="0.25">
      <c r="A1908" s="1">
        <v>43931</v>
      </c>
      <c r="B1908" t="s">
        <v>17</v>
      </c>
      <c r="C1908">
        <v>44</v>
      </c>
      <c r="D1908">
        <v>2015</v>
      </c>
      <c r="E1908">
        <v>49</v>
      </c>
      <c r="F1908" t="str">
        <f t="shared" si="30"/>
        <v>April</v>
      </c>
    </row>
    <row r="1909" spans="1:6" x14ac:dyDescent="0.25">
      <c r="A1909" s="1">
        <v>43931</v>
      </c>
      <c r="B1909" t="s">
        <v>32</v>
      </c>
      <c r="C1909">
        <v>45</v>
      </c>
      <c r="D1909">
        <v>3065</v>
      </c>
      <c r="E1909">
        <v>72</v>
      </c>
      <c r="F1909" t="str">
        <f t="shared" si="30"/>
        <v>April</v>
      </c>
    </row>
    <row r="1910" spans="1:6" x14ac:dyDescent="0.25">
      <c r="A1910" s="1">
        <v>43931</v>
      </c>
      <c r="B1910" t="s">
        <v>43</v>
      </c>
      <c r="C1910">
        <v>46</v>
      </c>
      <c r="D1910">
        <v>536</v>
      </c>
      <c r="E1910">
        <v>6</v>
      </c>
      <c r="F1910" t="str">
        <f t="shared" si="30"/>
        <v>April</v>
      </c>
    </row>
    <row r="1911" spans="1:6" x14ac:dyDescent="0.25">
      <c r="A1911" s="1">
        <v>43931</v>
      </c>
      <c r="B1911" t="s">
        <v>25</v>
      </c>
      <c r="C1911">
        <v>47</v>
      </c>
      <c r="D1911">
        <v>4793</v>
      </c>
      <c r="E1911">
        <v>104</v>
      </c>
      <c r="F1911" t="str">
        <f t="shared" si="30"/>
        <v>April</v>
      </c>
    </row>
    <row r="1912" spans="1:6" x14ac:dyDescent="0.25">
      <c r="A1912" s="1">
        <v>43931</v>
      </c>
      <c r="B1912" t="s">
        <v>11</v>
      </c>
      <c r="C1912">
        <v>48</v>
      </c>
      <c r="D1912">
        <v>12291</v>
      </c>
      <c r="E1912">
        <v>249</v>
      </c>
      <c r="F1912" t="str">
        <f t="shared" si="30"/>
        <v>April</v>
      </c>
    </row>
    <row r="1913" spans="1:6" x14ac:dyDescent="0.25">
      <c r="A1913" s="1">
        <v>43931</v>
      </c>
      <c r="B1913" t="s">
        <v>13</v>
      </c>
      <c r="C1913">
        <v>49</v>
      </c>
      <c r="D1913">
        <v>2103</v>
      </c>
      <c r="E1913">
        <v>17</v>
      </c>
      <c r="F1913" t="str">
        <f t="shared" si="30"/>
        <v>April</v>
      </c>
    </row>
    <row r="1914" spans="1:6" x14ac:dyDescent="0.25">
      <c r="A1914" s="1">
        <v>43931</v>
      </c>
      <c r="B1914" t="s">
        <v>36</v>
      </c>
      <c r="C1914">
        <v>50</v>
      </c>
      <c r="D1914">
        <v>679</v>
      </c>
      <c r="E1914">
        <v>24</v>
      </c>
      <c r="F1914" t="str">
        <f t="shared" si="30"/>
        <v>April</v>
      </c>
    </row>
    <row r="1915" spans="1:6" x14ac:dyDescent="0.25">
      <c r="A1915" s="1">
        <v>43931</v>
      </c>
      <c r="B1915" t="s">
        <v>56</v>
      </c>
      <c r="C1915">
        <v>78</v>
      </c>
      <c r="D1915">
        <v>51</v>
      </c>
      <c r="E1915">
        <v>1</v>
      </c>
      <c r="F1915" t="str">
        <f t="shared" si="30"/>
        <v>April</v>
      </c>
    </row>
    <row r="1916" spans="1:6" x14ac:dyDescent="0.25">
      <c r="A1916" s="1">
        <v>43931</v>
      </c>
      <c r="B1916" t="s">
        <v>37</v>
      </c>
      <c r="C1916">
        <v>51</v>
      </c>
      <c r="D1916">
        <v>4509</v>
      </c>
      <c r="E1916">
        <v>121</v>
      </c>
      <c r="F1916" t="str">
        <f t="shared" si="30"/>
        <v>April</v>
      </c>
    </row>
    <row r="1917" spans="1:6" x14ac:dyDescent="0.25">
      <c r="A1917" s="1">
        <v>43931</v>
      </c>
      <c r="B1917" t="s">
        <v>5</v>
      </c>
      <c r="C1917">
        <v>53</v>
      </c>
      <c r="D1917">
        <v>9888</v>
      </c>
      <c r="E1917">
        <v>483</v>
      </c>
      <c r="F1917" t="str">
        <f t="shared" si="30"/>
        <v>April</v>
      </c>
    </row>
    <row r="1918" spans="1:6" x14ac:dyDescent="0.25">
      <c r="A1918" s="1">
        <v>43931</v>
      </c>
      <c r="B1918" t="s">
        <v>58</v>
      </c>
      <c r="C1918">
        <v>54</v>
      </c>
      <c r="D1918">
        <v>537</v>
      </c>
      <c r="E1918">
        <v>5</v>
      </c>
      <c r="F1918" t="str">
        <f t="shared" si="30"/>
        <v>April</v>
      </c>
    </row>
    <row r="1919" spans="1:6" x14ac:dyDescent="0.25">
      <c r="A1919" s="1">
        <v>43931</v>
      </c>
      <c r="B1919" t="s">
        <v>10</v>
      </c>
      <c r="C1919">
        <v>55</v>
      </c>
      <c r="D1919">
        <v>3068</v>
      </c>
      <c r="E1919">
        <v>131</v>
      </c>
      <c r="F1919" t="str">
        <f t="shared" si="30"/>
        <v>April</v>
      </c>
    </row>
    <row r="1920" spans="1:6" x14ac:dyDescent="0.25">
      <c r="A1920" s="1">
        <v>43931</v>
      </c>
      <c r="B1920" t="s">
        <v>49</v>
      </c>
      <c r="C1920">
        <v>56</v>
      </c>
      <c r="D1920">
        <v>320</v>
      </c>
      <c r="E1920">
        <v>0</v>
      </c>
      <c r="F1920" t="str">
        <f t="shared" si="30"/>
        <v>April</v>
      </c>
    </row>
    <row r="1921" spans="1:6" x14ac:dyDescent="0.25">
      <c r="A1921" s="1">
        <v>43932</v>
      </c>
      <c r="B1921" t="s">
        <v>52</v>
      </c>
      <c r="C1921">
        <v>1</v>
      </c>
      <c r="D1921">
        <v>3262</v>
      </c>
      <c r="E1921">
        <v>93</v>
      </c>
      <c r="F1921" t="str">
        <f t="shared" si="30"/>
        <v>April</v>
      </c>
    </row>
    <row r="1922" spans="1:6" x14ac:dyDescent="0.25">
      <c r="A1922" s="1">
        <v>43932</v>
      </c>
      <c r="B1922" t="s">
        <v>50</v>
      </c>
      <c r="C1922">
        <v>2</v>
      </c>
      <c r="D1922">
        <v>255</v>
      </c>
      <c r="E1922">
        <v>6</v>
      </c>
      <c r="F1922" t="str">
        <f t="shared" si="30"/>
        <v>April</v>
      </c>
    </row>
    <row r="1923" spans="1:6" x14ac:dyDescent="0.25">
      <c r="A1923" s="1">
        <v>43932</v>
      </c>
      <c r="B1923" t="s">
        <v>8</v>
      </c>
      <c r="C1923">
        <v>4</v>
      </c>
      <c r="D1923">
        <v>3393</v>
      </c>
      <c r="E1923">
        <v>112</v>
      </c>
      <c r="F1923" t="str">
        <f t="shared" si="30"/>
        <v>April</v>
      </c>
    </row>
    <row r="1924" spans="1:6" x14ac:dyDescent="0.25">
      <c r="A1924" s="1">
        <v>43932</v>
      </c>
      <c r="B1924" t="s">
        <v>44</v>
      </c>
      <c r="C1924">
        <v>5</v>
      </c>
      <c r="D1924">
        <v>1228</v>
      </c>
      <c r="E1924">
        <v>25</v>
      </c>
      <c r="F1924" t="str">
        <f t="shared" si="30"/>
        <v>April</v>
      </c>
    </row>
    <row r="1925" spans="1:6" x14ac:dyDescent="0.25">
      <c r="A1925" s="1">
        <v>43932</v>
      </c>
      <c r="B1925" t="s">
        <v>7</v>
      </c>
      <c r="C1925">
        <v>6</v>
      </c>
      <c r="D1925">
        <v>22421</v>
      </c>
      <c r="E1925">
        <v>632</v>
      </c>
      <c r="F1925" t="str">
        <f t="shared" si="30"/>
        <v>April</v>
      </c>
    </row>
    <row r="1926" spans="1:6" x14ac:dyDescent="0.25">
      <c r="A1926" s="1">
        <v>43932</v>
      </c>
      <c r="B1926" t="s">
        <v>22</v>
      </c>
      <c r="C1926">
        <v>8</v>
      </c>
      <c r="D1926">
        <v>6893</v>
      </c>
      <c r="E1926">
        <v>274</v>
      </c>
      <c r="F1926" t="str">
        <f t="shared" si="30"/>
        <v>April</v>
      </c>
    </row>
    <row r="1927" spans="1:6" x14ac:dyDescent="0.25">
      <c r="A1927" s="1">
        <v>43932</v>
      </c>
      <c r="B1927" t="s">
        <v>38</v>
      </c>
      <c r="C1927">
        <v>9</v>
      </c>
      <c r="D1927">
        <v>11510</v>
      </c>
      <c r="E1927">
        <v>494</v>
      </c>
      <c r="F1927" t="str">
        <f t="shared" si="30"/>
        <v>April</v>
      </c>
    </row>
    <row r="1928" spans="1:6" x14ac:dyDescent="0.25">
      <c r="A1928" s="1">
        <v>43932</v>
      </c>
      <c r="B1928" t="s">
        <v>45</v>
      </c>
      <c r="C1928">
        <v>10</v>
      </c>
      <c r="D1928">
        <v>1479</v>
      </c>
      <c r="E1928">
        <v>33</v>
      </c>
      <c r="F1928" t="str">
        <f t="shared" si="30"/>
        <v>April</v>
      </c>
    </row>
    <row r="1929" spans="1:6" x14ac:dyDescent="0.25">
      <c r="A1929" s="1">
        <v>43932</v>
      </c>
      <c r="B1929" t="s">
        <v>33</v>
      </c>
      <c r="C1929">
        <v>11</v>
      </c>
      <c r="D1929">
        <v>1778</v>
      </c>
      <c r="E1929">
        <v>47</v>
      </c>
      <c r="F1929" t="str">
        <f t="shared" si="30"/>
        <v>April</v>
      </c>
    </row>
    <row r="1930" spans="1:6" x14ac:dyDescent="0.25">
      <c r="A1930" s="1">
        <v>43932</v>
      </c>
      <c r="B1930" t="s">
        <v>15</v>
      </c>
      <c r="C1930">
        <v>12</v>
      </c>
      <c r="D1930">
        <v>18978</v>
      </c>
      <c r="E1930">
        <v>445</v>
      </c>
      <c r="F1930" t="str">
        <f t="shared" si="30"/>
        <v>April</v>
      </c>
    </row>
    <row r="1931" spans="1:6" x14ac:dyDescent="0.25">
      <c r="A1931" s="1">
        <v>43932</v>
      </c>
      <c r="B1931" t="s">
        <v>18</v>
      </c>
      <c r="C1931">
        <v>13</v>
      </c>
      <c r="D1931">
        <v>12261</v>
      </c>
      <c r="E1931">
        <v>432</v>
      </c>
      <c r="F1931" t="str">
        <f t="shared" si="30"/>
        <v>April</v>
      </c>
    </row>
    <row r="1932" spans="1:6" x14ac:dyDescent="0.25">
      <c r="A1932" s="1">
        <v>43932</v>
      </c>
      <c r="B1932" t="s">
        <v>57</v>
      </c>
      <c r="C1932">
        <v>66</v>
      </c>
      <c r="D1932">
        <v>681</v>
      </c>
      <c r="E1932">
        <v>5</v>
      </c>
      <c r="F1932" t="str">
        <f t="shared" si="30"/>
        <v>April</v>
      </c>
    </row>
    <row r="1933" spans="1:6" x14ac:dyDescent="0.25">
      <c r="A1933" s="1">
        <v>43932</v>
      </c>
      <c r="B1933" t="s">
        <v>26</v>
      </c>
      <c r="C1933">
        <v>15</v>
      </c>
      <c r="D1933">
        <v>484</v>
      </c>
      <c r="E1933">
        <v>8</v>
      </c>
      <c r="F1933" t="str">
        <f t="shared" si="30"/>
        <v>April</v>
      </c>
    </row>
    <row r="1934" spans="1:6" x14ac:dyDescent="0.25">
      <c r="A1934" s="1">
        <v>43932</v>
      </c>
      <c r="B1934" t="s">
        <v>53</v>
      </c>
      <c r="C1934">
        <v>16</v>
      </c>
      <c r="D1934">
        <v>1438</v>
      </c>
      <c r="E1934">
        <v>27</v>
      </c>
      <c r="F1934" t="str">
        <f t="shared" si="30"/>
        <v>April</v>
      </c>
    </row>
    <row r="1935" spans="1:6" x14ac:dyDescent="0.25">
      <c r="A1935" s="1">
        <v>43932</v>
      </c>
      <c r="B1935" t="s">
        <v>6</v>
      </c>
      <c r="C1935">
        <v>17</v>
      </c>
      <c r="D1935">
        <v>19180</v>
      </c>
      <c r="E1935">
        <v>682</v>
      </c>
      <c r="F1935" t="str">
        <f t="shared" si="30"/>
        <v>April</v>
      </c>
    </row>
    <row r="1936" spans="1:6" x14ac:dyDescent="0.25">
      <c r="A1936" s="1">
        <v>43932</v>
      </c>
      <c r="B1936" t="s">
        <v>27</v>
      </c>
      <c r="C1936">
        <v>18</v>
      </c>
      <c r="D1936">
        <v>7494</v>
      </c>
      <c r="E1936">
        <v>389</v>
      </c>
      <c r="F1936" t="str">
        <f t="shared" si="30"/>
        <v>April</v>
      </c>
    </row>
    <row r="1937" spans="1:6" x14ac:dyDescent="0.25">
      <c r="A1937" s="1">
        <v>43932</v>
      </c>
      <c r="B1937" t="s">
        <v>39</v>
      </c>
      <c r="C1937">
        <v>19</v>
      </c>
      <c r="D1937">
        <v>1510</v>
      </c>
      <c r="E1937">
        <v>34</v>
      </c>
      <c r="F1937" t="str">
        <f t="shared" si="30"/>
        <v>April</v>
      </c>
    </row>
    <row r="1938" spans="1:6" x14ac:dyDescent="0.25">
      <c r="A1938" s="1">
        <v>43932</v>
      </c>
      <c r="B1938" t="s">
        <v>34</v>
      </c>
      <c r="C1938">
        <v>20</v>
      </c>
      <c r="D1938">
        <v>1282</v>
      </c>
      <c r="E1938">
        <v>55</v>
      </c>
      <c r="F1938" t="str">
        <f t="shared" si="30"/>
        <v>April</v>
      </c>
    </row>
    <row r="1939" spans="1:6" x14ac:dyDescent="0.25">
      <c r="A1939" s="1">
        <v>43932</v>
      </c>
      <c r="B1939" t="s">
        <v>28</v>
      </c>
      <c r="C1939">
        <v>21</v>
      </c>
      <c r="D1939">
        <v>1851</v>
      </c>
      <c r="E1939">
        <v>94</v>
      </c>
      <c r="F1939" t="str">
        <f t="shared" ref="F1939:F2002" si="31">TEXT(A1939,"MMMM")</f>
        <v>April</v>
      </c>
    </row>
    <row r="1940" spans="1:6" x14ac:dyDescent="0.25">
      <c r="A1940" s="1">
        <v>43932</v>
      </c>
      <c r="B1940" t="s">
        <v>40</v>
      </c>
      <c r="C1940">
        <v>22</v>
      </c>
      <c r="D1940">
        <v>20014</v>
      </c>
      <c r="E1940">
        <v>806</v>
      </c>
      <c r="F1940" t="str">
        <f t="shared" si="31"/>
        <v>April</v>
      </c>
    </row>
    <row r="1941" spans="1:6" x14ac:dyDescent="0.25">
      <c r="A1941" s="1">
        <v>43932</v>
      </c>
      <c r="B1941" t="s">
        <v>51</v>
      </c>
      <c r="C1941">
        <v>23</v>
      </c>
      <c r="D1941">
        <v>616</v>
      </c>
      <c r="E1941">
        <v>19</v>
      </c>
      <c r="F1941" t="str">
        <f t="shared" si="31"/>
        <v>April</v>
      </c>
    </row>
    <row r="1942" spans="1:6" x14ac:dyDescent="0.25">
      <c r="A1942" s="1">
        <v>43932</v>
      </c>
      <c r="B1942" t="s">
        <v>23</v>
      </c>
      <c r="C1942">
        <v>24</v>
      </c>
      <c r="D1942">
        <v>7694</v>
      </c>
      <c r="E1942">
        <v>207</v>
      </c>
      <c r="F1942" t="str">
        <f t="shared" si="31"/>
        <v>April</v>
      </c>
    </row>
    <row r="1943" spans="1:6" x14ac:dyDescent="0.25">
      <c r="A1943" s="1">
        <v>43932</v>
      </c>
      <c r="B1943" t="s">
        <v>9</v>
      </c>
      <c r="C1943">
        <v>25</v>
      </c>
      <c r="D1943">
        <v>22860</v>
      </c>
      <c r="E1943">
        <v>686</v>
      </c>
      <c r="F1943" t="str">
        <f t="shared" si="31"/>
        <v>April</v>
      </c>
    </row>
    <row r="1944" spans="1:6" x14ac:dyDescent="0.25">
      <c r="A1944" s="1">
        <v>43932</v>
      </c>
      <c r="B1944" t="s">
        <v>42</v>
      </c>
      <c r="C1944">
        <v>26</v>
      </c>
      <c r="D1944">
        <v>23855</v>
      </c>
      <c r="E1944">
        <v>1395</v>
      </c>
      <c r="F1944" t="str">
        <f t="shared" si="31"/>
        <v>April</v>
      </c>
    </row>
    <row r="1945" spans="1:6" x14ac:dyDescent="0.25">
      <c r="A1945" s="1">
        <v>43932</v>
      </c>
      <c r="B1945" t="s">
        <v>29</v>
      </c>
      <c r="C1945">
        <v>27</v>
      </c>
      <c r="D1945">
        <v>1427</v>
      </c>
      <c r="E1945">
        <v>64</v>
      </c>
      <c r="F1945" t="str">
        <f t="shared" si="31"/>
        <v>April</v>
      </c>
    </row>
    <row r="1946" spans="1:6" x14ac:dyDescent="0.25">
      <c r="A1946" s="1">
        <v>43932</v>
      </c>
      <c r="B1946" t="s">
        <v>46</v>
      </c>
      <c r="C1946">
        <v>28</v>
      </c>
      <c r="D1946">
        <v>2642</v>
      </c>
      <c r="E1946">
        <v>93</v>
      </c>
      <c r="F1946" t="str">
        <f t="shared" si="31"/>
        <v>April</v>
      </c>
    </row>
    <row r="1947" spans="1:6" x14ac:dyDescent="0.25">
      <c r="A1947" s="1">
        <v>43932</v>
      </c>
      <c r="B1947" t="s">
        <v>35</v>
      </c>
      <c r="C1947">
        <v>29</v>
      </c>
      <c r="D1947">
        <v>4024</v>
      </c>
      <c r="E1947">
        <v>116</v>
      </c>
      <c r="F1947" t="str">
        <f t="shared" si="31"/>
        <v>April</v>
      </c>
    </row>
    <row r="1948" spans="1:6" x14ac:dyDescent="0.25">
      <c r="A1948" s="1">
        <v>43932</v>
      </c>
      <c r="B1948" t="s">
        <v>54</v>
      </c>
      <c r="C1948">
        <v>30</v>
      </c>
      <c r="D1948">
        <v>377</v>
      </c>
      <c r="E1948">
        <v>6</v>
      </c>
      <c r="F1948" t="str">
        <f t="shared" si="31"/>
        <v>April</v>
      </c>
    </row>
    <row r="1949" spans="1:6" x14ac:dyDescent="0.25">
      <c r="A1949" s="1">
        <v>43932</v>
      </c>
      <c r="B1949" t="s">
        <v>12</v>
      </c>
      <c r="C1949">
        <v>31</v>
      </c>
      <c r="D1949">
        <v>718</v>
      </c>
      <c r="E1949">
        <v>18</v>
      </c>
      <c r="F1949" t="str">
        <f t="shared" si="31"/>
        <v>April</v>
      </c>
    </row>
    <row r="1950" spans="1:6" x14ac:dyDescent="0.25">
      <c r="A1950" s="1">
        <v>43932</v>
      </c>
      <c r="B1950" t="s">
        <v>24</v>
      </c>
      <c r="C1950">
        <v>32</v>
      </c>
      <c r="D1950">
        <v>2720</v>
      </c>
      <c r="E1950">
        <v>111</v>
      </c>
      <c r="F1950" t="str">
        <f t="shared" si="31"/>
        <v>April</v>
      </c>
    </row>
    <row r="1951" spans="1:6" x14ac:dyDescent="0.25">
      <c r="A1951" s="1">
        <v>43932</v>
      </c>
      <c r="B1951" t="s">
        <v>19</v>
      </c>
      <c r="C1951">
        <v>33</v>
      </c>
      <c r="D1951">
        <v>929</v>
      </c>
      <c r="E1951">
        <v>23</v>
      </c>
      <c r="F1951" t="str">
        <f t="shared" si="31"/>
        <v>April</v>
      </c>
    </row>
    <row r="1952" spans="1:6" x14ac:dyDescent="0.25">
      <c r="A1952" s="1">
        <v>43932</v>
      </c>
      <c r="B1952" t="s">
        <v>21</v>
      </c>
      <c r="C1952">
        <v>34</v>
      </c>
      <c r="D1952">
        <v>58151</v>
      </c>
      <c r="E1952">
        <v>2183</v>
      </c>
      <c r="F1952" t="str">
        <f t="shared" si="31"/>
        <v>April</v>
      </c>
    </row>
    <row r="1953" spans="1:6" x14ac:dyDescent="0.25">
      <c r="A1953" s="1">
        <v>43932</v>
      </c>
      <c r="B1953" t="s">
        <v>47</v>
      </c>
      <c r="C1953">
        <v>35</v>
      </c>
      <c r="D1953">
        <v>1174</v>
      </c>
      <c r="E1953">
        <v>20</v>
      </c>
      <c r="F1953" t="str">
        <f t="shared" si="31"/>
        <v>April</v>
      </c>
    </row>
    <row r="1954" spans="1:6" x14ac:dyDescent="0.25">
      <c r="A1954" s="1">
        <v>43932</v>
      </c>
      <c r="B1954" t="s">
        <v>16</v>
      </c>
      <c r="C1954">
        <v>36</v>
      </c>
      <c r="D1954">
        <v>182990</v>
      </c>
      <c r="E1954">
        <v>11159</v>
      </c>
      <c r="F1954" t="str">
        <f t="shared" si="31"/>
        <v>April</v>
      </c>
    </row>
    <row r="1955" spans="1:6" x14ac:dyDescent="0.25">
      <c r="A1955" s="1">
        <v>43932</v>
      </c>
      <c r="B1955" t="s">
        <v>20</v>
      </c>
      <c r="C1955">
        <v>37</v>
      </c>
      <c r="D1955">
        <v>4310</v>
      </c>
      <c r="E1955">
        <v>86</v>
      </c>
      <c r="F1955" t="str">
        <f t="shared" si="31"/>
        <v>April</v>
      </c>
    </row>
    <row r="1956" spans="1:6" x14ac:dyDescent="0.25">
      <c r="A1956" s="1">
        <v>43932</v>
      </c>
      <c r="B1956" t="s">
        <v>48</v>
      </c>
      <c r="C1956">
        <v>38</v>
      </c>
      <c r="D1956">
        <v>293</v>
      </c>
      <c r="E1956">
        <v>7</v>
      </c>
      <c r="F1956" t="str">
        <f t="shared" si="31"/>
        <v>April</v>
      </c>
    </row>
    <row r="1957" spans="1:6" x14ac:dyDescent="0.25">
      <c r="A1957" s="1">
        <v>43932</v>
      </c>
      <c r="B1957" t="s">
        <v>59</v>
      </c>
      <c r="C1957">
        <v>69</v>
      </c>
      <c r="D1957">
        <v>11</v>
      </c>
      <c r="E1957">
        <v>2</v>
      </c>
      <c r="F1957" t="str">
        <f t="shared" si="31"/>
        <v>April</v>
      </c>
    </row>
    <row r="1958" spans="1:6" x14ac:dyDescent="0.25">
      <c r="A1958" s="1">
        <v>43932</v>
      </c>
      <c r="B1958" t="s">
        <v>41</v>
      </c>
      <c r="C1958">
        <v>39</v>
      </c>
      <c r="D1958">
        <v>6251</v>
      </c>
      <c r="E1958">
        <v>247</v>
      </c>
      <c r="F1958" t="str">
        <f t="shared" si="31"/>
        <v>April</v>
      </c>
    </row>
    <row r="1959" spans="1:6" x14ac:dyDescent="0.25">
      <c r="A1959" s="1">
        <v>43932</v>
      </c>
      <c r="B1959" t="s">
        <v>30</v>
      </c>
      <c r="C1959">
        <v>40</v>
      </c>
      <c r="D1959">
        <v>1868</v>
      </c>
      <c r="E1959">
        <v>93</v>
      </c>
      <c r="F1959" t="str">
        <f t="shared" si="31"/>
        <v>April</v>
      </c>
    </row>
    <row r="1960" spans="1:6" x14ac:dyDescent="0.25">
      <c r="A1960" s="1">
        <v>43932</v>
      </c>
      <c r="B1960" t="s">
        <v>14</v>
      </c>
      <c r="C1960">
        <v>41</v>
      </c>
      <c r="D1960">
        <v>1447</v>
      </c>
      <c r="E1960">
        <v>51</v>
      </c>
      <c r="F1960" t="str">
        <f t="shared" si="31"/>
        <v>April</v>
      </c>
    </row>
    <row r="1961" spans="1:6" x14ac:dyDescent="0.25">
      <c r="A1961" s="1">
        <v>43932</v>
      </c>
      <c r="B1961" t="s">
        <v>31</v>
      </c>
      <c r="C1961">
        <v>42</v>
      </c>
      <c r="D1961">
        <v>21774</v>
      </c>
      <c r="E1961">
        <v>515</v>
      </c>
      <c r="F1961" t="str">
        <f t="shared" si="31"/>
        <v>April</v>
      </c>
    </row>
    <row r="1962" spans="1:6" x14ac:dyDescent="0.25">
      <c r="A1962" s="1">
        <v>43932</v>
      </c>
      <c r="B1962" t="s">
        <v>55</v>
      </c>
      <c r="C1962">
        <v>72</v>
      </c>
      <c r="D1962">
        <v>788</v>
      </c>
      <c r="E1962">
        <v>42</v>
      </c>
      <c r="F1962" t="str">
        <f t="shared" si="31"/>
        <v>April</v>
      </c>
    </row>
    <row r="1963" spans="1:6" x14ac:dyDescent="0.25">
      <c r="A1963" s="1">
        <v>43932</v>
      </c>
      <c r="B1963" t="s">
        <v>17</v>
      </c>
      <c r="C1963">
        <v>44</v>
      </c>
      <c r="D1963">
        <v>2349</v>
      </c>
      <c r="E1963">
        <v>56</v>
      </c>
      <c r="F1963" t="str">
        <f t="shared" si="31"/>
        <v>April</v>
      </c>
    </row>
    <row r="1964" spans="1:6" x14ac:dyDescent="0.25">
      <c r="A1964" s="1">
        <v>43932</v>
      </c>
      <c r="B1964" t="s">
        <v>32</v>
      </c>
      <c r="C1964">
        <v>45</v>
      </c>
      <c r="D1964">
        <v>3207</v>
      </c>
      <c r="E1964">
        <v>80</v>
      </c>
      <c r="F1964" t="str">
        <f t="shared" si="31"/>
        <v>April</v>
      </c>
    </row>
    <row r="1965" spans="1:6" x14ac:dyDescent="0.25">
      <c r="A1965" s="1">
        <v>43932</v>
      </c>
      <c r="B1965" t="s">
        <v>43</v>
      </c>
      <c r="C1965">
        <v>46</v>
      </c>
      <c r="D1965">
        <v>626</v>
      </c>
      <c r="E1965">
        <v>6</v>
      </c>
      <c r="F1965" t="str">
        <f t="shared" si="31"/>
        <v>April</v>
      </c>
    </row>
    <row r="1966" spans="1:6" x14ac:dyDescent="0.25">
      <c r="A1966" s="1">
        <v>43932</v>
      </c>
      <c r="B1966" t="s">
        <v>25</v>
      </c>
      <c r="C1966">
        <v>47</v>
      </c>
      <c r="D1966">
        <v>4983</v>
      </c>
      <c r="E1966">
        <v>107</v>
      </c>
      <c r="F1966" t="str">
        <f t="shared" si="31"/>
        <v>April</v>
      </c>
    </row>
    <row r="1967" spans="1:6" x14ac:dyDescent="0.25">
      <c r="A1967" s="1">
        <v>43932</v>
      </c>
      <c r="B1967" t="s">
        <v>11</v>
      </c>
      <c r="C1967">
        <v>48</v>
      </c>
      <c r="D1967">
        <v>13208</v>
      </c>
      <c r="E1967">
        <v>265</v>
      </c>
      <c r="F1967" t="str">
        <f t="shared" si="31"/>
        <v>April</v>
      </c>
    </row>
    <row r="1968" spans="1:6" x14ac:dyDescent="0.25">
      <c r="A1968" s="1">
        <v>43932</v>
      </c>
      <c r="B1968" t="s">
        <v>13</v>
      </c>
      <c r="C1968">
        <v>49</v>
      </c>
      <c r="D1968">
        <v>2208</v>
      </c>
      <c r="E1968">
        <v>18</v>
      </c>
      <c r="F1968" t="str">
        <f t="shared" si="31"/>
        <v>April</v>
      </c>
    </row>
    <row r="1969" spans="1:6" x14ac:dyDescent="0.25">
      <c r="A1969" s="1">
        <v>43932</v>
      </c>
      <c r="B1969" t="s">
        <v>36</v>
      </c>
      <c r="C1969">
        <v>50</v>
      </c>
      <c r="D1969">
        <v>711</v>
      </c>
      <c r="E1969">
        <v>24</v>
      </c>
      <c r="F1969" t="str">
        <f t="shared" si="31"/>
        <v>April</v>
      </c>
    </row>
    <row r="1970" spans="1:6" x14ac:dyDescent="0.25">
      <c r="A1970" s="1">
        <v>43932</v>
      </c>
      <c r="B1970" t="s">
        <v>56</v>
      </c>
      <c r="C1970">
        <v>78</v>
      </c>
      <c r="D1970">
        <v>51</v>
      </c>
      <c r="E1970">
        <v>1</v>
      </c>
      <c r="F1970" t="str">
        <f t="shared" si="31"/>
        <v>April</v>
      </c>
    </row>
    <row r="1971" spans="1:6" x14ac:dyDescent="0.25">
      <c r="A1971" s="1">
        <v>43932</v>
      </c>
      <c r="B1971" t="s">
        <v>37</v>
      </c>
      <c r="C1971">
        <v>51</v>
      </c>
      <c r="D1971">
        <v>5076</v>
      </c>
      <c r="E1971">
        <v>130</v>
      </c>
      <c r="F1971" t="str">
        <f t="shared" si="31"/>
        <v>April</v>
      </c>
    </row>
    <row r="1972" spans="1:6" x14ac:dyDescent="0.25">
      <c r="A1972" s="1">
        <v>43932</v>
      </c>
      <c r="B1972" t="s">
        <v>5</v>
      </c>
      <c r="C1972">
        <v>53</v>
      </c>
      <c r="D1972">
        <v>10227</v>
      </c>
      <c r="E1972">
        <v>498</v>
      </c>
      <c r="F1972" t="str">
        <f t="shared" si="31"/>
        <v>April</v>
      </c>
    </row>
    <row r="1973" spans="1:6" x14ac:dyDescent="0.25">
      <c r="A1973" s="1">
        <v>43932</v>
      </c>
      <c r="B1973" t="s">
        <v>58</v>
      </c>
      <c r="C1973">
        <v>54</v>
      </c>
      <c r="D1973">
        <v>593</v>
      </c>
      <c r="E1973">
        <v>6</v>
      </c>
      <c r="F1973" t="str">
        <f t="shared" si="31"/>
        <v>April</v>
      </c>
    </row>
    <row r="1974" spans="1:6" x14ac:dyDescent="0.25">
      <c r="A1974" s="1">
        <v>43932</v>
      </c>
      <c r="B1974" t="s">
        <v>10</v>
      </c>
      <c r="C1974">
        <v>55</v>
      </c>
      <c r="D1974">
        <v>3213</v>
      </c>
      <c r="E1974">
        <v>141</v>
      </c>
      <c r="F1974" t="str">
        <f t="shared" si="31"/>
        <v>April</v>
      </c>
    </row>
    <row r="1975" spans="1:6" x14ac:dyDescent="0.25">
      <c r="A1975" s="1">
        <v>43932</v>
      </c>
      <c r="B1975" t="s">
        <v>49</v>
      </c>
      <c r="C1975">
        <v>56</v>
      </c>
      <c r="D1975">
        <v>343</v>
      </c>
      <c r="E1975">
        <v>0</v>
      </c>
      <c r="F1975" t="str">
        <f t="shared" si="31"/>
        <v>April</v>
      </c>
    </row>
    <row r="1976" spans="1:6" x14ac:dyDescent="0.25">
      <c r="A1976" s="1">
        <v>43933</v>
      </c>
      <c r="B1976" t="s">
        <v>52</v>
      </c>
      <c r="C1976">
        <v>1</v>
      </c>
      <c r="D1976">
        <v>3583</v>
      </c>
      <c r="E1976">
        <v>93</v>
      </c>
      <c r="F1976" t="str">
        <f t="shared" si="31"/>
        <v>April</v>
      </c>
    </row>
    <row r="1977" spans="1:6" x14ac:dyDescent="0.25">
      <c r="A1977" s="1">
        <v>43933</v>
      </c>
      <c r="B1977" t="s">
        <v>50</v>
      </c>
      <c r="C1977">
        <v>2</v>
      </c>
      <c r="D1977">
        <v>270</v>
      </c>
      <c r="E1977">
        <v>6</v>
      </c>
      <c r="F1977" t="str">
        <f t="shared" si="31"/>
        <v>April</v>
      </c>
    </row>
    <row r="1978" spans="1:6" x14ac:dyDescent="0.25">
      <c r="A1978" s="1">
        <v>43933</v>
      </c>
      <c r="B1978" t="s">
        <v>8</v>
      </c>
      <c r="C1978">
        <v>4</v>
      </c>
      <c r="D1978">
        <v>3539</v>
      </c>
      <c r="E1978">
        <v>117</v>
      </c>
      <c r="F1978" t="str">
        <f t="shared" si="31"/>
        <v>April</v>
      </c>
    </row>
    <row r="1979" spans="1:6" x14ac:dyDescent="0.25">
      <c r="A1979" s="1">
        <v>43933</v>
      </c>
      <c r="B1979" t="s">
        <v>44</v>
      </c>
      <c r="C1979">
        <v>5</v>
      </c>
      <c r="D1979">
        <v>1280</v>
      </c>
      <c r="E1979">
        <v>27</v>
      </c>
      <c r="F1979" t="str">
        <f t="shared" si="31"/>
        <v>April</v>
      </c>
    </row>
    <row r="1980" spans="1:6" x14ac:dyDescent="0.25">
      <c r="A1980" s="1">
        <v>43933</v>
      </c>
      <c r="B1980" t="s">
        <v>7</v>
      </c>
      <c r="C1980">
        <v>6</v>
      </c>
      <c r="D1980">
        <v>23323</v>
      </c>
      <c r="E1980">
        <v>676</v>
      </c>
      <c r="F1980" t="str">
        <f t="shared" si="31"/>
        <v>April</v>
      </c>
    </row>
    <row r="1981" spans="1:6" x14ac:dyDescent="0.25">
      <c r="A1981" s="1">
        <v>43933</v>
      </c>
      <c r="B1981" t="s">
        <v>22</v>
      </c>
      <c r="C1981">
        <v>8</v>
      </c>
      <c r="D1981">
        <v>7303</v>
      </c>
      <c r="E1981">
        <v>290</v>
      </c>
      <c r="F1981" t="str">
        <f t="shared" si="31"/>
        <v>April</v>
      </c>
    </row>
    <row r="1982" spans="1:6" x14ac:dyDescent="0.25">
      <c r="A1982" s="1">
        <v>43933</v>
      </c>
      <c r="B1982" t="s">
        <v>38</v>
      </c>
      <c r="C1982">
        <v>9</v>
      </c>
      <c r="D1982">
        <v>12035</v>
      </c>
      <c r="E1982">
        <v>554</v>
      </c>
      <c r="F1982" t="str">
        <f t="shared" si="31"/>
        <v>April</v>
      </c>
    </row>
    <row r="1983" spans="1:6" x14ac:dyDescent="0.25">
      <c r="A1983" s="1">
        <v>43933</v>
      </c>
      <c r="B1983" t="s">
        <v>45</v>
      </c>
      <c r="C1983">
        <v>10</v>
      </c>
      <c r="D1983">
        <v>1625</v>
      </c>
      <c r="E1983">
        <v>35</v>
      </c>
      <c r="F1983" t="str">
        <f t="shared" si="31"/>
        <v>April</v>
      </c>
    </row>
    <row r="1984" spans="1:6" x14ac:dyDescent="0.25">
      <c r="A1984" s="1">
        <v>43933</v>
      </c>
      <c r="B1984" t="s">
        <v>33</v>
      </c>
      <c r="C1984">
        <v>11</v>
      </c>
      <c r="D1984">
        <v>1875</v>
      </c>
      <c r="E1984">
        <v>50</v>
      </c>
      <c r="F1984" t="str">
        <f t="shared" si="31"/>
        <v>April</v>
      </c>
    </row>
    <row r="1985" spans="1:6" x14ac:dyDescent="0.25">
      <c r="A1985" s="1">
        <v>43933</v>
      </c>
      <c r="B1985" t="s">
        <v>15</v>
      </c>
      <c r="C1985">
        <v>12</v>
      </c>
      <c r="D1985">
        <v>19855</v>
      </c>
      <c r="E1985">
        <v>460</v>
      </c>
      <c r="F1985" t="str">
        <f t="shared" si="31"/>
        <v>April</v>
      </c>
    </row>
    <row r="1986" spans="1:6" x14ac:dyDescent="0.25">
      <c r="A1986" s="1">
        <v>43933</v>
      </c>
      <c r="B1986" t="s">
        <v>18</v>
      </c>
      <c r="C1986">
        <v>13</v>
      </c>
      <c r="D1986">
        <v>12103</v>
      </c>
      <c r="E1986">
        <v>438</v>
      </c>
      <c r="F1986" t="str">
        <f t="shared" si="31"/>
        <v>April</v>
      </c>
    </row>
    <row r="1987" spans="1:6" x14ac:dyDescent="0.25">
      <c r="A1987" s="1">
        <v>43933</v>
      </c>
      <c r="B1987" t="s">
        <v>57</v>
      </c>
      <c r="C1987">
        <v>66</v>
      </c>
      <c r="D1987">
        <v>716</v>
      </c>
      <c r="E1987">
        <v>5</v>
      </c>
      <c r="F1987" t="str">
        <f t="shared" si="31"/>
        <v>April</v>
      </c>
    </row>
    <row r="1988" spans="1:6" x14ac:dyDescent="0.25">
      <c r="A1988" s="1">
        <v>43933</v>
      </c>
      <c r="B1988" t="s">
        <v>26</v>
      </c>
      <c r="C1988">
        <v>15</v>
      </c>
      <c r="D1988">
        <v>497</v>
      </c>
      <c r="E1988">
        <v>9</v>
      </c>
      <c r="F1988" t="str">
        <f t="shared" si="31"/>
        <v>April</v>
      </c>
    </row>
    <row r="1989" spans="1:6" x14ac:dyDescent="0.25">
      <c r="A1989" s="1">
        <v>43933</v>
      </c>
      <c r="B1989" t="s">
        <v>53</v>
      </c>
      <c r="C1989">
        <v>16</v>
      </c>
      <c r="D1989">
        <v>1457</v>
      </c>
      <c r="E1989">
        <v>27</v>
      </c>
      <c r="F1989" t="str">
        <f t="shared" si="31"/>
        <v>April</v>
      </c>
    </row>
    <row r="1990" spans="1:6" x14ac:dyDescent="0.25">
      <c r="A1990" s="1">
        <v>43933</v>
      </c>
      <c r="B1990" t="s">
        <v>6</v>
      </c>
      <c r="C1990">
        <v>17</v>
      </c>
      <c r="D1990">
        <v>20852</v>
      </c>
      <c r="E1990">
        <v>727</v>
      </c>
      <c r="F1990" t="str">
        <f t="shared" si="31"/>
        <v>April</v>
      </c>
    </row>
    <row r="1991" spans="1:6" x14ac:dyDescent="0.25">
      <c r="A1991" s="1">
        <v>43933</v>
      </c>
      <c r="B1991" t="s">
        <v>27</v>
      </c>
      <c r="C1991">
        <v>18</v>
      </c>
      <c r="D1991">
        <v>7990</v>
      </c>
      <c r="E1991">
        <v>405</v>
      </c>
      <c r="F1991" t="str">
        <f t="shared" si="31"/>
        <v>April</v>
      </c>
    </row>
    <row r="1992" spans="1:6" x14ac:dyDescent="0.25">
      <c r="A1992" s="1">
        <v>43933</v>
      </c>
      <c r="B1992" t="s">
        <v>39</v>
      </c>
      <c r="C1992">
        <v>19</v>
      </c>
      <c r="D1992">
        <v>1587</v>
      </c>
      <c r="E1992">
        <v>41</v>
      </c>
      <c r="F1992" t="str">
        <f t="shared" si="31"/>
        <v>April</v>
      </c>
    </row>
    <row r="1993" spans="1:6" x14ac:dyDescent="0.25">
      <c r="A1993" s="1">
        <v>43933</v>
      </c>
      <c r="B1993" t="s">
        <v>34</v>
      </c>
      <c r="C1993">
        <v>20</v>
      </c>
      <c r="D1993">
        <v>1337</v>
      </c>
      <c r="E1993">
        <v>56</v>
      </c>
      <c r="F1993" t="str">
        <f t="shared" si="31"/>
        <v>April</v>
      </c>
    </row>
    <row r="1994" spans="1:6" x14ac:dyDescent="0.25">
      <c r="A1994" s="1">
        <v>43933</v>
      </c>
      <c r="B1994" t="s">
        <v>28</v>
      </c>
      <c r="C1994">
        <v>21</v>
      </c>
      <c r="D1994">
        <v>1963</v>
      </c>
      <c r="E1994">
        <v>98</v>
      </c>
      <c r="F1994" t="str">
        <f t="shared" si="31"/>
        <v>April</v>
      </c>
    </row>
    <row r="1995" spans="1:6" x14ac:dyDescent="0.25">
      <c r="A1995" s="1">
        <v>43933</v>
      </c>
      <c r="B1995" t="s">
        <v>40</v>
      </c>
      <c r="C1995">
        <v>22</v>
      </c>
      <c r="D1995">
        <v>20595</v>
      </c>
      <c r="E1995">
        <v>840</v>
      </c>
      <c r="F1995" t="str">
        <f t="shared" si="31"/>
        <v>April</v>
      </c>
    </row>
    <row r="1996" spans="1:6" x14ac:dyDescent="0.25">
      <c r="A1996" s="1">
        <v>43933</v>
      </c>
      <c r="B1996" t="s">
        <v>51</v>
      </c>
      <c r="C1996">
        <v>23</v>
      </c>
      <c r="D1996">
        <v>633</v>
      </c>
      <c r="E1996">
        <v>19</v>
      </c>
      <c r="F1996" t="str">
        <f t="shared" si="31"/>
        <v>April</v>
      </c>
    </row>
    <row r="1997" spans="1:6" x14ac:dyDescent="0.25">
      <c r="A1997" s="1">
        <v>43933</v>
      </c>
      <c r="B1997" t="s">
        <v>23</v>
      </c>
      <c r="C1997">
        <v>24</v>
      </c>
      <c r="D1997">
        <v>8225</v>
      </c>
      <c r="E1997">
        <v>236</v>
      </c>
      <c r="F1997" t="str">
        <f t="shared" si="31"/>
        <v>April</v>
      </c>
    </row>
    <row r="1998" spans="1:6" x14ac:dyDescent="0.25">
      <c r="A1998" s="1">
        <v>43933</v>
      </c>
      <c r="B1998" t="s">
        <v>9</v>
      </c>
      <c r="C1998">
        <v>25</v>
      </c>
      <c r="D1998">
        <v>25475</v>
      </c>
      <c r="E1998">
        <v>756</v>
      </c>
      <c r="F1998" t="str">
        <f t="shared" si="31"/>
        <v>April</v>
      </c>
    </row>
    <row r="1999" spans="1:6" x14ac:dyDescent="0.25">
      <c r="A1999" s="1">
        <v>43933</v>
      </c>
      <c r="B1999" t="s">
        <v>42</v>
      </c>
      <c r="C1999">
        <v>26</v>
      </c>
      <c r="D1999">
        <v>24496</v>
      </c>
      <c r="E1999">
        <v>1488</v>
      </c>
      <c r="F1999" t="str">
        <f t="shared" si="31"/>
        <v>April</v>
      </c>
    </row>
    <row r="2000" spans="1:6" x14ac:dyDescent="0.25">
      <c r="A2000" s="1">
        <v>43933</v>
      </c>
      <c r="B2000" t="s">
        <v>29</v>
      </c>
      <c r="C2000">
        <v>27</v>
      </c>
      <c r="D2000">
        <v>1621</v>
      </c>
      <c r="E2000">
        <v>70</v>
      </c>
      <c r="F2000" t="str">
        <f t="shared" si="31"/>
        <v>April</v>
      </c>
    </row>
    <row r="2001" spans="1:6" x14ac:dyDescent="0.25">
      <c r="A2001" s="1">
        <v>43933</v>
      </c>
      <c r="B2001" t="s">
        <v>46</v>
      </c>
      <c r="C2001">
        <v>28</v>
      </c>
      <c r="D2001">
        <v>2781</v>
      </c>
      <c r="E2001">
        <v>96</v>
      </c>
      <c r="F2001" t="str">
        <f t="shared" si="31"/>
        <v>April</v>
      </c>
    </row>
    <row r="2002" spans="1:6" x14ac:dyDescent="0.25">
      <c r="A2002" s="1">
        <v>43933</v>
      </c>
      <c r="B2002" t="s">
        <v>35</v>
      </c>
      <c r="C2002">
        <v>29</v>
      </c>
      <c r="D2002">
        <v>4160</v>
      </c>
      <c r="E2002">
        <v>116</v>
      </c>
      <c r="F2002" t="str">
        <f t="shared" si="31"/>
        <v>April</v>
      </c>
    </row>
    <row r="2003" spans="1:6" x14ac:dyDescent="0.25">
      <c r="A2003" s="1">
        <v>43933</v>
      </c>
      <c r="B2003" t="s">
        <v>54</v>
      </c>
      <c r="C2003">
        <v>30</v>
      </c>
      <c r="D2003">
        <v>387</v>
      </c>
      <c r="E2003">
        <v>6</v>
      </c>
      <c r="F2003" t="str">
        <f t="shared" ref="F2003:F2066" si="32">TEXT(A2003,"MMMM")</f>
        <v>April</v>
      </c>
    </row>
    <row r="2004" spans="1:6" x14ac:dyDescent="0.25">
      <c r="A2004" s="1">
        <v>43933</v>
      </c>
      <c r="B2004" t="s">
        <v>12</v>
      </c>
      <c r="C2004">
        <v>31</v>
      </c>
      <c r="D2004">
        <v>805</v>
      </c>
      <c r="E2004">
        <v>18</v>
      </c>
      <c r="F2004" t="str">
        <f t="shared" si="32"/>
        <v>April</v>
      </c>
    </row>
    <row r="2005" spans="1:6" x14ac:dyDescent="0.25">
      <c r="A2005" s="1">
        <v>43933</v>
      </c>
      <c r="B2005" t="s">
        <v>24</v>
      </c>
      <c r="C2005">
        <v>32</v>
      </c>
      <c r="D2005">
        <v>2860</v>
      </c>
      <c r="E2005">
        <v>113</v>
      </c>
      <c r="F2005" t="str">
        <f t="shared" si="32"/>
        <v>April</v>
      </c>
    </row>
    <row r="2006" spans="1:6" x14ac:dyDescent="0.25">
      <c r="A2006" s="1">
        <v>43933</v>
      </c>
      <c r="B2006" t="s">
        <v>19</v>
      </c>
      <c r="C2006">
        <v>33</v>
      </c>
      <c r="D2006">
        <v>985</v>
      </c>
      <c r="E2006">
        <v>23</v>
      </c>
      <c r="F2006" t="str">
        <f t="shared" si="32"/>
        <v>April</v>
      </c>
    </row>
    <row r="2007" spans="1:6" x14ac:dyDescent="0.25">
      <c r="A2007" s="1">
        <v>43933</v>
      </c>
      <c r="B2007" t="s">
        <v>21</v>
      </c>
      <c r="C2007">
        <v>34</v>
      </c>
      <c r="D2007">
        <v>61850</v>
      </c>
      <c r="E2007">
        <v>2350</v>
      </c>
      <c r="F2007" t="str">
        <f t="shared" si="32"/>
        <v>April</v>
      </c>
    </row>
    <row r="2008" spans="1:6" x14ac:dyDescent="0.25">
      <c r="A2008" s="1">
        <v>43933</v>
      </c>
      <c r="B2008" t="s">
        <v>47</v>
      </c>
      <c r="C2008">
        <v>35</v>
      </c>
      <c r="D2008">
        <v>1245</v>
      </c>
      <c r="E2008">
        <v>26</v>
      </c>
      <c r="F2008" t="str">
        <f t="shared" si="32"/>
        <v>April</v>
      </c>
    </row>
    <row r="2009" spans="1:6" x14ac:dyDescent="0.25">
      <c r="A2009" s="1">
        <v>43933</v>
      </c>
      <c r="B2009" t="s">
        <v>16</v>
      </c>
      <c r="C2009">
        <v>36</v>
      </c>
      <c r="D2009">
        <v>191425</v>
      </c>
      <c r="E2009">
        <v>12116</v>
      </c>
      <c r="F2009" t="str">
        <f t="shared" si="32"/>
        <v>April</v>
      </c>
    </row>
    <row r="2010" spans="1:6" x14ac:dyDescent="0.25">
      <c r="A2010" s="1">
        <v>43933</v>
      </c>
      <c r="B2010" t="s">
        <v>20</v>
      </c>
      <c r="C2010">
        <v>37</v>
      </c>
      <c r="D2010">
        <v>4520</v>
      </c>
      <c r="E2010">
        <v>86</v>
      </c>
      <c r="F2010" t="str">
        <f t="shared" si="32"/>
        <v>April</v>
      </c>
    </row>
    <row r="2011" spans="1:6" x14ac:dyDescent="0.25">
      <c r="A2011" s="1">
        <v>43933</v>
      </c>
      <c r="B2011" t="s">
        <v>48</v>
      </c>
      <c r="C2011">
        <v>38</v>
      </c>
      <c r="D2011">
        <v>308</v>
      </c>
      <c r="E2011">
        <v>8</v>
      </c>
      <c r="F2011" t="str">
        <f t="shared" si="32"/>
        <v>April</v>
      </c>
    </row>
    <row r="2012" spans="1:6" x14ac:dyDescent="0.25">
      <c r="A2012" s="1">
        <v>43933</v>
      </c>
      <c r="B2012" t="s">
        <v>59</v>
      </c>
      <c r="C2012">
        <v>69</v>
      </c>
      <c r="D2012">
        <v>11</v>
      </c>
      <c r="E2012">
        <v>2</v>
      </c>
      <c r="F2012" t="str">
        <f t="shared" si="32"/>
        <v>April</v>
      </c>
    </row>
    <row r="2013" spans="1:6" x14ac:dyDescent="0.25">
      <c r="A2013" s="1">
        <v>43933</v>
      </c>
      <c r="B2013" t="s">
        <v>41</v>
      </c>
      <c r="C2013">
        <v>39</v>
      </c>
      <c r="D2013">
        <v>6605</v>
      </c>
      <c r="E2013">
        <v>253</v>
      </c>
      <c r="F2013" t="str">
        <f t="shared" si="32"/>
        <v>April</v>
      </c>
    </row>
    <row r="2014" spans="1:6" x14ac:dyDescent="0.25">
      <c r="A2014" s="1">
        <v>43933</v>
      </c>
      <c r="B2014" t="s">
        <v>30</v>
      </c>
      <c r="C2014">
        <v>40</v>
      </c>
      <c r="D2014">
        <v>1970</v>
      </c>
      <c r="E2014">
        <v>96</v>
      </c>
      <c r="F2014" t="str">
        <f t="shared" si="32"/>
        <v>April</v>
      </c>
    </row>
    <row r="2015" spans="1:6" x14ac:dyDescent="0.25">
      <c r="A2015" s="1">
        <v>43933</v>
      </c>
      <c r="B2015" t="s">
        <v>14</v>
      </c>
      <c r="C2015">
        <v>41</v>
      </c>
      <c r="D2015">
        <v>1527</v>
      </c>
      <c r="E2015">
        <v>52</v>
      </c>
      <c r="F2015" t="str">
        <f t="shared" si="32"/>
        <v>April</v>
      </c>
    </row>
    <row r="2016" spans="1:6" x14ac:dyDescent="0.25">
      <c r="A2016" s="1">
        <v>43933</v>
      </c>
      <c r="B2016" t="s">
        <v>31</v>
      </c>
      <c r="C2016">
        <v>42</v>
      </c>
      <c r="D2016">
        <v>22955</v>
      </c>
      <c r="E2016">
        <v>525</v>
      </c>
      <c r="F2016" t="str">
        <f t="shared" si="32"/>
        <v>April</v>
      </c>
    </row>
    <row r="2017" spans="1:6" x14ac:dyDescent="0.25">
      <c r="A2017" s="1">
        <v>43933</v>
      </c>
      <c r="B2017" t="s">
        <v>55</v>
      </c>
      <c r="C2017">
        <v>72</v>
      </c>
      <c r="D2017">
        <v>897</v>
      </c>
      <c r="E2017">
        <v>44</v>
      </c>
      <c r="F2017" t="str">
        <f t="shared" si="32"/>
        <v>April</v>
      </c>
    </row>
    <row r="2018" spans="1:6" x14ac:dyDescent="0.25">
      <c r="A2018" s="1">
        <v>43933</v>
      </c>
      <c r="B2018" t="s">
        <v>17</v>
      </c>
      <c r="C2018">
        <v>44</v>
      </c>
      <c r="D2018">
        <v>2665</v>
      </c>
      <c r="E2018">
        <v>63</v>
      </c>
      <c r="F2018" t="str">
        <f t="shared" si="32"/>
        <v>April</v>
      </c>
    </row>
    <row r="2019" spans="1:6" x14ac:dyDescent="0.25">
      <c r="A2019" s="1">
        <v>43933</v>
      </c>
      <c r="B2019" t="s">
        <v>32</v>
      </c>
      <c r="C2019">
        <v>45</v>
      </c>
      <c r="D2019">
        <v>3319</v>
      </c>
      <c r="E2019">
        <v>82</v>
      </c>
      <c r="F2019" t="str">
        <f t="shared" si="32"/>
        <v>April</v>
      </c>
    </row>
    <row r="2020" spans="1:6" x14ac:dyDescent="0.25">
      <c r="A2020" s="1">
        <v>43933</v>
      </c>
      <c r="B2020" t="s">
        <v>43</v>
      </c>
      <c r="C2020">
        <v>46</v>
      </c>
      <c r="D2020">
        <v>729</v>
      </c>
      <c r="E2020">
        <v>6</v>
      </c>
      <c r="F2020" t="str">
        <f t="shared" si="32"/>
        <v>April</v>
      </c>
    </row>
    <row r="2021" spans="1:6" x14ac:dyDescent="0.25">
      <c r="A2021" s="1">
        <v>43933</v>
      </c>
      <c r="B2021" t="s">
        <v>25</v>
      </c>
      <c r="C2021">
        <v>47</v>
      </c>
      <c r="D2021">
        <v>5144</v>
      </c>
      <c r="E2021">
        <v>107</v>
      </c>
      <c r="F2021" t="str">
        <f t="shared" si="32"/>
        <v>April</v>
      </c>
    </row>
    <row r="2022" spans="1:6" x14ac:dyDescent="0.25">
      <c r="A2022" s="1">
        <v>43933</v>
      </c>
      <c r="B2022" t="s">
        <v>11</v>
      </c>
      <c r="C2022">
        <v>48</v>
      </c>
      <c r="D2022">
        <v>13776</v>
      </c>
      <c r="E2022">
        <v>288</v>
      </c>
      <c r="F2022" t="str">
        <f t="shared" si="32"/>
        <v>April</v>
      </c>
    </row>
    <row r="2023" spans="1:6" x14ac:dyDescent="0.25">
      <c r="A2023" s="1">
        <v>43933</v>
      </c>
      <c r="B2023" t="s">
        <v>13</v>
      </c>
      <c r="C2023">
        <v>49</v>
      </c>
      <c r="D2023">
        <v>2305</v>
      </c>
      <c r="E2023">
        <v>18</v>
      </c>
      <c r="F2023" t="str">
        <f t="shared" si="32"/>
        <v>April</v>
      </c>
    </row>
    <row r="2024" spans="1:6" x14ac:dyDescent="0.25">
      <c r="A2024" s="1">
        <v>43933</v>
      </c>
      <c r="B2024" t="s">
        <v>36</v>
      </c>
      <c r="C2024">
        <v>50</v>
      </c>
      <c r="D2024">
        <v>727</v>
      </c>
      <c r="E2024">
        <v>26</v>
      </c>
      <c r="F2024" t="str">
        <f t="shared" si="32"/>
        <v>April</v>
      </c>
    </row>
    <row r="2025" spans="1:6" x14ac:dyDescent="0.25">
      <c r="A2025" s="1">
        <v>43933</v>
      </c>
      <c r="B2025" t="s">
        <v>56</v>
      </c>
      <c r="C2025">
        <v>78</v>
      </c>
      <c r="D2025">
        <v>51</v>
      </c>
      <c r="E2025">
        <v>1</v>
      </c>
      <c r="F2025" t="str">
        <f t="shared" si="32"/>
        <v>April</v>
      </c>
    </row>
    <row r="2026" spans="1:6" x14ac:dyDescent="0.25">
      <c r="A2026" s="1">
        <v>43933</v>
      </c>
      <c r="B2026" t="s">
        <v>37</v>
      </c>
      <c r="C2026">
        <v>51</v>
      </c>
      <c r="D2026">
        <v>5273</v>
      </c>
      <c r="E2026">
        <v>141</v>
      </c>
      <c r="F2026" t="str">
        <f t="shared" si="32"/>
        <v>April</v>
      </c>
    </row>
    <row r="2027" spans="1:6" x14ac:dyDescent="0.25">
      <c r="A2027" s="1">
        <v>43933</v>
      </c>
      <c r="B2027" t="s">
        <v>5</v>
      </c>
      <c r="C2027">
        <v>53</v>
      </c>
      <c r="D2027">
        <v>10414</v>
      </c>
      <c r="E2027">
        <v>511</v>
      </c>
      <c r="F2027" t="str">
        <f t="shared" si="32"/>
        <v>April</v>
      </c>
    </row>
    <row r="2028" spans="1:6" x14ac:dyDescent="0.25">
      <c r="A2028" s="1">
        <v>43933</v>
      </c>
      <c r="B2028" t="s">
        <v>58</v>
      </c>
      <c r="C2028">
        <v>54</v>
      </c>
      <c r="D2028">
        <v>615</v>
      </c>
      <c r="E2028">
        <v>8</v>
      </c>
      <c r="F2028" t="str">
        <f t="shared" si="32"/>
        <v>April</v>
      </c>
    </row>
    <row r="2029" spans="1:6" x14ac:dyDescent="0.25">
      <c r="A2029" s="1">
        <v>43933</v>
      </c>
      <c r="B2029" t="s">
        <v>10</v>
      </c>
      <c r="C2029">
        <v>55</v>
      </c>
      <c r="D2029">
        <v>3341</v>
      </c>
      <c r="E2029">
        <v>145</v>
      </c>
      <c r="F2029" t="str">
        <f t="shared" si="32"/>
        <v>April</v>
      </c>
    </row>
    <row r="2030" spans="1:6" x14ac:dyDescent="0.25">
      <c r="A2030" s="1">
        <v>43933</v>
      </c>
      <c r="B2030" t="s">
        <v>49</v>
      </c>
      <c r="C2030">
        <v>56</v>
      </c>
      <c r="D2030">
        <v>364</v>
      </c>
      <c r="E2030">
        <v>0</v>
      </c>
      <c r="F2030" t="str">
        <f t="shared" si="32"/>
        <v>April</v>
      </c>
    </row>
    <row r="2031" spans="1:6" x14ac:dyDescent="0.25">
      <c r="A2031" s="1">
        <v>43934</v>
      </c>
      <c r="B2031" t="s">
        <v>52</v>
      </c>
      <c r="C2031">
        <v>1</v>
      </c>
      <c r="D2031">
        <v>3805</v>
      </c>
      <c r="E2031">
        <v>104</v>
      </c>
      <c r="F2031" t="str">
        <f t="shared" si="32"/>
        <v>April</v>
      </c>
    </row>
    <row r="2032" spans="1:6" x14ac:dyDescent="0.25">
      <c r="A2032" s="1">
        <v>43934</v>
      </c>
      <c r="B2032" t="s">
        <v>50</v>
      </c>
      <c r="C2032">
        <v>2</v>
      </c>
      <c r="D2032">
        <v>275</v>
      </c>
      <c r="E2032">
        <v>6</v>
      </c>
      <c r="F2032" t="str">
        <f t="shared" si="32"/>
        <v>April</v>
      </c>
    </row>
    <row r="2033" spans="1:6" x14ac:dyDescent="0.25">
      <c r="A2033" s="1">
        <v>43934</v>
      </c>
      <c r="B2033" t="s">
        <v>8</v>
      </c>
      <c r="C2033">
        <v>4</v>
      </c>
      <c r="D2033">
        <v>3702</v>
      </c>
      <c r="E2033">
        <v>122</v>
      </c>
      <c r="F2033" t="str">
        <f t="shared" si="32"/>
        <v>April</v>
      </c>
    </row>
    <row r="2034" spans="1:6" x14ac:dyDescent="0.25">
      <c r="A2034" s="1">
        <v>43934</v>
      </c>
      <c r="B2034" t="s">
        <v>44</v>
      </c>
      <c r="C2034">
        <v>5</v>
      </c>
      <c r="D2034">
        <v>1475</v>
      </c>
      <c r="E2034">
        <v>30</v>
      </c>
      <c r="F2034" t="str">
        <f t="shared" si="32"/>
        <v>April</v>
      </c>
    </row>
    <row r="2035" spans="1:6" x14ac:dyDescent="0.25">
      <c r="A2035" s="1">
        <v>43934</v>
      </c>
      <c r="B2035" t="s">
        <v>7</v>
      </c>
      <c r="C2035">
        <v>6</v>
      </c>
      <c r="D2035">
        <v>24334</v>
      </c>
      <c r="E2035">
        <v>725</v>
      </c>
      <c r="F2035" t="str">
        <f t="shared" si="32"/>
        <v>April</v>
      </c>
    </row>
    <row r="2036" spans="1:6" x14ac:dyDescent="0.25">
      <c r="A2036" s="1">
        <v>43934</v>
      </c>
      <c r="B2036" t="s">
        <v>22</v>
      </c>
      <c r="C2036">
        <v>8</v>
      </c>
      <c r="D2036">
        <v>7691</v>
      </c>
      <c r="E2036">
        <v>308</v>
      </c>
      <c r="F2036" t="str">
        <f t="shared" si="32"/>
        <v>April</v>
      </c>
    </row>
    <row r="2037" spans="1:6" x14ac:dyDescent="0.25">
      <c r="A2037" s="1">
        <v>43934</v>
      </c>
      <c r="B2037" t="s">
        <v>38</v>
      </c>
      <c r="C2037">
        <v>9</v>
      </c>
      <c r="D2037">
        <v>13381</v>
      </c>
      <c r="E2037">
        <v>602</v>
      </c>
      <c r="F2037" t="str">
        <f t="shared" si="32"/>
        <v>April</v>
      </c>
    </row>
    <row r="2038" spans="1:6" x14ac:dyDescent="0.25">
      <c r="A2038" s="1">
        <v>43934</v>
      </c>
      <c r="B2038" t="s">
        <v>45</v>
      </c>
      <c r="C2038">
        <v>10</v>
      </c>
      <c r="D2038">
        <v>1761</v>
      </c>
      <c r="E2038">
        <v>41</v>
      </c>
      <c r="F2038" t="str">
        <f t="shared" si="32"/>
        <v>April</v>
      </c>
    </row>
    <row r="2039" spans="1:6" x14ac:dyDescent="0.25">
      <c r="A2039" s="1">
        <v>43934</v>
      </c>
      <c r="B2039" t="s">
        <v>33</v>
      </c>
      <c r="C2039">
        <v>11</v>
      </c>
      <c r="D2039">
        <v>1955</v>
      </c>
      <c r="E2039">
        <v>52</v>
      </c>
      <c r="F2039" t="str">
        <f t="shared" si="32"/>
        <v>April</v>
      </c>
    </row>
    <row r="2040" spans="1:6" x14ac:dyDescent="0.25">
      <c r="A2040" s="1">
        <v>43934</v>
      </c>
      <c r="B2040" t="s">
        <v>15</v>
      </c>
      <c r="C2040">
        <v>12</v>
      </c>
      <c r="D2040">
        <v>21011</v>
      </c>
      <c r="E2040">
        <v>498</v>
      </c>
      <c r="F2040" t="str">
        <f t="shared" si="32"/>
        <v>April</v>
      </c>
    </row>
    <row r="2041" spans="1:6" x14ac:dyDescent="0.25">
      <c r="A2041" s="1">
        <v>43934</v>
      </c>
      <c r="B2041" t="s">
        <v>18</v>
      </c>
      <c r="C2041">
        <v>13</v>
      </c>
      <c r="D2041">
        <v>13125</v>
      </c>
      <c r="E2041">
        <v>479</v>
      </c>
      <c r="F2041" t="str">
        <f t="shared" si="32"/>
        <v>April</v>
      </c>
    </row>
    <row r="2042" spans="1:6" x14ac:dyDescent="0.25">
      <c r="A2042" s="1">
        <v>43934</v>
      </c>
      <c r="B2042" t="s">
        <v>57</v>
      </c>
      <c r="C2042">
        <v>66</v>
      </c>
      <c r="D2042">
        <v>719</v>
      </c>
      <c r="E2042">
        <v>6</v>
      </c>
      <c r="F2042" t="str">
        <f t="shared" si="32"/>
        <v>April</v>
      </c>
    </row>
    <row r="2043" spans="1:6" x14ac:dyDescent="0.25">
      <c r="A2043" s="1">
        <v>43934</v>
      </c>
      <c r="B2043" t="s">
        <v>26</v>
      </c>
      <c r="C2043">
        <v>15</v>
      </c>
      <c r="D2043">
        <v>502</v>
      </c>
      <c r="E2043">
        <v>9</v>
      </c>
      <c r="F2043" t="str">
        <f t="shared" si="32"/>
        <v>April</v>
      </c>
    </row>
    <row r="2044" spans="1:6" x14ac:dyDescent="0.25">
      <c r="A2044" s="1">
        <v>43934</v>
      </c>
      <c r="B2044" t="s">
        <v>53</v>
      </c>
      <c r="C2044">
        <v>16</v>
      </c>
      <c r="D2044">
        <v>1499</v>
      </c>
      <c r="E2044">
        <v>33</v>
      </c>
      <c r="F2044" t="str">
        <f t="shared" si="32"/>
        <v>April</v>
      </c>
    </row>
    <row r="2045" spans="1:6" x14ac:dyDescent="0.25">
      <c r="A2045" s="1">
        <v>43934</v>
      </c>
      <c r="B2045" t="s">
        <v>6</v>
      </c>
      <c r="C2045">
        <v>17</v>
      </c>
      <c r="D2045">
        <v>22025</v>
      </c>
      <c r="E2045">
        <v>800</v>
      </c>
      <c r="F2045" t="str">
        <f t="shared" si="32"/>
        <v>April</v>
      </c>
    </row>
    <row r="2046" spans="1:6" x14ac:dyDescent="0.25">
      <c r="A2046" s="1">
        <v>43934</v>
      </c>
      <c r="B2046" t="s">
        <v>27</v>
      </c>
      <c r="C2046">
        <v>18</v>
      </c>
      <c r="D2046">
        <v>8300</v>
      </c>
      <c r="E2046">
        <v>414</v>
      </c>
      <c r="F2046" t="str">
        <f t="shared" si="32"/>
        <v>April</v>
      </c>
    </row>
    <row r="2047" spans="1:6" x14ac:dyDescent="0.25">
      <c r="A2047" s="1">
        <v>43934</v>
      </c>
      <c r="B2047" t="s">
        <v>39</v>
      </c>
      <c r="C2047">
        <v>19</v>
      </c>
      <c r="D2047">
        <v>1710</v>
      </c>
      <c r="E2047">
        <v>44</v>
      </c>
      <c r="F2047" t="str">
        <f t="shared" si="32"/>
        <v>April</v>
      </c>
    </row>
    <row r="2048" spans="1:6" x14ac:dyDescent="0.25">
      <c r="A2048" s="1">
        <v>43934</v>
      </c>
      <c r="B2048" t="s">
        <v>34</v>
      </c>
      <c r="C2048">
        <v>20</v>
      </c>
      <c r="D2048">
        <v>1384</v>
      </c>
      <c r="E2048">
        <v>63</v>
      </c>
      <c r="F2048" t="str">
        <f t="shared" si="32"/>
        <v>April</v>
      </c>
    </row>
    <row r="2049" spans="1:6" x14ac:dyDescent="0.25">
      <c r="A2049" s="1">
        <v>43934</v>
      </c>
      <c r="B2049" t="s">
        <v>28</v>
      </c>
      <c r="C2049">
        <v>21</v>
      </c>
      <c r="D2049">
        <v>2048</v>
      </c>
      <c r="E2049">
        <v>106</v>
      </c>
      <c r="F2049" t="str">
        <f t="shared" si="32"/>
        <v>April</v>
      </c>
    </row>
    <row r="2050" spans="1:6" x14ac:dyDescent="0.25">
      <c r="A2050" s="1">
        <v>43934</v>
      </c>
      <c r="B2050" t="s">
        <v>40</v>
      </c>
      <c r="C2050">
        <v>22</v>
      </c>
      <c r="D2050">
        <v>21016</v>
      </c>
      <c r="E2050">
        <v>884</v>
      </c>
      <c r="F2050" t="str">
        <f t="shared" si="32"/>
        <v>April</v>
      </c>
    </row>
    <row r="2051" spans="1:6" x14ac:dyDescent="0.25">
      <c r="A2051" s="1">
        <v>43934</v>
      </c>
      <c r="B2051" t="s">
        <v>51</v>
      </c>
      <c r="C2051">
        <v>23</v>
      </c>
      <c r="D2051">
        <v>698</v>
      </c>
      <c r="E2051">
        <v>19</v>
      </c>
      <c r="F2051" t="str">
        <f t="shared" si="32"/>
        <v>April</v>
      </c>
    </row>
    <row r="2052" spans="1:6" x14ac:dyDescent="0.25">
      <c r="A2052" s="1">
        <v>43934</v>
      </c>
      <c r="B2052" t="s">
        <v>23</v>
      </c>
      <c r="C2052">
        <v>24</v>
      </c>
      <c r="D2052">
        <v>8936</v>
      </c>
      <c r="E2052">
        <v>262</v>
      </c>
      <c r="F2052" t="str">
        <f t="shared" si="32"/>
        <v>April</v>
      </c>
    </row>
    <row r="2053" spans="1:6" x14ac:dyDescent="0.25">
      <c r="A2053" s="1">
        <v>43934</v>
      </c>
      <c r="B2053" t="s">
        <v>9</v>
      </c>
      <c r="C2053">
        <v>25</v>
      </c>
      <c r="D2053">
        <v>26867</v>
      </c>
      <c r="E2053">
        <v>844</v>
      </c>
      <c r="F2053" t="str">
        <f t="shared" si="32"/>
        <v>April</v>
      </c>
    </row>
    <row r="2054" spans="1:6" x14ac:dyDescent="0.25">
      <c r="A2054" s="1">
        <v>43934</v>
      </c>
      <c r="B2054" t="s">
        <v>42</v>
      </c>
      <c r="C2054">
        <v>26</v>
      </c>
      <c r="D2054">
        <v>25490</v>
      </c>
      <c r="E2054">
        <v>1603</v>
      </c>
      <c r="F2054" t="str">
        <f t="shared" si="32"/>
        <v>April</v>
      </c>
    </row>
    <row r="2055" spans="1:6" x14ac:dyDescent="0.25">
      <c r="A2055" s="1">
        <v>43934</v>
      </c>
      <c r="B2055" t="s">
        <v>29</v>
      </c>
      <c r="C2055">
        <v>27</v>
      </c>
      <c r="D2055">
        <v>1650</v>
      </c>
      <c r="E2055">
        <v>70</v>
      </c>
      <c r="F2055" t="str">
        <f t="shared" si="32"/>
        <v>April</v>
      </c>
    </row>
    <row r="2056" spans="1:6" x14ac:dyDescent="0.25">
      <c r="A2056" s="1">
        <v>43934</v>
      </c>
      <c r="B2056" t="s">
        <v>46</v>
      </c>
      <c r="C2056">
        <v>28</v>
      </c>
      <c r="D2056">
        <v>2942</v>
      </c>
      <c r="E2056">
        <v>98</v>
      </c>
      <c r="F2056" t="str">
        <f t="shared" si="32"/>
        <v>April</v>
      </c>
    </row>
    <row r="2057" spans="1:6" x14ac:dyDescent="0.25">
      <c r="A2057" s="1">
        <v>43934</v>
      </c>
      <c r="B2057" t="s">
        <v>35</v>
      </c>
      <c r="C2057">
        <v>29</v>
      </c>
      <c r="D2057">
        <v>4388</v>
      </c>
      <c r="E2057">
        <v>136</v>
      </c>
      <c r="F2057" t="str">
        <f t="shared" si="32"/>
        <v>April</v>
      </c>
    </row>
    <row r="2058" spans="1:6" x14ac:dyDescent="0.25">
      <c r="A2058" s="1">
        <v>43934</v>
      </c>
      <c r="B2058" t="s">
        <v>54</v>
      </c>
      <c r="C2058">
        <v>30</v>
      </c>
      <c r="D2058">
        <v>394</v>
      </c>
      <c r="E2058">
        <v>7</v>
      </c>
      <c r="F2058" t="str">
        <f t="shared" si="32"/>
        <v>April</v>
      </c>
    </row>
    <row r="2059" spans="1:6" x14ac:dyDescent="0.25">
      <c r="A2059" s="1">
        <v>43934</v>
      </c>
      <c r="B2059" t="s">
        <v>12</v>
      </c>
      <c r="C2059">
        <v>31</v>
      </c>
      <c r="D2059">
        <v>870</v>
      </c>
      <c r="E2059">
        <v>19</v>
      </c>
      <c r="F2059" t="str">
        <f t="shared" si="32"/>
        <v>April</v>
      </c>
    </row>
    <row r="2060" spans="1:6" x14ac:dyDescent="0.25">
      <c r="A2060" s="1">
        <v>43934</v>
      </c>
      <c r="B2060" t="s">
        <v>24</v>
      </c>
      <c r="C2060">
        <v>32</v>
      </c>
      <c r="D2060">
        <v>3036</v>
      </c>
      <c r="E2060">
        <v>114</v>
      </c>
      <c r="F2060" t="str">
        <f t="shared" si="32"/>
        <v>April</v>
      </c>
    </row>
    <row r="2061" spans="1:6" x14ac:dyDescent="0.25">
      <c r="A2061" s="1">
        <v>43934</v>
      </c>
      <c r="B2061" t="s">
        <v>19</v>
      </c>
      <c r="C2061">
        <v>33</v>
      </c>
      <c r="D2061">
        <v>1020</v>
      </c>
      <c r="E2061">
        <v>23</v>
      </c>
      <c r="F2061" t="str">
        <f t="shared" si="32"/>
        <v>April</v>
      </c>
    </row>
    <row r="2062" spans="1:6" x14ac:dyDescent="0.25">
      <c r="A2062" s="1">
        <v>43934</v>
      </c>
      <c r="B2062" t="s">
        <v>21</v>
      </c>
      <c r="C2062">
        <v>34</v>
      </c>
      <c r="D2062">
        <v>64584</v>
      </c>
      <c r="E2062">
        <v>2443</v>
      </c>
      <c r="F2062" t="str">
        <f t="shared" si="32"/>
        <v>April</v>
      </c>
    </row>
    <row r="2063" spans="1:6" x14ac:dyDescent="0.25">
      <c r="A2063" s="1">
        <v>43934</v>
      </c>
      <c r="B2063" t="s">
        <v>47</v>
      </c>
      <c r="C2063">
        <v>35</v>
      </c>
      <c r="D2063">
        <v>1345</v>
      </c>
      <c r="E2063">
        <v>31</v>
      </c>
      <c r="F2063" t="str">
        <f t="shared" si="32"/>
        <v>April</v>
      </c>
    </row>
    <row r="2064" spans="1:6" x14ac:dyDescent="0.25">
      <c r="A2064" s="1">
        <v>43934</v>
      </c>
      <c r="B2064" t="s">
        <v>16</v>
      </c>
      <c r="C2064">
        <v>36</v>
      </c>
      <c r="D2064">
        <v>197973</v>
      </c>
      <c r="E2064">
        <v>12998</v>
      </c>
      <c r="F2064" t="str">
        <f t="shared" si="32"/>
        <v>April</v>
      </c>
    </row>
    <row r="2065" spans="1:6" x14ac:dyDescent="0.25">
      <c r="A2065" s="1">
        <v>43934</v>
      </c>
      <c r="B2065" t="s">
        <v>20</v>
      </c>
      <c r="C2065">
        <v>37</v>
      </c>
      <c r="D2065">
        <v>4788</v>
      </c>
      <c r="E2065">
        <v>91</v>
      </c>
      <c r="F2065" t="str">
        <f t="shared" si="32"/>
        <v>April</v>
      </c>
    </row>
    <row r="2066" spans="1:6" x14ac:dyDescent="0.25">
      <c r="A2066" s="1">
        <v>43934</v>
      </c>
      <c r="B2066" t="s">
        <v>48</v>
      </c>
      <c r="C2066">
        <v>38</v>
      </c>
      <c r="D2066">
        <v>331</v>
      </c>
      <c r="E2066">
        <v>9</v>
      </c>
      <c r="F2066" t="str">
        <f t="shared" si="32"/>
        <v>April</v>
      </c>
    </row>
    <row r="2067" spans="1:6" x14ac:dyDescent="0.25">
      <c r="A2067" s="1">
        <v>43934</v>
      </c>
      <c r="B2067" t="s">
        <v>59</v>
      </c>
      <c r="C2067">
        <v>69</v>
      </c>
      <c r="D2067">
        <v>11</v>
      </c>
      <c r="E2067">
        <v>2</v>
      </c>
      <c r="F2067" t="str">
        <f t="shared" ref="F2067:F2130" si="33">TEXT(A2067,"MMMM")</f>
        <v>April</v>
      </c>
    </row>
    <row r="2068" spans="1:6" x14ac:dyDescent="0.25">
      <c r="A2068" s="1">
        <v>43934</v>
      </c>
      <c r="B2068" t="s">
        <v>41</v>
      </c>
      <c r="C2068">
        <v>39</v>
      </c>
      <c r="D2068">
        <v>6975</v>
      </c>
      <c r="E2068">
        <v>274</v>
      </c>
      <c r="F2068" t="str">
        <f t="shared" si="33"/>
        <v>April</v>
      </c>
    </row>
    <row r="2069" spans="1:6" x14ac:dyDescent="0.25">
      <c r="A2069" s="1">
        <v>43934</v>
      </c>
      <c r="B2069" t="s">
        <v>30</v>
      </c>
      <c r="C2069">
        <v>40</v>
      </c>
      <c r="D2069">
        <v>2069</v>
      </c>
      <c r="E2069">
        <v>98</v>
      </c>
      <c r="F2069" t="str">
        <f t="shared" si="33"/>
        <v>April</v>
      </c>
    </row>
    <row r="2070" spans="1:6" x14ac:dyDescent="0.25">
      <c r="A2070" s="1">
        <v>43934</v>
      </c>
      <c r="B2070" t="s">
        <v>14</v>
      </c>
      <c r="C2070">
        <v>41</v>
      </c>
      <c r="D2070">
        <v>1584</v>
      </c>
      <c r="E2070">
        <v>53</v>
      </c>
      <c r="F2070" t="str">
        <f t="shared" si="33"/>
        <v>April</v>
      </c>
    </row>
    <row r="2071" spans="1:6" x14ac:dyDescent="0.25">
      <c r="A2071" s="1">
        <v>43934</v>
      </c>
      <c r="B2071" t="s">
        <v>31</v>
      </c>
      <c r="C2071">
        <v>42</v>
      </c>
      <c r="D2071">
        <v>24295</v>
      </c>
      <c r="E2071">
        <v>563</v>
      </c>
      <c r="F2071" t="str">
        <f t="shared" si="33"/>
        <v>April</v>
      </c>
    </row>
    <row r="2072" spans="1:6" x14ac:dyDescent="0.25">
      <c r="A2072" s="1">
        <v>43934</v>
      </c>
      <c r="B2072" t="s">
        <v>55</v>
      </c>
      <c r="C2072">
        <v>72</v>
      </c>
      <c r="D2072">
        <v>903</v>
      </c>
      <c r="E2072">
        <v>45</v>
      </c>
      <c r="F2072" t="str">
        <f t="shared" si="33"/>
        <v>April</v>
      </c>
    </row>
    <row r="2073" spans="1:6" x14ac:dyDescent="0.25">
      <c r="A2073" s="1">
        <v>43934</v>
      </c>
      <c r="B2073" t="s">
        <v>17</v>
      </c>
      <c r="C2073">
        <v>44</v>
      </c>
      <c r="D2073">
        <v>2976</v>
      </c>
      <c r="E2073">
        <v>73</v>
      </c>
      <c r="F2073" t="str">
        <f t="shared" si="33"/>
        <v>April</v>
      </c>
    </row>
    <row r="2074" spans="1:6" x14ac:dyDescent="0.25">
      <c r="A2074" s="1">
        <v>43934</v>
      </c>
      <c r="B2074" t="s">
        <v>32</v>
      </c>
      <c r="C2074">
        <v>45</v>
      </c>
      <c r="D2074">
        <v>3439</v>
      </c>
      <c r="E2074">
        <v>87</v>
      </c>
      <c r="F2074" t="str">
        <f t="shared" si="33"/>
        <v>April</v>
      </c>
    </row>
    <row r="2075" spans="1:6" x14ac:dyDescent="0.25">
      <c r="A2075" s="1">
        <v>43934</v>
      </c>
      <c r="B2075" t="s">
        <v>43</v>
      </c>
      <c r="C2075">
        <v>46</v>
      </c>
      <c r="D2075">
        <v>867</v>
      </c>
      <c r="E2075">
        <v>6</v>
      </c>
      <c r="F2075" t="str">
        <f t="shared" si="33"/>
        <v>April</v>
      </c>
    </row>
    <row r="2076" spans="1:6" x14ac:dyDescent="0.25">
      <c r="A2076" s="1">
        <v>43934</v>
      </c>
      <c r="B2076" t="s">
        <v>25</v>
      </c>
      <c r="C2076">
        <v>47</v>
      </c>
      <c r="D2076">
        <v>5483</v>
      </c>
      <c r="E2076">
        <v>114</v>
      </c>
      <c r="F2076" t="str">
        <f t="shared" si="33"/>
        <v>April</v>
      </c>
    </row>
    <row r="2077" spans="1:6" x14ac:dyDescent="0.25">
      <c r="A2077" s="1">
        <v>43934</v>
      </c>
      <c r="B2077" t="s">
        <v>11</v>
      </c>
      <c r="C2077">
        <v>48</v>
      </c>
      <c r="D2077">
        <v>14487</v>
      </c>
      <c r="E2077">
        <v>320</v>
      </c>
      <c r="F2077" t="str">
        <f t="shared" si="33"/>
        <v>April</v>
      </c>
    </row>
    <row r="2078" spans="1:6" x14ac:dyDescent="0.25">
      <c r="A2078" s="1">
        <v>43934</v>
      </c>
      <c r="B2078" t="s">
        <v>13</v>
      </c>
      <c r="C2078">
        <v>49</v>
      </c>
      <c r="D2078">
        <v>2368</v>
      </c>
      <c r="E2078">
        <v>18</v>
      </c>
      <c r="F2078" t="str">
        <f t="shared" si="33"/>
        <v>April</v>
      </c>
    </row>
    <row r="2079" spans="1:6" x14ac:dyDescent="0.25">
      <c r="A2079" s="1">
        <v>43934</v>
      </c>
      <c r="B2079" t="s">
        <v>36</v>
      </c>
      <c r="C2079">
        <v>50</v>
      </c>
      <c r="D2079">
        <v>748</v>
      </c>
      <c r="E2079">
        <v>27</v>
      </c>
      <c r="F2079" t="str">
        <f t="shared" si="33"/>
        <v>April</v>
      </c>
    </row>
    <row r="2080" spans="1:6" x14ac:dyDescent="0.25">
      <c r="A2080" s="1">
        <v>43934</v>
      </c>
      <c r="B2080" t="s">
        <v>56</v>
      </c>
      <c r="C2080">
        <v>78</v>
      </c>
      <c r="D2080">
        <v>51</v>
      </c>
      <c r="E2080">
        <v>1</v>
      </c>
      <c r="F2080" t="str">
        <f t="shared" si="33"/>
        <v>April</v>
      </c>
    </row>
    <row r="2081" spans="1:6" x14ac:dyDescent="0.25">
      <c r="A2081" s="1">
        <v>43934</v>
      </c>
      <c r="B2081" t="s">
        <v>37</v>
      </c>
      <c r="C2081">
        <v>51</v>
      </c>
      <c r="D2081">
        <v>5746</v>
      </c>
      <c r="E2081">
        <v>149</v>
      </c>
      <c r="F2081" t="str">
        <f t="shared" si="33"/>
        <v>April</v>
      </c>
    </row>
    <row r="2082" spans="1:6" x14ac:dyDescent="0.25">
      <c r="A2082" s="1">
        <v>43934</v>
      </c>
      <c r="B2082" t="s">
        <v>5</v>
      </c>
      <c r="C2082">
        <v>53</v>
      </c>
      <c r="D2082">
        <v>10547</v>
      </c>
      <c r="E2082">
        <v>525</v>
      </c>
      <c r="F2082" t="str">
        <f t="shared" si="33"/>
        <v>April</v>
      </c>
    </row>
    <row r="2083" spans="1:6" x14ac:dyDescent="0.25">
      <c r="A2083" s="1">
        <v>43934</v>
      </c>
      <c r="B2083" t="s">
        <v>58</v>
      </c>
      <c r="C2083">
        <v>54</v>
      </c>
      <c r="D2083">
        <v>638</v>
      </c>
      <c r="E2083">
        <v>9</v>
      </c>
      <c r="F2083" t="str">
        <f t="shared" si="33"/>
        <v>April</v>
      </c>
    </row>
    <row r="2084" spans="1:6" x14ac:dyDescent="0.25">
      <c r="A2084" s="1">
        <v>43934</v>
      </c>
      <c r="B2084" t="s">
        <v>10</v>
      </c>
      <c r="C2084">
        <v>55</v>
      </c>
      <c r="D2084">
        <v>3428</v>
      </c>
      <c r="E2084">
        <v>155</v>
      </c>
      <c r="F2084" t="str">
        <f t="shared" si="33"/>
        <v>April</v>
      </c>
    </row>
    <row r="2085" spans="1:6" x14ac:dyDescent="0.25">
      <c r="A2085" s="1">
        <v>43934</v>
      </c>
      <c r="B2085" t="s">
        <v>49</v>
      </c>
      <c r="C2085">
        <v>56</v>
      </c>
      <c r="D2085">
        <v>373</v>
      </c>
      <c r="E2085">
        <v>1</v>
      </c>
      <c r="F2085" t="str">
        <f t="shared" si="33"/>
        <v>April</v>
      </c>
    </row>
    <row r="2086" spans="1:6" x14ac:dyDescent="0.25">
      <c r="A2086" s="1">
        <v>43935</v>
      </c>
      <c r="B2086" t="s">
        <v>52</v>
      </c>
      <c r="C2086">
        <v>1</v>
      </c>
      <c r="D2086">
        <v>3953</v>
      </c>
      <c r="E2086">
        <v>114</v>
      </c>
      <c r="F2086" t="str">
        <f t="shared" si="33"/>
        <v>April</v>
      </c>
    </row>
    <row r="2087" spans="1:6" x14ac:dyDescent="0.25">
      <c r="A2087" s="1">
        <v>43935</v>
      </c>
      <c r="B2087" t="s">
        <v>50</v>
      </c>
      <c r="C2087">
        <v>2</v>
      </c>
      <c r="D2087">
        <v>283</v>
      </c>
      <c r="E2087">
        <v>7</v>
      </c>
      <c r="F2087" t="str">
        <f t="shared" si="33"/>
        <v>April</v>
      </c>
    </row>
    <row r="2088" spans="1:6" x14ac:dyDescent="0.25">
      <c r="A2088" s="1">
        <v>43935</v>
      </c>
      <c r="B2088" t="s">
        <v>8</v>
      </c>
      <c r="C2088">
        <v>4</v>
      </c>
      <c r="D2088">
        <v>3806</v>
      </c>
      <c r="E2088">
        <v>131</v>
      </c>
      <c r="F2088" t="str">
        <f t="shared" si="33"/>
        <v>April</v>
      </c>
    </row>
    <row r="2089" spans="1:6" x14ac:dyDescent="0.25">
      <c r="A2089" s="1">
        <v>43935</v>
      </c>
      <c r="B2089" t="s">
        <v>44</v>
      </c>
      <c r="C2089">
        <v>5</v>
      </c>
      <c r="D2089">
        <v>1498</v>
      </c>
      <c r="E2089">
        <v>32</v>
      </c>
      <c r="F2089" t="str">
        <f t="shared" si="33"/>
        <v>April</v>
      </c>
    </row>
    <row r="2090" spans="1:6" x14ac:dyDescent="0.25">
      <c r="A2090" s="1">
        <v>43935</v>
      </c>
      <c r="B2090" t="s">
        <v>7</v>
      </c>
      <c r="C2090">
        <v>6</v>
      </c>
      <c r="D2090">
        <v>25758</v>
      </c>
      <c r="E2090">
        <v>778</v>
      </c>
      <c r="F2090" t="str">
        <f t="shared" si="33"/>
        <v>April</v>
      </c>
    </row>
    <row r="2091" spans="1:6" x14ac:dyDescent="0.25">
      <c r="A2091" s="1">
        <v>43935</v>
      </c>
      <c r="B2091" t="s">
        <v>22</v>
      </c>
      <c r="C2091">
        <v>8</v>
      </c>
      <c r="D2091">
        <v>7941</v>
      </c>
      <c r="E2091">
        <v>329</v>
      </c>
      <c r="F2091" t="str">
        <f t="shared" si="33"/>
        <v>April</v>
      </c>
    </row>
    <row r="2092" spans="1:6" x14ac:dyDescent="0.25">
      <c r="A2092" s="1">
        <v>43935</v>
      </c>
      <c r="B2092" t="s">
        <v>38</v>
      </c>
      <c r="C2092">
        <v>9</v>
      </c>
      <c r="D2092">
        <v>13989</v>
      </c>
      <c r="E2092">
        <v>671</v>
      </c>
      <c r="F2092" t="str">
        <f t="shared" si="33"/>
        <v>April</v>
      </c>
    </row>
    <row r="2093" spans="1:6" x14ac:dyDescent="0.25">
      <c r="A2093" s="1">
        <v>43935</v>
      </c>
      <c r="B2093" t="s">
        <v>45</v>
      </c>
      <c r="C2093">
        <v>10</v>
      </c>
      <c r="D2093">
        <v>1926</v>
      </c>
      <c r="E2093">
        <v>43</v>
      </c>
      <c r="F2093" t="str">
        <f t="shared" si="33"/>
        <v>April</v>
      </c>
    </row>
    <row r="2094" spans="1:6" x14ac:dyDescent="0.25">
      <c r="A2094" s="1">
        <v>43935</v>
      </c>
      <c r="B2094" t="s">
        <v>33</v>
      </c>
      <c r="C2094">
        <v>11</v>
      </c>
      <c r="D2094">
        <v>2058</v>
      </c>
      <c r="E2094">
        <v>67</v>
      </c>
      <c r="F2094" t="str">
        <f t="shared" si="33"/>
        <v>April</v>
      </c>
    </row>
    <row r="2095" spans="1:6" x14ac:dyDescent="0.25">
      <c r="A2095" s="1">
        <v>43935</v>
      </c>
      <c r="B2095" t="s">
        <v>15</v>
      </c>
      <c r="C2095">
        <v>12</v>
      </c>
      <c r="D2095">
        <v>21620</v>
      </c>
      <c r="E2095">
        <v>570</v>
      </c>
      <c r="F2095" t="str">
        <f t="shared" si="33"/>
        <v>April</v>
      </c>
    </row>
    <row r="2096" spans="1:6" x14ac:dyDescent="0.25">
      <c r="A2096" s="1">
        <v>43935</v>
      </c>
      <c r="B2096" t="s">
        <v>18</v>
      </c>
      <c r="C2096">
        <v>13</v>
      </c>
      <c r="D2096">
        <v>13913</v>
      </c>
      <c r="E2096">
        <v>517</v>
      </c>
      <c r="F2096" t="str">
        <f t="shared" si="33"/>
        <v>April</v>
      </c>
    </row>
    <row r="2097" spans="1:6" x14ac:dyDescent="0.25">
      <c r="A2097" s="1">
        <v>43935</v>
      </c>
      <c r="B2097" t="s">
        <v>57</v>
      </c>
      <c r="C2097">
        <v>66</v>
      </c>
      <c r="D2097">
        <v>721</v>
      </c>
      <c r="E2097">
        <v>6</v>
      </c>
      <c r="F2097" t="str">
        <f t="shared" si="33"/>
        <v>April</v>
      </c>
    </row>
    <row r="2098" spans="1:6" x14ac:dyDescent="0.25">
      <c r="A2098" s="1">
        <v>43935</v>
      </c>
      <c r="B2098" t="s">
        <v>26</v>
      </c>
      <c r="C2098">
        <v>15</v>
      </c>
      <c r="D2098">
        <v>511</v>
      </c>
      <c r="E2098">
        <v>9</v>
      </c>
      <c r="F2098" t="str">
        <f t="shared" si="33"/>
        <v>April</v>
      </c>
    </row>
    <row r="2099" spans="1:6" x14ac:dyDescent="0.25">
      <c r="A2099" s="1">
        <v>43935</v>
      </c>
      <c r="B2099" t="s">
        <v>53</v>
      </c>
      <c r="C2099">
        <v>16</v>
      </c>
      <c r="D2099">
        <v>1538</v>
      </c>
      <c r="E2099">
        <v>39</v>
      </c>
      <c r="F2099" t="str">
        <f t="shared" si="33"/>
        <v>April</v>
      </c>
    </row>
    <row r="2100" spans="1:6" x14ac:dyDescent="0.25">
      <c r="A2100" s="1">
        <v>43935</v>
      </c>
      <c r="B2100" t="s">
        <v>6</v>
      </c>
      <c r="C2100">
        <v>17</v>
      </c>
      <c r="D2100">
        <v>23247</v>
      </c>
      <c r="E2100">
        <v>878</v>
      </c>
      <c r="F2100" t="str">
        <f t="shared" si="33"/>
        <v>April</v>
      </c>
    </row>
    <row r="2101" spans="1:6" x14ac:dyDescent="0.25">
      <c r="A2101" s="1">
        <v>43935</v>
      </c>
      <c r="B2101" t="s">
        <v>27</v>
      </c>
      <c r="C2101">
        <v>18</v>
      </c>
      <c r="D2101">
        <v>8598</v>
      </c>
      <c r="E2101">
        <v>458</v>
      </c>
      <c r="F2101" t="str">
        <f t="shared" si="33"/>
        <v>April</v>
      </c>
    </row>
    <row r="2102" spans="1:6" x14ac:dyDescent="0.25">
      <c r="A2102" s="1">
        <v>43935</v>
      </c>
      <c r="B2102" t="s">
        <v>39</v>
      </c>
      <c r="C2102">
        <v>19</v>
      </c>
      <c r="D2102">
        <v>1899</v>
      </c>
      <c r="E2102">
        <v>44</v>
      </c>
      <c r="F2102" t="str">
        <f t="shared" si="33"/>
        <v>April</v>
      </c>
    </row>
    <row r="2103" spans="1:6" x14ac:dyDescent="0.25">
      <c r="A2103" s="1">
        <v>43935</v>
      </c>
      <c r="B2103" t="s">
        <v>34</v>
      </c>
      <c r="C2103">
        <v>20</v>
      </c>
      <c r="D2103">
        <v>1440</v>
      </c>
      <c r="E2103">
        <v>69</v>
      </c>
      <c r="F2103" t="str">
        <f t="shared" si="33"/>
        <v>April</v>
      </c>
    </row>
    <row r="2104" spans="1:6" x14ac:dyDescent="0.25">
      <c r="A2104" s="1">
        <v>43935</v>
      </c>
      <c r="B2104" t="s">
        <v>28</v>
      </c>
      <c r="C2104">
        <v>21</v>
      </c>
      <c r="D2104">
        <v>2210</v>
      </c>
      <c r="E2104">
        <v>115</v>
      </c>
      <c r="F2104" t="str">
        <f t="shared" si="33"/>
        <v>April</v>
      </c>
    </row>
    <row r="2105" spans="1:6" x14ac:dyDescent="0.25">
      <c r="A2105" s="1">
        <v>43935</v>
      </c>
      <c r="B2105" t="s">
        <v>40</v>
      </c>
      <c r="C2105">
        <v>22</v>
      </c>
      <c r="D2105">
        <v>21518</v>
      </c>
      <c r="E2105">
        <v>1013</v>
      </c>
      <c r="F2105" t="str">
        <f t="shared" si="33"/>
        <v>April</v>
      </c>
    </row>
    <row r="2106" spans="1:6" x14ac:dyDescent="0.25">
      <c r="A2106" s="1">
        <v>43935</v>
      </c>
      <c r="B2106" t="s">
        <v>51</v>
      </c>
      <c r="C2106">
        <v>23</v>
      </c>
      <c r="D2106">
        <v>734</v>
      </c>
      <c r="E2106">
        <v>20</v>
      </c>
      <c r="F2106" t="str">
        <f t="shared" si="33"/>
        <v>April</v>
      </c>
    </row>
    <row r="2107" spans="1:6" x14ac:dyDescent="0.25">
      <c r="A2107" s="1">
        <v>43935</v>
      </c>
      <c r="B2107" t="s">
        <v>23</v>
      </c>
      <c r="C2107">
        <v>24</v>
      </c>
      <c r="D2107">
        <v>9472</v>
      </c>
      <c r="E2107">
        <v>302</v>
      </c>
      <c r="F2107" t="str">
        <f t="shared" si="33"/>
        <v>April</v>
      </c>
    </row>
    <row r="2108" spans="1:6" x14ac:dyDescent="0.25">
      <c r="A2108" s="1">
        <v>43935</v>
      </c>
      <c r="B2108" t="s">
        <v>9</v>
      </c>
      <c r="C2108">
        <v>25</v>
      </c>
      <c r="D2108">
        <v>28163</v>
      </c>
      <c r="E2108">
        <v>957</v>
      </c>
      <c r="F2108" t="str">
        <f t="shared" si="33"/>
        <v>April</v>
      </c>
    </row>
    <row r="2109" spans="1:6" x14ac:dyDescent="0.25">
      <c r="A2109" s="1">
        <v>43935</v>
      </c>
      <c r="B2109" t="s">
        <v>42</v>
      </c>
      <c r="C2109">
        <v>26</v>
      </c>
      <c r="D2109">
        <v>26845</v>
      </c>
      <c r="E2109">
        <v>1767</v>
      </c>
      <c r="F2109" t="str">
        <f t="shared" si="33"/>
        <v>April</v>
      </c>
    </row>
    <row r="2110" spans="1:6" x14ac:dyDescent="0.25">
      <c r="A2110" s="1">
        <v>43935</v>
      </c>
      <c r="B2110" t="s">
        <v>29</v>
      </c>
      <c r="C2110">
        <v>27</v>
      </c>
      <c r="D2110">
        <v>1695</v>
      </c>
      <c r="E2110">
        <v>79</v>
      </c>
      <c r="F2110" t="str">
        <f t="shared" si="33"/>
        <v>April</v>
      </c>
    </row>
    <row r="2111" spans="1:6" x14ac:dyDescent="0.25">
      <c r="A2111" s="1">
        <v>43935</v>
      </c>
      <c r="B2111" t="s">
        <v>46</v>
      </c>
      <c r="C2111">
        <v>28</v>
      </c>
      <c r="D2111">
        <v>3087</v>
      </c>
      <c r="E2111">
        <v>111</v>
      </c>
      <c r="F2111" t="str">
        <f t="shared" si="33"/>
        <v>April</v>
      </c>
    </row>
    <row r="2112" spans="1:6" x14ac:dyDescent="0.25">
      <c r="A2112" s="1">
        <v>43935</v>
      </c>
      <c r="B2112" t="s">
        <v>35</v>
      </c>
      <c r="C2112">
        <v>29</v>
      </c>
      <c r="D2112">
        <v>4686</v>
      </c>
      <c r="E2112">
        <v>151</v>
      </c>
      <c r="F2112" t="str">
        <f t="shared" si="33"/>
        <v>April</v>
      </c>
    </row>
    <row r="2113" spans="1:6" x14ac:dyDescent="0.25">
      <c r="A2113" s="1">
        <v>43935</v>
      </c>
      <c r="B2113" t="s">
        <v>54</v>
      </c>
      <c r="C2113">
        <v>30</v>
      </c>
      <c r="D2113">
        <v>399</v>
      </c>
      <c r="E2113">
        <v>7</v>
      </c>
      <c r="F2113" t="str">
        <f t="shared" si="33"/>
        <v>April</v>
      </c>
    </row>
    <row r="2114" spans="1:6" x14ac:dyDescent="0.25">
      <c r="A2114" s="1">
        <v>43935</v>
      </c>
      <c r="B2114" t="s">
        <v>12</v>
      </c>
      <c r="C2114">
        <v>31</v>
      </c>
      <c r="D2114">
        <v>930</v>
      </c>
      <c r="E2114">
        <v>21</v>
      </c>
      <c r="F2114" t="str">
        <f t="shared" si="33"/>
        <v>April</v>
      </c>
    </row>
    <row r="2115" spans="1:6" x14ac:dyDescent="0.25">
      <c r="A2115" s="1">
        <v>43935</v>
      </c>
      <c r="B2115" t="s">
        <v>24</v>
      </c>
      <c r="C2115">
        <v>32</v>
      </c>
      <c r="D2115">
        <v>3137</v>
      </c>
      <c r="E2115">
        <v>130</v>
      </c>
      <c r="F2115" t="str">
        <f t="shared" si="33"/>
        <v>April</v>
      </c>
    </row>
    <row r="2116" spans="1:6" x14ac:dyDescent="0.25">
      <c r="A2116" s="1">
        <v>43935</v>
      </c>
      <c r="B2116" t="s">
        <v>19</v>
      </c>
      <c r="C2116">
        <v>33</v>
      </c>
      <c r="D2116">
        <v>1091</v>
      </c>
      <c r="E2116">
        <v>27</v>
      </c>
      <c r="F2116" t="str">
        <f t="shared" si="33"/>
        <v>April</v>
      </c>
    </row>
    <row r="2117" spans="1:6" x14ac:dyDescent="0.25">
      <c r="A2117" s="1">
        <v>43935</v>
      </c>
      <c r="B2117" t="s">
        <v>21</v>
      </c>
      <c r="C2117">
        <v>34</v>
      </c>
      <c r="D2117">
        <v>68824</v>
      </c>
      <c r="E2117">
        <v>2805</v>
      </c>
      <c r="F2117" t="str">
        <f t="shared" si="33"/>
        <v>April</v>
      </c>
    </row>
    <row r="2118" spans="1:6" x14ac:dyDescent="0.25">
      <c r="A2118" s="1">
        <v>43935</v>
      </c>
      <c r="B2118" t="s">
        <v>47</v>
      </c>
      <c r="C2118">
        <v>35</v>
      </c>
      <c r="D2118">
        <v>1407</v>
      </c>
      <c r="E2118">
        <v>36</v>
      </c>
      <c r="F2118" t="str">
        <f t="shared" si="33"/>
        <v>April</v>
      </c>
    </row>
    <row r="2119" spans="1:6" x14ac:dyDescent="0.25">
      <c r="A2119" s="1">
        <v>43935</v>
      </c>
      <c r="B2119" t="s">
        <v>16</v>
      </c>
      <c r="C2119">
        <v>36</v>
      </c>
      <c r="D2119">
        <v>205375</v>
      </c>
      <c r="E2119">
        <v>14001</v>
      </c>
      <c r="F2119" t="str">
        <f t="shared" si="33"/>
        <v>April</v>
      </c>
    </row>
    <row r="2120" spans="1:6" x14ac:dyDescent="0.25">
      <c r="A2120" s="1">
        <v>43935</v>
      </c>
      <c r="B2120" t="s">
        <v>20</v>
      </c>
      <c r="C2120">
        <v>37</v>
      </c>
      <c r="D2120">
        <v>4992</v>
      </c>
      <c r="E2120">
        <v>116</v>
      </c>
      <c r="F2120" t="str">
        <f t="shared" si="33"/>
        <v>April</v>
      </c>
    </row>
    <row r="2121" spans="1:6" x14ac:dyDescent="0.25">
      <c r="A2121" s="1">
        <v>43935</v>
      </c>
      <c r="B2121" t="s">
        <v>48</v>
      </c>
      <c r="C2121">
        <v>38</v>
      </c>
      <c r="D2121">
        <v>341</v>
      </c>
      <c r="E2121">
        <v>9</v>
      </c>
      <c r="F2121" t="str">
        <f t="shared" si="33"/>
        <v>April</v>
      </c>
    </row>
    <row r="2122" spans="1:6" x14ac:dyDescent="0.25">
      <c r="A2122" s="1">
        <v>43935</v>
      </c>
      <c r="B2122" t="s">
        <v>59</v>
      </c>
      <c r="C2122">
        <v>69</v>
      </c>
      <c r="D2122">
        <v>13</v>
      </c>
      <c r="E2122">
        <v>2</v>
      </c>
      <c r="F2122" t="str">
        <f t="shared" si="33"/>
        <v>April</v>
      </c>
    </row>
    <row r="2123" spans="1:6" x14ac:dyDescent="0.25">
      <c r="A2123" s="1">
        <v>43935</v>
      </c>
      <c r="B2123" t="s">
        <v>41</v>
      </c>
      <c r="C2123">
        <v>39</v>
      </c>
      <c r="D2123">
        <v>7280</v>
      </c>
      <c r="E2123">
        <v>324</v>
      </c>
      <c r="F2123" t="str">
        <f t="shared" si="33"/>
        <v>April</v>
      </c>
    </row>
    <row r="2124" spans="1:6" x14ac:dyDescent="0.25">
      <c r="A2124" s="1">
        <v>43935</v>
      </c>
      <c r="B2124" t="s">
        <v>30</v>
      </c>
      <c r="C2124">
        <v>40</v>
      </c>
      <c r="D2124">
        <v>2184</v>
      </c>
      <c r="E2124">
        <v>109</v>
      </c>
      <c r="F2124" t="str">
        <f t="shared" si="33"/>
        <v>April</v>
      </c>
    </row>
    <row r="2125" spans="1:6" x14ac:dyDescent="0.25">
      <c r="A2125" s="1">
        <v>43935</v>
      </c>
      <c r="B2125" t="s">
        <v>14</v>
      </c>
      <c r="C2125">
        <v>41</v>
      </c>
      <c r="D2125">
        <v>1633</v>
      </c>
      <c r="E2125">
        <v>55</v>
      </c>
      <c r="F2125" t="str">
        <f t="shared" si="33"/>
        <v>April</v>
      </c>
    </row>
    <row r="2126" spans="1:6" x14ac:dyDescent="0.25">
      <c r="A2126" s="1">
        <v>43935</v>
      </c>
      <c r="B2126" t="s">
        <v>31</v>
      </c>
      <c r="C2126">
        <v>42</v>
      </c>
      <c r="D2126">
        <v>25591</v>
      </c>
      <c r="E2126">
        <v>746</v>
      </c>
      <c r="F2126" t="str">
        <f t="shared" si="33"/>
        <v>April</v>
      </c>
    </row>
    <row r="2127" spans="1:6" x14ac:dyDescent="0.25">
      <c r="A2127" s="1">
        <v>43935</v>
      </c>
      <c r="B2127" t="s">
        <v>55</v>
      </c>
      <c r="C2127">
        <v>72</v>
      </c>
      <c r="D2127">
        <v>923</v>
      </c>
      <c r="E2127">
        <v>45</v>
      </c>
      <c r="F2127" t="str">
        <f t="shared" si="33"/>
        <v>April</v>
      </c>
    </row>
    <row r="2128" spans="1:6" x14ac:dyDescent="0.25">
      <c r="A2128" s="1">
        <v>43935</v>
      </c>
      <c r="B2128" t="s">
        <v>17</v>
      </c>
      <c r="C2128">
        <v>44</v>
      </c>
      <c r="D2128">
        <v>3251</v>
      </c>
      <c r="E2128">
        <v>80</v>
      </c>
      <c r="F2128" t="str">
        <f t="shared" si="33"/>
        <v>April</v>
      </c>
    </row>
    <row r="2129" spans="1:6" x14ac:dyDescent="0.25">
      <c r="A2129" s="1">
        <v>43935</v>
      </c>
      <c r="B2129" t="s">
        <v>32</v>
      </c>
      <c r="C2129">
        <v>45</v>
      </c>
      <c r="D2129">
        <v>3553</v>
      </c>
      <c r="E2129">
        <v>97</v>
      </c>
      <c r="F2129" t="str">
        <f t="shared" si="33"/>
        <v>April</v>
      </c>
    </row>
    <row r="2130" spans="1:6" x14ac:dyDescent="0.25">
      <c r="A2130" s="1">
        <v>43935</v>
      </c>
      <c r="B2130" t="s">
        <v>43</v>
      </c>
      <c r="C2130">
        <v>46</v>
      </c>
      <c r="D2130">
        <v>987</v>
      </c>
      <c r="E2130">
        <v>6</v>
      </c>
      <c r="F2130" t="str">
        <f t="shared" si="33"/>
        <v>April</v>
      </c>
    </row>
    <row r="2131" spans="1:6" x14ac:dyDescent="0.25">
      <c r="A2131" s="1">
        <v>43935</v>
      </c>
      <c r="B2131" t="s">
        <v>25</v>
      </c>
      <c r="C2131">
        <v>47</v>
      </c>
      <c r="D2131">
        <v>5654</v>
      </c>
      <c r="E2131">
        <v>123</v>
      </c>
      <c r="F2131" t="str">
        <f t="shared" ref="F2131:F2194" si="34">TEXT(A2131,"MMMM")</f>
        <v>April</v>
      </c>
    </row>
    <row r="2132" spans="1:6" x14ac:dyDescent="0.25">
      <c r="A2132" s="1">
        <v>43935</v>
      </c>
      <c r="B2132" t="s">
        <v>11</v>
      </c>
      <c r="C2132">
        <v>48</v>
      </c>
      <c r="D2132">
        <v>15303</v>
      </c>
      <c r="E2132">
        <v>365</v>
      </c>
      <c r="F2132" t="str">
        <f t="shared" si="34"/>
        <v>April</v>
      </c>
    </row>
    <row r="2133" spans="1:6" x14ac:dyDescent="0.25">
      <c r="A2133" s="1">
        <v>43935</v>
      </c>
      <c r="B2133" t="s">
        <v>13</v>
      </c>
      <c r="C2133">
        <v>49</v>
      </c>
      <c r="D2133">
        <v>2420</v>
      </c>
      <c r="E2133">
        <v>19</v>
      </c>
      <c r="F2133" t="str">
        <f t="shared" si="34"/>
        <v>April</v>
      </c>
    </row>
    <row r="2134" spans="1:6" x14ac:dyDescent="0.25">
      <c r="A2134" s="1">
        <v>43935</v>
      </c>
      <c r="B2134" t="s">
        <v>36</v>
      </c>
      <c r="C2134">
        <v>50</v>
      </c>
      <c r="D2134">
        <v>752</v>
      </c>
      <c r="E2134">
        <v>28</v>
      </c>
      <c r="F2134" t="str">
        <f t="shared" si="34"/>
        <v>April</v>
      </c>
    </row>
    <row r="2135" spans="1:6" x14ac:dyDescent="0.25">
      <c r="A2135" s="1">
        <v>43935</v>
      </c>
      <c r="B2135" t="s">
        <v>56</v>
      </c>
      <c r="C2135">
        <v>78</v>
      </c>
      <c r="D2135">
        <v>51</v>
      </c>
      <c r="E2135">
        <v>1</v>
      </c>
      <c r="F2135" t="str">
        <f t="shared" si="34"/>
        <v>April</v>
      </c>
    </row>
    <row r="2136" spans="1:6" x14ac:dyDescent="0.25">
      <c r="A2136" s="1">
        <v>43935</v>
      </c>
      <c r="B2136" t="s">
        <v>37</v>
      </c>
      <c r="C2136">
        <v>51</v>
      </c>
      <c r="D2136">
        <v>6173</v>
      </c>
      <c r="E2136">
        <v>154</v>
      </c>
      <c r="F2136" t="str">
        <f t="shared" si="34"/>
        <v>April</v>
      </c>
    </row>
    <row r="2137" spans="1:6" x14ac:dyDescent="0.25">
      <c r="A2137" s="1">
        <v>43935</v>
      </c>
      <c r="B2137" t="s">
        <v>5</v>
      </c>
      <c r="C2137">
        <v>53</v>
      </c>
      <c r="D2137">
        <v>10711</v>
      </c>
      <c r="E2137">
        <v>552</v>
      </c>
      <c r="F2137" t="str">
        <f t="shared" si="34"/>
        <v>April</v>
      </c>
    </row>
    <row r="2138" spans="1:6" x14ac:dyDescent="0.25">
      <c r="A2138" s="1">
        <v>43935</v>
      </c>
      <c r="B2138" t="s">
        <v>58</v>
      </c>
      <c r="C2138">
        <v>54</v>
      </c>
      <c r="D2138">
        <v>697</v>
      </c>
      <c r="E2138">
        <v>10</v>
      </c>
      <c r="F2138" t="str">
        <f t="shared" si="34"/>
        <v>April</v>
      </c>
    </row>
    <row r="2139" spans="1:6" x14ac:dyDescent="0.25">
      <c r="A2139" s="1">
        <v>43935</v>
      </c>
      <c r="B2139" t="s">
        <v>10</v>
      </c>
      <c r="C2139">
        <v>55</v>
      </c>
      <c r="D2139">
        <v>3555</v>
      </c>
      <c r="E2139">
        <v>172</v>
      </c>
      <c r="F2139" t="str">
        <f t="shared" si="34"/>
        <v>April</v>
      </c>
    </row>
    <row r="2140" spans="1:6" x14ac:dyDescent="0.25">
      <c r="A2140" s="1">
        <v>43935</v>
      </c>
      <c r="B2140" t="s">
        <v>49</v>
      </c>
      <c r="C2140">
        <v>56</v>
      </c>
      <c r="D2140">
        <v>373</v>
      </c>
      <c r="E2140">
        <v>1</v>
      </c>
      <c r="F2140" t="str">
        <f t="shared" si="34"/>
        <v>April</v>
      </c>
    </row>
    <row r="2141" spans="1:6" x14ac:dyDescent="0.25">
      <c r="A2141" s="1">
        <v>43936</v>
      </c>
      <c r="B2141" t="s">
        <v>52</v>
      </c>
      <c r="C2141">
        <v>1</v>
      </c>
      <c r="D2141">
        <v>4241</v>
      </c>
      <c r="E2141">
        <v>123</v>
      </c>
      <c r="F2141" t="str">
        <f t="shared" si="34"/>
        <v>April</v>
      </c>
    </row>
    <row r="2142" spans="1:6" x14ac:dyDescent="0.25">
      <c r="A2142" s="1">
        <v>43936</v>
      </c>
      <c r="B2142" t="s">
        <v>50</v>
      </c>
      <c r="C2142">
        <v>2</v>
      </c>
      <c r="D2142">
        <v>291</v>
      </c>
      <c r="E2142">
        <v>7</v>
      </c>
      <c r="F2142" t="str">
        <f t="shared" si="34"/>
        <v>April</v>
      </c>
    </row>
    <row r="2143" spans="1:6" x14ac:dyDescent="0.25">
      <c r="A2143" s="1">
        <v>43936</v>
      </c>
      <c r="B2143" t="s">
        <v>8</v>
      </c>
      <c r="C2143">
        <v>4</v>
      </c>
      <c r="D2143">
        <v>3962</v>
      </c>
      <c r="E2143">
        <v>142</v>
      </c>
      <c r="F2143" t="str">
        <f t="shared" si="34"/>
        <v>April</v>
      </c>
    </row>
    <row r="2144" spans="1:6" x14ac:dyDescent="0.25">
      <c r="A2144" s="1">
        <v>43936</v>
      </c>
      <c r="B2144" t="s">
        <v>44</v>
      </c>
      <c r="C2144">
        <v>5</v>
      </c>
      <c r="D2144">
        <v>1599</v>
      </c>
      <c r="E2144">
        <v>34</v>
      </c>
      <c r="F2144" t="str">
        <f t="shared" si="34"/>
        <v>April</v>
      </c>
    </row>
    <row r="2145" spans="1:6" x14ac:dyDescent="0.25">
      <c r="A2145" s="1">
        <v>43936</v>
      </c>
      <c r="B2145" t="s">
        <v>7</v>
      </c>
      <c r="C2145">
        <v>6</v>
      </c>
      <c r="D2145">
        <v>27107</v>
      </c>
      <c r="E2145">
        <v>885</v>
      </c>
      <c r="F2145" t="str">
        <f t="shared" si="34"/>
        <v>April</v>
      </c>
    </row>
    <row r="2146" spans="1:6" x14ac:dyDescent="0.25">
      <c r="A2146" s="1">
        <v>43936</v>
      </c>
      <c r="B2146" t="s">
        <v>22</v>
      </c>
      <c r="C2146">
        <v>8</v>
      </c>
      <c r="D2146">
        <v>8280</v>
      </c>
      <c r="E2146">
        <v>355</v>
      </c>
      <c r="F2146" t="str">
        <f t="shared" si="34"/>
        <v>April</v>
      </c>
    </row>
    <row r="2147" spans="1:6" x14ac:dyDescent="0.25">
      <c r="A2147" s="1">
        <v>43936</v>
      </c>
      <c r="B2147" t="s">
        <v>38</v>
      </c>
      <c r="C2147">
        <v>9</v>
      </c>
      <c r="D2147">
        <v>14755</v>
      </c>
      <c r="E2147">
        <v>868</v>
      </c>
      <c r="F2147" t="str">
        <f t="shared" si="34"/>
        <v>April</v>
      </c>
    </row>
    <row r="2148" spans="1:6" x14ac:dyDescent="0.25">
      <c r="A2148" s="1">
        <v>43936</v>
      </c>
      <c r="B2148" t="s">
        <v>45</v>
      </c>
      <c r="C2148">
        <v>10</v>
      </c>
      <c r="D2148">
        <v>2014</v>
      </c>
      <c r="E2148">
        <v>46</v>
      </c>
      <c r="F2148" t="str">
        <f t="shared" si="34"/>
        <v>April</v>
      </c>
    </row>
    <row r="2149" spans="1:6" x14ac:dyDescent="0.25">
      <c r="A2149" s="1">
        <v>43936</v>
      </c>
      <c r="B2149" t="s">
        <v>33</v>
      </c>
      <c r="C2149">
        <v>11</v>
      </c>
      <c r="D2149">
        <v>2197</v>
      </c>
      <c r="E2149">
        <v>72</v>
      </c>
      <c r="F2149" t="str">
        <f t="shared" si="34"/>
        <v>April</v>
      </c>
    </row>
    <row r="2150" spans="1:6" x14ac:dyDescent="0.25">
      <c r="A2150" s="1">
        <v>43936</v>
      </c>
      <c r="B2150" t="s">
        <v>15</v>
      </c>
      <c r="C2150">
        <v>12</v>
      </c>
      <c r="D2150">
        <v>22526</v>
      </c>
      <c r="E2150">
        <v>613</v>
      </c>
      <c r="F2150" t="str">
        <f t="shared" si="34"/>
        <v>April</v>
      </c>
    </row>
    <row r="2151" spans="1:6" x14ac:dyDescent="0.25">
      <c r="A2151" s="1">
        <v>43936</v>
      </c>
      <c r="B2151" t="s">
        <v>18</v>
      </c>
      <c r="C2151">
        <v>13</v>
      </c>
      <c r="D2151">
        <v>14583</v>
      </c>
      <c r="E2151">
        <v>569</v>
      </c>
      <c r="F2151" t="str">
        <f t="shared" si="34"/>
        <v>April</v>
      </c>
    </row>
    <row r="2152" spans="1:6" x14ac:dyDescent="0.25">
      <c r="A2152" s="1">
        <v>43936</v>
      </c>
      <c r="B2152" t="s">
        <v>57</v>
      </c>
      <c r="C2152">
        <v>66</v>
      </c>
      <c r="D2152">
        <v>750</v>
      </c>
      <c r="E2152">
        <v>6</v>
      </c>
      <c r="F2152" t="str">
        <f t="shared" si="34"/>
        <v>April</v>
      </c>
    </row>
    <row r="2153" spans="1:6" x14ac:dyDescent="0.25">
      <c r="A2153" s="1">
        <v>43936</v>
      </c>
      <c r="B2153" t="s">
        <v>26</v>
      </c>
      <c r="C2153">
        <v>15</v>
      </c>
      <c r="D2153">
        <v>524</v>
      </c>
      <c r="E2153">
        <v>9</v>
      </c>
      <c r="F2153" t="str">
        <f t="shared" si="34"/>
        <v>April</v>
      </c>
    </row>
    <row r="2154" spans="1:6" x14ac:dyDescent="0.25">
      <c r="A2154" s="1">
        <v>43936</v>
      </c>
      <c r="B2154" t="s">
        <v>53</v>
      </c>
      <c r="C2154">
        <v>16</v>
      </c>
      <c r="D2154">
        <v>1587</v>
      </c>
      <c r="E2154">
        <v>41</v>
      </c>
      <c r="F2154" t="str">
        <f t="shared" si="34"/>
        <v>April</v>
      </c>
    </row>
    <row r="2155" spans="1:6" x14ac:dyDescent="0.25">
      <c r="A2155" s="1">
        <v>43936</v>
      </c>
      <c r="B2155" t="s">
        <v>6</v>
      </c>
      <c r="C2155">
        <v>17</v>
      </c>
      <c r="D2155">
        <v>24593</v>
      </c>
      <c r="E2155">
        <v>958</v>
      </c>
      <c r="F2155" t="str">
        <f t="shared" si="34"/>
        <v>April</v>
      </c>
    </row>
    <row r="2156" spans="1:6" x14ac:dyDescent="0.25">
      <c r="A2156" s="1">
        <v>43936</v>
      </c>
      <c r="B2156" t="s">
        <v>27</v>
      </c>
      <c r="C2156">
        <v>18</v>
      </c>
      <c r="D2156">
        <v>9030</v>
      </c>
      <c r="E2156">
        <v>511</v>
      </c>
      <c r="F2156" t="str">
        <f t="shared" si="34"/>
        <v>April</v>
      </c>
    </row>
    <row r="2157" spans="1:6" x14ac:dyDescent="0.25">
      <c r="A2157" s="1">
        <v>43936</v>
      </c>
      <c r="B2157" t="s">
        <v>39</v>
      </c>
      <c r="C2157">
        <v>19</v>
      </c>
      <c r="D2157">
        <v>1995</v>
      </c>
      <c r="E2157">
        <v>53</v>
      </c>
      <c r="F2157" t="str">
        <f t="shared" si="34"/>
        <v>April</v>
      </c>
    </row>
    <row r="2158" spans="1:6" x14ac:dyDescent="0.25">
      <c r="A2158" s="1">
        <v>43936</v>
      </c>
      <c r="B2158" t="s">
        <v>34</v>
      </c>
      <c r="C2158">
        <v>20</v>
      </c>
      <c r="D2158">
        <v>1503</v>
      </c>
      <c r="E2158">
        <v>76</v>
      </c>
      <c r="F2158" t="str">
        <f t="shared" si="34"/>
        <v>April</v>
      </c>
    </row>
    <row r="2159" spans="1:6" x14ac:dyDescent="0.25">
      <c r="A2159" s="1">
        <v>43936</v>
      </c>
      <c r="B2159" t="s">
        <v>28</v>
      </c>
      <c r="C2159">
        <v>21</v>
      </c>
      <c r="D2159">
        <v>2295</v>
      </c>
      <c r="E2159">
        <v>124</v>
      </c>
      <c r="F2159" t="str">
        <f t="shared" si="34"/>
        <v>April</v>
      </c>
    </row>
    <row r="2160" spans="1:6" x14ac:dyDescent="0.25">
      <c r="A2160" s="1">
        <v>43936</v>
      </c>
      <c r="B2160" t="s">
        <v>40</v>
      </c>
      <c r="C2160">
        <v>22</v>
      </c>
      <c r="D2160">
        <v>21951</v>
      </c>
      <c r="E2160">
        <v>1103</v>
      </c>
      <c r="F2160" t="str">
        <f t="shared" si="34"/>
        <v>April</v>
      </c>
    </row>
    <row r="2161" spans="1:6" x14ac:dyDescent="0.25">
      <c r="A2161" s="1">
        <v>43936</v>
      </c>
      <c r="B2161" t="s">
        <v>51</v>
      </c>
      <c r="C2161">
        <v>23</v>
      </c>
      <c r="D2161">
        <v>770</v>
      </c>
      <c r="E2161">
        <v>24</v>
      </c>
      <c r="F2161" t="str">
        <f t="shared" si="34"/>
        <v>April</v>
      </c>
    </row>
    <row r="2162" spans="1:6" x14ac:dyDescent="0.25">
      <c r="A2162" s="1">
        <v>43936</v>
      </c>
      <c r="B2162" t="s">
        <v>23</v>
      </c>
      <c r="C2162">
        <v>24</v>
      </c>
      <c r="D2162">
        <v>10096</v>
      </c>
      <c r="E2162">
        <v>413</v>
      </c>
      <c r="F2162" t="str">
        <f t="shared" si="34"/>
        <v>April</v>
      </c>
    </row>
    <row r="2163" spans="1:6" x14ac:dyDescent="0.25">
      <c r="A2163" s="1">
        <v>43936</v>
      </c>
      <c r="B2163" t="s">
        <v>9</v>
      </c>
      <c r="C2163">
        <v>25</v>
      </c>
      <c r="D2163">
        <v>29918</v>
      </c>
      <c r="E2163">
        <v>1108</v>
      </c>
      <c r="F2163" t="str">
        <f t="shared" si="34"/>
        <v>April</v>
      </c>
    </row>
    <row r="2164" spans="1:6" x14ac:dyDescent="0.25">
      <c r="A2164" s="1">
        <v>43936</v>
      </c>
      <c r="B2164" t="s">
        <v>42</v>
      </c>
      <c r="C2164">
        <v>26</v>
      </c>
      <c r="D2164">
        <v>27894</v>
      </c>
      <c r="E2164">
        <v>1920</v>
      </c>
      <c r="F2164" t="str">
        <f t="shared" si="34"/>
        <v>April</v>
      </c>
    </row>
    <row r="2165" spans="1:6" x14ac:dyDescent="0.25">
      <c r="A2165" s="1">
        <v>43936</v>
      </c>
      <c r="B2165" t="s">
        <v>29</v>
      </c>
      <c r="C2165">
        <v>27</v>
      </c>
      <c r="D2165">
        <v>1809</v>
      </c>
      <c r="E2165">
        <v>87</v>
      </c>
      <c r="F2165" t="str">
        <f t="shared" si="34"/>
        <v>April</v>
      </c>
    </row>
    <row r="2166" spans="1:6" x14ac:dyDescent="0.25">
      <c r="A2166" s="1">
        <v>43936</v>
      </c>
      <c r="B2166" t="s">
        <v>46</v>
      </c>
      <c r="C2166">
        <v>28</v>
      </c>
      <c r="D2166">
        <v>3360</v>
      </c>
      <c r="E2166">
        <v>122</v>
      </c>
      <c r="F2166" t="str">
        <f t="shared" si="34"/>
        <v>April</v>
      </c>
    </row>
    <row r="2167" spans="1:6" x14ac:dyDescent="0.25">
      <c r="A2167" s="1">
        <v>43936</v>
      </c>
      <c r="B2167" t="s">
        <v>35</v>
      </c>
      <c r="C2167">
        <v>29</v>
      </c>
      <c r="D2167">
        <v>4895</v>
      </c>
      <c r="E2167">
        <v>164</v>
      </c>
      <c r="F2167" t="str">
        <f t="shared" si="34"/>
        <v>April</v>
      </c>
    </row>
    <row r="2168" spans="1:6" x14ac:dyDescent="0.25">
      <c r="A2168" s="1">
        <v>43936</v>
      </c>
      <c r="B2168" t="s">
        <v>54</v>
      </c>
      <c r="C2168">
        <v>30</v>
      </c>
      <c r="D2168">
        <v>404</v>
      </c>
      <c r="E2168">
        <v>7</v>
      </c>
      <c r="F2168" t="str">
        <f t="shared" si="34"/>
        <v>April</v>
      </c>
    </row>
    <row r="2169" spans="1:6" x14ac:dyDescent="0.25">
      <c r="A2169" s="1">
        <v>43936</v>
      </c>
      <c r="B2169" t="s">
        <v>12</v>
      </c>
      <c r="C2169">
        <v>31</v>
      </c>
      <c r="D2169">
        <v>994</v>
      </c>
      <c r="E2169">
        <v>22</v>
      </c>
      <c r="F2169" t="str">
        <f t="shared" si="34"/>
        <v>April</v>
      </c>
    </row>
    <row r="2170" spans="1:6" x14ac:dyDescent="0.25">
      <c r="A2170" s="1">
        <v>43936</v>
      </c>
      <c r="B2170" t="s">
        <v>24</v>
      </c>
      <c r="C2170">
        <v>32</v>
      </c>
      <c r="D2170">
        <v>3212</v>
      </c>
      <c r="E2170">
        <v>137</v>
      </c>
      <c r="F2170" t="str">
        <f t="shared" si="34"/>
        <v>April</v>
      </c>
    </row>
    <row r="2171" spans="1:6" x14ac:dyDescent="0.25">
      <c r="A2171" s="1">
        <v>43936</v>
      </c>
      <c r="B2171" t="s">
        <v>19</v>
      </c>
      <c r="C2171">
        <v>33</v>
      </c>
      <c r="D2171">
        <v>1139</v>
      </c>
      <c r="E2171">
        <v>32</v>
      </c>
      <c r="F2171" t="str">
        <f t="shared" si="34"/>
        <v>April</v>
      </c>
    </row>
    <row r="2172" spans="1:6" x14ac:dyDescent="0.25">
      <c r="A2172" s="1">
        <v>43936</v>
      </c>
      <c r="B2172" t="s">
        <v>21</v>
      </c>
      <c r="C2172">
        <v>34</v>
      </c>
      <c r="D2172">
        <v>71030</v>
      </c>
      <c r="E2172">
        <v>3156</v>
      </c>
      <c r="F2172" t="str">
        <f t="shared" si="34"/>
        <v>April</v>
      </c>
    </row>
    <row r="2173" spans="1:6" x14ac:dyDescent="0.25">
      <c r="A2173" s="1">
        <v>43936</v>
      </c>
      <c r="B2173" t="s">
        <v>47</v>
      </c>
      <c r="C2173">
        <v>35</v>
      </c>
      <c r="D2173">
        <v>1484</v>
      </c>
      <c r="E2173">
        <v>36</v>
      </c>
      <c r="F2173" t="str">
        <f t="shared" si="34"/>
        <v>April</v>
      </c>
    </row>
    <row r="2174" spans="1:6" x14ac:dyDescent="0.25">
      <c r="A2174" s="1">
        <v>43936</v>
      </c>
      <c r="B2174" t="s">
        <v>16</v>
      </c>
      <c r="C2174">
        <v>36</v>
      </c>
      <c r="D2174">
        <v>217130</v>
      </c>
      <c r="E2174">
        <v>14937</v>
      </c>
      <c r="F2174" t="str">
        <f t="shared" si="34"/>
        <v>April</v>
      </c>
    </row>
    <row r="2175" spans="1:6" x14ac:dyDescent="0.25">
      <c r="A2175" s="1">
        <v>43936</v>
      </c>
      <c r="B2175" t="s">
        <v>20</v>
      </c>
      <c r="C2175">
        <v>37</v>
      </c>
      <c r="D2175">
        <v>5123</v>
      </c>
      <c r="E2175">
        <v>128</v>
      </c>
      <c r="F2175" t="str">
        <f t="shared" si="34"/>
        <v>April</v>
      </c>
    </row>
    <row r="2176" spans="1:6" x14ac:dyDescent="0.25">
      <c r="A2176" s="1">
        <v>43936</v>
      </c>
      <c r="B2176" t="s">
        <v>48</v>
      </c>
      <c r="C2176">
        <v>38</v>
      </c>
      <c r="D2176">
        <v>365</v>
      </c>
      <c r="E2176">
        <v>9</v>
      </c>
      <c r="F2176" t="str">
        <f t="shared" si="34"/>
        <v>April</v>
      </c>
    </row>
    <row r="2177" spans="1:6" x14ac:dyDescent="0.25">
      <c r="A2177" s="1">
        <v>43936</v>
      </c>
      <c r="B2177" t="s">
        <v>59</v>
      </c>
      <c r="C2177">
        <v>69</v>
      </c>
      <c r="D2177">
        <v>13</v>
      </c>
      <c r="E2177">
        <v>2</v>
      </c>
      <c r="F2177" t="str">
        <f t="shared" si="34"/>
        <v>April</v>
      </c>
    </row>
    <row r="2178" spans="1:6" x14ac:dyDescent="0.25">
      <c r="A2178" s="1">
        <v>43936</v>
      </c>
      <c r="B2178" t="s">
        <v>41</v>
      </c>
      <c r="C2178">
        <v>39</v>
      </c>
      <c r="D2178">
        <v>7791</v>
      </c>
      <c r="E2178">
        <v>361</v>
      </c>
      <c r="F2178" t="str">
        <f t="shared" si="34"/>
        <v>April</v>
      </c>
    </row>
    <row r="2179" spans="1:6" x14ac:dyDescent="0.25">
      <c r="A2179" s="1">
        <v>43936</v>
      </c>
      <c r="B2179" t="s">
        <v>30</v>
      </c>
      <c r="C2179">
        <v>40</v>
      </c>
      <c r="D2179">
        <v>2263</v>
      </c>
      <c r="E2179">
        <v>123</v>
      </c>
      <c r="F2179" t="str">
        <f t="shared" si="34"/>
        <v>April</v>
      </c>
    </row>
    <row r="2180" spans="1:6" x14ac:dyDescent="0.25">
      <c r="A2180" s="1">
        <v>43936</v>
      </c>
      <c r="B2180" t="s">
        <v>14</v>
      </c>
      <c r="C2180">
        <v>41</v>
      </c>
      <c r="D2180">
        <v>1663</v>
      </c>
      <c r="E2180">
        <v>58</v>
      </c>
      <c r="F2180" t="str">
        <f t="shared" si="34"/>
        <v>April</v>
      </c>
    </row>
    <row r="2181" spans="1:6" x14ac:dyDescent="0.25">
      <c r="A2181" s="1">
        <v>43936</v>
      </c>
      <c r="B2181" t="s">
        <v>31</v>
      </c>
      <c r="C2181">
        <v>42</v>
      </c>
      <c r="D2181">
        <v>26804</v>
      </c>
      <c r="E2181">
        <v>833</v>
      </c>
      <c r="F2181" t="str">
        <f t="shared" si="34"/>
        <v>April</v>
      </c>
    </row>
    <row r="2182" spans="1:6" x14ac:dyDescent="0.25">
      <c r="A2182" s="1">
        <v>43936</v>
      </c>
      <c r="B2182" t="s">
        <v>55</v>
      </c>
      <c r="C2182">
        <v>72</v>
      </c>
      <c r="D2182">
        <v>974</v>
      </c>
      <c r="E2182">
        <v>51</v>
      </c>
      <c r="F2182" t="str">
        <f t="shared" si="34"/>
        <v>April</v>
      </c>
    </row>
    <row r="2183" spans="1:6" x14ac:dyDescent="0.25">
      <c r="A2183" s="1">
        <v>43936</v>
      </c>
      <c r="B2183" t="s">
        <v>17</v>
      </c>
      <c r="C2183">
        <v>44</v>
      </c>
      <c r="D2183">
        <v>3529</v>
      </c>
      <c r="E2183">
        <v>87</v>
      </c>
      <c r="F2183" t="str">
        <f t="shared" si="34"/>
        <v>April</v>
      </c>
    </row>
    <row r="2184" spans="1:6" x14ac:dyDescent="0.25">
      <c r="A2184" s="1">
        <v>43936</v>
      </c>
      <c r="B2184" t="s">
        <v>32</v>
      </c>
      <c r="C2184">
        <v>45</v>
      </c>
      <c r="D2184">
        <v>3656</v>
      </c>
      <c r="E2184">
        <v>107</v>
      </c>
      <c r="F2184" t="str">
        <f t="shared" si="34"/>
        <v>April</v>
      </c>
    </row>
    <row r="2185" spans="1:6" x14ac:dyDescent="0.25">
      <c r="A2185" s="1">
        <v>43936</v>
      </c>
      <c r="B2185" t="s">
        <v>43</v>
      </c>
      <c r="C2185">
        <v>46</v>
      </c>
      <c r="D2185">
        <v>1168</v>
      </c>
      <c r="E2185">
        <v>6</v>
      </c>
      <c r="F2185" t="str">
        <f t="shared" si="34"/>
        <v>April</v>
      </c>
    </row>
    <row r="2186" spans="1:6" x14ac:dyDescent="0.25">
      <c r="A2186" s="1">
        <v>43936</v>
      </c>
      <c r="B2186" t="s">
        <v>25</v>
      </c>
      <c r="C2186">
        <v>47</v>
      </c>
      <c r="D2186">
        <v>5864</v>
      </c>
      <c r="E2186">
        <v>135</v>
      </c>
      <c r="F2186" t="str">
        <f t="shared" si="34"/>
        <v>April</v>
      </c>
    </row>
    <row r="2187" spans="1:6" x14ac:dyDescent="0.25">
      <c r="A2187" s="1">
        <v>43936</v>
      </c>
      <c r="B2187" t="s">
        <v>11</v>
      </c>
      <c r="C2187">
        <v>48</v>
      </c>
      <c r="D2187">
        <v>16106</v>
      </c>
      <c r="E2187">
        <v>395</v>
      </c>
      <c r="F2187" t="str">
        <f t="shared" si="34"/>
        <v>April</v>
      </c>
    </row>
    <row r="2188" spans="1:6" x14ac:dyDescent="0.25">
      <c r="A2188" s="1">
        <v>43936</v>
      </c>
      <c r="B2188" t="s">
        <v>13</v>
      </c>
      <c r="C2188">
        <v>49</v>
      </c>
      <c r="D2188">
        <v>2549</v>
      </c>
      <c r="E2188">
        <v>20</v>
      </c>
      <c r="F2188" t="str">
        <f t="shared" si="34"/>
        <v>April</v>
      </c>
    </row>
    <row r="2189" spans="1:6" x14ac:dyDescent="0.25">
      <c r="A2189" s="1">
        <v>43936</v>
      </c>
      <c r="B2189" t="s">
        <v>36</v>
      </c>
      <c r="C2189">
        <v>50</v>
      </c>
      <c r="D2189">
        <v>759</v>
      </c>
      <c r="E2189">
        <v>29</v>
      </c>
      <c r="F2189" t="str">
        <f t="shared" si="34"/>
        <v>April</v>
      </c>
    </row>
    <row r="2190" spans="1:6" x14ac:dyDescent="0.25">
      <c r="A2190" s="1">
        <v>43936</v>
      </c>
      <c r="B2190" t="s">
        <v>56</v>
      </c>
      <c r="C2190">
        <v>78</v>
      </c>
      <c r="D2190">
        <v>51</v>
      </c>
      <c r="E2190">
        <v>1</v>
      </c>
      <c r="F2190" t="str">
        <f t="shared" si="34"/>
        <v>April</v>
      </c>
    </row>
    <row r="2191" spans="1:6" x14ac:dyDescent="0.25">
      <c r="A2191" s="1">
        <v>43936</v>
      </c>
      <c r="B2191" t="s">
        <v>37</v>
      </c>
      <c r="C2191">
        <v>51</v>
      </c>
      <c r="D2191">
        <v>6502</v>
      </c>
      <c r="E2191">
        <v>195</v>
      </c>
      <c r="F2191" t="str">
        <f t="shared" si="34"/>
        <v>April</v>
      </c>
    </row>
    <row r="2192" spans="1:6" x14ac:dyDescent="0.25">
      <c r="A2192" s="1">
        <v>43936</v>
      </c>
      <c r="B2192" t="s">
        <v>5</v>
      </c>
      <c r="C2192">
        <v>53</v>
      </c>
      <c r="D2192">
        <v>10806</v>
      </c>
      <c r="E2192">
        <v>572</v>
      </c>
      <c r="F2192" t="str">
        <f t="shared" si="34"/>
        <v>April</v>
      </c>
    </row>
    <row r="2193" spans="1:6" x14ac:dyDescent="0.25">
      <c r="A2193" s="1">
        <v>43936</v>
      </c>
      <c r="B2193" t="s">
        <v>58</v>
      </c>
      <c r="C2193">
        <v>54</v>
      </c>
      <c r="D2193">
        <v>725</v>
      </c>
      <c r="E2193">
        <v>12</v>
      </c>
      <c r="F2193" t="str">
        <f t="shared" si="34"/>
        <v>April</v>
      </c>
    </row>
    <row r="2194" spans="1:6" x14ac:dyDescent="0.25">
      <c r="A2194" s="1">
        <v>43936</v>
      </c>
      <c r="B2194" t="s">
        <v>10</v>
      </c>
      <c r="C2194">
        <v>55</v>
      </c>
      <c r="D2194">
        <v>3721</v>
      </c>
      <c r="E2194">
        <v>184</v>
      </c>
      <c r="F2194" t="str">
        <f t="shared" si="34"/>
        <v>April</v>
      </c>
    </row>
    <row r="2195" spans="1:6" x14ac:dyDescent="0.25">
      <c r="A2195" s="1">
        <v>43936</v>
      </c>
      <c r="B2195" t="s">
        <v>49</v>
      </c>
      <c r="C2195">
        <v>56</v>
      </c>
      <c r="D2195">
        <v>392</v>
      </c>
      <c r="E2195">
        <v>2</v>
      </c>
      <c r="F2195" t="str">
        <f t="shared" ref="F2195:F2258" si="35">TEXT(A2195,"MMMM")</f>
        <v>April</v>
      </c>
    </row>
    <row r="2196" spans="1:6" x14ac:dyDescent="0.25">
      <c r="A2196" s="1">
        <v>43937</v>
      </c>
      <c r="B2196" t="s">
        <v>52</v>
      </c>
      <c r="C2196">
        <v>1</v>
      </c>
      <c r="D2196">
        <v>4404</v>
      </c>
      <c r="E2196">
        <v>137</v>
      </c>
      <c r="F2196" t="str">
        <f t="shared" si="35"/>
        <v>April</v>
      </c>
    </row>
    <row r="2197" spans="1:6" x14ac:dyDescent="0.25">
      <c r="A2197" s="1">
        <v>43937</v>
      </c>
      <c r="B2197" t="s">
        <v>50</v>
      </c>
      <c r="C2197">
        <v>2</v>
      </c>
      <c r="D2197">
        <v>298</v>
      </c>
      <c r="E2197">
        <v>7</v>
      </c>
      <c r="F2197" t="str">
        <f t="shared" si="35"/>
        <v>April</v>
      </c>
    </row>
    <row r="2198" spans="1:6" x14ac:dyDescent="0.25">
      <c r="A2198" s="1">
        <v>43937</v>
      </c>
      <c r="B2198" t="s">
        <v>8</v>
      </c>
      <c r="C2198">
        <v>4</v>
      </c>
      <c r="D2198">
        <v>4234</v>
      </c>
      <c r="E2198">
        <v>152</v>
      </c>
      <c r="F2198" t="str">
        <f t="shared" si="35"/>
        <v>April</v>
      </c>
    </row>
    <row r="2199" spans="1:6" x14ac:dyDescent="0.25">
      <c r="A2199" s="1">
        <v>43937</v>
      </c>
      <c r="B2199" t="s">
        <v>44</v>
      </c>
      <c r="C2199">
        <v>5</v>
      </c>
      <c r="D2199">
        <v>1620</v>
      </c>
      <c r="E2199">
        <v>37</v>
      </c>
      <c r="F2199" t="str">
        <f t="shared" si="35"/>
        <v>April</v>
      </c>
    </row>
    <row r="2200" spans="1:6" x14ac:dyDescent="0.25">
      <c r="A2200" s="1">
        <v>43937</v>
      </c>
      <c r="B2200" t="s">
        <v>7</v>
      </c>
      <c r="C2200">
        <v>6</v>
      </c>
      <c r="D2200">
        <v>28142</v>
      </c>
      <c r="E2200">
        <v>971</v>
      </c>
      <c r="F2200" t="str">
        <f t="shared" si="35"/>
        <v>April</v>
      </c>
    </row>
    <row r="2201" spans="1:6" x14ac:dyDescent="0.25">
      <c r="A2201" s="1">
        <v>43937</v>
      </c>
      <c r="B2201" t="s">
        <v>22</v>
      </c>
      <c r="C2201">
        <v>8</v>
      </c>
      <c r="D2201">
        <v>8675</v>
      </c>
      <c r="E2201">
        <v>374</v>
      </c>
      <c r="F2201" t="str">
        <f t="shared" si="35"/>
        <v>April</v>
      </c>
    </row>
    <row r="2202" spans="1:6" x14ac:dyDescent="0.25">
      <c r="A2202" s="1">
        <v>43937</v>
      </c>
      <c r="B2202" t="s">
        <v>38</v>
      </c>
      <c r="C2202">
        <v>9</v>
      </c>
      <c r="D2202">
        <v>15884</v>
      </c>
      <c r="E2202">
        <v>971</v>
      </c>
      <c r="F2202" t="str">
        <f t="shared" si="35"/>
        <v>April</v>
      </c>
    </row>
    <row r="2203" spans="1:6" x14ac:dyDescent="0.25">
      <c r="A2203" s="1">
        <v>43937</v>
      </c>
      <c r="B2203" t="s">
        <v>45</v>
      </c>
      <c r="C2203">
        <v>10</v>
      </c>
      <c r="D2203">
        <v>2075</v>
      </c>
      <c r="E2203">
        <v>52</v>
      </c>
      <c r="F2203" t="str">
        <f t="shared" si="35"/>
        <v>April</v>
      </c>
    </row>
    <row r="2204" spans="1:6" x14ac:dyDescent="0.25">
      <c r="A2204" s="1">
        <v>43937</v>
      </c>
      <c r="B2204" t="s">
        <v>33</v>
      </c>
      <c r="C2204">
        <v>11</v>
      </c>
      <c r="D2204">
        <v>2350</v>
      </c>
      <c r="E2204">
        <v>81</v>
      </c>
      <c r="F2204" t="str">
        <f t="shared" si="35"/>
        <v>April</v>
      </c>
    </row>
    <row r="2205" spans="1:6" x14ac:dyDescent="0.25">
      <c r="A2205" s="1">
        <v>43937</v>
      </c>
      <c r="B2205" t="s">
        <v>15</v>
      </c>
      <c r="C2205">
        <v>12</v>
      </c>
      <c r="D2205">
        <v>23332</v>
      </c>
      <c r="E2205">
        <v>667</v>
      </c>
      <c r="F2205" t="str">
        <f t="shared" si="35"/>
        <v>April</v>
      </c>
    </row>
    <row r="2206" spans="1:6" x14ac:dyDescent="0.25">
      <c r="A2206" s="1">
        <v>43937</v>
      </c>
      <c r="B2206" t="s">
        <v>18</v>
      </c>
      <c r="C2206">
        <v>13</v>
      </c>
      <c r="D2206">
        <v>15644</v>
      </c>
      <c r="E2206">
        <v>611</v>
      </c>
      <c r="F2206" t="str">
        <f t="shared" si="35"/>
        <v>April</v>
      </c>
    </row>
    <row r="2207" spans="1:6" x14ac:dyDescent="0.25">
      <c r="A2207" s="1">
        <v>43937</v>
      </c>
      <c r="B2207" t="s">
        <v>57</v>
      </c>
      <c r="C2207">
        <v>66</v>
      </c>
      <c r="D2207">
        <v>790</v>
      </c>
      <c r="E2207">
        <v>6</v>
      </c>
      <c r="F2207" t="str">
        <f t="shared" si="35"/>
        <v>April</v>
      </c>
    </row>
    <row r="2208" spans="1:6" x14ac:dyDescent="0.25">
      <c r="A2208" s="1">
        <v>43937</v>
      </c>
      <c r="B2208" t="s">
        <v>26</v>
      </c>
      <c r="C2208">
        <v>15</v>
      </c>
      <c r="D2208">
        <v>535</v>
      </c>
      <c r="E2208">
        <v>9</v>
      </c>
      <c r="F2208" t="str">
        <f t="shared" si="35"/>
        <v>April</v>
      </c>
    </row>
    <row r="2209" spans="1:6" x14ac:dyDescent="0.25">
      <c r="A2209" s="1">
        <v>43937</v>
      </c>
      <c r="B2209" t="s">
        <v>53</v>
      </c>
      <c r="C2209">
        <v>16</v>
      </c>
      <c r="D2209">
        <v>1609</v>
      </c>
      <c r="E2209">
        <v>41</v>
      </c>
      <c r="F2209" t="str">
        <f t="shared" si="35"/>
        <v>April</v>
      </c>
    </row>
    <row r="2210" spans="1:6" x14ac:dyDescent="0.25">
      <c r="A2210" s="1">
        <v>43937</v>
      </c>
      <c r="B2210" t="s">
        <v>6</v>
      </c>
      <c r="C2210">
        <v>17</v>
      </c>
      <c r="D2210">
        <v>25734</v>
      </c>
      <c r="E2210">
        <v>1081</v>
      </c>
      <c r="F2210" t="str">
        <f t="shared" si="35"/>
        <v>April</v>
      </c>
    </row>
    <row r="2211" spans="1:6" x14ac:dyDescent="0.25">
      <c r="A2211" s="1">
        <v>43937</v>
      </c>
      <c r="B2211" t="s">
        <v>27</v>
      </c>
      <c r="C2211">
        <v>18</v>
      </c>
      <c r="D2211">
        <v>9619</v>
      </c>
      <c r="E2211">
        <v>554</v>
      </c>
      <c r="F2211" t="str">
        <f t="shared" si="35"/>
        <v>April</v>
      </c>
    </row>
    <row r="2212" spans="1:6" x14ac:dyDescent="0.25">
      <c r="A2212" s="1">
        <v>43937</v>
      </c>
      <c r="B2212" t="s">
        <v>39</v>
      </c>
      <c r="C2212">
        <v>19</v>
      </c>
      <c r="D2212">
        <v>2141</v>
      </c>
      <c r="E2212">
        <v>60</v>
      </c>
      <c r="F2212" t="str">
        <f t="shared" si="35"/>
        <v>April</v>
      </c>
    </row>
    <row r="2213" spans="1:6" x14ac:dyDescent="0.25">
      <c r="A2213" s="1">
        <v>43937</v>
      </c>
      <c r="B2213" t="s">
        <v>34</v>
      </c>
      <c r="C2213">
        <v>20</v>
      </c>
      <c r="D2213">
        <v>1595</v>
      </c>
      <c r="E2213">
        <v>80</v>
      </c>
      <c r="F2213" t="str">
        <f t="shared" si="35"/>
        <v>April</v>
      </c>
    </row>
    <row r="2214" spans="1:6" x14ac:dyDescent="0.25">
      <c r="A2214" s="1">
        <v>43937</v>
      </c>
      <c r="B2214" t="s">
        <v>28</v>
      </c>
      <c r="C2214">
        <v>21</v>
      </c>
      <c r="D2214">
        <v>2429</v>
      </c>
      <c r="E2214">
        <v>131</v>
      </c>
      <c r="F2214" t="str">
        <f t="shared" si="35"/>
        <v>April</v>
      </c>
    </row>
    <row r="2215" spans="1:6" x14ac:dyDescent="0.25">
      <c r="A2215" s="1">
        <v>43937</v>
      </c>
      <c r="B2215" t="s">
        <v>40</v>
      </c>
      <c r="C2215">
        <v>22</v>
      </c>
      <c r="D2215">
        <v>22532</v>
      </c>
      <c r="E2215">
        <v>1156</v>
      </c>
      <c r="F2215" t="str">
        <f t="shared" si="35"/>
        <v>April</v>
      </c>
    </row>
    <row r="2216" spans="1:6" x14ac:dyDescent="0.25">
      <c r="A2216" s="1">
        <v>43937</v>
      </c>
      <c r="B2216" t="s">
        <v>51</v>
      </c>
      <c r="C2216">
        <v>23</v>
      </c>
      <c r="D2216">
        <v>796</v>
      </c>
      <c r="E2216">
        <v>27</v>
      </c>
      <c r="F2216" t="str">
        <f t="shared" si="35"/>
        <v>April</v>
      </c>
    </row>
    <row r="2217" spans="1:6" x14ac:dyDescent="0.25">
      <c r="A2217" s="1">
        <v>43937</v>
      </c>
      <c r="B2217" t="s">
        <v>23</v>
      </c>
      <c r="C2217">
        <v>24</v>
      </c>
      <c r="D2217">
        <v>10851</v>
      </c>
      <c r="E2217">
        <v>459</v>
      </c>
      <c r="F2217" t="str">
        <f t="shared" si="35"/>
        <v>April</v>
      </c>
    </row>
    <row r="2218" spans="1:6" x14ac:dyDescent="0.25">
      <c r="A2218" s="1">
        <v>43937</v>
      </c>
      <c r="B2218" t="s">
        <v>9</v>
      </c>
      <c r="C2218">
        <v>25</v>
      </c>
      <c r="D2218">
        <v>32181</v>
      </c>
      <c r="E2218">
        <v>1245</v>
      </c>
      <c r="F2218" t="str">
        <f t="shared" si="35"/>
        <v>April</v>
      </c>
    </row>
    <row r="2219" spans="1:6" x14ac:dyDescent="0.25">
      <c r="A2219" s="1">
        <v>43937</v>
      </c>
      <c r="B2219" t="s">
        <v>42</v>
      </c>
      <c r="C2219">
        <v>26</v>
      </c>
      <c r="D2219">
        <v>29120</v>
      </c>
      <c r="E2219">
        <v>2092</v>
      </c>
      <c r="F2219" t="str">
        <f t="shared" si="35"/>
        <v>April</v>
      </c>
    </row>
    <row r="2220" spans="1:6" x14ac:dyDescent="0.25">
      <c r="A2220" s="1">
        <v>43937</v>
      </c>
      <c r="B2220" t="s">
        <v>29</v>
      </c>
      <c r="C2220">
        <v>27</v>
      </c>
      <c r="D2220">
        <v>1912</v>
      </c>
      <c r="E2220">
        <v>94</v>
      </c>
      <c r="F2220" t="str">
        <f t="shared" si="35"/>
        <v>April</v>
      </c>
    </row>
    <row r="2221" spans="1:6" x14ac:dyDescent="0.25">
      <c r="A2221" s="1">
        <v>43937</v>
      </c>
      <c r="B2221" t="s">
        <v>46</v>
      </c>
      <c r="C2221">
        <v>28</v>
      </c>
      <c r="D2221">
        <v>3624</v>
      </c>
      <c r="E2221">
        <v>129</v>
      </c>
      <c r="F2221" t="str">
        <f t="shared" si="35"/>
        <v>April</v>
      </c>
    </row>
    <row r="2222" spans="1:6" x14ac:dyDescent="0.25">
      <c r="A2222" s="1">
        <v>43937</v>
      </c>
      <c r="B2222" t="s">
        <v>35</v>
      </c>
      <c r="C2222">
        <v>29</v>
      </c>
      <c r="D2222">
        <v>5111</v>
      </c>
      <c r="E2222">
        <v>170</v>
      </c>
      <c r="F2222" t="str">
        <f t="shared" si="35"/>
        <v>April</v>
      </c>
    </row>
    <row r="2223" spans="1:6" x14ac:dyDescent="0.25">
      <c r="A2223" s="1">
        <v>43937</v>
      </c>
      <c r="B2223" t="s">
        <v>54</v>
      </c>
      <c r="C2223">
        <v>30</v>
      </c>
      <c r="D2223">
        <v>415</v>
      </c>
      <c r="E2223">
        <v>7</v>
      </c>
      <c r="F2223" t="str">
        <f t="shared" si="35"/>
        <v>April</v>
      </c>
    </row>
    <row r="2224" spans="1:6" x14ac:dyDescent="0.25">
      <c r="A2224" s="1">
        <v>43937</v>
      </c>
      <c r="B2224" t="s">
        <v>12</v>
      </c>
      <c r="C2224">
        <v>31</v>
      </c>
      <c r="D2224">
        <v>1094</v>
      </c>
      <c r="E2224">
        <v>24</v>
      </c>
      <c r="F2224" t="str">
        <f t="shared" si="35"/>
        <v>April</v>
      </c>
    </row>
    <row r="2225" spans="1:6" x14ac:dyDescent="0.25">
      <c r="A2225" s="1">
        <v>43937</v>
      </c>
      <c r="B2225" t="s">
        <v>24</v>
      </c>
      <c r="C2225">
        <v>32</v>
      </c>
      <c r="D2225">
        <v>3321</v>
      </c>
      <c r="E2225">
        <v>142</v>
      </c>
      <c r="F2225" t="str">
        <f t="shared" si="35"/>
        <v>April</v>
      </c>
    </row>
    <row r="2226" spans="1:6" x14ac:dyDescent="0.25">
      <c r="A2226" s="1">
        <v>43937</v>
      </c>
      <c r="B2226" t="s">
        <v>19</v>
      </c>
      <c r="C2226">
        <v>33</v>
      </c>
      <c r="D2226">
        <v>1211</v>
      </c>
      <c r="E2226">
        <v>34</v>
      </c>
      <c r="F2226" t="str">
        <f t="shared" si="35"/>
        <v>April</v>
      </c>
    </row>
    <row r="2227" spans="1:6" x14ac:dyDescent="0.25">
      <c r="A2227" s="1">
        <v>43937</v>
      </c>
      <c r="B2227" t="s">
        <v>21</v>
      </c>
      <c r="C2227">
        <v>34</v>
      </c>
      <c r="D2227">
        <v>75317</v>
      </c>
      <c r="E2227">
        <v>3518</v>
      </c>
      <c r="F2227" t="str">
        <f t="shared" si="35"/>
        <v>April</v>
      </c>
    </row>
    <row r="2228" spans="1:6" x14ac:dyDescent="0.25">
      <c r="A2228" s="1">
        <v>43937</v>
      </c>
      <c r="B2228" t="s">
        <v>47</v>
      </c>
      <c r="C2228">
        <v>35</v>
      </c>
      <c r="D2228">
        <v>1597</v>
      </c>
      <c r="E2228">
        <v>44</v>
      </c>
      <c r="F2228" t="str">
        <f t="shared" si="35"/>
        <v>April</v>
      </c>
    </row>
    <row r="2229" spans="1:6" x14ac:dyDescent="0.25">
      <c r="A2229" s="1">
        <v>43937</v>
      </c>
      <c r="B2229" t="s">
        <v>16</v>
      </c>
      <c r="C2229">
        <v>36</v>
      </c>
      <c r="D2229">
        <v>225761</v>
      </c>
      <c r="E2229">
        <v>15669</v>
      </c>
      <c r="F2229" t="str">
        <f t="shared" si="35"/>
        <v>April</v>
      </c>
    </row>
    <row r="2230" spans="1:6" x14ac:dyDescent="0.25">
      <c r="A2230" s="1">
        <v>43937</v>
      </c>
      <c r="B2230" t="s">
        <v>20</v>
      </c>
      <c r="C2230">
        <v>37</v>
      </c>
      <c r="D2230">
        <v>5463</v>
      </c>
      <c r="E2230">
        <v>140</v>
      </c>
      <c r="F2230" t="str">
        <f t="shared" si="35"/>
        <v>April</v>
      </c>
    </row>
    <row r="2231" spans="1:6" x14ac:dyDescent="0.25">
      <c r="A2231" s="1">
        <v>43937</v>
      </c>
      <c r="B2231" t="s">
        <v>48</v>
      </c>
      <c r="C2231">
        <v>38</v>
      </c>
      <c r="D2231">
        <v>393</v>
      </c>
      <c r="E2231">
        <v>9</v>
      </c>
      <c r="F2231" t="str">
        <f t="shared" si="35"/>
        <v>April</v>
      </c>
    </row>
    <row r="2232" spans="1:6" x14ac:dyDescent="0.25">
      <c r="A2232" s="1">
        <v>43937</v>
      </c>
      <c r="B2232" t="s">
        <v>59</v>
      </c>
      <c r="C2232">
        <v>69</v>
      </c>
      <c r="D2232">
        <v>13</v>
      </c>
      <c r="E2232">
        <v>2</v>
      </c>
      <c r="F2232" t="str">
        <f t="shared" si="35"/>
        <v>April</v>
      </c>
    </row>
    <row r="2233" spans="1:6" x14ac:dyDescent="0.25">
      <c r="A2233" s="1">
        <v>43937</v>
      </c>
      <c r="B2233" t="s">
        <v>41</v>
      </c>
      <c r="C2233">
        <v>39</v>
      </c>
      <c r="D2233">
        <v>8414</v>
      </c>
      <c r="E2233">
        <v>389</v>
      </c>
      <c r="F2233" t="str">
        <f t="shared" si="35"/>
        <v>April</v>
      </c>
    </row>
    <row r="2234" spans="1:6" x14ac:dyDescent="0.25">
      <c r="A2234" s="1">
        <v>43937</v>
      </c>
      <c r="B2234" t="s">
        <v>30</v>
      </c>
      <c r="C2234">
        <v>40</v>
      </c>
      <c r="D2234">
        <v>2357</v>
      </c>
      <c r="E2234">
        <v>131</v>
      </c>
      <c r="F2234" t="str">
        <f t="shared" si="35"/>
        <v>April</v>
      </c>
    </row>
    <row r="2235" spans="1:6" x14ac:dyDescent="0.25">
      <c r="A2235" s="1">
        <v>43937</v>
      </c>
      <c r="B2235" t="s">
        <v>14</v>
      </c>
      <c r="C2235">
        <v>41</v>
      </c>
      <c r="D2235">
        <v>1736</v>
      </c>
      <c r="E2235">
        <v>64</v>
      </c>
      <c r="F2235" t="str">
        <f t="shared" si="35"/>
        <v>April</v>
      </c>
    </row>
    <row r="2236" spans="1:6" x14ac:dyDescent="0.25">
      <c r="A2236" s="1">
        <v>43937</v>
      </c>
      <c r="B2236" t="s">
        <v>31</v>
      </c>
      <c r="C2236">
        <v>42</v>
      </c>
      <c r="D2236">
        <v>28314</v>
      </c>
      <c r="E2236">
        <v>940</v>
      </c>
      <c r="F2236" t="str">
        <f t="shared" si="35"/>
        <v>April</v>
      </c>
    </row>
    <row r="2237" spans="1:6" x14ac:dyDescent="0.25">
      <c r="A2237" s="1">
        <v>43937</v>
      </c>
      <c r="B2237" t="s">
        <v>55</v>
      </c>
      <c r="C2237">
        <v>72</v>
      </c>
      <c r="D2237">
        <v>1043</v>
      </c>
      <c r="E2237">
        <v>56</v>
      </c>
      <c r="F2237" t="str">
        <f t="shared" si="35"/>
        <v>April</v>
      </c>
    </row>
    <row r="2238" spans="1:6" x14ac:dyDescent="0.25">
      <c r="A2238" s="1">
        <v>43937</v>
      </c>
      <c r="B2238" t="s">
        <v>17</v>
      </c>
      <c r="C2238">
        <v>44</v>
      </c>
      <c r="D2238">
        <v>3838</v>
      </c>
      <c r="E2238">
        <v>105</v>
      </c>
      <c r="F2238" t="str">
        <f t="shared" si="35"/>
        <v>April</v>
      </c>
    </row>
    <row r="2239" spans="1:6" x14ac:dyDescent="0.25">
      <c r="A2239" s="1">
        <v>43937</v>
      </c>
      <c r="B2239" t="s">
        <v>32</v>
      </c>
      <c r="C2239">
        <v>45</v>
      </c>
      <c r="D2239">
        <v>3931</v>
      </c>
      <c r="E2239">
        <v>109</v>
      </c>
      <c r="F2239" t="str">
        <f t="shared" si="35"/>
        <v>April</v>
      </c>
    </row>
    <row r="2240" spans="1:6" x14ac:dyDescent="0.25">
      <c r="A2240" s="1">
        <v>43937</v>
      </c>
      <c r="B2240" t="s">
        <v>43</v>
      </c>
      <c r="C2240">
        <v>46</v>
      </c>
      <c r="D2240">
        <v>1311</v>
      </c>
      <c r="E2240">
        <v>7</v>
      </c>
      <c r="F2240" t="str">
        <f t="shared" si="35"/>
        <v>April</v>
      </c>
    </row>
    <row r="2241" spans="1:6" x14ac:dyDescent="0.25">
      <c r="A2241" s="1">
        <v>43937</v>
      </c>
      <c r="B2241" t="s">
        <v>25</v>
      </c>
      <c r="C2241">
        <v>47</v>
      </c>
      <c r="D2241">
        <v>6077</v>
      </c>
      <c r="E2241">
        <v>142</v>
      </c>
      <c r="F2241" t="str">
        <f t="shared" si="35"/>
        <v>April</v>
      </c>
    </row>
    <row r="2242" spans="1:6" x14ac:dyDescent="0.25">
      <c r="A2242" s="1">
        <v>43937</v>
      </c>
      <c r="B2242" t="s">
        <v>11</v>
      </c>
      <c r="C2242">
        <v>48</v>
      </c>
      <c r="D2242">
        <v>16928</v>
      </c>
      <c r="E2242">
        <v>428</v>
      </c>
      <c r="F2242" t="str">
        <f t="shared" si="35"/>
        <v>April</v>
      </c>
    </row>
    <row r="2243" spans="1:6" x14ac:dyDescent="0.25">
      <c r="A2243" s="1">
        <v>43937</v>
      </c>
      <c r="B2243" t="s">
        <v>13</v>
      </c>
      <c r="C2243">
        <v>49</v>
      </c>
      <c r="D2243">
        <v>2687</v>
      </c>
      <c r="E2243">
        <v>21</v>
      </c>
      <c r="F2243" t="str">
        <f t="shared" si="35"/>
        <v>April</v>
      </c>
    </row>
    <row r="2244" spans="1:6" x14ac:dyDescent="0.25">
      <c r="A2244" s="1">
        <v>43937</v>
      </c>
      <c r="B2244" t="s">
        <v>36</v>
      </c>
      <c r="C2244">
        <v>50</v>
      </c>
      <c r="D2244">
        <v>768</v>
      </c>
      <c r="E2244">
        <v>34</v>
      </c>
      <c r="F2244" t="str">
        <f t="shared" si="35"/>
        <v>April</v>
      </c>
    </row>
    <row r="2245" spans="1:6" x14ac:dyDescent="0.25">
      <c r="A2245" s="1">
        <v>43937</v>
      </c>
      <c r="B2245" t="s">
        <v>56</v>
      </c>
      <c r="C2245">
        <v>78</v>
      </c>
      <c r="D2245">
        <v>51</v>
      </c>
      <c r="E2245">
        <v>2</v>
      </c>
      <c r="F2245" t="str">
        <f t="shared" si="35"/>
        <v>April</v>
      </c>
    </row>
    <row r="2246" spans="1:6" x14ac:dyDescent="0.25">
      <c r="A2246" s="1">
        <v>43937</v>
      </c>
      <c r="B2246" t="s">
        <v>37</v>
      </c>
      <c r="C2246">
        <v>51</v>
      </c>
      <c r="D2246">
        <v>6891</v>
      </c>
      <c r="E2246">
        <v>208</v>
      </c>
      <c r="F2246" t="str">
        <f t="shared" si="35"/>
        <v>April</v>
      </c>
    </row>
    <row r="2247" spans="1:6" x14ac:dyDescent="0.25">
      <c r="A2247" s="1">
        <v>43937</v>
      </c>
      <c r="B2247" t="s">
        <v>5</v>
      </c>
      <c r="C2247">
        <v>53</v>
      </c>
      <c r="D2247">
        <v>11180</v>
      </c>
      <c r="E2247">
        <v>588</v>
      </c>
      <c r="F2247" t="str">
        <f t="shared" si="35"/>
        <v>April</v>
      </c>
    </row>
    <row r="2248" spans="1:6" x14ac:dyDescent="0.25">
      <c r="A2248" s="1">
        <v>43937</v>
      </c>
      <c r="B2248" t="s">
        <v>58</v>
      </c>
      <c r="C2248">
        <v>54</v>
      </c>
      <c r="D2248">
        <v>739</v>
      </c>
      <c r="E2248">
        <v>13</v>
      </c>
      <c r="F2248" t="str">
        <f t="shared" si="35"/>
        <v>April</v>
      </c>
    </row>
    <row r="2249" spans="1:6" x14ac:dyDescent="0.25">
      <c r="A2249" s="1">
        <v>43937</v>
      </c>
      <c r="B2249" t="s">
        <v>10</v>
      </c>
      <c r="C2249">
        <v>55</v>
      </c>
      <c r="D2249">
        <v>3875</v>
      </c>
      <c r="E2249">
        <v>197</v>
      </c>
      <c r="F2249" t="str">
        <f t="shared" si="35"/>
        <v>April</v>
      </c>
    </row>
    <row r="2250" spans="1:6" x14ac:dyDescent="0.25">
      <c r="A2250" s="1">
        <v>43937</v>
      </c>
      <c r="B2250" t="s">
        <v>49</v>
      </c>
      <c r="C2250">
        <v>56</v>
      </c>
      <c r="D2250">
        <v>393</v>
      </c>
      <c r="E2250">
        <v>2</v>
      </c>
      <c r="F2250" t="str">
        <f t="shared" si="35"/>
        <v>April</v>
      </c>
    </row>
    <row r="2251" spans="1:6" x14ac:dyDescent="0.25">
      <c r="A2251" s="1">
        <v>43938</v>
      </c>
      <c r="B2251" t="s">
        <v>52</v>
      </c>
      <c r="C2251">
        <v>1</v>
      </c>
      <c r="D2251">
        <v>4572</v>
      </c>
      <c r="E2251">
        <v>151</v>
      </c>
      <c r="F2251" t="str">
        <f t="shared" si="35"/>
        <v>April</v>
      </c>
    </row>
    <row r="2252" spans="1:6" x14ac:dyDescent="0.25">
      <c r="A2252" s="1">
        <v>43938</v>
      </c>
      <c r="B2252" t="s">
        <v>50</v>
      </c>
      <c r="C2252">
        <v>2</v>
      </c>
      <c r="D2252">
        <v>307</v>
      </c>
      <c r="E2252">
        <v>7</v>
      </c>
      <c r="F2252" t="str">
        <f t="shared" si="35"/>
        <v>April</v>
      </c>
    </row>
    <row r="2253" spans="1:6" x14ac:dyDescent="0.25">
      <c r="A2253" s="1">
        <v>43938</v>
      </c>
      <c r="B2253" t="s">
        <v>8</v>
      </c>
      <c r="C2253">
        <v>4</v>
      </c>
      <c r="D2253">
        <v>4507</v>
      </c>
      <c r="E2253">
        <v>174</v>
      </c>
      <c r="F2253" t="str">
        <f t="shared" si="35"/>
        <v>April</v>
      </c>
    </row>
    <row r="2254" spans="1:6" x14ac:dyDescent="0.25">
      <c r="A2254" s="1">
        <v>43938</v>
      </c>
      <c r="B2254" t="s">
        <v>44</v>
      </c>
      <c r="C2254">
        <v>5</v>
      </c>
      <c r="D2254">
        <v>1695</v>
      </c>
      <c r="E2254">
        <v>37</v>
      </c>
      <c r="F2254" t="str">
        <f t="shared" si="35"/>
        <v>April</v>
      </c>
    </row>
    <row r="2255" spans="1:6" x14ac:dyDescent="0.25">
      <c r="A2255" s="1">
        <v>43938</v>
      </c>
      <c r="B2255" t="s">
        <v>7</v>
      </c>
      <c r="C2255">
        <v>6</v>
      </c>
      <c r="D2255">
        <v>29398</v>
      </c>
      <c r="E2255">
        <v>1050</v>
      </c>
      <c r="F2255" t="str">
        <f t="shared" si="35"/>
        <v>April</v>
      </c>
    </row>
    <row r="2256" spans="1:6" x14ac:dyDescent="0.25">
      <c r="A2256" s="1">
        <v>43938</v>
      </c>
      <c r="B2256" t="s">
        <v>22</v>
      </c>
      <c r="C2256">
        <v>8</v>
      </c>
      <c r="D2256">
        <v>9047</v>
      </c>
      <c r="E2256">
        <v>389</v>
      </c>
      <c r="F2256" t="str">
        <f t="shared" si="35"/>
        <v>April</v>
      </c>
    </row>
    <row r="2257" spans="1:6" x14ac:dyDescent="0.25">
      <c r="A2257" s="1">
        <v>43938</v>
      </c>
      <c r="B2257" t="s">
        <v>38</v>
      </c>
      <c r="C2257">
        <v>9</v>
      </c>
      <c r="D2257">
        <v>16809</v>
      </c>
      <c r="E2257">
        <v>1036</v>
      </c>
      <c r="F2257" t="str">
        <f t="shared" si="35"/>
        <v>April</v>
      </c>
    </row>
    <row r="2258" spans="1:6" x14ac:dyDescent="0.25">
      <c r="A2258" s="1">
        <v>43938</v>
      </c>
      <c r="B2258" t="s">
        <v>45</v>
      </c>
      <c r="C2258">
        <v>10</v>
      </c>
      <c r="D2258">
        <v>2323</v>
      </c>
      <c r="E2258">
        <v>61</v>
      </c>
      <c r="F2258" t="str">
        <f t="shared" si="35"/>
        <v>April</v>
      </c>
    </row>
    <row r="2259" spans="1:6" x14ac:dyDescent="0.25">
      <c r="A2259" s="1">
        <v>43938</v>
      </c>
      <c r="B2259" t="s">
        <v>33</v>
      </c>
      <c r="C2259">
        <v>11</v>
      </c>
      <c r="D2259">
        <v>2476</v>
      </c>
      <c r="E2259">
        <v>86</v>
      </c>
      <c r="F2259" t="str">
        <f t="shared" ref="F2259:F2322" si="36">TEXT(A2259,"MMMM")</f>
        <v>April</v>
      </c>
    </row>
    <row r="2260" spans="1:6" x14ac:dyDescent="0.25">
      <c r="A2260" s="1">
        <v>43938</v>
      </c>
      <c r="B2260" t="s">
        <v>15</v>
      </c>
      <c r="C2260">
        <v>12</v>
      </c>
      <c r="D2260">
        <v>24745</v>
      </c>
      <c r="E2260">
        <v>725</v>
      </c>
      <c r="F2260" t="str">
        <f t="shared" si="36"/>
        <v>April</v>
      </c>
    </row>
    <row r="2261" spans="1:6" x14ac:dyDescent="0.25">
      <c r="A2261" s="1">
        <v>43938</v>
      </c>
      <c r="B2261" t="s">
        <v>18</v>
      </c>
      <c r="C2261">
        <v>13</v>
      </c>
      <c r="D2261">
        <v>16658</v>
      </c>
      <c r="E2261">
        <v>661</v>
      </c>
      <c r="F2261" t="str">
        <f t="shared" si="36"/>
        <v>April</v>
      </c>
    </row>
    <row r="2262" spans="1:6" x14ac:dyDescent="0.25">
      <c r="A2262" s="1">
        <v>43938</v>
      </c>
      <c r="B2262" t="s">
        <v>57</v>
      </c>
      <c r="C2262">
        <v>66</v>
      </c>
      <c r="D2262">
        <v>796</v>
      </c>
      <c r="E2262">
        <v>6</v>
      </c>
      <c r="F2262" t="str">
        <f t="shared" si="36"/>
        <v>April</v>
      </c>
    </row>
    <row r="2263" spans="1:6" x14ac:dyDescent="0.25">
      <c r="A2263" s="1">
        <v>43938</v>
      </c>
      <c r="B2263" t="s">
        <v>26</v>
      </c>
      <c r="C2263">
        <v>15</v>
      </c>
      <c r="D2263">
        <v>547</v>
      </c>
      <c r="E2263">
        <v>9</v>
      </c>
      <c r="F2263" t="str">
        <f t="shared" si="36"/>
        <v>April</v>
      </c>
    </row>
    <row r="2264" spans="1:6" x14ac:dyDescent="0.25">
      <c r="A2264" s="1">
        <v>43938</v>
      </c>
      <c r="B2264" t="s">
        <v>53</v>
      </c>
      <c r="C2264">
        <v>16</v>
      </c>
      <c r="D2264">
        <v>1655</v>
      </c>
      <c r="E2264">
        <v>43</v>
      </c>
      <c r="F2264" t="str">
        <f t="shared" si="36"/>
        <v>April</v>
      </c>
    </row>
    <row r="2265" spans="1:6" x14ac:dyDescent="0.25">
      <c r="A2265" s="1">
        <v>43938</v>
      </c>
      <c r="B2265" t="s">
        <v>6</v>
      </c>
      <c r="C2265">
        <v>17</v>
      </c>
      <c r="D2265">
        <v>27575</v>
      </c>
      <c r="E2265">
        <v>1142</v>
      </c>
      <c r="F2265" t="str">
        <f t="shared" si="36"/>
        <v>April</v>
      </c>
    </row>
    <row r="2266" spans="1:6" x14ac:dyDescent="0.25">
      <c r="A2266" s="1">
        <v>43938</v>
      </c>
      <c r="B2266" t="s">
        <v>27</v>
      </c>
      <c r="C2266">
        <v>18</v>
      </c>
      <c r="D2266">
        <v>10235</v>
      </c>
      <c r="E2266">
        <v>599</v>
      </c>
      <c r="F2266" t="str">
        <f t="shared" si="36"/>
        <v>April</v>
      </c>
    </row>
    <row r="2267" spans="1:6" x14ac:dyDescent="0.25">
      <c r="A2267" s="1">
        <v>43938</v>
      </c>
      <c r="B2267" t="s">
        <v>39</v>
      </c>
      <c r="C2267">
        <v>19</v>
      </c>
      <c r="D2267">
        <v>2332</v>
      </c>
      <c r="E2267">
        <v>64</v>
      </c>
      <c r="F2267" t="str">
        <f t="shared" si="36"/>
        <v>April</v>
      </c>
    </row>
    <row r="2268" spans="1:6" x14ac:dyDescent="0.25">
      <c r="A2268" s="1">
        <v>43938</v>
      </c>
      <c r="B2268" t="s">
        <v>34</v>
      </c>
      <c r="C2268">
        <v>20</v>
      </c>
      <c r="D2268">
        <v>1732</v>
      </c>
      <c r="E2268">
        <v>84</v>
      </c>
      <c r="F2268" t="str">
        <f t="shared" si="36"/>
        <v>April</v>
      </c>
    </row>
    <row r="2269" spans="1:6" x14ac:dyDescent="0.25">
      <c r="A2269" s="1">
        <v>43938</v>
      </c>
      <c r="B2269" t="s">
        <v>28</v>
      </c>
      <c r="C2269">
        <v>21</v>
      </c>
      <c r="D2269">
        <v>2522</v>
      </c>
      <c r="E2269">
        <v>140</v>
      </c>
      <c r="F2269" t="str">
        <f t="shared" si="36"/>
        <v>April</v>
      </c>
    </row>
    <row r="2270" spans="1:6" x14ac:dyDescent="0.25">
      <c r="A2270" s="1">
        <v>43938</v>
      </c>
      <c r="B2270" t="s">
        <v>40</v>
      </c>
      <c r="C2270">
        <v>22</v>
      </c>
      <c r="D2270">
        <v>23118</v>
      </c>
      <c r="E2270">
        <v>1213</v>
      </c>
      <c r="F2270" t="str">
        <f t="shared" si="36"/>
        <v>April</v>
      </c>
    </row>
    <row r="2271" spans="1:6" x14ac:dyDescent="0.25">
      <c r="A2271" s="1">
        <v>43938</v>
      </c>
      <c r="B2271" t="s">
        <v>51</v>
      </c>
      <c r="C2271">
        <v>23</v>
      </c>
      <c r="D2271">
        <v>827</v>
      </c>
      <c r="E2271">
        <v>29</v>
      </c>
      <c r="F2271" t="str">
        <f t="shared" si="36"/>
        <v>April</v>
      </c>
    </row>
    <row r="2272" spans="1:6" x14ac:dyDescent="0.25">
      <c r="A2272" s="1">
        <v>43938</v>
      </c>
      <c r="B2272" t="s">
        <v>23</v>
      </c>
      <c r="C2272">
        <v>24</v>
      </c>
      <c r="D2272">
        <v>11641</v>
      </c>
      <c r="E2272">
        <v>494</v>
      </c>
      <c r="F2272" t="str">
        <f t="shared" si="36"/>
        <v>April</v>
      </c>
    </row>
    <row r="2273" spans="1:6" x14ac:dyDescent="0.25">
      <c r="A2273" s="1">
        <v>43938</v>
      </c>
      <c r="B2273" t="s">
        <v>9</v>
      </c>
      <c r="C2273">
        <v>25</v>
      </c>
      <c r="D2273">
        <v>34402</v>
      </c>
      <c r="E2273">
        <v>1404</v>
      </c>
      <c r="F2273" t="str">
        <f t="shared" si="36"/>
        <v>April</v>
      </c>
    </row>
    <row r="2274" spans="1:6" x14ac:dyDescent="0.25">
      <c r="A2274" s="1">
        <v>43938</v>
      </c>
      <c r="B2274" t="s">
        <v>42</v>
      </c>
      <c r="C2274">
        <v>26</v>
      </c>
      <c r="D2274">
        <v>29954</v>
      </c>
      <c r="E2274">
        <v>2227</v>
      </c>
      <c r="F2274" t="str">
        <f t="shared" si="36"/>
        <v>April</v>
      </c>
    </row>
    <row r="2275" spans="1:6" x14ac:dyDescent="0.25">
      <c r="A2275" s="1">
        <v>43938</v>
      </c>
      <c r="B2275" t="s">
        <v>29</v>
      </c>
      <c r="C2275">
        <v>27</v>
      </c>
      <c r="D2275">
        <v>2071</v>
      </c>
      <c r="E2275">
        <v>111</v>
      </c>
      <c r="F2275" t="str">
        <f t="shared" si="36"/>
        <v>April</v>
      </c>
    </row>
    <row r="2276" spans="1:6" x14ac:dyDescent="0.25">
      <c r="A2276" s="1">
        <v>43938</v>
      </c>
      <c r="B2276" t="s">
        <v>46</v>
      </c>
      <c r="C2276">
        <v>28</v>
      </c>
      <c r="D2276">
        <v>3793</v>
      </c>
      <c r="E2276">
        <v>140</v>
      </c>
      <c r="F2276" t="str">
        <f t="shared" si="36"/>
        <v>April</v>
      </c>
    </row>
    <row r="2277" spans="1:6" x14ac:dyDescent="0.25">
      <c r="A2277" s="1">
        <v>43938</v>
      </c>
      <c r="B2277" t="s">
        <v>35</v>
      </c>
      <c r="C2277">
        <v>29</v>
      </c>
      <c r="D2277">
        <v>5283</v>
      </c>
      <c r="E2277">
        <v>184</v>
      </c>
      <c r="F2277" t="str">
        <f t="shared" si="36"/>
        <v>April</v>
      </c>
    </row>
    <row r="2278" spans="1:6" x14ac:dyDescent="0.25">
      <c r="A2278" s="1">
        <v>43938</v>
      </c>
      <c r="B2278" t="s">
        <v>54</v>
      </c>
      <c r="C2278">
        <v>30</v>
      </c>
      <c r="D2278">
        <v>422</v>
      </c>
      <c r="E2278">
        <v>8</v>
      </c>
      <c r="F2278" t="str">
        <f t="shared" si="36"/>
        <v>April</v>
      </c>
    </row>
    <row r="2279" spans="1:6" x14ac:dyDescent="0.25">
      <c r="A2279" s="1">
        <v>43938</v>
      </c>
      <c r="B2279" t="s">
        <v>12</v>
      </c>
      <c r="C2279">
        <v>31</v>
      </c>
      <c r="D2279">
        <v>1216</v>
      </c>
      <c r="E2279">
        <v>24</v>
      </c>
      <c r="F2279" t="str">
        <f t="shared" si="36"/>
        <v>April</v>
      </c>
    </row>
    <row r="2280" spans="1:6" x14ac:dyDescent="0.25">
      <c r="A2280" s="1">
        <v>43938</v>
      </c>
      <c r="B2280" t="s">
        <v>24</v>
      </c>
      <c r="C2280">
        <v>32</v>
      </c>
      <c r="D2280">
        <v>3524</v>
      </c>
      <c r="E2280">
        <v>151</v>
      </c>
      <c r="F2280" t="str">
        <f t="shared" si="36"/>
        <v>April</v>
      </c>
    </row>
    <row r="2281" spans="1:6" x14ac:dyDescent="0.25">
      <c r="A2281" s="1">
        <v>43938</v>
      </c>
      <c r="B2281" t="s">
        <v>19</v>
      </c>
      <c r="C2281">
        <v>33</v>
      </c>
      <c r="D2281">
        <v>1287</v>
      </c>
      <c r="E2281">
        <v>37</v>
      </c>
      <c r="F2281" t="str">
        <f t="shared" si="36"/>
        <v>April</v>
      </c>
    </row>
    <row r="2282" spans="1:6" x14ac:dyDescent="0.25">
      <c r="A2282" s="1">
        <v>43938</v>
      </c>
      <c r="B2282" t="s">
        <v>21</v>
      </c>
      <c r="C2282">
        <v>34</v>
      </c>
      <c r="D2282">
        <v>78467</v>
      </c>
      <c r="E2282">
        <v>3840</v>
      </c>
      <c r="F2282" t="str">
        <f t="shared" si="36"/>
        <v>April</v>
      </c>
    </row>
    <row r="2283" spans="1:6" x14ac:dyDescent="0.25">
      <c r="A2283" s="1">
        <v>43938</v>
      </c>
      <c r="B2283" t="s">
        <v>47</v>
      </c>
      <c r="C2283">
        <v>35</v>
      </c>
      <c r="D2283">
        <v>1711</v>
      </c>
      <c r="E2283">
        <v>51</v>
      </c>
      <c r="F2283" t="str">
        <f t="shared" si="36"/>
        <v>April</v>
      </c>
    </row>
    <row r="2284" spans="1:6" x14ac:dyDescent="0.25">
      <c r="A2284" s="1">
        <v>43938</v>
      </c>
      <c r="B2284" t="s">
        <v>16</v>
      </c>
      <c r="C2284">
        <v>36</v>
      </c>
      <c r="D2284">
        <v>233293</v>
      </c>
      <c r="E2284">
        <v>16473</v>
      </c>
      <c r="F2284" t="str">
        <f t="shared" si="36"/>
        <v>April</v>
      </c>
    </row>
    <row r="2285" spans="1:6" x14ac:dyDescent="0.25">
      <c r="A2285" s="1">
        <v>43938</v>
      </c>
      <c r="B2285" t="s">
        <v>20</v>
      </c>
      <c r="C2285">
        <v>37</v>
      </c>
      <c r="D2285">
        <v>5859</v>
      </c>
      <c r="E2285">
        <v>159</v>
      </c>
      <c r="F2285" t="str">
        <f t="shared" si="36"/>
        <v>April</v>
      </c>
    </row>
    <row r="2286" spans="1:6" x14ac:dyDescent="0.25">
      <c r="A2286" s="1">
        <v>43938</v>
      </c>
      <c r="B2286" t="s">
        <v>48</v>
      </c>
      <c r="C2286">
        <v>38</v>
      </c>
      <c r="D2286">
        <v>439</v>
      </c>
      <c r="E2286">
        <v>9</v>
      </c>
      <c r="F2286" t="str">
        <f t="shared" si="36"/>
        <v>April</v>
      </c>
    </row>
    <row r="2287" spans="1:6" x14ac:dyDescent="0.25">
      <c r="A2287" s="1">
        <v>43938</v>
      </c>
      <c r="B2287" t="s">
        <v>59</v>
      </c>
      <c r="C2287">
        <v>69</v>
      </c>
      <c r="D2287">
        <v>14</v>
      </c>
      <c r="E2287">
        <v>2</v>
      </c>
      <c r="F2287" t="str">
        <f t="shared" si="36"/>
        <v>April</v>
      </c>
    </row>
    <row r="2288" spans="1:6" x14ac:dyDescent="0.25">
      <c r="A2288" s="1">
        <v>43938</v>
      </c>
      <c r="B2288" t="s">
        <v>41</v>
      </c>
      <c r="C2288">
        <v>39</v>
      </c>
      <c r="D2288">
        <v>9107</v>
      </c>
      <c r="E2288">
        <v>418</v>
      </c>
      <c r="F2288" t="str">
        <f t="shared" si="36"/>
        <v>April</v>
      </c>
    </row>
    <row r="2289" spans="1:6" x14ac:dyDescent="0.25">
      <c r="A2289" s="1">
        <v>43938</v>
      </c>
      <c r="B2289" t="s">
        <v>30</v>
      </c>
      <c r="C2289">
        <v>40</v>
      </c>
      <c r="D2289">
        <v>2465</v>
      </c>
      <c r="E2289">
        <v>136</v>
      </c>
      <c r="F2289" t="str">
        <f t="shared" si="36"/>
        <v>April</v>
      </c>
    </row>
    <row r="2290" spans="1:6" x14ac:dyDescent="0.25">
      <c r="A2290" s="1">
        <v>43938</v>
      </c>
      <c r="B2290" t="s">
        <v>14</v>
      </c>
      <c r="C2290">
        <v>41</v>
      </c>
      <c r="D2290">
        <v>1785</v>
      </c>
      <c r="E2290">
        <v>70</v>
      </c>
      <c r="F2290" t="str">
        <f t="shared" si="36"/>
        <v>April</v>
      </c>
    </row>
    <row r="2291" spans="1:6" x14ac:dyDescent="0.25">
      <c r="A2291" s="1">
        <v>43938</v>
      </c>
      <c r="B2291" t="s">
        <v>31</v>
      </c>
      <c r="C2291">
        <v>42</v>
      </c>
      <c r="D2291">
        <v>30121</v>
      </c>
      <c r="E2291">
        <v>1027</v>
      </c>
      <c r="F2291" t="str">
        <f t="shared" si="36"/>
        <v>April</v>
      </c>
    </row>
    <row r="2292" spans="1:6" x14ac:dyDescent="0.25">
      <c r="A2292" s="1">
        <v>43938</v>
      </c>
      <c r="B2292" t="s">
        <v>55</v>
      </c>
      <c r="C2292">
        <v>72</v>
      </c>
      <c r="D2292">
        <v>1068</v>
      </c>
      <c r="E2292">
        <v>58</v>
      </c>
      <c r="F2292" t="str">
        <f t="shared" si="36"/>
        <v>April</v>
      </c>
    </row>
    <row r="2293" spans="1:6" x14ac:dyDescent="0.25">
      <c r="A2293" s="1">
        <v>43938</v>
      </c>
      <c r="B2293" t="s">
        <v>17</v>
      </c>
      <c r="C2293">
        <v>44</v>
      </c>
      <c r="D2293">
        <v>4177</v>
      </c>
      <c r="E2293">
        <v>118</v>
      </c>
      <c r="F2293" t="str">
        <f t="shared" si="36"/>
        <v>April</v>
      </c>
    </row>
    <row r="2294" spans="1:6" x14ac:dyDescent="0.25">
      <c r="A2294" s="1">
        <v>43938</v>
      </c>
      <c r="B2294" t="s">
        <v>32</v>
      </c>
      <c r="C2294">
        <v>45</v>
      </c>
      <c r="D2294">
        <v>4086</v>
      </c>
      <c r="E2294">
        <v>116</v>
      </c>
      <c r="F2294" t="str">
        <f t="shared" si="36"/>
        <v>April</v>
      </c>
    </row>
    <row r="2295" spans="1:6" x14ac:dyDescent="0.25">
      <c r="A2295" s="1">
        <v>43938</v>
      </c>
      <c r="B2295" t="s">
        <v>43</v>
      </c>
      <c r="C2295">
        <v>46</v>
      </c>
      <c r="D2295">
        <v>1411</v>
      </c>
      <c r="E2295">
        <v>7</v>
      </c>
      <c r="F2295" t="str">
        <f t="shared" si="36"/>
        <v>April</v>
      </c>
    </row>
    <row r="2296" spans="1:6" x14ac:dyDescent="0.25">
      <c r="A2296" s="1">
        <v>43938</v>
      </c>
      <c r="B2296" t="s">
        <v>25</v>
      </c>
      <c r="C2296">
        <v>47</v>
      </c>
      <c r="D2296">
        <v>6423</v>
      </c>
      <c r="E2296">
        <v>146</v>
      </c>
      <c r="F2296" t="str">
        <f t="shared" si="36"/>
        <v>April</v>
      </c>
    </row>
    <row r="2297" spans="1:6" x14ac:dyDescent="0.25">
      <c r="A2297" s="1">
        <v>43938</v>
      </c>
      <c r="B2297" t="s">
        <v>11</v>
      </c>
      <c r="C2297">
        <v>48</v>
      </c>
      <c r="D2297">
        <v>18131</v>
      </c>
      <c r="E2297">
        <v>461</v>
      </c>
      <c r="F2297" t="str">
        <f t="shared" si="36"/>
        <v>April</v>
      </c>
    </row>
    <row r="2298" spans="1:6" x14ac:dyDescent="0.25">
      <c r="A2298" s="1">
        <v>43938</v>
      </c>
      <c r="B2298" t="s">
        <v>13</v>
      </c>
      <c r="C2298">
        <v>49</v>
      </c>
      <c r="D2298">
        <v>2813</v>
      </c>
      <c r="E2298">
        <v>23</v>
      </c>
      <c r="F2298" t="str">
        <f t="shared" si="36"/>
        <v>April</v>
      </c>
    </row>
    <row r="2299" spans="1:6" x14ac:dyDescent="0.25">
      <c r="A2299" s="1">
        <v>43938</v>
      </c>
      <c r="B2299" t="s">
        <v>36</v>
      </c>
      <c r="C2299">
        <v>50</v>
      </c>
      <c r="D2299">
        <v>779</v>
      </c>
      <c r="E2299">
        <v>34</v>
      </c>
      <c r="F2299" t="str">
        <f t="shared" si="36"/>
        <v>April</v>
      </c>
    </row>
    <row r="2300" spans="1:6" x14ac:dyDescent="0.25">
      <c r="A2300" s="1">
        <v>43938</v>
      </c>
      <c r="B2300" t="s">
        <v>56</v>
      </c>
      <c r="C2300">
        <v>78</v>
      </c>
      <c r="D2300">
        <v>53</v>
      </c>
      <c r="E2300">
        <v>3</v>
      </c>
      <c r="F2300" t="str">
        <f t="shared" si="36"/>
        <v>April</v>
      </c>
    </row>
    <row r="2301" spans="1:6" x14ac:dyDescent="0.25">
      <c r="A2301" s="1">
        <v>43938</v>
      </c>
      <c r="B2301" t="s">
        <v>37</v>
      </c>
      <c r="C2301">
        <v>51</v>
      </c>
      <c r="D2301">
        <v>7492</v>
      </c>
      <c r="E2301">
        <v>238</v>
      </c>
      <c r="F2301" t="str">
        <f t="shared" si="36"/>
        <v>April</v>
      </c>
    </row>
    <row r="2302" spans="1:6" x14ac:dyDescent="0.25">
      <c r="A2302" s="1">
        <v>43938</v>
      </c>
      <c r="B2302" t="s">
        <v>5</v>
      </c>
      <c r="C2302">
        <v>53</v>
      </c>
      <c r="D2302">
        <v>11479</v>
      </c>
      <c r="E2302">
        <v>610</v>
      </c>
      <c r="F2302" t="str">
        <f t="shared" si="36"/>
        <v>April</v>
      </c>
    </row>
    <row r="2303" spans="1:6" x14ac:dyDescent="0.25">
      <c r="A2303" s="1">
        <v>43938</v>
      </c>
      <c r="B2303" t="s">
        <v>58</v>
      </c>
      <c r="C2303">
        <v>54</v>
      </c>
      <c r="D2303">
        <v>776</v>
      </c>
      <c r="E2303">
        <v>16</v>
      </c>
      <c r="F2303" t="str">
        <f t="shared" si="36"/>
        <v>April</v>
      </c>
    </row>
    <row r="2304" spans="1:6" x14ac:dyDescent="0.25">
      <c r="A2304" s="1">
        <v>43938</v>
      </c>
      <c r="B2304" t="s">
        <v>10</v>
      </c>
      <c r="C2304">
        <v>55</v>
      </c>
      <c r="D2304">
        <v>4045</v>
      </c>
      <c r="E2304">
        <v>205</v>
      </c>
      <c r="F2304" t="str">
        <f t="shared" si="36"/>
        <v>April</v>
      </c>
    </row>
    <row r="2305" spans="1:6" x14ac:dyDescent="0.25">
      <c r="A2305" s="1">
        <v>43938</v>
      </c>
      <c r="B2305" t="s">
        <v>49</v>
      </c>
      <c r="C2305">
        <v>56</v>
      </c>
      <c r="D2305">
        <v>401</v>
      </c>
      <c r="E2305">
        <v>2</v>
      </c>
      <c r="F2305" t="str">
        <f t="shared" si="36"/>
        <v>April</v>
      </c>
    </row>
    <row r="2306" spans="1:6" x14ac:dyDescent="0.25">
      <c r="A2306" s="1">
        <v>43939</v>
      </c>
      <c r="B2306" t="s">
        <v>52</v>
      </c>
      <c r="C2306">
        <v>1</v>
      </c>
      <c r="D2306">
        <v>4723</v>
      </c>
      <c r="E2306">
        <v>147</v>
      </c>
      <c r="F2306" t="str">
        <f t="shared" si="36"/>
        <v>April</v>
      </c>
    </row>
    <row r="2307" spans="1:6" x14ac:dyDescent="0.25">
      <c r="A2307" s="1">
        <v>43939</v>
      </c>
      <c r="B2307" t="s">
        <v>50</v>
      </c>
      <c r="C2307">
        <v>2</v>
      </c>
      <c r="D2307">
        <v>312</v>
      </c>
      <c r="E2307">
        <v>7</v>
      </c>
      <c r="F2307" t="str">
        <f t="shared" si="36"/>
        <v>April</v>
      </c>
    </row>
    <row r="2308" spans="1:6" x14ac:dyDescent="0.25">
      <c r="A2308" s="1">
        <v>43939</v>
      </c>
      <c r="B2308" t="s">
        <v>8</v>
      </c>
      <c r="C2308">
        <v>4</v>
      </c>
      <c r="D2308">
        <v>4719</v>
      </c>
      <c r="E2308">
        <v>181</v>
      </c>
      <c r="F2308" t="str">
        <f t="shared" si="36"/>
        <v>April</v>
      </c>
    </row>
    <row r="2309" spans="1:6" x14ac:dyDescent="0.25">
      <c r="A2309" s="1">
        <v>43939</v>
      </c>
      <c r="B2309" t="s">
        <v>44</v>
      </c>
      <c r="C2309">
        <v>5</v>
      </c>
      <c r="D2309">
        <v>1777</v>
      </c>
      <c r="E2309">
        <v>38</v>
      </c>
      <c r="F2309" t="str">
        <f t="shared" si="36"/>
        <v>April</v>
      </c>
    </row>
    <row r="2310" spans="1:6" x14ac:dyDescent="0.25">
      <c r="A2310" s="1">
        <v>43939</v>
      </c>
      <c r="B2310" t="s">
        <v>7</v>
      </c>
      <c r="C2310">
        <v>6</v>
      </c>
      <c r="D2310">
        <v>30829</v>
      </c>
      <c r="E2310">
        <v>1146</v>
      </c>
      <c r="F2310" t="str">
        <f t="shared" si="36"/>
        <v>April</v>
      </c>
    </row>
    <row r="2311" spans="1:6" x14ac:dyDescent="0.25">
      <c r="A2311" s="1">
        <v>43939</v>
      </c>
      <c r="B2311" t="s">
        <v>22</v>
      </c>
      <c r="C2311">
        <v>8</v>
      </c>
      <c r="D2311">
        <v>9433</v>
      </c>
      <c r="E2311">
        <v>409</v>
      </c>
      <c r="F2311" t="str">
        <f t="shared" si="36"/>
        <v>April</v>
      </c>
    </row>
    <row r="2312" spans="1:6" x14ac:dyDescent="0.25">
      <c r="A2312" s="1">
        <v>43939</v>
      </c>
      <c r="B2312" t="s">
        <v>38</v>
      </c>
      <c r="C2312">
        <v>9</v>
      </c>
      <c r="D2312">
        <v>17550</v>
      </c>
      <c r="E2312">
        <v>1086</v>
      </c>
      <c r="F2312" t="str">
        <f t="shared" si="36"/>
        <v>April</v>
      </c>
    </row>
    <row r="2313" spans="1:6" x14ac:dyDescent="0.25">
      <c r="A2313" s="1">
        <v>43939</v>
      </c>
      <c r="B2313" t="s">
        <v>45</v>
      </c>
      <c r="C2313">
        <v>10</v>
      </c>
      <c r="D2313">
        <v>2538</v>
      </c>
      <c r="E2313">
        <v>67</v>
      </c>
      <c r="F2313" t="str">
        <f t="shared" si="36"/>
        <v>April</v>
      </c>
    </row>
    <row r="2314" spans="1:6" x14ac:dyDescent="0.25">
      <c r="A2314" s="1">
        <v>43939</v>
      </c>
      <c r="B2314" t="s">
        <v>33</v>
      </c>
      <c r="C2314">
        <v>11</v>
      </c>
      <c r="D2314">
        <v>2666</v>
      </c>
      <c r="E2314">
        <v>91</v>
      </c>
      <c r="F2314" t="str">
        <f t="shared" si="36"/>
        <v>April</v>
      </c>
    </row>
    <row r="2315" spans="1:6" x14ac:dyDescent="0.25">
      <c r="A2315" s="1">
        <v>43939</v>
      </c>
      <c r="B2315" t="s">
        <v>15</v>
      </c>
      <c r="C2315">
        <v>12</v>
      </c>
      <c r="D2315">
        <v>25484</v>
      </c>
      <c r="E2315">
        <v>747</v>
      </c>
      <c r="F2315" t="str">
        <f t="shared" si="36"/>
        <v>April</v>
      </c>
    </row>
    <row r="2316" spans="1:6" x14ac:dyDescent="0.25">
      <c r="A2316" s="1">
        <v>43939</v>
      </c>
      <c r="B2316" t="s">
        <v>18</v>
      </c>
      <c r="C2316">
        <v>13</v>
      </c>
      <c r="D2316">
        <v>17014</v>
      </c>
      <c r="E2316">
        <v>670</v>
      </c>
      <c r="F2316" t="str">
        <f t="shared" si="36"/>
        <v>April</v>
      </c>
    </row>
    <row r="2317" spans="1:6" x14ac:dyDescent="0.25">
      <c r="A2317" s="1">
        <v>43939</v>
      </c>
      <c r="B2317" t="s">
        <v>57</v>
      </c>
      <c r="C2317">
        <v>66</v>
      </c>
      <c r="D2317">
        <v>805</v>
      </c>
      <c r="E2317">
        <v>6</v>
      </c>
      <c r="F2317" t="str">
        <f t="shared" si="36"/>
        <v>April</v>
      </c>
    </row>
    <row r="2318" spans="1:6" x14ac:dyDescent="0.25">
      <c r="A2318" s="1">
        <v>43939</v>
      </c>
      <c r="B2318" t="s">
        <v>26</v>
      </c>
      <c r="C2318">
        <v>15</v>
      </c>
      <c r="D2318">
        <v>568</v>
      </c>
      <c r="E2318">
        <v>9</v>
      </c>
      <c r="F2318" t="str">
        <f t="shared" si="36"/>
        <v>April</v>
      </c>
    </row>
    <row r="2319" spans="1:6" x14ac:dyDescent="0.25">
      <c r="A2319" s="1">
        <v>43939</v>
      </c>
      <c r="B2319" t="s">
        <v>53</v>
      </c>
      <c r="C2319">
        <v>16</v>
      </c>
      <c r="D2319">
        <v>1668</v>
      </c>
      <c r="E2319">
        <v>44</v>
      </c>
      <c r="F2319" t="str">
        <f t="shared" si="36"/>
        <v>April</v>
      </c>
    </row>
    <row r="2320" spans="1:6" x14ac:dyDescent="0.25">
      <c r="A2320" s="1">
        <v>43939</v>
      </c>
      <c r="B2320" t="s">
        <v>6</v>
      </c>
      <c r="C2320">
        <v>17</v>
      </c>
      <c r="D2320">
        <v>29160</v>
      </c>
      <c r="E2320">
        <v>1272</v>
      </c>
      <c r="F2320" t="str">
        <f t="shared" si="36"/>
        <v>April</v>
      </c>
    </row>
    <row r="2321" spans="1:6" x14ac:dyDescent="0.25">
      <c r="A2321" s="1">
        <v>43939</v>
      </c>
      <c r="B2321" t="s">
        <v>27</v>
      </c>
      <c r="C2321">
        <v>18</v>
      </c>
      <c r="D2321">
        <v>10730</v>
      </c>
      <c r="E2321">
        <v>633</v>
      </c>
      <c r="F2321" t="str">
        <f t="shared" si="36"/>
        <v>April</v>
      </c>
    </row>
    <row r="2322" spans="1:6" x14ac:dyDescent="0.25">
      <c r="A2322" s="1">
        <v>43939</v>
      </c>
      <c r="B2322" t="s">
        <v>39</v>
      </c>
      <c r="C2322">
        <v>19</v>
      </c>
      <c r="D2322">
        <v>2513</v>
      </c>
      <c r="E2322">
        <v>74</v>
      </c>
      <c r="F2322" t="str">
        <f t="shared" si="36"/>
        <v>April</v>
      </c>
    </row>
    <row r="2323" spans="1:6" x14ac:dyDescent="0.25">
      <c r="A2323" s="1">
        <v>43939</v>
      </c>
      <c r="B2323" t="s">
        <v>34</v>
      </c>
      <c r="C2323">
        <v>20</v>
      </c>
      <c r="D2323">
        <v>1820</v>
      </c>
      <c r="E2323">
        <v>86</v>
      </c>
      <c r="F2323" t="str">
        <f t="shared" ref="F2323:F2386" si="37">TEXT(A2323,"MMMM")</f>
        <v>April</v>
      </c>
    </row>
    <row r="2324" spans="1:6" x14ac:dyDescent="0.25">
      <c r="A2324" s="1">
        <v>43939</v>
      </c>
      <c r="B2324" t="s">
        <v>28</v>
      </c>
      <c r="C2324">
        <v>21</v>
      </c>
      <c r="D2324">
        <v>2707</v>
      </c>
      <c r="E2324">
        <v>145</v>
      </c>
      <c r="F2324" t="str">
        <f t="shared" si="37"/>
        <v>April</v>
      </c>
    </row>
    <row r="2325" spans="1:6" x14ac:dyDescent="0.25">
      <c r="A2325" s="1">
        <v>43939</v>
      </c>
      <c r="B2325" t="s">
        <v>40</v>
      </c>
      <c r="C2325">
        <v>22</v>
      </c>
      <c r="D2325">
        <v>23580</v>
      </c>
      <c r="E2325">
        <v>1267</v>
      </c>
      <c r="F2325" t="str">
        <f t="shared" si="37"/>
        <v>April</v>
      </c>
    </row>
    <row r="2326" spans="1:6" x14ac:dyDescent="0.25">
      <c r="A2326" s="1">
        <v>43939</v>
      </c>
      <c r="B2326" t="s">
        <v>51</v>
      </c>
      <c r="C2326">
        <v>23</v>
      </c>
      <c r="D2326">
        <v>847</v>
      </c>
      <c r="E2326">
        <v>32</v>
      </c>
      <c r="F2326" t="str">
        <f t="shared" si="37"/>
        <v>April</v>
      </c>
    </row>
    <row r="2327" spans="1:6" x14ac:dyDescent="0.25">
      <c r="A2327" s="1">
        <v>43939</v>
      </c>
      <c r="B2327" t="s">
        <v>23</v>
      </c>
      <c r="C2327">
        <v>24</v>
      </c>
      <c r="D2327">
        <v>12379</v>
      </c>
      <c r="E2327">
        <v>534</v>
      </c>
      <c r="F2327" t="str">
        <f t="shared" si="37"/>
        <v>April</v>
      </c>
    </row>
    <row r="2328" spans="1:6" x14ac:dyDescent="0.25">
      <c r="A2328" s="1">
        <v>43939</v>
      </c>
      <c r="B2328" t="s">
        <v>9</v>
      </c>
      <c r="C2328">
        <v>25</v>
      </c>
      <c r="D2328">
        <v>36372</v>
      </c>
      <c r="E2328">
        <v>1560</v>
      </c>
      <c r="F2328" t="str">
        <f t="shared" si="37"/>
        <v>April</v>
      </c>
    </row>
    <row r="2329" spans="1:6" x14ac:dyDescent="0.25">
      <c r="A2329" s="1">
        <v>43939</v>
      </c>
      <c r="B2329" t="s">
        <v>42</v>
      </c>
      <c r="C2329">
        <v>26</v>
      </c>
      <c r="D2329">
        <v>30718</v>
      </c>
      <c r="E2329">
        <v>2307</v>
      </c>
      <c r="F2329" t="str">
        <f t="shared" si="37"/>
        <v>April</v>
      </c>
    </row>
    <row r="2330" spans="1:6" x14ac:dyDescent="0.25">
      <c r="A2330" s="1">
        <v>43939</v>
      </c>
      <c r="B2330" t="s">
        <v>29</v>
      </c>
      <c r="C2330">
        <v>27</v>
      </c>
      <c r="D2330">
        <v>2213</v>
      </c>
      <c r="E2330">
        <v>121</v>
      </c>
      <c r="F2330" t="str">
        <f t="shared" si="37"/>
        <v>April</v>
      </c>
    </row>
    <row r="2331" spans="1:6" x14ac:dyDescent="0.25">
      <c r="A2331" s="1">
        <v>43939</v>
      </c>
      <c r="B2331" t="s">
        <v>46</v>
      </c>
      <c r="C2331">
        <v>28</v>
      </c>
      <c r="D2331">
        <v>3974</v>
      </c>
      <c r="E2331">
        <v>152</v>
      </c>
      <c r="F2331" t="str">
        <f t="shared" si="37"/>
        <v>April</v>
      </c>
    </row>
    <row r="2332" spans="1:6" x14ac:dyDescent="0.25">
      <c r="A2332" s="1">
        <v>43939</v>
      </c>
      <c r="B2332" t="s">
        <v>35</v>
      </c>
      <c r="C2332">
        <v>29</v>
      </c>
      <c r="D2332">
        <v>5517</v>
      </c>
      <c r="E2332">
        <v>194</v>
      </c>
      <c r="F2332" t="str">
        <f t="shared" si="37"/>
        <v>April</v>
      </c>
    </row>
    <row r="2333" spans="1:6" x14ac:dyDescent="0.25">
      <c r="A2333" s="1">
        <v>43939</v>
      </c>
      <c r="B2333" t="s">
        <v>54</v>
      </c>
      <c r="C2333">
        <v>30</v>
      </c>
      <c r="D2333">
        <v>426</v>
      </c>
      <c r="E2333">
        <v>10</v>
      </c>
      <c r="F2333" t="str">
        <f t="shared" si="37"/>
        <v>April</v>
      </c>
    </row>
    <row r="2334" spans="1:6" x14ac:dyDescent="0.25">
      <c r="A2334" s="1">
        <v>43939</v>
      </c>
      <c r="B2334" t="s">
        <v>12</v>
      </c>
      <c r="C2334">
        <v>31</v>
      </c>
      <c r="D2334">
        <v>1348</v>
      </c>
      <c r="E2334">
        <v>28</v>
      </c>
      <c r="F2334" t="str">
        <f t="shared" si="37"/>
        <v>April</v>
      </c>
    </row>
    <row r="2335" spans="1:6" x14ac:dyDescent="0.25">
      <c r="A2335" s="1">
        <v>43939</v>
      </c>
      <c r="B2335" t="s">
        <v>24</v>
      </c>
      <c r="C2335">
        <v>32</v>
      </c>
      <c r="D2335">
        <v>3626</v>
      </c>
      <c r="E2335">
        <v>155</v>
      </c>
      <c r="F2335" t="str">
        <f t="shared" si="37"/>
        <v>April</v>
      </c>
    </row>
    <row r="2336" spans="1:6" x14ac:dyDescent="0.25">
      <c r="A2336" s="1">
        <v>43939</v>
      </c>
      <c r="B2336" t="s">
        <v>19</v>
      </c>
      <c r="C2336">
        <v>33</v>
      </c>
      <c r="D2336">
        <v>1342</v>
      </c>
      <c r="E2336">
        <v>38</v>
      </c>
      <c r="F2336" t="str">
        <f t="shared" si="37"/>
        <v>April</v>
      </c>
    </row>
    <row r="2337" spans="1:6" x14ac:dyDescent="0.25">
      <c r="A2337" s="1">
        <v>43939</v>
      </c>
      <c r="B2337" t="s">
        <v>21</v>
      </c>
      <c r="C2337">
        <v>34</v>
      </c>
      <c r="D2337">
        <v>81420</v>
      </c>
      <c r="E2337">
        <v>4070</v>
      </c>
      <c r="F2337" t="str">
        <f t="shared" si="37"/>
        <v>April</v>
      </c>
    </row>
    <row r="2338" spans="1:6" x14ac:dyDescent="0.25">
      <c r="A2338" s="1">
        <v>43939</v>
      </c>
      <c r="B2338" t="s">
        <v>47</v>
      </c>
      <c r="C2338">
        <v>35</v>
      </c>
      <c r="D2338">
        <v>1798</v>
      </c>
      <c r="E2338">
        <v>53</v>
      </c>
      <c r="F2338" t="str">
        <f t="shared" si="37"/>
        <v>April</v>
      </c>
    </row>
    <row r="2339" spans="1:6" x14ac:dyDescent="0.25">
      <c r="A2339" s="1">
        <v>43939</v>
      </c>
      <c r="B2339" t="s">
        <v>16</v>
      </c>
      <c r="C2339">
        <v>36</v>
      </c>
      <c r="D2339">
        <v>240542</v>
      </c>
      <c r="E2339">
        <v>17141</v>
      </c>
      <c r="F2339" t="str">
        <f t="shared" si="37"/>
        <v>April</v>
      </c>
    </row>
    <row r="2340" spans="1:6" x14ac:dyDescent="0.25">
      <c r="A2340" s="1">
        <v>43939</v>
      </c>
      <c r="B2340" t="s">
        <v>20</v>
      </c>
      <c r="C2340">
        <v>37</v>
      </c>
      <c r="D2340">
        <v>6140</v>
      </c>
      <c r="E2340">
        <v>175</v>
      </c>
      <c r="F2340" t="str">
        <f t="shared" si="37"/>
        <v>April</v>
      </c>
    </row>
    <row r="2341" spans="1:6" x14ac:dyDescent="0.25">
      <c r="A2341" s="1">
        <v>43939</v>
      </c>
      <c r="B2341" t="s">
        <v>48</v>
      </c>
      <c r="C2341">
        <v>38</v>
      </c>
      <c r="D2341">
        <v>528</v>
      </c>
      <c r="E2341">
        <v>9</v>
      </c>
      <c r="F2341" t="str">
        <f t="shared" si="37"/>
        <v>April</v>
      </c>
    </row>
    <row r="2342" spans="1:6" x14ac:dyDescent="0.25">
      <c r="A2342" s="1">
        <v>43939</v>
      </c>
      <c r="B2342" t="s">
        <v>59</v>
      </c>
      <c r="C2342">
        <v>69</v>
      </c>
      <c r="D2342">
        <v>14</v>
      </c>
      <c r="E2342">
        <v>2</v>
      </c>
      <c r="F2342" t="str">
        <f t="shared" si="37"/>
        <v>April</v>
      </c>
    </row>
    <row r="2343" spans="1:6" x14ac:dyDescent="0.25">
      <c r="A2343" s="1">
        <v>43939</v>
      </c>
      <c r="B2343" t="s">
        <v>41</v>
      </c>
      <c r="C2343">
        <v>39</v>
      </c>
      <c r="D2343">
        <v>10222</v>
      </c>
      <c r="E2343">
        <v>451</v>
      </c>
      <c r="F2343" t="str">
        <f t="shared" si="37"/>
        <v>April</v>
      </c>
    </row>
    <row r="2344" spans="1:6" x14ac:dyDescent="0.25">
      <c r="A2344" s="1">
        <v>43939</v>
      </c>
      <c r="B2344" t="s">
        <v>30</v>
      </c>
      <c r="C2344">
        <v>40</v>
      </c>
      <c r="D2344">
        <v>2570</v>
      </c>
      <c r="E2344">
        <v>139</v>
      </c>
      <c r="F2344" t="str">
        <f t="shared" si="37"/>
        <v>April</v>
      </c>
    </row>
    <row r="2345" spans="1:6" x14ac:dyDescent="0.25">
      <c r="A2345" s="1">
        <v>43939</v>
      </c>
      <c r="B2345" t="s">
        <v>14</v>
      </c>
      <c r="C2345">
        <v>41</v>
      </c>
      <c r="D2345">
        <v>1844</v>
      </c>
      <c r="E2345">
        <v>72</v>
      </c>
      <c r="F2345" t="str">
        <f t="shared" si="37"/>
        <v>April</v>
      </c>
    </row>
    <row r="2346" spans="1:6" x14ac:dyDescent="0.25">
      <c r="A2346" s="1">
        <v>43939</v>
      </c>
      <c r="B2346" t="s">
        <v>31</v>
      </c>
      <c r="C2346">
        <v>42</v>
      </c>
      <c r="D2346">
        <v>31742</v>
      </c>
      <c r="E2346">
        <v>1150</v>
      </c>
      <c r="F2346" t="str">
        <f t="shared" si="37"/>
        <v>April</v>
      </c>
    </row>
    <row r="2347" spans="1:6" x14ac:dyDescent="0.25">
      <c r="A2347" s="1">
        <v>43939</v>
      </c>
      <c r="B2347" t="s">
        <v>55</v>
      </c>
      <c r="C2347">
        <v>72</v>
      </c>
      <c r="D2347">
        <v>1118</v>
      </c>
      <c r="E2347">
        <v>60</v>
      </c>
      <c r="F2347" t="str">
        <f t="shared" si="37"/>
        <v>April</v>
      </c>
    </row>
    <row r="2348" spans="1:6" x14ac:dyDescent="0.25">
      <c r="A2348" s="1">
        <v>43939</v>
      </c>
      <c r="B2348" t="s">
        <v>17</v>
      </c>
      <c r="C2348">
        <v>44</v>
      </c>
      <c r="D2348">
        <v>4491</v>
      </c>
      <c r="E2348">
        <v>137</v>
      </c>
      <c r="F2348" t="str">
        <f t="shared" si="37"/>
        <v>April</v>
      </c>
    </row>
    <row r="2349" spans="1:6" x14ac:dyDescent="0.25">
      <c r="A2349" s="1">
        <v>43939</v>
      </c>
      <c r="B2349" t="s">
        <v>32</v>
      </c>
      <c r="C2349">
        <v>45</v>
      </c>
      <c r="D2349">
        <v>4246</v>
      </c>
      <c r="E2349">
        <v>119</v>
      </c>
      <c r="F2349" t="str">
        <f t="shared" si="37"/>
        <v>April</v>
      </c>
    </row>
    <row r="2350" spans="1:6" x14ac:dyDescent="0.25">
      <c r="A2350" s="1">
        <v>43939</v>
      </c>
      <c r="B2350" t="s">
        <v>43</v>
      </c>
      <c r="C2350">
        <v>46</v>
      </c>
      <c r="D2350">
        <v>1541</v>
      </c>
      <c r="E2350">
        <v>7</v>
      </c>
      <c r="F2350" t="str">
        <f t="shared" si="37"/>
        <v>April</v>
      </c>
    </row>
    <row r="2351" spans="1:6" x14ac:dyDescent="0.25">
      <c r="A2351" s="1">
        <v>43939</v>
      </c>
      <c r="B2351" t="s">
        <v>25</v>
      </c>
      <c r="C2351">
        <v>47</v>
      </c>
      <c r="D2351">
        <v>6624</v>
      </c>
      <c r="E2351">
        <v>148</v>
      </c>
      <c r="F2351" t="str">
        <f t="shared" si="37"/>
        <v>April</v>
      </c>
    </row>
    <row r="2352" spans="1:6" x14ac:dyDescent="0.25">
      <c r="A2352" s="1">
        <v>43939</v>
      </c>
      <c r="B2352" t="s">
        <v>11</v>
      </c>
      <c r="C2352">
        <v>48</v>
      </c>
      <c r="D2352">
        <v>18927</v>
      </c>
      <c r="E2352">
        <v>487</v>
      </c>
      <c r="F2352" t="str">
        <f t="shared" si="37"/>
        <v>April</v>
      </c>
    </row>
    <row r="2353" spans="1:6" x14ac:dyDescent="0.25">
      <c r="A2353" s="1">
        <v>43939</v>
      </c>
      <c r="B2353" t="s">
        <v>13</v>
      </c>
      <c r="C2353">
        <v>49</v>
      </c>
      <c r="D2353">
        <v>2942</v>
      </c>
      <c r="E2353">
        <v>25</v>
      </c>
      <c r="F2353" t="str">
        <f t="shared" si="37"/>
        <v>April</v>
      </c>
    </row>
    <row r="2354" spans="1:6" x14ac:dyDescent="0.25">
      <c r="A2354" s="1">
        <v>43939</v>
      </c>
      <c r="B2354" t="s">
        <v>36</v>
      </c>
      <c r="C2354">
        <v>50</v>
      </c>
      <c r="D2354">
        <v>803</v>
      </c>
      <c r="E2354">
        <v>36</v>
      </c>
      <c r="F2354" t="str">
        <f t="shared" si="37"/>
        <v>April</v>
      </c>
    </row>
    <row r="2355" spans="1:6" x14ac:dyDescent="0.25">
      <c r="A2355" s="1">
        <v>43939</v>
      </c>
      <c r="B2355" t="s">
        <v>56</v>
      </c>
      <c r="C2355">
        <v>78</v>
      </c>
      <c r="D2355">
        <v>53</v>
      </c>
      <c r="E2355">
        <v>3</v>
      </c>
      <c r="F2355" t="str">
        <f t="shared" si="37"/>
        <v>April</v>
      </c>
    </row>
    <row r="2356" spans="1:6" x14ac:dyDescent="0.25">
      <c r="A2356" s="1">
        <v>43939</v>
      </c>
      <c r="B2356" t="s">
        <v>37</v>
      </c>
      <c r="C2356">
        <v>51</v>
      </c>
      <c r="D2356">
        <v>8053</v>
      </c>
      <c r="E2356">
        <v>258</v>
      </c>
      <c r="F2356" t="str">
        <f t="shared" si="37"/>
        <v>April</v>
      </c>
    </row>
    <row r="2357" spans="1:6" x14ac:dyDescent="0.25">
      <c r="A2357" s="1">
        <v>43939</v>
      </c>
      <c r="B2357" t="s">
        <v>5</v>
      </c>
      <c r="C2357">
        <v>53</v>
      </c>
      <c r="D2357">
        <v>11850</v>
      </c>
      <c r="E2357">
        <v>629</v>
      </c>
      <c r="F2357" t="str">
        <f t="shared" si="37"/>
        <v>April</v>
      </c>
    </row>
    <row r="2358" spans="1:6" x14ac:dyDescent="0.25">
      <c r="A2358" s="1">
        <v>43939</v>
      </c>
      <c r="B2358" t="s">
        <v>58</v>
      </c>
      <c r="C2358">
        <v>54</v>
      </c>
      <c r="D2358">
        <v>825</v>
      </c>
      <c r="E2358">
        <v>18</v>
      </c>
      <c r="F2358" t="str">
        <f t="shared" si="37"/>
        <v>April</v>
      </c>
    </row>
    <row r="2359" spans="1:6" x14ac:dyDescent="0.25">
      <c r="A2359" s="1">
        <v>43939</v>
      </c>
      <c r="B2359" t="s">
        <v>10</v>
      </c>
      <c r="C2359">
        <v>55</v>
      </c>
      <c r="D2359">
        <v>4199</v>
      </c>
      <c r="E2359">
        <v>212</v>
      </c>
      <c r="F2359" t="str">
        <f t="shared" si="37"/>
        <v>April</v>
      </c>
    </row>
    <row r="2360" spans="1:6" x14ac:dyDescent="0.25">
      <c r="A2360" s="1">
        <v>43939</v>
      </c>
      <c r="B2360" t="s">
        <v>49</v>
      </c>
      <c r="C2360">
        <v>56</v>
      </c>
      <c r="D2360">
        <v>412</v>
      </c>
      <c r="E2360">
        <v>2</v>
      </c>
      <c r="F2360" t="str">
        <f t="shared" si="37"/>
        <v>April</v>
      </c>
    </row>
    <row r="2361" spans="1:6" x14ac:dyDescent="0.25">
      <c r="A2361" s="1">
        <v>43940</v>
      </c>
      <c r="B2361" t="s">
        <v>52</v>
      </c>
      <c r="C2361">
        <v>1</v>
      </c>
      <c r="D2361">
        <v>4903</v>
      </c>
      <c r="E2361">
        <v>160</v>
      </c>
      <c r="F2361" t="str">
        <f t="shared" si="37"/>
        <v>April</v>
      </c>
    </row>
    <row r="2362" spans="1:6" x14ac:dyDescent="0.25">
      <c r="A2362" s="1">
        <v>43940</v>
      </c>
      <c r="B2362" t="s">
        <v>50</v>
      </c>
      <c r="C2362">
        <v>2</v>
      </c>
      <c r="D2362">
        <v>317</v>
      </c>
      <c r="E2362">
        <v>7</v>
      </c>
      <c r="F2362" t="str">
        <f t="shared" si="37"/>
        <v>April</v>
      </c>
    </row>
    <row r="2363" spans="1:6" x14ac:dyDescent="0.25">
      <c r="A2363" s="1">
        <v>43940</v>
      </c>
      <c r="B2363" t="s">
        <v>8</v>
      </c>
      <c r="C2363">
        <v>4</v>
      </c>
      <c r="D2363">
        <v>4929</v>
      </c>
      <c r="E2363">
        <v>188</v>
      </c>
      <c r="F2363" t="str">
        <f t="shared" si="37"/>
        <v>April</v>
      </c>
    </row>
    <row r="2364" spans="1:6" x14ac:dyDescent="0.25">
      <c r="A2364" s="1">
        <v>43940</v>
      </c>
      <c r="B2364" t="s">
        <v>44</v>
      </c>
      <c r="C2364">
        <v>5</v>
      </c>
      <c r="D2364">
        <v>1781</v>
      </c>
      <c r="E2364">
        <v>39</v>
      </c>
      <c r="F2364" t="str">
        <f t="shared" si="37"/>
        <v>April</v>
      </c>
    </row>
    <row r="2365" spans="1:6" x14ac:dyDescent="0.25">
      <c r="A2365" s="1">
        <v>43940</v>
      </c>
      <c r="B2365" t="s">
        <v>7</v>
      </c>
      <c r="C2365">
        <v>6</v>
      </c>
      <c r="D2365">
        <v>31544</v>
      </c>
      <c r="E2365">
        <v>1176</v>
      </c>
      <c r="F2365" t="str">
        <f t="shared" si="37"/>
        <v>April</v>
      </c>
    </row>
    <row r="2366" spans="1:6" x14ac:dyDescent="0.25">
      <c r="A2366" s="1">
        <v>43940</v>
      </c>
      <c r="B2366" t="s">
        <v>22</v>
      </c>
      <c r="C2366">
        <v>8</v>
      </c>
      <c r="D2366">
        <v>9730</v>
      </c>
      <c r="E2366">
        <v>421</v>
      </c>
      <c r="F2366" t="str">
        <f t="shared" si="37"/>
        <v>April</v>
      </c>
    </row>
    <row r="2367" spans="1:6" x14ac:dyDescent="0.25">
      <c r="A2367" s="1">
        <v>43940</v>
      </c>
      <c r="B2367" t="s">
        <v>38</v>
      </c>
      <c r="C2367">
        <v>9</v>
      </c>
      <c r="D2367">
        <v>17962</v>
      </c>
      <c r="E2367">
        <v>1127</v>
      </c>
      <c r="F2367" t="str">
        <f t="shared" si="37"/>
        <v>April</v>
      </c>
    </row>
    <row r="2368" spans="1:6" x14ac:dyDescent="0.25">
      <c r="A2368" s="1">
        <v>43940</v>
      </c>
      <c r="B2368" t="s">
        <v>45</v>
      </c>
      <c r="C2368">
        <v>10</v>
      </c>
      <c r="D2368">
        <v>2538</v>
      </c>
      <c r="E2368">
        <v>67</v>
      </c>
      <c r="F2368" t="str">
        <f t="shared" si="37"/>
        <v>April</v>
      </c>
    </row>
    <row r="2369" spans="1:6" x14ac:dyDescent="0.25">
      <c r="A2369" s="1">
        <v>43940</v>
      </c>
      <c r="B2369" t="s">
        <v>33</v>
      </c>
      <c r="C2369">
        <v>11</v>
      </c>
      <c r="D2369">
        <v>2793</v>
      </c>
      <c r="E2369">
        <v>96</v>
      </c>
      <c r="F2369" t="str">
        <f t="shared" si="37"/>
        <v>April</v>
      </c>
    </row>
    <row r="2370" spans="1:6" x14ac:dyDescent="0.25">
      <c r="A2370" s="1">
        <v>43940</v>
      </c>
      <c r="B2370" t="s">
        <v>15</v>
      </c>
      <c r="C2370">
        <v>12</v>
      </c>
      <c r="D2370">
        <v>26306</v>
      </c>
      <c r="E2370">
        <v>773</v>
      </c>
      <c r="F2370" t="str">
        <f t="shared" si="37"/>
        <v>April</v>
      </c>
    </row>
    <row r="2371" spans="1:6" x14ac:dyDescent="0.25">
      <c r="A2371" s="1">
        <v>43940</v>
      </c>
      <c r="B2371" t="s">
        <v>18</v>
      </c>
      <c r="C2371">
        <v>13</v>
      </c>
      <c r="D2371">
        <v>17619</v>
      </c>
      <c r="E2371">
        <v>682</v>
      </c>
      <c r="F2371" t="str">
        <f t="shared" si="37"/>
        <v>April</v>
      </c>
    </row>
    <row r="2372" spans="1:6" x14ac:dyDescent="0.25">
      <c r="A2372" s="1">
        <v>43940</v>
      </c>
      <c r="B2372" t="s">
        <v>57</v>
      </c>
      <c r="C2372">
        <v>66</v>
      </c>
      <c r="D2372">
        <v>808</v>
      </c>
      <c r="E2372">
        <v>6</v>
      </c>
      <c r="F2372" t="str">
        <f t="shared" si="37"/>
        <v>April</v>
      </c>
    </row>
    <row r="2373" spans="1:6" x14ac:dyDescent="0.25">
      <c r="A2373" s="1">
        <v>43940</v>
      </c>
      <c r="B2373" t="s">
        <v>26</v>
      </c>
      <c r="C2373">
        <v>15</v>
      </c>
      <c r="D2373">
        <v>574</v>
      </c>
      <c r="E2373">
        <v>10</v>
      </c>
      <c r="F2373" t="str">
        <f t="shared" si="37"/>
        <v>April</v>
      </c>
    </row>
    <row r="2374" spans="1:6" x14ac:dyDescent="0.25">
      <c r="A2374" s="1">
        <v>43940</v>
      </c>
      <c r="B2374" t="s">
        <v>53</v>
      </c>
      <c r="C2374">
        <v>16</v>
      </c>
      <c r="D2374">
        <v>1672</v>
      </c>
      <c r="E2374">
        <v>45</v>
      </c>
      <c r="F2374" t="str">
        <f t="shared" si="37"/>
        <v>April</v>
      </c>
    </row>
    <row r="2375" spans="1:6" x14ac:dyDescent="0.25">
      <c r="A2375" s="1">
        <v>43940</v>
      </c>
      <c r="B2375" t="s">
        <v>6</v>
      </c>
      <c r="C2375">
        <v>17</v>
      </c>
      <c r="D2375">
        <v>30357</v>
      </c>
      <c r="E2375">
        <v>1302</v>
      </c>
      <c r="F2375" t="str">
        <f t="shared" si="37"/>
        <v>April</v>
      </c>
    </row>
    <row r="2376" spans="1:6" x14ac:dyDescent="0.25">
      <c r="A2376" s="1">
        <v>43940</v>
      </c>
      <c r="B2376" t="s">
        <v>27</v>
      </c>
      <c r="C2376">
        <v>18</v>
      </c>
      <c r="D2376">
        <v>11301</v>
      </c>
      <c r="E2376">
        <v>652</v>
      </c>
      <c r="F2376" t="str">
        <f t="shared" si="37"/>
        <v>April</v>
      </c>
    </row>
    <row r="2377" spans="1:6" x14ac:dyDescent="0.25">
      <c r="A2377" s="1">
        <v>43940</v>
      </c>
      <c r="B2377" t="s">
        <v>39</v>
      </c>
      <c r="C2377">
        <v>19</v>
      </c>
      <c r="D2377">
        <v>2915</v>
      </c>
      <c r="E2377">
        <v>75</v>
      </c>
      <c r="F2377" t="str">
        <f t="shared" si="37"/>
        <v>April</v>
      </c>
    </row>
    <row r="2378" spans="1:6" x14ac:dyDescent="0.25">
      <c r="A2378" s="1">
        <v>43940</v>
      </c>
      <c r="B2378" t="s">
        <v>34</v>
      </c>
      <c r="C2378">
        <v>20</v>
      </c>
      <c r="D2378">
        <v>1897</v>
      </c>
      <c r="E2378">
        <v>94</v>
      </c>
      <c r="F2378" t="str">
        <f t="shared" si="37"/>
        <v>April</v>
      </c>
    </row>
    <row r="2379" spans="1:6" x14ac:dyDescent="0.25">
      <c r="A2379" s="1">
        <v>43940</v>
      </c>
      <c r="B2379" t="s">
        <v>28</v>
      </c>
      <c r="C2379">
        <v>21</v>
      </c>
      <c r="D2379">
        <v>2960</v>
      </c>
      <c r="E2379">
        <v>149</v>
      </c>
      <c r="F2379" t="str">
        <f t="shared" si="37"/>
        <v>April</v>
      </c>
    </row>
    <row r="2380" spans="1:6" x14ac:dyDescent="0.25">
      <c r="A2380" s="1">
        <v>43940</v>
      </c>
      <c r="B2380" t="s">
        <v>40</v>
      </c>
      <c r="C2380">
        <v>22</v>
      </c>
      <c r="D2380">
        <v>23928</v>
      </c>
      <c r="E2380">
        <v>1296</v>
      </c>
      <c r="F2380" t="str">
        <f t="shared" si="37"/>
        <v>April</v>
      </c>
    </row>
    <row r="2381" spans="1:6" x14ac:dyDescent="0.25">
      <c r="A2381" s="1">
        <v>43940</v>
      </c>
      <c r="B2381" t="s">
        <v>51</v>
      </c>
      <c r="C2381">
        <v>23</v>
      </c>
      <c r="D2381">
        <v>867</v>
      </c>
      <c r="E2381">
        <v>34</v>
      </c>
      <c r="F2381" t="str">
        <f t="shared" si="37"/>
        <v>April</v>
      </c>
    </row>
    <row r="2382" spans="1:6" x14ac:dyDescent="0.25">
      <c r="A2382" s="1">
        <v>43940</v>
      </c>
      <c r="B2382" t="s">
        <v>23</v>
      </c>
      <c r="C2382">
        <v>24</v>
      </c>
      <c r="D2382">
        <v>12892</v>
      </c>
      <c r="E2382">
        <v>548</v>
      </c>
      <c r="F2382" t="str">
        <f t="shared" si="37"/>
        <v>April</v>
      </c>
    </row>
    <row r="2383" spans="1:6" x14ac:dyDescent="0.25">
      <c r="A2383" s="1">
        <v>43940</v>
      </c>
      <c r="B2383" t="s">
        <v>9</v>
      </c>
      <c r="C2383">
        <v>25</v>
      </c>
      <c r="D2383">
        <v>38077</v>
      </c>
      <c r="E2383">
        <v>1706</v>
      </c>
      <c r="F2383" t="str">
        <f t="shared" si="37"/>
        <v>April</v>
      </c>
    </row>
    <row r="2384" spans="1:6" x14ac:dyDescent="0.25">
      <c r="A2384" s="1">
        <v>43940</v>
      </c>
      <c r="B2384" t="s">
        <v>42</v>
      </c>
      <c r="C2384">
        <v>26</v>
      </c>
      <c r="D2384">
        <v>31349</v>
      </c>
      <c r="E2384">
        <v>2389</v>
      </c>
      <c r="F2384" t="str">
        <f t="shared" si="37"/>
        <v>April</v>
      </c>
    </row>
    <row r="2385" spans="1:6" x14ac:dyDescent="0.25">
      <c r="A2385" s="1">
        <v>43940</v>
      </c>
      <c r="B2385" t="s">
        <v>29</v>
      </c>
      <c r="C2385">
        <v>27</v>
      </c>
      <c r="D2385">
        <v>2356</v>
      </c>
      <c r="E2385">
        <v>134</v>
      </c>
      <c r="F2385" t="str">
        <f t="shared" si="37"/>
        <v>April</v>
      </c>
    </row>
    <row r="2386" spans="1:6" x14ac:dyDescent="0.25">
      <c r="A2386" s="1">
        <v>43940</v>
      </c>
      <c r="B2386" t="s">
        <v>46</v>
      </c>
      <c r="C2386">
        <v>28</v>
      </c>
      <c r="D2386">
        <v>4274</v>
      </c>
      <c r="E2386">
        <v>159</v>
      </c>
      <c r="F2386" t="str">
        <f t="shared" si="37"/>
        <v>April</v>
      </c>
    </row>
    <row r="2387" spans="1:6" x14ac:dyDescent="0.25">
      <c r="A2387" s="1">
        <v>43940</v>
      </c>
      <c r="B2387" t="s">
        <v>35</v>
      </c>
      <c r="C2387">
        <v>29</v>
      </c>
      <c r="D2387">
        <v>5667</v>
      </c>
      <c r="E2387">
        <v>196</v>
      </c>
      <c r="F2387" t="str">
        <f t="shared" ref="F2387:F2450" si="38">TEXT(A2387,"MMMM")</f>
        <v>April</v>
      </c>
    </row>
    <row r="2388" spans="1:6" x14ac:dyDescent="0.25">
      <c r="A2388" s="1">
        <v>43940</v>
      </c>
      <c r="B2388" t="s">
        <v>54</v>
      </c>
      <c r="C2388">
        <v>30</v>
      </c>
      <c r="D2388">
        <v>433</v>
      </c>
      <c r="E2388">
        <v>10</v>
      </c>
      <c r="F2388" t="str">
        <f t="shared" si="38"/>
        <v>April</v>
      </c>
    </row>
    <row r="2389" spans="1:6" x14ac:dyDescent="0.25">
      <c r="A2389" s="1">
        <v>43940</v>
      </c>
      <c r="B2389" t="s">
        <v>12</v>
      </c>
      <c r="C2389">
        <v>31</v>
      </c>
      <c r="D2389">
        <v>1473</v>
      </c>
      <c r="E2389">
        <v>28</v>
      </c>
      <c r="F2389" t="str">
        <f t="shared" si="38"/>
        <v>April</v>
      </c>
    </row>
    <row r="2390" spans="1:6" x14ac:dyDescent="0.25">
      <c r="A2390" s="1">
        <v>43940</v>
      </c>
      <c r="B2390" t="s">
        <v>24</v>
      </c>
      <c r="C2390">
        <v>32</v>
      </c>
      <c r="D2390">
        <v>3710</v>
      </c>
      <c r="E2390">
        <v>158</v>
      </c>
      <c r="F2390" t="str">
        <f t="shared" si="38"/>
        <v>April</v>
      </c>
    </row>
    <row r="2391" spans="1:6" x14ac:dyDescent="0.25">
      <c r="A2391" s="1">
        <v>43940</v>
      </c>
      <c r="B2391" t="s">
        <v>19</v>
      </c>
      <c r="C2391">
        <v>33</v>
      </c>
      <c r="D2391">
        <v>1392</v>
      </c>
      <c r="E2391">
        <v>41</v>
      </c>
      <c r="F2391" t="str">
        <f t="shared" si="38"/>
        <v>April</v>
      </c>
    </row>
    <row r="2392" spans="1:6" x14ac:dyDescent="0.25">
      <c r="A2392" s="1">
        <v>43940</v>
      </c>
      <c r="B2392" t="s">
        <v>21</v>
      </c>
      <c r="C2392">
        <v>34</v>
      </c>
      <c r="D2392">
        <v>85301</v>
      </c>
      <c r="E2392">
        <v>4202</v>
      </c>
      <c r="F2392" t="str">
        <f t="shared" si="38"/>
        <v>April</v>
      </c>
    </row>
    <row r="2393" spans="1:6" x14ac:dyDescent="0.25">
      <c r="A2393" s="1">
        <v>43940</v>
      </c>
      <c r="B2393" t="s">
        <v>47</v>
      </c>
      <c r="C2393">
        <v>35</v>
      </c>
      <c r="D2393">
        <v>1845</v>
      </c>
      <c r="E2393">
        <v>55</v>
      </c>
      <c r="F2393" t="str">
        <f t="shared" si="38"/>
        <v>April</v>
      </c>
    </row>
    <row r="2394" spans="1:6" x14ac:dyDescent="0.25">
      <c r="A2394" s="1">
        <v>43940</v>
      </c>
      <c r="B2394" t="s">
        <v>16</v>
      </c>
      <c r="C2394">
        <v>36</v>
      </c>
      <c r="D2394">
        <v>246741</v>
      </c>
      <c r="E2394">
        <v>17793</v>
      </c>
      <c r="F2394" t="str">
        <f t="shared" si="38"/>
        <v>April</v>
      </c>
    </row>
    <row r="2395" spans="1:6" x14ac:dyDescent="0.25">
      <c r="A2395" s="1">
        <v>43940</v>
      </c>
      <c r="B2395" t="s">
        <v>20</v>
      </c>
      <c r="C2395">
        <v>37</v>
      </c>
      <c r="D2395">
        <v>6493</v>
      </c>
      <c r="E2395">
        <v>183</v>
      </c>
      <c r="F2395" t="str">
        <f t="shared" si="38"/>
        <v>April</v>
      </c>
    </row>
    <row r="2396" spans="1:6" x14ac:dyDescent="0.25">
      <c r="A2396" s="1">
        <v>43940</v>
      </c>
      <c r="B2396" t="s">
        <v>48</v>
      </c>
      <c r="C2396">
        <v>38</v>
      </c>
      <c r="D2396">
        <v>585</v>
      </c>
      <c r="E2396">
        <v>10</v>
      </c>
      <c r="F2396" t="str">
        <f t="shared" si="38"/>
        <v>April</v>
      </c>
    </row>
    <row r="2397" spans="1:6" x14ac:dyDescent="0.25">
      <c r="A2397" s="1">
        <v>43940</v>
      </c>
      <c r="B2397" t="s">
        <v>59</v>
      </c>
      <c r="C2397">
        <v>69</v>
      </c>
      <c r="D2397">
        <v>14</v>
      </c>
      <c r="E2397">
        <v>2</v>
      </c>
      <c r="F2397" t="str">
        <f t="shared" si="38"/>
        <v>April</v>
      </c>
    </row>
    <row r="2398" spans="1:6" x14ac:dyDescent="0.25">
      <c r="A2398" s="1">
        <v>43940</v>
      </c>
      <c r="B2398" t="s">
        <v>41</v>
      </c>
      <c r="C2398">
        <v>39</v>
      </c>
      <c r="D2398">
        <v>11602</v>
      </c>
      <c r="E2398">
        <v>471</v>
      </c>
      <c r="F2398" t="str">
        <f t="shared" si="38"/>
        <v>April</v>
      </c>
    </row>
    <row r="2399" spans="1:6" x14ac:dyDescent="0.25">
      <c r="A2399" s="1">
        <v>43940</v>
      </c>
      <c r="B2399" t="s">
        <v>30</v>
      </c>
      <c r="C2399">
        <v>40</v>
      </c>
      <c r="D2399">
        <v>2599</v>
      </c>
      <c r="E2399">
        <v>140</v>
      </c>
      <c r="F2399" t="str">
        <f t="shared" si="38"/>
        <v>April</v>
      </c>
    </row>
    <row r="2400" spans="1:6" x14ac:dyDescent="0.25">
      <c r="A2400" s="1">
        <v>43940</v>
      </c>
      <c r="B2400" t="s">
        <v>14</v>
      </c>
      <c r="C2400">
        <v>41</v>
      </c>
      <c r="D2400">
        <v>1910</v>
      </c>
      <c r="E2400">
        <v>74</v>
      </c>
      <c r="F2400" t="str">
        <f t="shared" si="38"/>
        <v>April</v>
      </c>
    </row>
    <row r="2401" spans="1:6" x14ac:dyDescent="0.25">
      <c r="A2401" s="1">
        <v>43940</v>
      </c>
      <c r="B2401" t="s">
        <v>31</v>
      </c>
      <c r="C2401">
        <v>42</v>
      </c>
      <c r="D2401">
        <v>32992</v>
      </c>
      <c r="E2401">
        <v>1285</v>
      </c>
      <c r="F2401" t="str">
        <f t="shared" si="38"/>
        <v>April</v>
      </c>
    </row>
    <row r="2402" spans="1:6" x14ac:dyDescent="0.25">
      <c r="A2402" s="1">
        <v>43940</v>
      </c>
      <c r="B2402" t="s">
        <v>55</v>
      </c>
      <c r="C2402">
        <v>72</v>
      </c>
      <c r="D2402">
        <v>1213</v>
      </c>
      <c r="E2402">
        <v>41</v>
      </c>
      <c r="F2402" t="str">
        <f t="shared" si="38"/>
        <v>April</v>
      </c>
    </row>
    <row r="2403" spans="1:6" x14ac:dyDescent="0.25">
      <c r="A2403" s="1">
        <v>43940</v>
      </c>
      <c r="B2403" t="s">
        <v>17</v>
      </c>
      <c r="C2403">
        <v>44</v>
      </c>
      <c r="D2403">
        <v>4706</v>
      </c>
      <c r="E2403">
        <v>150</v>
      </c>
      <c r="F2403" t="str">
        <f t="shared" si="38"/>
        <v>April</v>
      </c>
    </row>
    <row r="2404" spans="1:6" x14ac:dyDescent="0.25">
      <c r="A2404" s="1">
        <v>43940</v>
      </c>
      <c r="B2404" t="s">
        <v>32</v>
      </c>
      <c r="C2404">
        <v>45</v>
      </c>
      <c r="D2404">
        <v>4377</v>
      </c>
      <c r="E2404">
        <v>120</v>
      </c>
      <c r="F2404" t="str">
        <f t="shared" si="38"/>
        <v>April</v>
      </c>
    </row>
    <row r="2405" spans="1:6" x14ac:dyDescent="0.25">
      <c r="A2405" s="1">
        <v>43940</v>
      </c>
      <c r="B2405" t="s">
        <v>43</v>
      </c>
      <c r="C2405">
        <v>46</v>
      </c>
      <c r="D2405">
        <v>1635</v>
      </c>
      <c r="E2405">
        <v>7</v>
      </c>
      <c r="F2405" t="str">
        <f t="shared" si="38"/>
        <v>April</v>
      </c>
    </row>
    <row r="2406" spans="1:6" x14ac:dyDescent="0.25">
      <c r="A2406" s="1">
        <v>43940</v>
      </c>
      <c r="B2406" t="s">
        <v>25</v>
      </c>
      <c r="C2406">
        <v>47</v>
      </c>
      <c r="D2406">
        <v>6824</v>
      </c>
      <c r="E2406">
        <v>151</v>
      </c>
      <c r="F2406" t="str">
        <f t="shared" si="38"/>
        <v>April</v>
      </c>
    </row>
    <row r="2407" spans="1:6" x14ac:dyDescent="0.25">
      <c r="A2407" s="1">
        <v>43940</v>
      </c>
      <c r="B2407" t="s">
        <v>11</v>
      </c>
      <c r="C2407">
        <v>48</v>
      </c>
      <c r="D2407">
        <v>19441</v>
      </c>
      <c r="E2407">
        <v>503</v>
      </c>
      <c r="F2407" t="str">
        <f t="shared" si="38"/>
        <v>April</v>
      </c>
    </row>
    <row r="2408" spans="1:6" x14ac:dyDescent="0.25">
      <c r="A2408" s="1">
        <v>43940</v>
      </c>
      <c r="B2408" t="s">
        <v>13</v>
      </c>
      <c r="C2408">
        <v>49</v>
      </c>
      <c r="D2408">
        <v>3071</v>
      </c>
      <c r="E2408">
        <v>27</v>
      </c>
      <c r="F2408" t="str">
        <f t="shared" si="38"/>
        <v>April</v>
      </c>
    </row>
    <row r="2409" spans="1:6" x14ac:dyDescent="0.25">
      <c r="A2409" s="1">
        <v>43940</v>
      </c>
      <c r="B2409" t="s">
        <v>36</v>
      </c>
      <c r="C2409">
        <v>50</v>
      </c>
      <c r="D2409">
        <v>812</v>
      </c>
      <c r="E2409">
        <v>36</v>
      </c>
      <c r="F2409" t="str">
        <f t="shared" si="38"/>
        <v>April</v>
      </c>
    </row>
    <row r="2410" spans="1:6" x14ac:dyDescent="0.25">
      <c r="A2410" s="1">
        <v>43940</v>
      </c>
      <c r="B2410" t="s">
        <v>56</v>
      </c>
      <c r="C2410">
        <v>78</v>
      </c>
      <c r="D2410">
        <v>53</v>
      </c>
      <c r="E2410">
        <v>3</v>
      </c>
      <c r="F2410" t="str">
        <f t="shared" si="38"/>
        <v>April</v>
      </c>
    </row>
    <row r="2411" spans="1:6" x14ac:dyDescent="0.25">
      <c r="A2411" s="1">
        <v>43940</v>
      </c>
      <c r="B2411" t="s">
        <v>37</v>
      </c>
      <c r="C2411">
        <v>51</v>
      </c>
      <c r="D2411">
        <v>8536</v>
      </c>
      <c r="E2411">
        <v>277</v>
      </c>
      <c r="F2411" t="str">
        <f t="shared" si="38"/>
        <v>April</v>
      </c>
    </row>
    <row r="2412" spans="1:6" x14ac:dyDescent="0.25">
      <c r="A2412" s="1">
        <v>43940</v>
      </c>
      <c r="B2412" t="s">
        <v>5</v>
      </c>
      <c r="C2412">
        <v>53</v>
      </c>
      <c r="D2412">
        <v>11864</v>
      </c>
      <c r="E2412">
        <v>637</v>
      </c>
      <c r="F2412" t="str">
        <f t="shared" si="38"/>
        <v>April</v>
      </c>
    </row>
    <row r="2413" spans="1:6" x14ac:dyDescent="0.25">
      <c r="A2413" s="1">
        <v>43940</v>
      </c>
      <c r="B2413" t="s">
        <v>58</v>
      </c>
      <c r="C2413">
        <v>54</v>
      </c>
      <c r="D2413">
        <v>890</v>
      </c>
      <c r="E2413">
        <v>20</v>
      </c>
      <c r="F2413" t="str">
        <f t="shared" si="38"/>
        <v>April</v>
      </c>
    </row>
    <row r="2414" spans="1:6" x14ac:dyDescent="0.25">
      <c r="A2414" s="1">
        <v>43940</v>
      </c>
      <c r="B2414" t="s">
        <v>10</v>
      </c>
      <c r="C2414">
        <v>55</v>
      </c>
      <c r="D2414">
        <v>4346</v>
      </c>
      <c r="E2414">
        <v>222</v>
      </c>
      <c r="F2414" t="str">
        <f t="shared" si="38"/>
        <v>April</v>
      </c>
    </row>
    <row r="2415" spans="1:6" x14ac:dyDescent="0.25">
      <c r="A2415" s="1">
        <v>43940</v>
      </c>
      <c r="B2415" t="s">
        <v>49</v>
      </c>
      <c r="C2415">
        <v>56</v>
      </c>
      <c r="D2415">
        <v>422</v>
      </c>
      <c r="E2415">
        <v>2</v>
      </c>
      <c r="F2415" t="str">
        <f t="shared" si="38"/>
        <v>April</v>
      </c>
    </row>
    <row r="2416" spans="1:6" x14ac:dyDescent="0.25">
      <c r="A2416" s="1">
        <v>43941</v>
      </c>
      <c r="B2416" t="s">
        <v>52</v>
      </c>
      <c r="C2416">
        <v>1</v>
      </c>
      <c r="D2416">
        <v>5078</v>
      </c>
      <c r="E2416">
        <v>164</v>
      </c>
      <c r="F2416" t="str">
        <f t="shared" si="38"/>
        <v>April</v>
      </c>
    </row>
    <row r="2417" spans="1:6" x14ac:dyDescent="0.25">
      <c r="A2417" s="1">
        <v>43941</v>
      </c>
      <c r="B2417" t="s">
        <v>50</v>
      </c>
      <c r="C2417">
        <v>2</v>
      </c>
      <c r="D2417">
        <v>319</v>
      </c>
      <c r="E2417">
        <v>7</v>
      </c>
      <c r="F2417" t="str">
        <f t="shared" si="38"/>
        <v>April</v>
      </c>
    </row>
    <row r="2418" spans="1:6" x14ac:dyDescent="0.25">
      <c r="A2418" s="1">
        <v>43941</v>
      </c>
      <c r="B2418" t="s">
        <v>8</v>
      </c>
      <c r="C2418">
        <v>4</v>
      </c>
      <c r="D2418">
        <v>5064</v>
      </c>
      <c r="E2418">
        <v>191</v>
      </c>
      <c r="F2418" t="str">
        <f t="shared" si="38"/>
        <v>April</v>
      </c>
    </row>
    <row r="2419" spans="1:6" x14ac:dyDescent="0.25">
      <c r="A2419" s="1">
        <v>43941</v>
      </c>
      <c r="B2419" t="s">
        <v>44</v>
      </c>
      <c r="C2419">
        <v>5</v>
      </c>
      <c r="D2419">
        <v>1971</v>
      </c>
      <c r="E2419">
        <v>42</v>
      </c>
      <c r="F2419" t="str">
        <f t="shared" si="38"/>
        <v>April</v>
      </c>
    </row>
    <row r="2420" spans="1:6" x14ac:dyDescent="0.25">
      <c r="A2420" s="1">
        <v>43941</v>
      </c>
      <c r="B2420" t="s">
        <v>7</v>
      </c>
      <c r="C2420">
        <v>6</v>
      </c>
      <c r="D2420">
        <v>33862</v>
      </c>
      <c r="E2420">
        <v>1223</v>
      </c>
      <c r="F2420" t="str">
        <f t="shared" si="38"/>
        <v>April</v>
      </c>
    </row>
    <row r="2421" spans="1:6" x14ac:dyDescent="0.25">
      <c r="A2421" s="1">
        <v>43941</v>
      </c>
      <c r="B2421" t="s">
        <v>22</v>
      </c>
      <c r="C2421">
        <v>8</v>
      </c>
      <c r="D2421">
        <v>10106</v>
      </c>
      <c r="E2421">
        <v>448</v>
      </c>
      <c r="F2421" t="str">
        <f t="shared" si="38"/>
        <v>April</v>
      </c>
    </row>
    <row r="2422" spans="1:6" x14ac:dyDescent="0.25">
      <c r="A2422" s="1">
        <v>43941</v>
      </c>
      <c r="B2422" t="s">
        <v>38</v>
      </c>
      <c r="C2422">
        <v>9</v>
      </c>
      <c r="D2422">
        <v>19815</v>
      </c>
      <c r="E2422">
        <v>1331</v>
      </c>
      <c r="F2422" t="str">
        <f t="shared" si="38"/>
        <v>April</v>
      </c>
    </row>
    <row r="2423" spans="1:6" x14ac:dyDescent="0.25">
      <c r="A2423" s="1">
        <v>43941</v>
      </c>
      <c r="B2423" t="s">
        <v>45</v>
      </c>
      <c r="C2423">
        <v>10</v>
      </c>
      <c r="D2423">
        <v>2745</v>
      </c>
      <c r="E2423">
        <v>72</v>
      </c>
      <c r="F2423" t="str">
        <f t="shared" si="38"/>
        <v>April</v>
      </c>
    </row>
    <row r="2424" spans="1:6" x14ac:dyDescent="0.25">
      <c r="A2424" s="1">
        <v>43941</v>
      </c>
      <c r="B2424" t="s">
        <v>33</v>
      </c>
      <c r="C2424">
        <v>11</v>
      </c>
      <c r="D2424">
        <v>2927</v>
      </c>
      <c r="E2424">
        <v>105</v>
      </c>
      <c r="F2424" t="str">
        <f t="shared" si="38"/>
        <v>April</v>
      </c>
    </row>
    <row r="2425" spans="1:6" x14ac:dyDescent="0.25">
      <c r="A2425" s="1">
        <v>43941</v>
      </c>
      <c r="B2425" t="s">
        <v>15</v>
      </c>
      <c r="C2425">
        <v>12</v>
      </c>
      <c r="D2425">
        <v>27050</v>
      </c>
      <c r="E2425">
        <v>822</v>
      </c>
      <c r="F2425" t="str">
        <f t="shared" si="38"/>
        <v>April</v>
      </c>
    </row>
    <row r="2426" spans="1:6" x14ac:dyDescent="0.25">
      <c r="A2426" s="1">
        <v>43941</v>
      </c>
      <c r="B2426" t="s">
        <v>18</v>
      </c>
      <c r="C2426">
        <v>13</v>
      </c>
      <c r="D2426">
        <v>18447</v>
      </c>
      <c r="E2426">
        <v>767</v>
      </c>
      <c r="F2426" t="str">
        <f t="shared" si="38"/>
        <v>April</v>
      </c>
    </row>
    <row r="2427" spans="1:6" x14ac:dyDescent="0.25">
      <c r="A2427" s="1">
        <v>43941</v>
      </c>
      <c r="B2427" t="s">
        <v>57</v>
      </c>
      <c r="C2427">
        <v>66</v>
      </c>
      <c r="D2427">
        <v>811</v>
      </c>
      <c r="E2427">
        <v>6</v>
      </c>
      <c r="F2427" t="str">
        <f t="shared" si="38"/>
        <v>April</v>
      </c>
    </row>
    <row r="2428" spans="1:6" x14ac:dyDescent="0.25">
      <c r="A2428" s="1">
        <v>43941</v>
      </c>
      <c r="B2428" t="s">
        <v>26</v>
      </c>
      <c r="C2428">
        <v>15</v>
      </c>
      <c r="D2428">
        <v>578</v>
      </c>
      <c r="E2428">
        <v>10</v>
      </c>
      <c r="F2428" t="str">
        <f t="shared" si="38"/>
        <v>April</v>
      </c>
    </row>
    <row r="2429" spans="1:6" x14ac:dyDescent="0.25">
      <c r="A2429" s="1">
        <v>43941</v>
      </c>
      <c r="B2429" t="s">
        <v>53</v>
      </c>
      <c r="C2429">
        <v>16</v>
      </c>
      <c r="D2429">
        <v>1736</v>
      </c>
      <c r="E2429">
        <v>48</v>
      </c>
      <c r="F2429" t="str">
        <f t="shared" si="38"/>
        <v>April</v>
      </c>
    </row>
    <row r="2430" spans="1:6" x14ac:dyDescent="0.25">
      <c r="A2430" s="1">
        <v>43941</v>
      </c>
      <c r="B2430" t="s">
        <v>6</v>
      </c>
      <c r="C2430">
        <v>17</v>
      </c>
      <c r="D2430">
        <v>31508</v>
      </c>
      <c r="E2430">
        <v>1359</v>
      </c>
      <c r="F2430" t="str">
        <f t="shared" si="38"/>
        <v>April</v>
      </c>
    </row>
    <row r="2431" spans="1:6" x14ac:dyDescent="0.25">
      <c r="A2431" s="1">
        <v>43941</v>
      </c>
      <c r="B2431" t="s">
        <v>27</v>
      </c>
      <c r="C2431">
        <v>18</v>
      </c>
      <c r="D2431">
        <v>11784</v>
      </c>
      <c r="E2431">
        <v>666</v>
      </c>
      <c r="F2431" t="str">
        <f t="shared" si="38"/>
        <v>April</v>
      </c>
    </row>
    <row r="2432" spans="1:6" x14ac:dyDescent="0.25">
      <c r="A2432" s="1">
        <v>43941</v>
      </c>
      <c r="B2432" t="s">
        <v>39</v>
      </c>
      <c r="C2432">
        <v>19</v>
      </c>
      <c r="D2432">
        <v>3175</v>
      </c>
      <c r="E2432">
        <v>79</v>
      </c>
      <c r="F2432" t="str">
        <f t="shared" si="38"/>
        <v>April</v>
      </c>
    </row>
    <row r="2433" spans="1:6" x14ac:dyDescent="0.25">
      <c r="A2433" s="1">
        <v>43941</v>
      </c>
      <c r="B2433" t="s">
        <v>34</v>
      </c>
      <c r="C2433">
        <v>20</v>
      </c>
      <c r="D2433">
        <v>2030</v>
      </c>
      <c r="E2433">
        <v>101</v>
      </c>
      <c r="F2433" t="str">
        <f t="shared" si="38"/>
        <v>April</v>
      </c>
    </row>
    <row r="2434" spans="1:6" x14ac:dyDescent="0.25">
      <c r="A2434" s="1">
        <v>43941</v>
      </c>
      <c r="B2434" t="s">
        <v>28</v>
      </c>
      <c r="C2434">
        <v>21</v>
      </c>
      <c r="D2434">
        <v>3050</v>
      </c>
      <c r="E2434">
        <v>155</v>
      </c>
      <c r="F2434" t="str">
        <f t="shared" si="38"/>
        <v>April</v>
      </c>
    </row>
    <row r="2435" spans="1:6" x14ac:dyDescent="0.25">
      <c r="A2435" s="1">
        <v>43941</v>
      </c>
      <c r="B2435" t="s">
        <v>40</v>
      </c>
      <c r="C2435">
        <v>22</v>
      </c>
      <c r="D2435">
        <v>24523</v>
      </c>
      <c r="E2435">
        <v>1328</v>
      </c>
      <c r="F2435" t="str">
        <f t="shared" si="38"/>
        <v>April</v>
      </c>
    </row>
    <row r="2436" spans="1:6" x14ac:dyDescent="0.25">
      <c r="A2436" s="1">
        <v>43941</v>
      </c>
      <c r="B2436" t="s">
        <v>51</v>
      </c>
      <c r="C2436">
        <v>23</v>
      </c>
      <c r="D2436">
        <v>875</v>
      </c>
      <c r="E2436">
        <v>35</v>
      </c>
      <c r="F2436" t="str">
        <f t="shared" si="38"/>
        <v>April</v>
      </c>
    </row>
    <row r="2437" spans="1:6" x14ac:dyDescent="0.25">
      <c r="A2437" s="1">
        <v>43941</v>
      </c>
      <c r="B2437" t="s">
        <v>23</v>
      </c>
      <c r="C2437">
        <v>24</v>
      </c>
      <c r="D2437">
        <v>13750</v>
      </c>
      <c r="E2437">
        <v>582</v>
      </c>
      <c r="F2437" t="str">
        <f t="shared" si="38"/>
        <v>April</v>
      </c>
    </row>
    <row r="2438" spans="1:6" x14ac:dyDescent="0.25">
      <c r="A2438" s="1">
        <v>43941</v>
      </c>
      <c r="B2438" t="s">
        <v>9</v>
      </c>
      <c r="C2438">
        <v>25</v>
      </c>
      <c r="D2438">
        <v>39643</v>
      </c>
      <c r="E2438">
        <v>1809</v>
      </c>
      <c r="F2438" t="str">
        <f t="shared" si="38"/>
        <v>April</v>
      </c>
    </row>
    <row r="2439" spans="1:6" x14ac:dyDescent="0.25">
      <c r="A2439" s="1">
        <v>43941</v>
      </c>
      <c r="B2439" t="s">
        <v>42</v>
      </c>
      <c r="C2439">
        <v>26</v>
      </c>
      <c r="D2439">
        <v>31929</v>
      </c>
      <c r="E2439">
        <v>2466</v>
      </c>
      <c r="F2439" t="str">
        <f t="shared" si="38"/>
        <v>April</v>
      </c>
    </row>
    <row r="2440" spans="1:6" x14ac:dyDescent="0.25">
      <c r="A2440" s="1">
        <v>43941</v>
      </c>
      <c r="B2440" t="s">
        <v>29</v>
      </c>
      <c r="C2440">
        <v>27</v>
      </c>
      <c r="D2440">
        <v>2470</v>
      </c>
      <c r="E2440">
        <v>143</v>
      </c>
      <c r="F2440" t="str">
        <f t="shared" si="38"/>
        <v>April</v>
      </c>
    </row>
    <row r="2441" spans="1:6" x14ac:dyDescent="0.25">
      <c r="A2441" s="1">
        <v>43941</v>
      </c>
      <c r="B2441" t="s">
        <v>46</v>
      </c>
      <c r="C2441">
        <v>28</v>
      </c>
      <c r="D2441">
        <v>4512</v>
      </c>
      <c r="E2441">
        <v>169</v>
      </c>
      <c r="F2441" t="str">
        <f t="shared" si="38"/>
        <v>April</v>
      </c>
    </row>
    <row r="2442" spans="1:6" x14ac:dyDescent="0.25">
      <c r="A2442" s="1">
        <v>43941</v>
      </c>
      <c r="B2442" t="s">
        <v>35</v>
      </c>
      <c r="C2442">
        <v>29</v>
      </c>
      <c r="D2442">
        <v>5807</v>
      </c>
      <c r="E2442">
        <v>201</v>
      </c>
      <c r="F2442" t="str">
        <f t="shared" si="38"/>
        <v>April</v>
      </c>
    </row>
    <row r="2443" spans="1:6" x14ac:dyDescent="0.25">
      <c r="A2443" s="1">
        <v>43941</v>
      </c>
      <c r="B2443" t="s">
        <v>54</v>
      </c>
      <c r="C2443">
        <v>30</v>
      </c>
      <c r="D2443">
        <v>433</v>
      </c>
      <c r="E2443">
        <v>12</v>
      </c>
      <c r="F2443" t="str">
        <f t="shared" si="38"/>
        <v>April</v>
      </c>
    </row>
    <row r="2444" spans="1:6" x14ac:dyDescent="0.25">
      <c r="A2444" s="1">
        <v>43941</v>
      </c>
      <c r="B2444" t="s">
        <v>12</v>
      </c>
      <c r="C2444">
        <v>31</v>
      </c>
      <c r="D2444">
        <v>1646</v>
      </c>
      <c r="E2444">
        <v>33</v>
      </c>
      <c r="F2444" t="str">
        <f t="shared" si="38"/>
        <v>April</v>
      </c>
    </row>
    <row r="2445" spans="1:6" x14ac:dyDescent="0.25">
      <c r="A2445" s="1">
        <v>43941</v>
      </c>
      <c r="B2445" t="s">
        <v>24</v>
      </c>
      <c r="C2445">
        <v>32</v>
      </c>
      <c r="D2445">
        <v>3830</v>
      </c>
      <c r="E2445">
        <v>163</v>
      </c>
      <c r="F2445" t="str">
        <f t="shared" si="38"/>
        <v>April</v>
      </c>
    </row>
    <row r="2446" spans="1:6" x14ac:dyDescent="0.25">
      <c r="A2446" s="1">
        <v>43941</v>
      </c>
      <c r="B2446" t="s">
        <v>19</v>
      </c>
      <c r="C2446">
        <v>33</v>
      </c>
      <c r="D2446">
        <v>1447</v>
      </c>
      <c r="E2446">
        <v>42</v>
      </c>
      <c r="F2446" t="str">
        <f t="shared" si="38"/>
        <v>April</v>
      </c>
    </row>
    <row r="2447" spans="1:6" x14ac:dyDescent="0.25">
      <c r="A2447" s="1">
        <v>43941</v>
      </c>
      <c r="B2447" t="s">
        <v>21</v>
      </c>
      <c r="C2447">
        <v>34</v>
      </c>
      <c r="D2447">
        <v>88806</v>
      </c>
      <c r="E2447">
        <v>4377</v>
      </c>
      <c r="F2447" t="str">
        <f t="shared" si="38"/>
        <v>April</v>
      </c>
    </row>
    <row r="2448" spans="1:6" x14ac:dyDescent="0.25">
      <c r="A2448" s="1">
        <v>43941</v>
      </c>
      <c r="B2448" t="s">
        <v>47</v>
      </c>
      <c r="C2448">
        <v>35</v>
      </c>
      <c r="D2448">
        <v>1971</v>
      </c>
      <c r="E2448">
        <v>58</v>
      </c>
      <c r="F2448" t="str">
        <f t="shared" si="38"/>
        <v>April</v>
      </c>
    </row>
    <row r="2449" spans="1:6" x14ac:dyDescent="0.25">
      <c r="A2449" s="1">
        <v>43941</v>
      </c>
      <c r="B2449" t="s">
        <v>16</v>
      </c>
      <c r="C2449">
        <v>36</v>
      </c>
      <c r="D2449">
        <v>251608</v>
      </c>
      <c r="E2449">
        <v>18412</v>
      </c>
      <c r="F2449" t="str">
        <f t="shared" si="38"/>
        <v>April</v>
      </c>
    </row>
    <row r="2450" spans="1:6" x14ac:dyDescent="0.25">
      <c r="A2450" s="1">
        <v>43941</v>
      </c>
      <c r="B2450" t="s">
        <v>20</v>
      </c>
      <c r="C2450">
        <v>37</v>
      </c>
      <c r="D2450">
        <v>6764</v>
      </c>
      <c r="E2450">
        <v>187</v>
      </c>
      <c r="F2450" t="str">
        <f t="shared" si="38"/>
        <v>April</v>
      </c>
    </row>
    <row r="2451" spans="1:6" x14ac:dyDescent="0.25">
      <c r="A2451" s="1">
        <v>43941</v>
      </c>
      <c r="B2451" t="s">
        <v>48</v>
      </c>
      <c r="C2451">
        <v>38</v>
      </c>
      <c r="D2451">
        <v>627</v>
      </c>
      <c r="E2451">
        <v>13</v>
      </c>
      <c r="F2451" t="str">
        <f t="shared" ref="F2451:F2514" si="39">TEXT(A2451,"MMMM")</f>
        <v>April</v>
      </c>
    </row>
    <row r="2452" spans="1:6" x14ac:dyDescent="0.25">
      <c r="A2452" s="1">
        <v>43941</v>
      </c>
      <c r="B2452" t="s">
        <v>59</v>
      </c>
      <c r="C2452">
        <v>69</v>
      </c>
      <c r="D2452">
        <v>14</v>
      </c>
      <c r="E2452">
        <v>2</v>
      </c>
      <c r="F2452" t="str">
        <f t="shared" si="39"/>
        <v>April</v>
      </c>
    </row>
    <row r="2453" spans="1:6" x14ac:dyDescent="0.25">
      <c r="A2453" s="1">
        <v>43941</v>
      </c>
      <c r="B2453" t="s">
        <v>41</v>
      </c>
      <c r="C2453">
        <v>39</v>
      </c>
      <c r="D2453">
        <v>12919</v>
      </c>
      <c r="E2453">
        <v>509</v>
      </c>
      <c r="F2453" t="str">
        <f t="shared" si="39"/>
        <v>April</v>
      </c>
    </row>
    <row r="2454" spans="1:6" x14ac:dyDescent="0.25">
      <c r="A2454" s="1">
        <v>43941</v>
      </c>
      <c r="B2454" t="s">
        <v>30</v>
      </c>
      <c r="C2454">
        <v>40</v>
      </c>
      <c r="D2454">
        <v>2680</v>
      </c>
      <c r="E2454">
        <v>143</v>
      </c>
      <c r="F2454" t="str">
        <f t="shared" si="39"/>
        <v>April</v>
      </c>
    </row>
    <row r="2455" spans="1:6" x14ac:dyDescent="0.25">
      <c r="A2455" s="1">
        <v>43941</v>
      </c>
      <c r="B2455" t="s">
        <v>14</v>
      </c>
      <c r="C2455">
        <v>41</v>
      </c>
      <c r="D2455">
        <v>1956</v>
      </c>
      <c r="E2455">
        <v>75</v>
      </c>
      <c r="F2455" t="str">
        <f t="shared" si="39"/>
        <v>April</v>
      </c>
    </row>
    <row r="2456" spans="1:6" x14ac:dyDescent="0.25">
      <c r="A2456" s="1">
        <v>43941</v>
      </c>
      <c r="B2456" t="s">
        <v>31</v>
      </c>
      <c r="C2456">
        <v>42</v>
      </c>
      <c r="D2456">
        <v>34005</v>
      </c>
      <c r="E2456">
        <v>1366</v>
      </c>
      <c r="F2456" t="str">
        <f t="shared" si="39"/>
        <v>April</v>
      </c>
    </row>
    <row r="2457" spans="1:6" x14ac:dyDescent="0.25">
      <c r="A2457" s="1">
        <v>43941</v>
      </c>
      <c r="B2457" t="s">
        <v>55</v>
      </c>
      <c r="C2457">
        <v>72</v>
      </c>
      <c r="D2457">
        <v>1252</v>
      </c>
      <c r="E2457">
        <v>42</v>
      </c>
      <c r="F2457" t="str">
        <f t="shared" si="39"/>
        <v>April</v>
      </c>
    </row>
    <row r="2458" spans="1:6" x14ac:dyDescent="0.25">
      <c r="A2458" s="1">
        <v>43941</v>
      </c>
      <c r="B2458" t="s">
        <v>17</v>
      </c>
      <c r="C2458">
        <v>44</v>
      </c>
      <c r="D2458">
        <v>5090</v>
      </c>
      <c r="E2458">
        <v>155</v>
      </c>
      <c r="F2458" t="str">
        <f t="shared" si="39"/>
        <v>April</v>
      </c>
    </row>
    <row r="2459" spans="1:6" x14ac:dyDescent="0.25">
      <c r="A2459" s="1">
        <v>43941</v>
      </c>
      <c r="B2459" t="s">
        <v>32</v>
      </c>
      <c r="C2459">
        <v>45</v>
      </c>
      <c r="D2459">
        <v>4439</v>
      </c>
      <c r="E2459">
        <v>124</v>
      </c>
      <c r="F2459" t="str">
        <f t="shared" si="39"/>
        <v>April</v>
      </c>
    </row>
    <row r="2460" spans="1:6" x14ac:dyDescent="0.25">
      <c r="A2460" s="1">
        <v>43941</v>
      </c>
      <c r="B2460" t="s">
        <v>43</v>
      </c>
      <c r="C2460">
        <v>46</v>
      </c>
      <c r="D2460">
        <v>1685</v>
      </c>
      <c r="E2460">
        <v>7</v>
      </c>
      <c r="F2460" t="str">
        <f t="shared" si="39"/>
        <v>April</v>
      </c>
    </row>
    <row r="2461" spans="1:6" x14ac:dyDescent="0.25">
      <c r="A2461" s="1">
        <v>43941</v>
      </c>
      <c r="B2461" t="s">
        <v>25</v>
      </c>
      <c r="C2461">
        <v>47</v>
      </c>
      <c r="D2461">
        <v>6994</v>
      </c>
      <c r="E2461">
        <v>156</v>
      </c>
      <c r="F2461" t="str">
        <f t="shared" si="39"/>
        <v>April</v>
      </c>
    </row>
    <row r="2462" spans="1:6" x14ac:dyDescent="0.25">
      <c r="A2462" s="1">
        <v>43941</v>
      </c>
      <c r="B2462" t="s">
        <v>11</v>
      </c>
      <c r="C2462">
        <v>48</v>
      </c>
      <c r="D2462">
        <v>20035</v>
      </c>
      <c r="E2462">
        <v>523</v>
      </c>
      <c r="F2462" t="str">
        <f t="shared" si="39"/>
        <v>April</v>
      </c>
    </row>
    <row r="2463" spans="1:6" x14ac:dyDescent="0.25">
      <c r="A2463" s="1">
        <v>43941</v>
      </c>
      <c r="B2463" t="s">
        <v>13</v>
      </c>
      <c r="C2463">
        <v>49</v>
      </c>
      <c r="D2463">
        <v>3213</v>
      </c>
      <c r="E2463">
        <v>28</v>
      </c>
      <c r="F2463" t="str">
        <f t="shared" si="39"/>
        <v>April</v>
      </c>
    </row>
    <row r="2464" spans="1:6" x14ac:dyDescent="0.25">
      <c r="A2464" s="1">
        <v>43941</v>
      </c>
      <c r="B2464" t="s">
        <v>36</v>
      </c>
      <c r="C2464">
        <v>50</v>
      </c>
      <c r="D2464">
        <v>816</v>
      </c>
      <c r="E2464">
        <v>37</v>
      </c>
      <c r="F2464" t="str">
        <f t="shared" si="39"/>
        <v>April</v>
      </c>
    </row>
    <row r="2465" spans="1:6" x14ac:dyDescent="0.25">
      <c r="A2465" s="1">
        <v>43941</v>
      </c>
      <c r="B2465" t="s">
        <v>56</v>
      </c>
      <c r="C2465">
        <v>78</v>
      </c>
      <c r="D2465">
        <v>54</v>
      </c>
      <c r="E2465">
        <v>3</v>
      </c>
      <c r="F2465" t="str">
        <f t="shared" si="39"/>
        <v>April</v>
      </c>
    </row>
    <row r="2466" spans="1:6" x14ac:dyDescent="0.25">
      <c r="A2466" s="1">
        <v>43941</v>
      </c>
      <c r="B2466" t="s">
        <v>37</v>
      </c>
      <c r="C2466">
        <v>51</v>
      </c>
      <c r="D2466">
        <v>8989</v>
      </c>
      <c r="E2466">
        <v>300</v>
      </c>
      <c r="F2466" t="str">
        <f t="shared" si="39"/>
        <v>April</v>
      </c>
    </row>
    <row r="2467" spans="1:6" x14ac:dyDescent="0.25">
      <c r="A2467" s="1">
        <v>43941</v>
      </c>
      <c r="B2467" t="s">
        <v>5</v>
      </c>
      <c r="C2467">
        <v>53</v>
      </c>
      <c r="D2467">
        <v>12255</v>
      </c>
      <c r="E2467">
        <v>661</v>
      </c>
      <c r="F2467" t="str">
        <f t="shared" si="39"/>
        <v>April</v>
      </c>
    </row>
    <row r="2468" spans="1:6" x14ac:dyDescent="0.25">
      <c r="A2468" s="1">
        <v>43941</v>
      </c>
      <c r="B2468" t="s">
        <v>58</v>
      </c>
      <c r="C2468">
        <v>54</v>
      </c>
      <c r="D2468">
        <v>908</v>
      </c>
      <c r="E2468">
        <v>26</v>
      </c>
      <c r="F2468" t="str">
        <f t="shared" si="39"/>
        <v>April</v>
      </c>
    </row>
    <row r="2469" spans="1:6" x14ac:dyDescent="0.25">
      <c r="A2469" s="1">
        <v>43941</v>
      </c>
      <c r="B2469" t="s">
        <v>10</v>
      </c>
      <c r="C2469">
        <v>55</v>
      </c>
      <c r="D2469">
        <v>4564</v>
      </c>
      <c r="E2469">
        <v>231</v>
      </c>
      <c r="F2469" t="str">
        <f t="shared" si="39"/>
        <v>April</v>
      </c>
    </row>
    <row r="2470" spans="1:6" x14ac:dyDescent="0.25">
      <c r="A2470" s="1">
        <v>43941</v>
      </c>
      <c r="B2470" t="s">
        <v>49</v>
      </c>
      <c r="C2470">
        <v>56</v>
      </c>
      <c r="D2470">
        <v>426</v>
      </c>
      <c r="E2470">
        <v>2</v>
      </c>
      <c r="F2470" t="str">
        <f t="shared" si="39"/>
        <v>April</v>
      </c>
    </row>
    <row r="2471" spans="1:6" x14ac:dyDescent="0.25">
      <c r="A2471" s="1">
        <v>43942</v>
      </c>
      <c r="B2471" t="s">
        <v>52</v>
      </c>
      <c r="C2471">
        <v>1</v>
      </c>
      <c r="D2471">
        <v>5327</v>
      </c>
      <c r="E2471">
        <v>186</v>
      </c>
      <c r="F2471" t="str">
        <f t="shared" si="39"/>
        <v>April</v>
      </c>
    </row>
    <row r="2472" spans="1:6" x14ac:dyDescent="0.25">
      <c r="A2472" s="1">
        <v>43942</v>
      </c>
      <c r="B2472" t="s">
        <v>50</v>
      </c>
      <c r="C2472">
        <v>2</v>
      </c>
      <c r="D2472">
        <v>327</v>
      </c>
      <c r="E2472">
        <v>7</v>
      </c>
      <c r="F2472" t="str">
        <f t="shared" si="39"/>
        <v>April</v>
      </c>
    </row>
    <row r="2473" spans="1:6" x14ac:dyDescent="0.25">
      <c r="A2473" s="1">
        <v>43942</v>
      </c>
      <c r="B2473" t="s">
        <v>8</v>
      </c>
      <c r="C2473">
        <v>4</v>
      </c>
      <c r="D2473">
        <v>5251</v>
      </c>
      <c r="E2473">
        <v>213</v>
      </c>
      <c r="F2473" t="str">
        <f t="shared" si="39"/>
        <v>April</v>
      </c>
    </row>
    <row r="2474" spans="1:6" x14ac:dyDescent="0.25">
      <c r="A2474" s="1">
        <v>43942</v>
      </c>
      <c r="B2474" t="s">
        <v>44</v>
      </c>
      <c r="C2474">
        <v>5</v>
      </c>
      <c r="D2474">
        <v>2262</v>
      </c>
      <c r="E2474">
        <v>43</v>
      </c>
      <c r="F2474" t="str">
        <f t="shared" si="39"/>
        <v>April</v>
      </c>
    </row>
    <row r="2475" spans="1:6" x14ac:dyDescent="0.25">
      <c r="A2475" s="1">
        <v>43942</v>
      </c>
      <c r="B2475" t="s">
        <v>7</v>
      </c>
      <c r="C2475">
        <v>6</v>
      </c>
      <c r="D2475">
        <v>35844</v>
      </c>
      <c r="E2475">
        <v>1316</v>
      </c>
      <c r="F2475" t="str">
        <f t="shared" si="39"/>
        <v>April</v>
      </c>
    </row>
    <row r="2476" spans="1:6" x14ac:dyDescent="0.25">
      <c r="A2476" s="1">
        <v>43942</v>
      </c>
      <c r="B2476" t="s">
        <v>22</v>
      </c>
      <c r="C2476">
        <v>8</v>
      </c>
      <c r="D2476">
        <v>10447</v>
      </c>
      <c r="E2476">
        <v>484</v>
      </c>
      <c r="F2476" t="str">
        <f t="shared" si="39"/>
        <v>April</v>
      </c>
    </row>
    <row r="2477" spans="1:6" x14ac:dyDescent="0.25">
      <c r="A2477" s="1">
        <v>43942</v>
      </c>
      <c r="B2477" t="s">
        <v>38</v>
      </c>
      <c r="C2477">
        <v>9</v>
      </c>
      <c r="D2477">
        <v>20360</v>
      </c>
      <c r="E2477">
        <v>1423</v>
      </c>
      <c r="F2477" t="str">
        <f t="shared" si="39"/>
        <v>April</v>
      </c>
    </row>
    <row r="2478" spans="1:6" x14ac:dyDescent="0.25">
      <c r="A2478" s="1">
        <v>43942</v>
      </c>
      <c r="B2478" t="s">
        <v>45</v>
      </c>
      <c r="C2478">
        <v>10</v>
      </c>
      <c r="D2478">
        <v>2931</v>
      </c>
      <c r="E2478">
        <v>82</v>
      </c>
      <c r="F2478" t="str">
        <f t="shared" si="39"/>
        <v>April</v>
      </c>
    </row>
    <row r="2479" spans="1:6" x14ac:dyDescent="0.25">
      <c r="A2479" s="1">
        <v>43942</v>
      </c>
      <c r="B2479" t="s">
        <v>33</v>
      </c>
      <c r="C2479">
        <v>11</v>
      </c>
      <c r="D2479">
        <v>3098</v>
      </c>
      <c r="E2479">
        <v>112</v>
      </c>
      <c r="F2479" t="str">
        <f t="shared" si="39"/>
        <v>April</v>
      </c>
    </row>
    <row r="2480" spans="1:6" x14ac:dyDescent="0.25">
      <c r="A2480" s="1">
        <v>43942</v>
      </c>
      <c r="B2480" t="s">
        <v>15</v>
      </c>
      <c r="C2480">
        <v>12</v>
      </c>
      <c r="D2480">
        <v>27861</v>
      </c>
      <c r="E2480">
        <v>866</v>
      </c>
      <c r="F2480" t="str">
        <f t="shared" si="39"/>
        <v>April</v>
      </c>
    </row>
    <row r="2481" spans="1:6" x14ac:dyDescent="0.25">
      <c r="A2481" s="1">
        <v>43942</v>
      </c>
      <c r="B2481" t="s">
        <v>18</v>
      </c>
      <c r="C2481">
        <v>13</v>
      </c>
      <c r="D2481">
        <v>19189</v>
      </c>
      <c r="E2481">
        <v>810</v>
      </c>
      <c r="F2481" t="str">
        <f t="shared" si="39"/>
        <v>April</v>
      </c>
    </row>
    <row r="2482" spans="1:6" x14ac:dyDescent="0.25">
      <c r="A2482" s="1">
        <v>43942</v>
      </c>
      <c r="B2482" t="s">
        <v>57</v>
      </c>
      <c r="C2482">
        <v>66</v>
      </c>
      <c r="D2482">
        <v>852</v>
      </c>
      <c r="E2482">
        <v>6</v>
      </c>
      <c r="F2482" t="str">
        <f t="shared" si="39"/>
        <v>April</v>
      </c>
    </row>
    <row r="2483" spans="1:6" x14ac:dyDescent="0.25">
      <c r="A2483" s="1">
        <v>43942</v>
      </c>
      <c r="B2483" t="s">
        <v>26</v>
      </c>
      <c r="C2483">
        <v>15</v>
      </c>
      <c r="D2483">
        <v>580</v>
      </c>
      <c r="E2483">
        <v>12</v>
      </c>
      <c r="F2483" t="str">
        <f t="shared" si="39"/>
        <v>April</v>
      </c>
    </row>
    <row r="2484" spans="1:6" x14ac:dyDescent="0.25">
      <c r="A2484" s="1">
        <v>43942</v>
      </c>
      <c r="B2484" t="s">
        <v>53</v>
      </c>
      <c r="C2484">
        <v>16</v>
      </c>
      <c r="D2484">
        <v>1766</v>
      </c>
      <c r="E2484">
        <v>51</v>
      </c>
      <c r="F2484" t="str">
        <f t="shared" si="39"/>
        <v>April</v>
      </c>
    </row>
    <row r="2485" spans="1:6" x14ac:dyDescent="0.25">
      <c r="A2485" s="1">
        <v>43942</v>
      </c>
      <c r="B2485" t="s">
        <v>6</v>
      </c>
      <c r="C2485">
        <v>17</v>
      </c>
      <c r="D2485">
        <v>33059</v>
      </c>
      <c r="E2485">
        <v>1479</v>
      </c>
      <c r="F2485" t="str">
        <f t="shared" si="39"/>
        <v>April</v>
      </c>
    </row>
    <row r="2486" spans="1:6" x14ac:dyDescent="0.25">
      <c r="A2486" s="1">
        <v>43942</v>
      </c>
      <c r="B2486" t="s">
        <v>27</v>
      </c>
      <c r="C2486">
        <v>18</v>
      </c>
      <c r="D2486">
        <v>12214</v>
      </c>
      <c r="E2486">
        <v>731</v>
      </c>
      <c r="F2486" t="str">
        <f t="shared" si="39"/>
        <v>April</v>
      </c>
    </row>
    <row r="2487" spans="1:6" x14ac:dyDescent="0.25">
      <c r="A2487" s="1">
        <v>43942</v>
      </c>
      <c r="B2487" t="s">
        <v>39</v>
      </c>
      <c r="C2487">
        <v>19</v>
      </c>
      <c r="D2487">
        <v>3641</v>
      </c>
      <c r="E2487">
        <v>83</v>
      </c>
      <c r="F2487" t="str">
        <f t="shared" si="39"/>
        <v>April</v>
      </c>
    </row>
    <row r="2488" spans="1:6" x14ac:dyDescent="0.25">
      <c r="A2488" s="1">
        <v>43942</v>
      </c>
      <c r="B2488" t="s">
        <v>34</v>
      </c>
      <c r="C2488">
        <v>20</v>
      </c>
      <c r="D2488">
        <v>2114</v>
      </c>
      <c r="E2488">
        <v>107</v>
      </c>
      <c r="F2488" t="str">
        <f t="shared" si="39"/>
        <v>April</v>
      </c>
    </row>
    <row r="2489" spans="1:6" x14ac:dyDescent="0.25">
      <c r="A2489" s="1">
        <v>43942</v>
      </c>
      <c r="B2489" t="s">
        <v>28</v>
      </c>
      <c r="C2489">
        <v>21</v>
      </c>
      <c r="D2489">
        <v>3193</v>
      </c>
      <c r="E2489">
        <v>172</v>
      </c>
      <c r="F2489" t="str">
        <f t="shared" si="39"/>
        <v>April</v>
      </c>
    </row>
    <row r="2490" spans="1:6" x14ac:dyDescent="0.25">
      <c r="A2490" s="1">
        <v>43942</v>
      </c>
      <c r="B2490" t="s">
        <v>40</v>
      </c>
      <c r="C2490">
        <v>22</v>
      </c>
      <c r="D2490">
        <v>24854</v>
      </c>
      <c r="E2490">
        <v>1405</v>
      </c>
      <c r="F2490" t="str">
        <f t="shared" si="39"/>
        <v>April</v>
      </c>
    </row>
    <row r="2491" spans="1:6" x14ac:dyDescent="0.25">
      <c r="A2491" s="1">
        <v>43942</v>
      </c>
      <c r="B2491" t="s">
        <v>51</v>
      </c>
      <c r="C2491">
        <v>23</v>
      </c>
      <c r="D2491">
        <v>888</v>
      </c>
      <c r="E2491">
        <v>36</v>
      </c>
      <c r="F2491" t="str">
        <f t="shared" si="39"/>
        <v>April</v>
      </c>
    </row>
    <row r="2492" spans="1:6" x14ac:dyDescent="0.25">
      <c r="A2492" s="1">
        <v>43942</v>
      </c>
      <c r="B2492" t="s">
        <v>23</v>
      </c>
      <c r="C2492">
        <v>24</v>
      </c>
      <c r="D2492">
        <v>14261</v>
      </c>
      <c r="E2492">
        <v>652</v>
      </c>
      <c r="F2492" t="str">
        <f t="shared" si="39"/>
        <v>April</v>
      </c>
    </row>
    <row r="2493" spans="1:6" x14ac:dyDescent="0.25">
      <c r="A2493" s="1">
        <v>43942</v>
      </c>
      <c r="B2493" t="s">
        <v>9</v>
      </c>
      <c r="C2493">
        <v>25</v>
      </c>
      <c r="D2493">
        <v>41199</v>
      </c>
      <c r="E2493">
        <v>1961</v>
      </c>
      <c r="F2493" t="str">
        <f t="shared" si="39"/>
        <v>April</v>
      </c>
    </row>
    <row r="2494" spans="1:6" x14ac:dyDescent="0.25">
      <c r="A2494" s="1">
        <v>43942</v>
      </c>
      <c r="B2494" t="s">
        <v>42</v>
      </c>
      <c r="C2494">
        <v>26</v>
      </c>
      <c r="D2494">
        <v>32936</v>
      </c>
      <c r="E2494">
        <v>2698</v>
      </c>
      <c r="F2494" t="str">
        <f t="shared" si="39"/>
        <v>April</v>
      </c>
    </row>
    <row r="2495" spans="1:6" x14ac:dyDescent="0.25">
      <c r="A2495" s="1">
        <v>43942</v>
      </c>
      <c r="B2495" t="s">
        <v>29</v>
      </c>
      <c r="C2495">
        <v>27</v>
      </c>
      <c r="D2495">
        <v>2567</v>
      </c>
      <c r="E2495">
        <v>160</v>
      </c>
      <c r="F2495" t="str">
        <f t="shared" si="39"/>
        <v>April</v>
      </c>
    </row>
    <row r="2496" spans="1:6" x14ac:dyDescent="0.25">
      <c r="A2496" s="1">
        <v>43942</v>
      </c>
      <c r="B2496" t="s">
        <v>46</v>
      </c>
      <c r="C2496">
        <v>28</v>
      </c>
      <c r="D2496">
        <v>4716</v>
      </c>
      <c r="E2496">
        <v>183</v>
      </c>
      <c r="F2496" t="str">
        <f t="shared" si="39"/>
        <v>April</v>
      </c>
    </row>
    <row r="2497" spans="1:6" x14ac:dyDescent="0.25">
      <c r="A2497" s="1">
        <v>43942</v>
      </c>
      <c r="B2497" t="s">
        <v>35</v>
      </c>
      <c r="C2497">
        <v>29</v>
      </c>
      <c r="D2497">
        <v>5941</v>
      </c>
      <c r="E2497">
        <v>221</v>
      </c>
      <c r="F2497" t="str">
        <f t="shared" si="39"/>
        <v>April</v>
      </c>
    </row>
    <row r="2498" spans="1:6" x14ac:dyDescent="0.25">
      <c r="A2498" s="1">
        <v>43942</v>
      </c>
      <c r="B2498" t="s">
        <v>54</v>
      </c>
      <c r="C2498">
        <v>30</v>
      </c>
      <c r="D2498">
        <v>437</v>
      </c>
      <c r="E2498">
        <v>12</v>
      </c>
      <c r="F2498" t="str">
        <f t="shared" si="39"/>
        <v>April</v>
      </c>
    </row>
    <row r="2499" spans="1:6" x14ac:dyDescent="0.25">
      <c r="A2499" s="1">
        <v>43942</v>
      </c>
      <c r="B2499" t="s">
        <v>12</v>
      </c>
      <c r="C2499">
        <v>31</v>
      </c>
      <c r="D2499">
        <v>1726</v>
      </c>
      <c r="E2499">
        <v>38</v>
      </c>
      <c r="F2499" t="str">
        <f t="shared" si="39"/>
        <v>April</v>
      </c>
    </row>
    <row r="2500" spans="1:6" x14ac:dyDescent="0.25">
      <c r="A2500" s="1">
        <v>43942</v>
      </c>
      <c r="B2500" t="s">
        <v>24</v>
      </c>
      <c r="C2500">
        <v>32</v>
      </c>
      <c r="D2500">
        <v>3937</v>
      </c>
      <c r="E2500">
        <v>163</v>
      </c>
      <c r="F2500" t="str">
        <f t="shared" si="39"/>
        <v>April</v>
      </c>
    </row>
    <row r="2501" spans="1:6" x14ac:dyDescent="0.25">
      <c r="A2501" s="1">
        <v>43942</v>
      </c>
      <c r="B2501" t="s">
        <v>19</v>
      </c>
      <c r="C2501">
        <v>33</v>
      </c>
      <c r="D2501">
        <v>1491</v>
      </c>
      <c r="E2501">
        <v>42</v>
      </c>
      <c r="F2501" t="str">
        <f t="shared" si="39"/>
        <v>April</v>
      </c>
    </row>
    <row r="2502" spans="1:6" x14ac:dyDescent="0.25">
      <c r="A2502" s="1">
        <v>43942</v>
      </c>
      <c r="B2502" t="s">
        <v>21</v>
      </c>
      <c r="C2502">
        <v>34</v>
      </c>
      <c r="D2502">
        <v>92387</v>
      </c>
      <c r="E2502">
        <v>4753</v>
      </c>
      <c r="F2502" t="str">
        <f t="shared" si="39"/>
        <v>April</v>
      </c>
    </row>
    <row r="2503" spans="1:6" x14ac:dyDescent="0.25">
      <c r="A2503" s="1">
        <v>43942</v>
      </c>
      <c r="B2503" t="s">
        <v>47</v>
      </c>
      <c r="C2503">
        <v>35</v>
      </c>
      <c r="D2503">
        <v>2072</v>
      </c>
      <c r="E2503">
        <v>65</v>
      </c>
      <c r="F2503" t="str">
        <f t="shared" si="39"/>
        <v>April</v>
      </c>
    </row>
    <row r="2504" spans="1:6" x14ac:dyDescent="0.25">
      <c r="A2504" s="1">
        <v>43942</v>
      </c>
      <c r="B2504" t="s">
        <v>16</v>
      </c>
      <c r="C2504">
        <v>36</v>
      </c>
      <c r="D2504">
        <v>255932</v>
      </c>
      <c r="E2504">
        <v>19040</v>
      </c>
      <c r="F2504" t="str">
        <f t="shared" si="39"/>
        <v>April</v>
      </c>
    </row>
    <row r="2505" spans="1:6" x14ac:dyDescent="0.25">
      <c r="A2505" s="1">
        <v>43942</v>
      </c>
      <c r="B2505" t="s">
        <v>20</v>
      </c>
      <c r="C2505">
        <v>37</v>
      </c>
      <c r="D2505">
        <v>6951</v>
      </c>
      <c r="E2505">
        <v>217</v>
      </c>
      <c r="F2505" t="str">
        <f t="shared" si="39"/>
        <v>April</v>
      </c>
    </row>
    <row r="2506" spans="1:6" x14ac:dyDescent="0.25">
      <c r="A2506" s="1">
        <v>43942</v>
      </c>
      <c r="B2506" t="s">
        <v>48</v>
      </c>
      <c r="C2506">
        <v>38</v>
      </c>
      <c r="D2506">
        <v>644</v>
      </c>
      <c r="E2506">
        <v>13</v>
      </c>
      <c r="F2506" t="str">
        <f t="shared" si="39"/>
        <v>April</v>
      </c>
    </row>
    <row r="2507" spans="1:6" x14ac:dyDescent="0.25">
      <c r="A2507" s="1">
        <v>43942</v>
      </c>
      <c r="B2507" t="s">
        <v>59</v>
      </c>
      <c r="C2507">
        <v>69</v>
      </c>
      <c r="D2507">
        <v>14</v>
      </c>
      <c r="E2507">
        <v>2</v>
      </c>
      <c r="F2507" t="str">
        <f t="shared" si="39"/>
        <v>April</v>
      </c>
    </row>
    <row r="2508" spans="1:6" x14ac:dyDescent="0.25">
      <c r="A2508" s="1">
        <v>43942</v>
      </c>
      <c r="B2508" t="s">
        <v>41</v>
      </c>
      <c r="C2508">
        <v>39</v>
      </c>
      <c r="D2508">
        <v>13725</v>
      </c>
      <c r="E2508">
        <v>557</v>
      </c>
      <c r="F2508" t="str">
        <f t="shared" si="39"/>
        <v>April</v>
      </c>
    </row>
    <row r="2509" spans="1:6" x14ac:dyDescent="0.25">
      <c r="A2509" s="1">
        <v>43942</v>
      </c>
      <c r="B2509" t="s">
        <v>30</v>
      </c>
      <c r="C2509">
        <v>40</v>
      </c>
      <c r="D2509">
        <v>2807</v>
      </c>
      <c r="E2509">
        <v>164</v>
      </c>
      <c r="F2509" t="str">
        <f t="shared" si="39"/>
        <v>April</v>
      </c>
    </row>
    <row r="2510" spans="1:6" x14ac:dyDescent="0.25">
      <c r="A2510" s="1">
        <v>43942</v>
      </c>
      <c r="B2510" t="s">
        <v>14</v>
      </c>
      <c r="C2510">
        <v>41</v>
      </c>
      <c r="D2510">
        <v>2002</v>
      </c>
      <c r="E2510">
        <v>78</v>
      </c>
      <c r="F2510" t="str">
        <f t="shared" si="39"/>
        <v>April</v>
      </c>
    </row>
    <row r="2511" spans="1:6" x14ac:dyDescent="0.25">
      <c r="A2511" s="1">
        <v>43942</v>
      </c>
      <c r="B2511" t="s">
        <v>31</v>
      </c>
      <c r="C2511">
        <v>42</v>
      </c>
      <c r="D2511">
        <v>35384</v>
      </c>
      <c r="E2511">
        <v>1620</v>
      </c>
      <c r="F2511" t="str">
        <f t="shared" si="39"/>
        <v>April</v>
      </c>
    </row>
    <row r="2512" spans="1:6" x14ac:dyDescent="0.25">
      <c r="A2512" s="1">
        <v>43942</v>
      </c>
      <c r="B2512" t="s">
        <v>55</v>
      </c>
      <c r="C2512">
        <v>72</v>
      </c>
      <c r="D2512">
        <v>915</v>
      </c>
      <c r="E2512">
        <v>43</v>
      </c>
      <c r="F2512" t="str">
        <f t="shared" si="39"/>
        <v>April</v>
      </c>
    </row>
    <row r="2513" spans="1:6" x14ac:dyDescent="0.25">
      <c r="A2513" s="1">
        <v>43942</v>
      </c>
      <c r="B2513" t="s">
        <v>17</v>
      </c>
      <c r="C2513">
        <v>44</v>
      </c>
      <c r="D2513">
        <v>5500</v>
      </c>
      <c r="E2513">
        <v>171</v>
      </c>
      <c r="F2513" t="str">
        <f t="shared" si="39"/>
        <v>April</v>
      </c>
    </row>
    <row r="2514" spans="1:6" x14ac:dyDescent="0.25">
      <c r="A2514" s="1">
        <v>43942</v>
      </c>
      <c r="B2514" t="s">
        <v>32</v>
      </c>
      <c r="C2514">
        <v>45</v>
      </c>
      <c r="D2514">
        <v>4608</v>
      </c>
      <c r="E2514">
        <v>135</v>
      </c>
      <c r="F2514" t="str">
        <f t="shared" si="39"/>
        <v>April</v>
      </c>
    </row>
    <row r="2515" spans="1:6" x14ac:dyDescent="0.25">
      <c r="A2515" s="1">
        <v>43942</v>
      </c>
      <c r="B2515" t="s">
        <v>43</v>
      </c>
      <c r="C2515">
        <v>46</v>
      </c>
      <c r="D2515">
        <v>1755</v>
      </c>
      <c r="E2515">
        <v>8</v>
      </c>
      <c r="F2515" t="str">
        <f t="shared" ref="F2515:F2578" si="40">TEXT(A2515,"MMMM")</f>
        <v>April</v>
      </c>
    </row>
    <row r="2516" spans="1:6" x14ac:dyDescent="0.25">
      <c r="A2516" s="1">
        <v>43942</v>
      </c>
      <c r="B2516" t="s">
        <v>25</v>
      </c>
      <c r="C2516">
        <v>47</v>
      </c>
      <c r="D2516">
        <v>7317</v>
      </c>
      <c r="E2516">
        <v>159</v>
      </c>
      <c r="F2516" t="str">
        <f t="shared" si="40"/>
        <v>April</v>
      </c>
    </row>
    <row r="2517" spans="1:6" x14ac:dyDescent="0.25">
      <c r="A2517" s="1">
        <v>43942</v>
      </c>
      <c r="B2517" t="s">
        <v>11</v>
      </c>
      <c r="C2517">
        <v>48</v>
      </c>
      <c r="D2517">
        <v>20949</v>
      </c>
      <c r="E2517">
        <v>552</v>
      </c>
      <c r="F2517" t="str">
        <f t="shared" si="40"/>
        <v>April</v>
      </c>
    </row>
    <row r="2518" spans="1:6" x14ac:dyDescent="0.25">
      <c r="A2518" s="1">
        <v>43942</v>
      </c>
      <c r="B2518" t="s">
        <v>13</v>
      </c>
      <c r="C2518">
        <v>49</v>
      </c>
      <c r="D2518">
        <v>3301</v>
      </c>
      <c r="E2518">
        <v>32</v>
      </c>
      <c r="F2518" t="str">
        <f t="shared" si="40"/>
        <v>April</v>
      </c>
    </row>
    <row r="2519" spans="1:6" x14ac:dyDescent="0.25">
      <c r="A2519" s="1">
        <v>43942</v>
      </c>
      <c r="B2519" t="s">
        <v>36</v>
      </c>
      <c r="C2519">
        <v>50</v>
      </c>
      <c r="D2519">
        <v>818</v>
      </c>
      <c r="E2519">
        <v>39</v>
      </c>
      <c r="F2519" t="str">
        <f t="shared" si="40"/>
        <v>April</v>
      </c>
    </row>
    <row r="2520" spans="1:6" x14ac:dyDescent="0.25">
      <c r="A2520" s="1">
        <v>43942</v>
      </c>
      <c r="B2520" t="s">
        <v>56</v>
      </c>
      <c r="C2520">
        <v>78</v>
      </c>
      <c r="D2520">
        <v>54</v>
      </c>
      <c r="E2520">
        <v>3</v>
      </c>
      <c r="F2520" t="str">
        <f t="shared" si="40"/>
        <v>April</v>
      </c>
    </row>
    <row r="2521" spans="1:6" x14ac:dyDescent="0.25">
      <c r="A2521" s="1">
        <v>43942</v>
      </c>
      <c r="B2521" t="s">
        <v>37</v>
      </c>
      <c r="C2521">
        <v>51</v>
      </c>
      <c r="D2521">
        <v>9629</v>
      </c>
      <c r="E2521">
        <v>325</v>
      </c>
      <c r="F2521" t="str">
        <f t="shared" si="40"/>
        <v>April</v>
      </c>
    </row>
    <row r="2522" spans="1:6" x14ac:dyDescent="0.25">
      <c r="A2522" s="1">
        <v>43942</v>
      </c>
      <c r="B2522" t="s">
        <v>5</v>
      </c>
      <c r="C2522">
        <v>53</v>
      </c>
      <c r="D2522">
        <v>12410</v>
      </c>
      <c r="E2522">
        <v>683</v>
      </c>
      <c r="F2522" t="str">
        <f t="shared" si="40"/>
        <v>April</v>
      </c>
    </row>
    <row r="2523" spans="1:6" x14ac:dyDescent="0.25">
      <c r="A2523" s="1">
        <v>43942</v>
      </c>
      <c r="B2523" t="s">
        <v>58</v>
      </c>
      <c r="C2523">
        <v>54</v>
      </c>
      <c r="D2523">
        <v>929</v>
      </c>
      <c r="E2523">
        <v>26</v>
      </c>
      <c r="F2523" t="str">
        <f t="shared" si="40"/>
        <v>April</v>
      </c>
    </row>
    <row r="2524" spans="1:6" x14ac:dyDescent="0.25">
      <c r="A2524" s="1">
        <v>43942</v>
      </c>
      <c r="B2524" t="s">
        <v>10</v>
      </c>
      <c r="C2524">
        <v>55</v>
      </c>
      <c r="D2524">
        <v>4691</v>
      </c>
      <c r="E2524">
        <v>243</v>
      </c>
      <c r="F2524" t="str">
        <f t="shared" si="40"/>
        <v>April</v>
      </c>
    </row>
    <row r="2525" spans="1:6" x14ac:dyDescent="0.25">
      <c r="A2525" s="1">
        <v>43942</v>
      </c>
      <c r="B2525" t="s">
        <v>49</v>
      </c>
      <c r="C2525">
        <v>56</v>
      </c>
      <c r="D2525">
        <v>442</v>
      </c>
      <c r="E2525">
        <v>6</v>
      </c>
      <c r="F2525" t="str">
        <f t="shared" si="40"/>
        <v>April</v>
      </c>
    </row>
    <row r="2526" spans="1:6" x14ac:dyDescent="0.25">
      <c r="A2526" s="1">
        <v>43943</v>
      </c>
      <c r="B2526" t="s">
        <v>52</v>
      </c>
      <c r="C2526">
        <v>1</v>
      </c>
      <c r="D2526">
        <v>5610</v>
      </c>
      <c r="E2526">
        <v>201</v>
      </c>
      <c r="F2526" t="str">
        <f t="shared" si="40"/>
        <v>April</v>
      </c>
    </row>
    <row r="2527" spans="1:6" x14ac:dyDescent="0.25">
      <c r="A2527" s="1">
        <v>43943</v>
      </c>
      <c r="B2527" t="s">
        <v>50</v>
      </c>
      <c r="C2527">
        <v>2</v>
      </c>
      <c r="D2527">
        <v>333</v>
      </c>
      <c r="E2527">
        <v>7</v>
      </c>
      <c r="F2527" t="str">
        <f t="shared" si="40"/>
        <v>April</v>
      </c>
    </row>
    <row r="2528" spans="1:6" x14ac:dyDescent="0.25">
      <c r="A2528" s="1">
        <v>43943</v>
      </c>
      <c r="B2528" t="s">
        <v>8</v>
      </c>
      <c r="C2528">
        <v>4</v>
      </c>
      <c r="D2528">
        <v>5459</v>
      </c>
      <c r="E2528">
        <v>236</v>
      </c>
      <c r="F2528" t="str">
        <f t="shared" si="40"/>
        <v>April</v>
      </c>
    </row>
    <row r="2529" spans="1:6" x14ac:dyDescent="0.25">
      <c r="A2529" s="1">
        <v>43943</v>
      </c>
      <c r="B2529" t="s">
        <v>44</v>
      </c>
      <c r="C2529">
        <v>5</v>
      </c>
      <c r="D2529">
        <v>2392</v>
      </c>
      <c r="E2529">
        <v>44</v>
      </c>
      <c r="F2529" t="str">
        <f t="shared" si="40"/>
        <v>April</v>
      </c>
    </row>
    <row r="2530" spans="1:6" x14ac:dyDescent="0.25">
      <c r="A2530" s="1">
        <v>43943</v>
      </c>
      <c r="B2530" t="s">
        <v>7</v>
      </c>
      <c r="C2530">
        <v>6</v>
      </c>
      <c r="D2530">
        <v>37573</v>
      </c>
      <c r="E2530">
        <v>1425</v>
      </c>
      <c r="F2530" t="str">
        <f t="shared" si="40"/>
        <v>April</v>
      </c>
    </row>
    <row r="2531" spans="1:6" x14ac:dyDescent="0.25">
      <c r="A2531" s="1">
        <v>43943</v>
      </c>
      <c r="B2531" t="s">
        <v>22</v>
      </c>
      <c r="C2531">
        <v>8</v>
      </c>
      <c r="D2531">
        <v>10878</v>
      </c>
      <c r="E2531">
        <v>526</v>
      </c>
      <c r="F2531" t="str">
        <f t="shared" si="40"/>
        <v>April</v>
      </c>
    </row>
    <row r="2532" spans="1:6" x14ac:dyDescent="0.25">
      <c r="A2532" s="1">
        <v>43943</v>
      </c>
      <c r="B2532" t="s">
        <v>38</v>
      </c>
      <c r="C2532">
        <v>9</v>
      </c>
      <c r="D2532">
        <v>22469</v>
      </c>
      <c r="E2532">
        <v>1544</v>
      </c>
      <c r="F2532" t="str">
        <f t="shared" si="40"/>
        <v>April</v>
      </c>
    </row>
    <row r="2533" spans="1:6" x14ac:dyDescent="0.25">
      <c r="A2533" s="1">
        <v>43943</v>
      </c>
      <c r="B2533" t="s">
        <v>45</v>
      </c>
      <c r="C2533">
        <v>10</v>
      </c>
      <c r="D2533">
        <v>3200</v>
      </c>
      <c r="E2533">
        <v>89</v>
      </c>
      <c r="F2533" t="str">
        <f t="shared" si="40"/>
        <v>April</v>
      </c>
    </row>
    <row r="2534" spans="1:6" x14ac:dyDescent="0.25">
      <c r="A2534" s="1">
        <v>43943</v>
      </c>
      <c r="B2534" t="s">
        <v>33</v>
      </c>
      <c r="C2534">
        <v>11</v>
      </c>
      <c r="D2534">
        <v>3206</v>
      </c>
      <c r="E2534">
        <v>127</v>
      </c>
      <c r="F2534" t="str">
        <f t="shared" si="40"/>
        <v>April</v>
      </c>
    </row>
    <row r="2535" spans="1:6" x14ac:dyDescent="0.25">
      <c r="A2535" s="1">
        <v>43943</v>
      </c>
      <c r="B2535" t="s">
        <v>15</v>
      </c>
      <c r="C2535">
        <v>12</v>
      </c>
      <c r="D2535">
        <v>28301</v>
      </c>
      <c r="E2535">
        <v>926</v>
      </c>
      <c r="F2535" t="str">
        <f t="shared" si="40"/>
        <v>April</v>
      </c>
    </row>
    <row r="2536" spans="1:6" x14ac:dyDescent="0.25">
      <c r="A2536" s="1">
        <v>43943</v>
      </c>
      <c r="B2536" t="s">
        <v>18</v>
      </c>
      <c r="C2536">
        <v>13</v>
      </c>
      <c r="D2536">
        <v>20099</v>
      </c>
      <c r="E2536">
        <v>837</v>
      </c>
      <c r="F2536" t="str">
        <f t="shared" si="40"/>
        <v>April</v>
      </c>
    </row>
    <row r="2537" spans="1:6" x14ac:dyDescent="0.25">
      <c r="A2537" s="1">
        <v>43943</v>
      </c>
      <c r="B2537" t="s">
        <v>57</v>
      </c>
      <c r="C2537">
        <v>66</v>
      </c>
      <c r="D2537">
        <v>911</v>
      </c>
      <c r="E2537">
        <v>6</v>
      </c>
      <c r="F2537" t="str">
        <f t="shared" si="40"/>
        <v>April</v>
      </c>
    </row>
    <row r="2538" spans="1:6" x14ac:dyDescent="0.25">
      <c r="A2538" s="1">
        <v>43943</v>
      </c>
      <c r="B2538" t="s">
        <v>26</v>
      </c>
      <c r="C2538">
        <v>15</v>
      </c>
      <c r="D2538">
        <v>586</v>
      </c>
      <c r="E2538">
        <v>12</v>
      </c>
      <c r="F2538" t="str">
        <f t="shared" si="40"/>
        <v>April</v>
      </c>
    </row>
    <row r="2539" spans="1:6" x14ac:dyDescent="0.25">
      <c r="A2539" s="1">
        <v>43943</v>
      </c>
      <c r="B2539" t="s">
        <v>53</v>
      </c>
      <c r="C2539">
        <v>16</v>
      </c>
      <c r="D2539">
        <v>1802</v>
      </c>
      <c r="E2539">
        <v>54</v>
      </c>
      <c r="F2539" t="str">
        <f t="shared" si="40"/>
        <v>April</v>
      </c>
    </row>
    <row r="2540" spans="1:6" x14ac:dyDescent="0.25">
      <c r="A2540" s="1">
        <v>43943</v>
      </c>
      <c r="B2540" t="s">
        <v>6</v>
      </c>
      <c r="C2540">
        <v>17</v>
      </c>
      <c r="D2540">
        <v>35108</v>
      </c>
      <c r="E2540">
        <v>1577</v>
      </c>
      <c r="F2540" t="str">
        <f t="shared" si="40"/>
        <v>April</v>
      </c>
    </row>
    <row r="2541" spans="1:6" x14ac:dyDescent="0.25">
      <c r="A2541" s="1">
        <v>43943</v>
      </c>
      <c r="B2541" t="s">
        <v>27</v>
      </c>
      <c r="C2541">
        <v>18</v>
      </c>
      <c r="D2541">
        <v>12575</v>
      </c>
      <c r="E2541">
        <v>764</v>
      </c>
      <c r="F2541" t="str">
        <f t="shared" si="40"/>
        <v>April</v>
      </c>
    </row>
    <row r="2542" spans="1:6" x14ac:dyDescent="0.25">
      <c r="A2542" s="1">
        <v>43943</v>
      </c>
      <c r="B2542" t="s">
        <v>39</v>
      </c>
      <c r="C2542">
        <v>19</v>
      </c>
      <c r="D2542">
        <v>3764</v>
      </c>
      <c r="E2542">
        <v>90</v>
      </c>
      <c r="F2542" t="str">
        <f t="shared" si="40"/>
        <v>April</v>
      </c>
    </row>
    <row r="2543" spans="1:6" x14ac:dyDescent="0.25">
      <c r="A2543" s="1">
        <v>43943</v>
      </c>
      <c r="B2543" t="s">
        <v>34</v>
      </c>
      <c r="C2543">
        <v>20</v>
      </c>
      <c r="D2543">
        <v>2291</v>
      </c>
      <c r="E2543">
        <v>111</v>
      </c>
      <c r="F2543" t="str">
        <f t="shared" si="40"/>
        <v>April</v>
      </c>
    </row>
    <row r="2544" spans="1:6" x14ac:dyDescent="0.25">
      <c r="A2544" s="1">
        <v>43943</v>
      </c>
      <c r="B2544" t="s">
        <v>28</v>
      </c>
      <c r="C2544">
        <v>21</v>
      </c>
      <c r="D2544">
        <v>3373</v>
      </c>
      <c r="E2544">
        <v>185</v>
      </c>
      <c r="F2544" t="str">
        <f t="shared" si="40"/>
        <v>April</v>
      </c>
    </row>
    <row r="2545" spans="1:6" x14ac:dyDescent="0.25">
      <c r="A2545" s="1">
        <v>43943</v>
      </c>
      <c r="B2545" t="s">
        <v>40</v>
      </c>
      <c r="C2545">
        <v>22</v>
      </c>
      <c r="D2545">
        <v>25317</v>
      </c>
      <c r="E2545">
        <v>1532</v>
      </c>
      <c r="F2545" t="str">
        <f t="shared" si="40"/>
        <v>April</v>
      </c>
    </row>
    <row r="2546" spans="1:6" x14ac:dyDescent="0.25">
      <c r="A2546" s="1">
        <v>43943</v>
      </c>
      <c r="B2546" t="s">
        <v>51</v>
      </c>
      <c r="C2546">
        <v>23</v>
      </c>
      <c r="D2546">
        <v>907</v>
      </c>
      <c r="E2546">
        <v>39</v>
      </c>
      <c r="F2546" t="str">
        <f t="shared" si="40"/>
        <v>April</v>
      </c>
    </row>
    <row r="2547" spans="1:6" x14ac:dyDescent="0.25">
      <c r="A2547" s="1">
        <v>43943</v>
      </c>
      <c r="B2547" t="s">
        <v>23</v>
      </c>
      <c r="C2547">
        <v>24</v>
      </c>
      <c r="D2547">
        <v>14842</v>
      </c>
      <c r="E2547">
        <v>698</v>
      </c>
      <c r="F2547" t="str">
        <f t="shared" si="40"/>
        <v>April</v>
      </c>
    </row>
    <row r="2548" spans="1:6" x14ac:dyDescent="0.25">
      <c r="A2548" s="1">
        <v>43943</v>
      </c>
      <c r="B2548" t="s">
        <v>9</v>
      </c>
      <c r="C2548">
        <v>25</v>
      </c>
      <c r="D2548">
        <v>42944</v>
      </c>
      <c r="E2548">
        <v>2182</v>
      </c>
      <c r="F2548" t="str">
        <f t="shared" si="40"/>
        <v>April</v>
      </c>
    </row>
    <row r="2549" spans="1:6" x14ac:dyDescent="0.25">
      <c r="A2549" s="1">
        <v>43943</v>
      </c>
      <c r="B2549" t="s">
        <v>42</v>
      </c>
      <c r="C2549">
        <v>26</v>
      </c>
      <c r="D2549">
        <v>33973</v>
      </c>
      <c r="E2549">
        <v>2813</v>
      </c>
      <c r="F2549" t="str">
        <f t="shared" si="40"/>
        <v>April</v>
      </c>
    </row>
    <row r="2550" spans="1:6" x14ac:dyDescent="0.25">
      <c r="A2550" s="1">
        <v>43943</v>
      </c>
      <c r="B2550" t="s">
        <v>29</v>
      </c>
      <c r="C2550">
        <v>27</v>
      </c>
      <c r="D2550">
        <v>2721</v>
      </c>
      <c r="E2550">
        <v>179</v>
      </c>
      <c r="F2550" t="str">
        <f t="shared" si="40"/>
        <v>April</v>
      </c>
    </row>
    <row r="2551" spans="1:6" x14ac:dyDescent="0.25">
      <c r="A2551" s="1">
        <v>43943</v>
      </c>
      <c r="B2551" t="s">
        <v>46</v>
      </c>
      <c r="C2551">
        <v>28</v>
      </c>
      <c r="D2551">
        <v>4894</v>
      </c>
      <c r="E2551">
        <v>193</v>
      </c>
      <c r="F2551" t="str">
        <f t="shared" si="40"/>
        <v>April</v>
      </c>
    </row>
    <row r="2552" spans="1:6" x14ac:dyDescent="0.25">
      <c r="A2552" s="1">
        <v>43943</v>
      </c>
      <c r="B2552" t="s">
        <v>35</v>
      </c>
      <c r="C2552">
        <v>29</v>
      </c>
      <c r="D2552">
        <v>6137</v>
      </c>
      <c r="E2552">
        <v>236</v>
      </c>
      <c r="F2552" t="str">
        <f t="shared" si="40"/>
        <v>April</v>
      </c>
    </row>
    <row r="2553" spans="1:6" x14ac:dyDescent="0.25">
      <c r="A2553" s="1">
        <v>43943</v>
      </c>
      <c r="B2553" t="s">
        <v>54</v>
      </c>
      <c r="C2553">
        <v>30</v>
      </c>
      <c r="D2553">
        <v>439</v>
      </c>
      <c r="E2553">
        <v>14</v>
      </c>
      <c r="F2553" t="str">
        <f t="shared" si="40"/>
        <v>April</v>
      </c>
    </row>
    <row r="2554" spans="1:6" x14ac:dyDescent="0.25">
      <c r="A2554" s="1">
        <v>43943</v>
      </c>
      <c r="B2554" t="s">
        <v>12</v>
      </c>
      <c r="C2554">
        <v>31</v>
      </c>
      <c r="D2554">
        <v>1826</v>
      </c>
      <c r="E2554">
        <v>42</v>
      </c>
      <c r="F2554" t="str">
        <f t="shared" si="40"/>
        <v>April</v>
      </c>
    </row>
    <row r="2555" spans="1:6" x14ac:dyDescent="0.25">
      <c r="A2555" s="1">
        <v>43943</v>
      </c>
      <c r="B2555" t="s">
        <v>24</v>
      </c>
      <c r="C2555">
        <v>32</v>
      </c>
      <c r="D2555">
        <v>4081</v>
      </c>
      <c r="E2555">
        <v>187</v>
      </c>
      <c r="F2555" t="str">
        <f t="shared" si="40"/>
        <v>April</v>
      </c>
    </row>
    <row r="2556" spans="1:6" x14ac:dyDescent="0.25">
      <c r="A2556" s="1">
        <v>43943</v>
      </c>
      <c r="B2556" t="s">
        <v>19</v>
      </c>
      <c r="C2556">
        <v>33</v>
      </c>
      <c r="D2556">
        <v>1588</v>
      </c>
      <c r="E2556">
        <v>48</v>
      </c>
      <c r="F2556" t="str">
        <f t="shared" si="40"/>
        <v>April</v>
      </c>
    </row>
    <row r="2557" spans="1:6" x14ac:dyDescent="0.25">
      <c r="A2557" s="1">
        <v>43943</v>
      </c>
      <c r="B2557" t="s">
        <v>21</v>
      </c>
      <c r="C2557">
        <v>34</v>
      </c>
      <c r="D2557">
        <v>95865</v>
      </c>
      <c r="E2557">
        <v>5063</v>
      </c>
      <c r="F2557" t="str">
        <f t="shared" si="40"/>
        <v>April</v>
      </c>
    </row>
    <row r="2558" spans="1:6" x14ac:dyDescent="0.25">
      <c r="A2558" s="1">
        <v>43943</v>
      </c>
      <c r="B2558" t="s">
        <v>47</v>
      </c>
      <c r="C2558">
        <v>35</v>
      </c>
      <c r="D2558">
        <v>2210</v>
      </c>
      <c r="E2558">
        <v>71</v>
      </c>
      <c r="F2558" t="str">
        <f t="shared" si="40"/>
        <v>April</v>
      </c>
    </row>
    <row r="2559" spans="1:6" x14ac:dyDescent="0.25">
      <c r="A2559" s="1">
        <v>43943</v>
      </c>
      <c r="B2559" t="s">
        <v>16</v>
      </c>
      <c r="C2559">
        <v>36</v>
      </c>
      <c r="D2559">
        <v>261591</v>
      </c>
      <c r="E2559">
        <v>19647</v>
      </c>
      <c r="F2559" t="str">
        <f t="shared" si="40"/>
        <v>April</v>
      </c>
    </row>
    <row r="2560" spans="1:6" x14ac:dyDescent="0.25">
      <c r="A2560" s="1">
        <v>43943</v>
      </c>
      <c r="B2560" t="s">
        <v>20</v>
      </c>
      <c r="C2560">
        <v>37</v>
      </c>
      <c r="D2560">
        <v>7220</v>
      </c>
      <c r="E2560">
        <v>242</v>
      </c>
      <c r="F2560" t="str">
        <f t="shared" si="40"/>
        <v>April</v>
      </c>
    </row>
    <row r="2561" spans="1:6" x14ac:dyDescent="0.25">
      <c r="A2561" s="1">
        <v>43943</v>
      </c>
      <c r="B2561" t="s">
        <v>48</v>
      </c>
      <c r="C2561">
        <v>38</v>
      </c>
      <c r="D2561">
        <v>679</v>
      </c>
      <c r="E2561">
        <v>14</v>
      </c>
      <c r="F2561" t="str">
        <f t="shared" si="40"/>
        <v>April</v>
      </c>
    </row>
    <row r="2562" spans="1:6" x14ac:dyDescent="0.25">
      <c r="A2562" s="1">
        <v>43943</v>
      </c>
      <c r="B2562" t="s">
        <v>59</v>
      </c>
      <c r="C2562">
        <v>69</v>
      </c>
      <c r="D2562">
        <v>14</v>
      </c>
      <c r="E2562">
        <v>2</v>
      </c>
      <c r="F2562" t="str">
        <f t="shared" si="40"/>
        <v>April</v>
      </c>
    </row>
    <row r="2563" spans="1:6" x14ac:dyDescent="0.25">
      <c r="A2563" s="1">
        <v>43943</v>
      </c>
      <c r="B2563" t="s">
        <v>41</v>
      </c>
      <c r="C2563">
        <v>39</v>
      </c>
      <c r="D2563">
        <v>14117</v>
      </c>
      <c r="E2563">
        <v>610</v>
      </c>
      <c r="F2563" t="str">
        <f t="shared" si="40"/>
        <v>April</v>
      </c>
    </row>
    <row r="2564" spans="1:6" x14ac:dyDescent="0.25">
      <c r="A2564" s="1">
        <v>43943</v>
      </c>
      <c r="B2564" t="s">
        <v>30</v>
      </c>
      <c r="C2564">
        <v>40</v>
      </c>
      <c r="D2564">
        <v>2894</v>
      </c>
      <c r="E2564">
        <v>169</v>
      </c>
      <c r="F2564" t="str">
        <f t="shared" si="40"/>
        <v>April</v>
      </c>
    </row>
    <row r="2565" spans="1:6" x14ac:dyDescent="0.25">
      <c r="A2565" s="1">
        <v>43943</v>
      </c>
      <c r="B2565" t="s">
        <v>14</v>
      </c>
      <c r="C2565">
        <v>41</v>
      </c>
      <c r="D2565">
        <v>2059</v>
      </c>
      <c r="E2565">
        <v>78</v>
      </c>
      <c r="F2565" t="str">
        <f t="shared" si="40"/>
        <v>April</v>
      </c>
    </row>
    <row r="2566" spans="1:6" x14ac:dyDescent="0.25">
      <c r="A2566" s="1">
        <v>43943</v>
      </c>
      <c r="B2566" t="s">
        <v>31</v>
      </c>
      <c r="C2566">
        <v>42</v>
      </c>
      <c r="D2566">
        <v>36763</v>
      </c>
      <c r="E2566">
        <v>1720</v>
      </c>
      <c r="F2566" t="str">
        <f t="shared" si="40"/>
        <v>April</v>
      </c>
    </row>
    <row r="2567" spans="1:6" x14ac:dyDescent="0.25">
      <c r="A2567" s="1">
        <v>43943</v>
      </c>
      <c r="B2567" t="s">
        <v>55</v>
      </c>
      <c r="C2567">
        <v>72</v>
      </c>
      <c r="D2567">
        <v>915</v>
      </c>
      <c r="E2567">
        <v>46</v>
      </c>
      <c r="F2567" t="str">
        <f t="shared" si="40"/>
        <v>April</v>
      </c>
    </row>
    <row r="2568" spans="1:6" x14ac:dyDescent="0.25">
      <c r="A2568" s="1">
        <v>43943</v>
      </c>
      <c r="B2568" t="s">
        <v>17</v>
      </c>
      <c r="C2568">
        <v>44</v>
      </c>
      <c r="D2568">
        <v>5841</v>
      </c>
      <c r="E2568">
        <v>181</v>
      </c>
      <c r="F2568" t="str">
        <f t="shared" si="40"/>
        <v>April</v>
      </c>
    </row>
    <row r="2569" spans="1:6" x14ac:dyDescent="0.25">
      <c r="A2569" s="1">
        <v>43943</v>
      </c>
      <c r="B2569" t="s">
        <v>32</v>
      </c>
      <c r="C2569">
        <v>45</v>
      </c>
      <c r="D2569">
        <v>4761</v>
      </c>
      <c r="E2569">
        <v>140</v>
      </c>
      <c r="F2569" t="str">
        <f t="shared" si="40"/>
        <v>April</v>
      </c>
    </row>
    <row r="2570" spans="1:6" x14ac:dyDescent="0.25">
      <c r="A2570" s="1">
        <v>43943</v>
      </c>
      <c r="B2570" t="s">
        <v>43</v>
      </c>
      <c r="C2570">
        <v>46</v>
      </c>
      <c r="D2570">
        <v>1858</v>
      </c>
      <c r="E2570">
        <v>9</v>
      </c>
      <c r="F2570" t="str">
        <f t="shared" si="40"/>
        <v>April</v>
      </c>
    </row>
    <row r="2571" spans="1:6" x14ac:dyDescent="0.25">
      <c r="A2571" s="1">
        <v>43943</v>
      </c>
      <c r="B2571" t="s">
        <v>25</v>
      </c>
      <c r="C2571">
        <v>47</v>
      </c>
      <c r="D2571">
        <v>7681</v>
      </c>
      <c r="E2571">
        <v>169</v>
      </c>
      <c r="F2571" t="str">
        <f t="shared" si="40"/>
        <v>April</v>
      </c>
    </row>
    <row r="2572" spans="1:6" x14ac:dyDescent="0.25">
      <c r="A2572" s="1">
        <v>43943</v>
      </c>
      <c r="B2572" t="s">
        <v>11</v>
      </c>
      <c r="C2572">
        <v>48</v>
      </c>
      <c r="D2572">
        <v>21769</v>
      </c>
      <c r="E2572">
        <v>571</v>
      </c>
      <c r="F2572" t="str">
        <f t="shared" si="40"/>
        <v>April</v>
      </c>
    </row>
    <row r="2573" spans="1:6" x14ac:dyDescent="0.25">
      <c r="A2573" s="1">
        <v>43943</v>
      </c>
      <c r="B2573" t="s">
        <v>13</v>
      </c>
      <c r="C2573">
        <v>49</v>
      </c>
      <c r="D2573">
        <v>3451</v>
      </c>
      <c r="E2573">
        <v>34</v>
      </c>
      <c r="F2573" t="str">
        <f t="shared" si="40"/>
        <v>April</v>
      </c>
    </row>
    <row r="2574" spans="1:6" x14ac:dyDescent="0.25">
      <c r="A2574" s="1">
        <v>43943</v>
      </c>
      <c r="B2574" t="s">
        <v>36</v>
      </c>
      <c r="C2574">
        <v>50</v>
      </c>
      <c r="D2574">
        <v>823</v>
      </c>
      <c r="E2574">
        <v>39</v>
      </c>
      <c r="F2574" t="str">
        <f t="shared" si="40"/>
        <v>April</v>
      </c>
    </row>
    <row r="2575" spans="1:6" x14ac:dyDescent="0.25">
      <c r="A2575" s="1">
        <v>43943</v>
      </c>
      <c r="B2575" t="s">
        <v>56</v>
      </c>
      <c r="C2575">
        <v>78</v>
      </c>
      <c r="D2575">
        <v>54</v>
      </c>
      <c r="E2575">
        <v>3</v>
      </c>
      <c r="F2575" t="str">
        <f t="shared" si="40"/>
        <v>April</v>
      </c>
    </row>
    <row r="2576" spans="1:6" x14ac:dyDescent="0.25">
      <c r="A2576" s="1">
        <v>43943</v>
      </c>
      <c r="B2576" t="s">
        <v>37</v>
      </c>
      <c r="C2576">
        <v>51</v>
      </c>
      <c r="D2576">
        <v>10265</v>
      </c>
      <c r="E2576">
        <v>349</v>
      </c>
      <c r="F2576" t="str">
        <f t="shared" si="40"/>
        <v>April</v>
      </c>
    </row>
    <row r="2577" spans="1:6" x14ac:dyDescent="0.25">
      <c r="A2577" s="1">
        <v>43943</v>
      </c>
      <c r="B2577" t="s">
        <v>5</v>
      </c>
      <c r="C2577">
        <v>53</v>
      </c>
      <c r="D2577">
        <v>12606</v>
      </c>
      <c r="E2577">
        <v>696</v>
      </c>
      <c r="F2577" t="str">
        <f t="shared" si="40"/>
        <v>April</v>
      </c>
    </row>
    <row r="2578" spans="1:6" x14ac:dyDescent="0.25">
      <c r="A2578" s="1">
        <v>43943</v>
      </c>
      <c r="B2578" t="s">
        <v>58</v>
      </c>
      <c r="C2578">
        <v>54</v>
      </c>
      <c r="D2578">
        <v>939</v>
      </c>
      <c r="E2578">
        <v>29</v>
      </c>
      <c r="F2578" t="str">
        <f t="shared" si="40"/>
        <v>April</v>
      </c>
    </row>
    <row r="2579" spans="1:6" x14ac:dyDescent="0.25">
      <c r="A2579" s="1">
        <v>43943</v>
      </c>
      <c r="B2579" t="s">
        <v>10</v>
      </c>
      <c r="C2579">
        <v>55</v>
      </c>
      <c r="D2579">
        <v>4915</v>
      </c>
      <c r="E2579">
        <v>247</v>
      </c>
      <c r="F2579" t="str">
        <f t="shared" ref="F2579:F2642" si="41">TEXT(A2579,"MMMM")</f>
        <v>April</v>
      </c>
    </row>
    <row r="2580" spans="1:6" x14ac:dyDescent="0.25">
      <c r="A2580" s="1">
        <v>43943</v>
      </c>
      <c r="B2580" t="s">
        <v>49</v>
      </c>
      <c r="C2580">
        <v>56</v>
      </c>
      <c r="D2580">
        <v>447</v>
      </c>
      <c r="E2580">
        <v>6</v>
      </c>
      <c r="F2580" t="str">
        <f t="shared" si="41"/>
        <v>April</v>
      </c>
    </row>
    <row r="2581" spans="1:6" x14ac:dyDescent="0.25">
      <c r="A2581" s="1">
        <v>43944</v>
      </c>
      <c r="B2581" t="s">
        <v>52</v>
      </c>
      <c r="C2581">
        <v>1</v>
      </c>
      <c r="D2581">
        <v>5832</v>
      </c>
      <c r="E2581">
        <v>197</v>
      </c>
      <c r="F2581" t="str">
        <f t="shared" si="41"/>
        <v>April</v>
      </c>
    </row>
    <row r="2582" spans="1:6" x14ac:dyDescent="0.25">
      <c r="A2582" s="1">
        <v>43944</v>
      </c>
      <c r="B2582" t="s">
        <v>50</v>
      </c>
      <c r="C2582">
        <v>2</v>
      </c>
      <c r="D2582">
        <v>335</v>
      </c>
      <c r="E2582">
        <v>7</v>
      </c>
      <c r="F2582" t="str">
        <f t="shared" si="41"/>
        <v>April</v>
      </c>
    </row>
    <row r="2583" spans="1:6" x14ac:dyDescent="0.25">
      <c r="A2583" s="1">
        <v>43944</v>
      </c>
      <c r="B2583" t="s">
        <v>8</v>
      </c>
      <c r="C2583">
        <v>4</v>
      </c>
      <c r="D2583">
        <v>5769</v>
      </c>
      <c r="E2583">
        <v>257</v>
      </c>
      <c r="F2583" t="str">
        <f t="shared" si="41"/>
        <v>April</v>
      </c>
    </row>
    <row r="2584" spans="1:6" x14ac:dyDescent="0.25">
      <c r="A2584" s="1">
        <v>43944</v>
      </c>
      <c r="B2584" t="s">
        <v>44</v>
      </c>
      <c r="C2584">
        <v>5</v>
      </c>
      <c r="D2584">
        <v>2599</v>
      </c>
      <c r="E2584">
        <v>45</v>
      </c>
      <c r="F2584" t="str">
        <f t="shared" si="41"/>
        <v>April</v>
      </c>
    </row>
    <row r="2585" spans="1:6" x14ac:dyDescent="0.25">
      <c r="A2585" s="1">
        <v>43944</v>
      </c>
      <c r="B2585" t="s">
        <v>7</v>
      </c>
      <c r="C2585">
        <v>6</v>
      </c>
      <c r="D2585">
        <v>39534</v>
      </c>
      <c r="E2585">
        <v>1548</v>
      </c>
      <c r="F2585" t="str">
        <f t="shared" si="41"/>
        <v>April</v>
      </c>
    </row>
    <row r="2586" spans="1:6" x14ac:dyDescent="0.25">
      <c r="A2586" s="1">
        <v>43944</v>
      </c>
      <c r="B2586" t="s">
        <v>22</v>
      </c>
      <c r="C2586">
        <v>8</v>
      </c>
      <c r="D2586">
        <v>11262</v>
      </c>
      <c r="E2586">
        <v>557</v>
      </c>
      <c r="F2586" t="str">
        <f t="shared" si="41"/>
        <v>April</v>
      </c>
    </row>
    <row r="2587" spans="1:6" x14ac:dyDescent="0.25">
      <c r="A2587" s="1">
        <v>43944</v>
      </c>
      <c r="B2587" t="s">
        <v>38</v>
      </c>
      <c r="C2587">
        <v>9</v>
      </c>
      <c r="D2587">
        <v>23100</v>
      </c>
      <c r="E2587">
        <v>1639</v>
      </c>
      <c r="F2587" t="str">
        <f t="shared" si="41"/>
        <v>April</v>
      </c>
    </row>
    <row r="2588" spans="1:6" x14ac:dyDescent="0.25">
      <c r="A2588" s="1">
        <v>43944</v>
      </c>
      <c r="B2588" t="s">
        <v>45</v>
      </c>
      <c r="C2588">
        <v>10</v>
      </c>
      <c r="D2588">
        <v>3308</v>
      </c>
      <c r="E2588">
        <v>92</v>
      </c>
      <c r="F2588" t="str">
        <f t="shared" si="41"/>
        <v>April</v>
      </c>
    </row>
    <row r="2589" spans="1:6" x14ac:dyDescent="0.25">
      <c r="A2589" s="1">
        <v>43944</v>
      </c>
      <c r="B2589" t="s">
        <v>33</v>
      </c>
      <c r="C2589">
        <v>11</v>
      </c>
      <c r="D2589">
        <v>3361</v>
      </c>
      <c r="E2589">
        <v>139</v>
      </c>
      <c r="F2589" t="str">
        <f t="shared" si="41"/>
        <v>April</v>
      </c>
    </row>
    <row r="2590" spans="1:6" x14ac:dyDescent="0.25">
      <c r="A2590" s="1">
        <v>43944</v>
      </c>
      <c r="B2590" t="s">
        <v>15</v>
      </c>
      <c r="C2590">
        <v>12</v>
      </c>
      <c r="D2590">
        <v>29640</v>
      </c>
      <c r="E2590">
        <v>986</v>
      </c>
      <c r="F2590" t="str">
        <f t="shared" si="41"/>
        <v>April</v>
      </c>
    </row>
    <row r="2591" spans="1:6" x14ac:dyDescent="0.25">
      <c r="A2591" s="1">
        <v>43944</v>
      </c>
      <c r="B2591" t="s">
        <v>18</v>
      </c>
      <c r="C2591">
        <v>13</v>
      </c>
      <c r="D2591">
        <v>20905</v>
      </c>
      <c r="E2591">
        <v>871</v>
      </c>
      <c r="F2591" t="str">
        <f t="shared" si="41"/>
        <v>April</v>
      </c>
    </row>
    <row r="2592" spans="1:6" x14ac:dyDescent="0.25">
      <c r="A2592" s="1">
        <v>43944</v>
      </c>
      <c r="B2592" t="s">
        <v>57</v>
      </c>
      <c r="C2592">
        <v>66</v>
      </c>
      <c r="D2592">
        <v>979</v>
      </c>
      <c r="E2592">
        <v>6</v>
      </c>
      <c r="F2592" t="str">
        <f t="shared" si="41"/>
        <v>April</v>
      </c>
    </row>
    <row r="2593" spans="1:6" x14ac:dyDescent="0.25">
      <c r="A2593" s="1">
        <v>43944</v>
      </c>
      <c r="B2593" t="s">
        <v>26</v>
      </c>
      <c r="C2593">
        <v>15</v>
      </c>
      <c r="D2593">
        <v>590</v>
      </c>
      <c r="E2593">
        <v>12</v>
      </c>
      <c r="F2593" t="str">
        <f t="shared" si="41"/>
        <v>April</v>
      </c>
    </row>
    <row r="2594" spans="1:6" x14ac:dyDescent="0.25">
      <c r="A2594" s="1">
        <v>43944</v>
      </c>
      <c r="B2594" t="s">
        <v>53</v>
      </c>
      <c r="C2594">
        <v>16</v>
      </c>
      <c r="D2594">
        <v>1836</v>
      </c>
      <c r="E2594">
        <v>54</v>
      </c>
      <c r="F2594" t="str">
        <f t="shared" si="41"/>
        <v>April</v>
      </c>
    </row>
    <row r="2595" spans="1:6" x14ac:dyDescent="0.25">
      <c r="A2595" s="1">
        <v>43944</v>
      </c>
      <c r="B2595" t="s">
        <v>6</v>
      </c>
      <c r="C2595">
        <v>17</v>
      </c>
      <c r="D2595">
        <v>36935</v>
      </c>
      <c r="E2595">
        <v>1696</v>
      </c>
      <c r="F2595" t="str">
        <f t="shared" si="41"/>
        <v>April</v>
      </c>
    </row>
    <row r="2596" spans="1:6" x14ac:dyDescent="0.25">
      <c r="A2596" s="1">
        <v>43944</v>
      </c>
      <c r="B2596" t="s">
        <v>27</v>
      </c>
      <c r="C2596">
        <v>18</v>
      </c>
      <c r="D2596">
        <v>13196</v>
      </c>
      <c r="E2596">
        <v>811</v>
      </c>
      <c r="F2596" t="str">
        <f t="shared" si="41"/>
        <v>April</v>
      </c>
    </row>
    <row r="2597" spans="1:6" x14ac:dyDescent="0.25">
      <c r="A2597" s="1">
        <v>43944</v>
      </c>
      <c r="B2597" t="s">
        <v>39</v>
      </c>
      <c r="C2597">
        <v>19</v>
      </c>
      <c r="D2597">
        <v>3939</v>
      </c>
      <c r="E2597">
        <v>96</v>
      </c>
      <c r="F2597" t="str">
        <f t="shared" si="41"/>
        <v>April</v>
      </c>
    </row>
    <row r="2598" spans="1:6" x14ac:dyDescent="0.25">
      <c r="A2598" s="1">
        <v>43944</v>
      </c>
      <c r="B2598" t="s">
        <v>34</v>
      </c>
      <c r="C2598">
        <v>20</v>
      </c>
      <c r="D2598">
        <v>2626</v>
      </c>
      <c r="E2598">
        <v>112</v>
      </c>
      <c r="F2598" t="str">
        <f t="shared" si="41"/>
        <v>April</v>
      </c>
    </row>
    <row r="2599" spans="1:6" x14ac:dyDescent="0.25">
      <c r="A2599" s="1">
        <v>43944</v>
      </c>
      <c r="B2599" t="s">
        <v>28</v>
      </c>
      <c r="C2599">
        <v>21</v>
      </c>
      <c r="D2599">
        <v>3548</v>
      </c>
      <c r="E2599">
        <v>194</v>
      </c>
      <c r="F2599" t="str">
        <f t="shared" si="41"/>
        <v>April</v>
      </c>
    </row>
    <row r="2600" spans="1:6" x14ac:dyDescent="0.25">
      <c r="A2600" s="1">
        <v>43944</v>
      </c>
      <c r="B2600" t="s">
        <v>40</v>
      </c>
      <c r="C2600">
        <v>22</v>
      </c>
      <c r="D2600">
        <v>25798</v>
      </c>
      <c r="E2600">
        <v>1599</v>
      </c>
      <c r="F2600" t="str">
        <f t="shared" si="41"/>
        <v>April</v>
      </c>
    </row>
    <row r="2601" spans="1:6" x14ac:dyDescent="0.25">
      <c r="A2601" s="1">
        <v>43944</v>
      </c>
      <c r="B2601" t="s">
        <v>51</v>
      </c>
      <c r="C2601">
        <v>23</v>
      </c>
      <c r="D2601">
        <v>937</v>
      </c>
      <c r="E2601">
        <v>44</v>
      </c>
      <c r="F2601" t="str">
        <f t="shared" si="41"/>
        <v>April</v>
      </c>
    </row>
    <row r="2602" spans="1:6" x14ac:dyDescent="0.25">
      <c r="A2602" s="1">
        <v>43944</v>
      </c>
      <c r="B2602" t="s">
        <v>23</v>
      </c>
      <c r="C2602">
        <v>24</v>
      </c>
      <c r="D2602">
        <v>15805</v>
      </c>
      <c r="E2602">
        <v>748</v>
      </c>
      <c r="F2602" t="str">
        <f t="shared" si="41"/>
        <v>April</v>
      </c>
    </row>
    <row r="2603" spans="1:6" x14ac:dyDescent="0.25">
      <c r="A2603" s="1">
        <v>43944</v>
      </c>
      <c r="B2603" t="s">
        <v>9</v>
      </c>
      <c r="C2603">
        <v>25</v>
      </c>
      <c r="D2603">
        <v>46023</v>
      </c>
      <c r="E2603">
        <v>2360</v>
      </c>
      <c r="F2603" t="str">
        <f t="shared" si="41"/>
        <v>April</v>
      </c>
    </row>
    <row r="2604" spans="1:6" x14ac:dyDescent="0.25">
      <c r="A2604" s="1">
        <v>43944</v>
      </c>
      <c r="B2604" t="s">
        <v>42</v>
      </c>
      <c r="C2604">
        <v>26</v>
      </c>
      <c r="D2604">
        <v>35253</v>
      </c>
      <c r="E2604">
        <v>2977</v>
      </c>
      <c r="F2604" t="str">
        <f t="shared" si="41"/>
        <v>April</v>
      </c>
    </row>
    <row r="2605" spans="1:6" x14ac:dyDescent="0.25">
      <c r="A2605" s="1">
        <v>43944</v>
      </c>
      <c r="B2605" t="s">
        <v>29</v>
      </c>
      <c r="C2605">
        <v>27</v>
      </c>
      <c r="D2605">
        <v>2942</v>
      </c>
      <c r="E2605">
        <v>200</v>
      </c>
      <c r="F2605" t="str">
        <f t="shared" si="41"/>
        <v>April</v>
      </c>
    </row>
    <row r="2606" spans="1:6" x14ac:dyDescent="0.25">
      <c r="A2606" s="1">
        <v>43944</v>
      </c>
      <c r="B2606" t="s">
        <v>46</v>
      </c>
      <c r="C2606">
        <v>28</v>
      </c>
      <c r="D2606">
        <v>5153</v>
      </c>
      <c r="E2606">
        <v>201</v>
      </c>
      <c r="F2606" t="str">
        <f t="shared" si="41"/>
        <v>April</v>
      </c>
    </row>
    <row r="2607" spans="1:6" x14ac:dyDescent="0.25">
      <c r="A2607" s="1">
        <v>43944</v>
      </c>
      <c r="B2607" t="s">
        <v>35</v>
      </c>
      <c r="C2607">
        <v>29</v>
      </c>
      <c r="D2607">
        <v>6321</v>
      </c>
      <c r="E2607">
        <v>248</v>
      </c>
      <c r="F2607" t="str">
        <f t="shared" si="41"/>
        <v>April</v>
      </c>
    </row>
    <row r="2608" spans="1:6" x14ac:dyDescent="0.25">
      <c r="A2608" s="1">
        <v>43944</v>
      </c>
      <c r="B2608" t="s">
        <v>54</v>
      </c>
      <c r="C2608">
        <v>30</v>
      </c>
      <c r="D2608">
        <v>442</v>
      </c>
      <c r="E2608">
        <v>14</v>
      </c>
      <c r="F2608" t="str">
        <f t="shared" si="41"/>
        <v>April</v>
      </c>
    </row>
    <row r="2609" spans="1:6" x14ac:dyDescent="0.25">
      <c r="A2609" s="1">
        <v>43944</v>
      </c>
      <c r="B2609" t="s">
        <v>12</v>
      </c>
      <c r="C2609">
        <v>31</v>
      </c>
      <c r="D2609">
        <v>2190</v>
      </c>
      <c r="E2609">
        <v>46</v>
      </c>
      <c r="F2609" t="str">
        <f t="shared" si="41"/>
        <v>April</v>
      </c>
    </row>
    <row r="2610" spans="1:6" x14ac:dyDescent="0.25">
      <c r="A2610" s="1">
        <v>43944</v>
      </c>
      <c r="B2610" t="s">
        <v>24</v>
      </c>
      <c r="C2610">
        <v>32</v>
      </c>
      <c r="D2610">
        <v>4208</v>
      </c>
      <c r="E2610">
        <v>195</v>
      </c>
      <c r="F2610" t="str">
        <f t="shared" si="41"/>
        <v>April</v>
      </c>
    </row>
    <row r="2611" spans="1:6" x14ac:dyDescent="0.25">
      <c r="A2611" s="1">
        <v>43944</v>
      </c>
      <c r="B2611" t="s">
        <v>19</v>
      </c>
      <c r="C2611">
        <v>33</v>
      </c>
      <c r="D2611">
        <v>1670</v>
      </c>
      <c r="E2611">
        <v>51</v>
      </c>
      <c r="F2611" t="str">
        <f t="shared" si="41"/>
        <v>April</v>
      </c>
    </row>
    <row r="2612" spans="1:6" x14ac:dyDescent="0.25">
      <c r="A2612" s="1">
        <v>43944</v>
      </c>
      <c r="B2612" t="s">
        <v>21</v>
      </c>
      <c r="C2612">
        <v>34</v>
      </c>
      <c r="D2612">
        <v>99989</v>
      </c>
      <c r="E2612">
        <v>5368</v>
      </c>
      <c r="F2612" t="str">
        <f t="shared" si="41"/>
        <v>April</v>
      </c>
    </row>
    <row r="2613" spans="1:6" x14ac:dyDescent="0.25">
      <c r="A2613" s="1">
        <v>43944</v>
      </c>
      <c r="B2613" t="s">
        <v>47</v>
      </c>
      <c r="C2613">
        <v>35</v>
      </c>
      <c r="D2613">
        <v>2379</v>
      </c>
      <c r="E2613">
        <v>78</v>
      </c>
      <c r="F2613" t="str">
        <f t="shared" si="41"/>
        <v>April</v>
      </c>
    </row>
    <row r="2614" spans="1:6" x14ac:dyDescent="0.25">
      <c r="A2614" s="1">
        <v>43944</v>
      </c>
      <c r="B2614" t="s">
        <v>16</v>
      </c>
      <c r="C2614">
        <v>36</v>
      </c>
      <c r="D2614">
        <v>267932</v>
      </c>
      <c r="E2614">
        <v>20212</v>
      </c>
      <c r="F2614" t="str">
        <f t="shared" si="41"/>
        <v>April</v>
      </c>
    </row>
    <row r="2615" spans="1:6" x14ac:dyDescent="0.25">
      <c r="A2615" s="1">
        <v>43944</v>
      </c>
      <c r="B2615" t="s">
        <v>20</v>
      </c>
      <c r="C2615">
        <v>37</v>
      </c>
      <c r="D2615">
        <v>7608</v>
      </c>
      <c r="E2615">
        <v>253</v>
      </c>
      <c r="F2615" t="str">
        <f t="shared" si="41"/>
        <v>April</v>
      </c>
    </row>
    <row r="2616" spans="1:6" x14ac:dyDescent="0.25">
      <c r="A2616" s="1">
        <v>43944</v>
      </c>
      <c r="B2616" t="s">
        <v>48</v>
      </c>
      <c r="C2616">
        <v>38</v>
      </c>
      <c r="D2616">
        <v>709</v>
      </c>
      <c r="E2616">
        <v>15</v>
      </c>
      <c r="F2616" t="str">
        <f t="shared" si="41"/>
        <v>April</v>
      </c>
    </row>
    <row r="2617" spans="1:6" x14ac:dyDescent="0.25">
      <c r="A2617" s="1">
        <v>43944</v>
      </c>
      <c r="B2617" t="s">
        <v>59</v>
      </c>
      <c r="C2617">
        <v>69</v>
      </c>
      <c r="D2617">
        <v>14</v>
      </c>
      <c r="E2617">
        <v>2</v>
      </c>
      <c r="F2617" t="str">
        <f t="shared" si="41"/>
        <v>April</v>
      </c>
    </row>
    <row r="2618" spans="1:6" x14ac:dyDescent="0.25">
      <c r="A2618" s="1">
        <v>43944</v>
      </c>
      <c r="B2618" t="s">
        <v>41</v>
      </c>
      <c r="C2618">
        <v>39</v>
      </c>
      <c r="D2618">
        <v>14694</v>
      </c>
      <c r="E2618">
        <v>656</v>
      </c>
      <c r="F2618" t="str">
        <f t="shared" si="41"/>
        <v>April</v>
      </c>
    </row>
    <row r="2619" spans="1:6" x14ac:dyDescent="0.25">
      <c r="A2619" s="1">
        <v>43944</v>
      </c>
      <c r="B2619" t="s">
        <v>30</v>
      </c>
      <c r="C2619">
        <v>40</v>
      </c>
      <c r="D2619">
        <v>3017</v>
      </c>
      <c r="E2619">
        <v>179</v>
      </c>
      <c r="F2619" t="str">
        <f t="shared" si="41"/>
        <v>April</v>
      </c>
    </row>
    <row r="2620" spans="1:6" x14ac:dyDescent="0.25">
      <c r="A2620" s="1">
        <v>43944</v>
      </c>
      <c r="B2620" t="s">
        <v>14</v>
      </c>
      <c r="C2620">
        <v>41</v>
      </c>
      <c r="D2620">
        <v>2127</v>
      </c>
      <c r="E2620">
        <v>83</v>
      </c>
      <c r="F2620" t="str">
        <f t="shared" si="41"/>
        <v>April</v>
      </c>
    </row>
    <row r="2621" spans="1:6" x14ac:dyDescent="0.25">
      <c r="A2621" s="1">
        <v>43944</v>
      </c>
      <c r="B2621" t="s">
        <v>31</v>
      </c>
      <c r="C2621">
        <v>42</v>
      </c>
      <c r="D2621">
        <v>38334</v>
      </c>
      <c r="E2621">
        <v>1723</v>
      </c>
      <c r="F2621" t="str">
        <f t="shared" si="41"/>
        <v>April</v>
      </c>
    </row>
    <row r="2622" spans="1:6" x14ac:dyDescent="0.25">
      <c r="A2622" s="1">
        <v>43944</v>
      </c>
      <c r="B2622" t="s">
        <v>55</v>
      </c>
      <c r="C2622">
        <v>72</v>
      </c>
      <c r="D2622">
        <v>1230</v>
      </c>
      <c r="E2622">
        <v>69</v>
      </c>
      <c r="F2622" t="str">
        <f t="shared" si="41"/>
        <v>April</v>
      </c>
    </row>
    <row r="2623" spans="1:6" x14ac:dyDescent="0.25">
      <c r="A2623" s="1">
        <v>43944</v>
      </c>
      <c r="B2623" t="s">
        <v>17</v>
      </c>
      <c r="C2623">
        <v>44</v>
      </c>
      <c r="D2623">
        <v>6256</v>
      </c>
      <c r="E2623">
        <v>189</v>
      </c>
      <c r="F2623" t="str">
        <f t="shared" si="41"/>
        <v>April</v>
      </c>
    </row>
    <row r="2624" spans="1:6" x14ac:dyDescent="0.25">
      <c r="A2624" s="1">
        <v>43944</v>
      </c>
      <c r="B2624" t="s">
        <v>32</v>
      </c>
      <c r="C2624">
        <v>45</v>
      </c>
      <c r="D2624">
        <v>4917</v>
      </c>
      <c r="E2624">
        <v>150</v>
      </c>
      <c r="F2624" t="str">
        <f t="shared" si="41"/>
        <v>April</v>
      </c>
    </row>
    <row r="2625" spans="1:6" x14ac:dyDescent="0.25">
      <c r="A2625" s="1">
        <v>43944</v>
      </c>
      <c r="B2625" t="s">
        <v>43</v>
      </c>
      <c r="C2625">
        <v>46</v>
      </c>
      <c r="D2625">
        <v>1956</v>
      </c>
      <c r="E2625">
        <v>9</v>
      </c>
      <c r="F2625" t="str">
        <f t="shared" si="41"/>
        <v>April</v>
      </c>
    </row>
    <row r="2626" spans="1:6" x14ac:dyDescent="0.25">
      <c r="A2626" s="1">
        <v>43944</v>
      </c>
      <c r="B2626" t="s">
        <v>25</v>
      </c>
      <c r="C2626">
        <v>47</v>
      </c>
      <c r="D2626">
        <v>8169</v>
      </c>
      <c r="E2626">
        <v>172</v>
      </c>
      <c r="F2626" t="str">
        <f t="shared" si="41"/>
        <v>April</v>
      </c>
    </row>
    <row r="2627" spans="1:6" x14ac:dyDescent="0.25">
      <c r="A2627" s="1">
        <v>43944</v>
      </c>
      <c r="B2627" t="s">
        <v>11</v>
      </c>
      <c r="C2627">
        <v>48</v>
      </c>
      <c r="D2627">
        <v>22706</v>
      </c>
      <c r="E2627">
        <v>601</v>
      </c>
      <c r="F2627" t="str">
        <f t="shared" si="41"/>
        <v>April</v>
      </c>
    </row>
    <row r="2628" spans="1:6" x14ac:dyDescent="0.25">
      <c r="A2628" s="1">
        <v>43944</v>
      </c>
      <c r="B2628" t="s">
        <v>13</v>
      </c>
      <c r="C2628">
        <v>49</v>
      </c>
      <c r="D2628">
        <v>3621</v>
      </c>
      <c r="E2628">
        <v>35</v>
      </c>
      <c r="F2628" t="str">
        <f t="shared" si="41"/>
        <v>April</v>
      </c>
    </row>
    <row r="2629" spans="1:6" x14ac:dyDescent="0.25">
      <c r="A2629" s="1">
        <v>43944</v>
      </c>
      <c r="B2629" t="s">
        <v>36</v>
      </c>
      <c r="C2629">
        <v>50</v>
      </c>
      <c r="D2629">
        <v>825</v>
      </c>
      <c r="E2629">
        <v>42</v>
      </c>
      <c r="F2629" t="str">
        <f t="shared" si="41"/>
        <v>April</v>
      </c>
    </row>
    <row r="2630" spans="1:6" x14ac:dyDescent="0.25">
      <c r="A2630" s="1">
        <v>43944</v>
      </c>
      <c r="B2630" t="s">
        <v>56</v>
      </c>
      <c r="C2630">
        <v>78</v>
      </c>
      <c r="D2630">
        <v>54</v>
      </c>
      <c r="E2630">
        <v>3</v>
      </c>
      <c r="F2630" t="str">
        <f t="shared" si="41"/>
        <v>April</v>
      </c>
    </row>
    <row r="2631" spans="1:6" x14ac:dyDescent="0.25">
      <c r="A2631" s="1">
        <v>43944</v>
      </c>
      <c r="B2631" t="s">
        <v>37</v>
      </c>
      <c r="C2631">
        <v>51</v>
      </c>
      <c r="D2631">
        <v>10999</v>
      </c>
      <c r="E2631">
        <v>375</v>
      </c>
      <c r="F2631" t="str">
        <f t="shared" si="41"/>
        <v>April</v>
      </c>
    </row>
    <row r="2632" spans="1:6" x14ac:dyDescent="0.25">
      <c r="A2632" s="1">
        <v>43944</v>
      </c>
      <c r="B2632" t="s">
        <v>5</v>
      </c>
      <c r="C2632">
        <v>53</v>
      </c>
      <c r="D2632">
        <v>12981</v>
      </c>
      <c r="E2632">
        <v>717</v>
      </c>
      <c r="F2632" t="str">
        <f t="shared" si="41"/>
        <v>April</v>
      </c>
    </row>
    <row r="2633" spans="1:6" x14ac:dyDescent="0.25">
      <c r="A2633" s="1">
        <v>43944</v>
      </c>
      <c r="B2633" t="s">
        <v>58</v>
      </c>
      <c r="C2633">
        <v>54</v>
      </c>
      <c r="D2633">
        <v>981</v>
      </c>
      <c r="E2633">
        <v>31</v>
      </c>
      <c r="F2633" t="str">
        <f t="shared" si="41"/>
        <v>April</v>
      </c>
    </row>
    <row r="2634" spans="1:6" x14ac:dyDescent="0.25">
      <c r="A2634" s="1">
        <v>43944</v>
      </c>
      <c r="B2634" t="s">
        <v>10</v>
      </c>
      <c r="C2634">
        <v>55</v>
      </c>
      <c r="D2634">
        <v>5125</v>
      </c>
      <c r="E2634">
        <v>257</v>
      </c>
      <c r="F2634" t="str">
        <f t="shared" si="41"/>
        <v>April</v>
      </c>
    </row>
    <row r="2635" spans="1:6" x14ac:dyDescent="0.25">
      <c r="A2635" s="1">
        <v>43944</v>
      </c>
      <c r="B2635" t="s">
        <v>49</v>
      </c>
      <c r="C2635">
        <v>56</v>
      </c>
      <c r="D2635">
        <v>453</v>
      </c>
      <c r="E2635">
        <v>7</v>
      </c>
      <c r="F2635" t="str">
        <f t="shared" si="41"/>
        <v>April</v>
      </c>
    </row>
    <row r="2636" spans="1:6" x14ac:dyDescent="0.25">
      <c r="A2636" s="1">
        <v>43945</v>
      </c>
      <c r="B2636" t="s">
        <v>52</v>
      </c>
      <c r="C2636">
        <v>1</v>
      </c>
      <c r="D2636">
        <v>6026</v>
      </c>
      <c r="E2636">
        <v>209</v>
      </c>
      <c r="F2636" t="str">
        <f t="shared" si="41"/>
        <v>April</v>
      </c>
    </row>
    <row r="2637" spans="1:6" x14ac:dyDescent="0.25">
      <c r="A2637" s="1">
        <v>43945</v>
      </c>
      <c r="B2637" t="s">
        <v>50</v>
      </c>
      <c r="C2637">
        <v>2</v>
      </c>
      <c r="D2637">
        <v>337</v>
      </c>
      <c r="E2637">
        <v>7</v>
      </c>
      <c r="F2637" t="str">
        <f t="shared" si="41"/>
        <v>April</v>
      </c>
    </row>
    <row r="2638" spans="1:6" x14ac:dyDescent="0.25">
      <c r="A2638" s="1">
        <v>43945</v>
      </c>
      <c r="B2638" t="s">
        <v>8</v>
      </c>
      <c r="C2638">
        <v>4</v>
      </c>
      <c r="D2638">
        <v>6045</v>
      </c>
      <c r="E2638">
        <v>268</v>
      </c>
      <c r="F2638" t="str">
        <f t="shared" si="41"/>
        <v>April</v>
      </c>
    </row>
    <row r="2639" spans="1:6" x14ac:dyDescent="0.25">
      <c r="A2639" s="1">
        <v>43945</v>
      </c>
      <c r="B2639" t="s">
        <v>44</v>
      </c>
      <c r="C2639">
        <v>5</v>
      </c>
      <c r="D2639">
        <v>2810</v>
      </c>
      <c r="E2639">
        <v>47</v>
      </c>
      <c r="F2639" t="str">
        <f t="shared" si="41"/>
        <v>April</v>
      </c>
    </row>
    <row r="2640" spans="1:6" x14ac:dyDescent="0.25">
      <c r="A2640" s="1">
        <v>43945</v>
      </c>
      <c r="B2640" t="s">
        <v>7</v>
      </c>
      <c r="C2640">
        <v>6</v>
      </c>
      <c r="D2640">
        <v>41368</v>
      </c>
      <c r="E2640">
        <v>1619</v>
      </c>
      <c r="F2640" t="str">
        <f t="shared" si="41"/>
        <v>April</v>
      </c>
    </row>
    <row r="2641" spans="1:6" x14ac:dyDescent="0.25">
      <c r="A2641" s="1">
        <v>43945</v>
      </c>
      <c r="B2641" t="s">
        <v>22</v>
      </c>
      <c r="C2641">
        <v>8</v>
      </c>
      <c r="D2641">
        <v>12255</v>
      </c>
      <c r="E2641">
        <v>672</v>
      </c>
      <c r="F2641" t="str">
        <f t="shared" si="41"/>
        <v>April</v>
      </c>
    </row>
    <row r="2642" spans="1:6" x14ac:dyDescent="0.25">
      <c r="A2642" s="1">
        <v>43945</v>
      </c>
      <c r="B2642" t="s">
        <v>38</v>
      </c>
      <c r="C2642">
        <v>9</v>
      </c>
      <c r="D2642">
        <v>23921</v>
      </c>
      <c r="E2642">
        <v>1764</v>
      </c>
      <c r="F2642" t="str">
        <f t="shared" si="41"/>
        <v>April</v>
      </c>
    </row>
    <row r="2643" spans="1:6" x14ac:dyDescent="0.25">
      <c r="A2643" s="1">
        <v>43945</v>
      </c>
      <c r="B2643" t="s">
        <v>45</v>
      </c>
      <c r="C2643">
        <v>10</v>
      </c>
      <c r="D2643">
        <v>3442</v>
      </c>
      <c r="E2643">
        <v>100</v>
      </c>
      <c r="F2643" t="str">
        <f t="shared" ref="F2643:F2706" si="42">TEXT(A2643,"MMMM")</f>
        <v>April</v>
      </c>
    </row>
    <row r="2644" spans="1:6" x14ac:dyDescent="0.25">
      <c r="A2644" s="1">
        <v>43945</v>
      </c>
      <c r="B2644" t="s">
        <v>33</v>
      </c>
      <c r="C2644">
        <v>11</v>
      </c>
      <c r="D2644">
        <v>3528</v>
      </c>
      <c r="E2644">
        <v>153</v>
      </c>
      <c r="F2644" t="str">
        <f t="shared" si="42"/>
        <v>April</v>
      </c>
    </row>
    <row r="2645" spans="1:6" x14ac:dyDescent="0.25">
      <c r="A2645" s="1">
        <v>43945</v>
      </c>
      <c r="B2645" t="s">
        <v>15</v>
      </c>
      <c r="C2645">
        <v>12</v>
      </c>
      <c r="D2645">
        <v>30525</v>
      </c>
      <c r="E2645">
        <v>1045</v>
      </c>
      <c r="F2645" t="str">
        <f t="shared" si="42"/>
        <v>April</v>
      </c>
    </row>
    <row r="2646" spans="1:6" x14ac:dyDescent="0.25">
      <c r="A2646" s="1">
        <v>43945</v>
      </c>
      <c r="B2646" t="s">
        <v>18</v>
      </c>
      <c r="C2646">
        <v>13</v>
      </c>
      <c r="D2646">
        <v>21575</v>
      </c>
      <c r="E2646">
        <v>889</v>
      </c>
      <c r="F2646" t="str">
        <f t="shared" si="42"/>
        <v>April</v>
      </c>
    </row>
    <row r="2647" spans="1:6" x14ac:dyDescent="0.25">
      <c r="A2647" s="1">
        <v>43945</v>
      </c>
      <c r="B2647" t="s">
        <v>57</v>
      </c>
      <c r="C2647">
        <v>66</v>
      </c>
      <c r="D2647">
        <v>997</v>
      </c>
      <c r="E2647">
        <v>6</v>
      </c>
      <c r="F2647" t="str">
        <f t="shared" si="42"/>
        <v>April</v>
      </c>
    </row>
    <row r="2648" spans="1:6" x14ac:dyDescent="0.25">
      <c r="A2648" s="1">
        <v>43945</v>
      </c>
      <c r="B2648" t="s">
        <v>26</v>
      </c>
      <c r="C2648">
        <v>15</v>
      </c>
      <c r="D2648">
        <v>595</v>
      </c>
      <c r="E2648">
        <v>13</v>
      </c>
      <c r="F2648" t="str">
        <f t="shared" si="42"/>
        <v>April</v>
      </c>
    </row>
    <row r="2649" spans="1:6" x14ac:dyDescent="0.25">
      <c r="A2649" s="1">
        <v>43945</v>
      </c>
      <c r="B2649" t="s">
        <v>53</v>
      </c>
      <c r="C2649">
        <v>16</v>
      </c>
      <c r="D2649">
        <v>1870</v>
      </c>
      <c r="E2649">
        <v>54</v>
      </c>
      <c r="F2649" t="str">
        <f t="shared" si="42"/>
        <v>April</v>
      </c>
    </row>
    <row r="2650" spans="1:6" x14ac:dyDescent="0.25">
      <c r="A2650" s="1">
        <v>43945</v>
      </c>
      <c r="B2650" t="s">
        <v>6</v>
      </c>
      <c r="C2650">
        <v>17</v>
      </c>
      <c r="D2650">
        <v>39658</v>
      </c>
      <c r="E2650">
        <v>1804</v>
      </c>
      <c r="F2650" t="str">
        <f t="shared" si="42"/>
        <v>April</v>
      </c>
    </row>
    <row r="2651" spans="1:6" x14ac:dyDescent="0.25">
      <c r="A2651" s="1">
        <v>43945</v>
      </c>
      <c r="B2651" t="s">
        <v>27</v>
      </c>
      <c r="C2651">
        <v>18</v>
      </c>
      <c r="D2651">
        <v>13848</v>
      </c>
      <c r="E2651">
        <v>851</v>
      </c>
      <c r="F2651" t="str">
        <f t="shared" si="42"/>
        <v>April</v>
      </c>
    </row>
    <row r="2652" spans="1:6" x14ac:dyDescent="0.25">
      <c r="A2652" s="1">
        <v>43945</v>
      </c>
      <c r="B2652" t="s">
        <v>39</v>
      </c>
      <c r="C2652">
        <v>19</v>
      </c>
      <c r="D2652">
        <v>4459</v>
      </c>
      <c r="E2652">
        <v>107</v>
      </c>
      <c r="F2652" t="str">
        <f t="shared" si="42"/>
        <v>April</v>
      </c>
    </row>
    <row r="2653" spans="1:6" x14ac:dyDescent="0.25">
      <c r="A2653" s="1">
        <v>43945</v>
      </c>
      <c r="B2653" t="s">
        <v>34</v>
      </c>
      <c r="C2653">
        <v>20</v>
      </c>
      <c r="D2653">
        <v>2842</v>
      </c>
      <c r="E2653">
        <v>117</v>
      </c>
      <c r="F2653" t="str">
        <f t="shared" si="42"/>
        <v>April</v>
      </c>
    </row>
    <row r="2654" spans="1:6" x14ac:dyDescent="0.25">
      <c r="A2654" s="1">
        <v>43945</v>
      </c>
      <c r="B2654" t="s">
        <v>28</v>
      </c>
      <c r="C2654">
        <v>21</v>
      </c>
      <c r="D2654">
        <v>3779</v>
      </c>
      <c r="E2654">
        <v>203</v>
      </c>
      <c r="F2654" t="str">
        <f t="shared" si="42"/>
        <v>April</v>
      </c>
    </row>
    <row r="2655" spans="1:6" x14ac:dyDescent="0.25">
      <c r="A2655" s="1">
        <v>43945</v>
      </c>
      <c r="B2655" t="s">
        <v>40</v>
      </c>
      <c r="C2655">
        <v>22</v>
      </c>
      <c r="D2655">
        <v>26199</v>
      </c>
      <c r="E2655">
        <v>1660</v>
      </c>
      <c r="F2655" t="str">
        <f t="shared" si="42"/>
        <v>April</v>
      </c>
    </row>
    <row r="2656" spans="1:6" x14ac:dyDescent="0.25">
      <c r="A2656" s="1">
        <v>43945</v>
      </c>
      <c r="B2656" t="s">
        <v>51</v>
      </c>
      <c r="C2656">
        <v>23</v>
      </c>
      <c r="D2656">
        <v>965</v>
      </c>
      <c r="E2656">
        <v>47</v>
      </c>
      <c r="F2656" t="str">
        <f t="shared" si="42"/>
        <v>April</v>
      </c>
    </row>
    <row r="2657" spans="1:6" x14ac:dyDescent="0.25">
      <c r="A2657" s="1">
        <v>43945</v>
      </c>
      <c r="B2657" t="s">
        <v>23</v>
      </c>
      <c r="C2657">
        <v>24</v>
      </c>
      <c r="D2657">
        <v>16693</v>
      </c>
      <c r="E2657">
        <v>798</v>
      </c>
      <c r="F2657" t="str">
        <f t="shared" si="42"/>
        <v>April</v>
      </c>
    </row>
    <row r="2658" spans="1:6" x14ac:dyDescent="0.25">
      <c r="A2658" s="1">
        <v>43945</v>
      </c>
      <c r="B2658" t="s">
        <v>9</v>
      </c>
      <c r="C2658">
        <v>25</v>
      </c>
      <c r="D2658">
        <v>50969</v>
      </c>
      <c r="E2658">
        <v>2556</v>
      </c>
      <c r="F2658" t="str">
        <f t="shared" si="42"/>
        <v>April</v>
      </c>
    </row>
    <row r="2659" spans="1:6" x14ac:dyDescent="0.25">
      <c r="A2659" s="1">
        <v>43945</v>
      </c>
      <c r="B2659" t="s">
        <v>42</v>
      </c>
      <c r="C2659">
        <v>26</v>
      </c>
      <c r="D2659">
        <v>36628</v>
      </c>
      <c r="E2659">
        <v>3084</v>
      </c>
      <c r="F2659" t="str">
        <f t="shared" si="42"/>
        <v>April</v>
      </c>
    </row>
    <row r="2660" spans="1:6" x14ac:dyDescent="0.25">
      <c r="A2660" s="1">
        <v>43945</v>
      </c>
      <c r="B2660" t="s">
        <v>29</v>
      </c>
      <c r="C2660">
        <v>27</v>
      </c>
      <c r="D2660">
        <v>3185</v>
      </c>
      <c r="E2660">
        <v>221</v>
      </c>
      <c r="F2660" t="str">
        <f t="shared" si="42"/>
        <v>April</v>
      </c>
    </row>
    <row r="2661" spans="1:6" x14ac:dyDescent="0.25">
      <c r="A2661" s="1">
        <v>43945</v>
      </c>
      <c r="B2661" t="s">
        <v>46</v>
      </c>
      <c r="C2661">
        <v>28</v>
      </c>
      <c r="D2661">
        <v>5434</v>
      </c>
      <c r="E2661">
        <v>209</v>
      </c>
      <c r="F2661" t="str">
        <f t="shared" si="42"/>
        <v>April</v>
      </c>
    </row>
    <row r="2662" spans="1:6" x14ac:dyDescent="0.25">
      <c r="A2662" s="1">
        <v>43945</v>
      </c>
      <c r="B2662" t="s">
        <v>35</v>
      </c>
      <c r="C2662">
        <v>29</v>
      </c>
      <c r="D2662">
        <v>6625</v>
      </c>
      <c r="E2662">
        <v>267</v>
      </c>
      <c r="F2662" t="str">
        <f t="shared" si="42"/>
        <v>April</v>
      </c>
    </row>
    <row r="2663" spans="1:6" x14ac:dyDescent="0.25">
      <c r="A2663" s="1">
        <v>43945</v>
      </c>
      <c r="B2663" t="s">
        <v>54</v>
      </c>
      <c r="C2663">
        <v>30</v>
      </c>
      <c r="D2663">
        <v>444</v>
      </c>
      <c r="E2663">
        <v>14</v>
      </c>
      <c r="F2663" t="str">
        <f t="shared" si="42"/>
        <v>April</v>
      </c>
    </row>
    <row r="2664" spans="1:6" x14ac:dyDescent="0.25">
      <c r="A2664" s="1">
        <v>43945</v>
      </c>
      <c r="B2664" t="s">
        <v>12</v>
      </c>
      <c r="C2664">
        <v>31</v>
      </c>
      <c r="D2664">
        <v>2474</v>
      </c>
      <c r="E2664">
        <v>50</v>
      </c>
      <c r="F2664" t="str">
        <f t="shared" si="42"/>
        <v>April</v>
      </c>
    </row>
    <row r="2665" spans="1:6" x14ac:dyDescent="0.25">
      <c r="A2665" s="1">
        <v>43945</v>
      </c>
      <c r="B2665" t="s">
        <v>24</v>
      </c>
      <c r="C2665">
        <v>32</v>
      </c>
      <c r="D2665">
        <v>4398</v>
      </c>
      <c r="E2665">
        <v>203</v>
      </c>
      <c r="F2665" t="str">
        <f t="shared" si="42"/>
        <v>April</v>
      </c>
    </row>
    <row r="2666" spans="1:6" x14ac:dyDescent="0.25">
      <c r="A2666" s="1">
        <v>43945</v>
      </c>
      <c r="B2666" t="s">
        <v>19</v>
      </c>
      <c r="C2666">
        <v>33</v>
      </c>
      <c r="D2666">
        <v>1720</v>
      </c>
      <c r="E2666">
        <v>53</v>
      </c>
      <c r="F2666" t="str">
        <f t="shared" si="42"/>
        <v>April</v>
      </c>
    </row>
    <row r="2667" spans="1:6" x14ac:dyDescent="0.25">
      <c r="A2667" s="1">
        <v>43945</v>
      </c>
      <c r="B2667" t="s">
        <v>21</v>
      </c>
      <c r="C2667">
        <v>34</v>
      </c>
      <c r="D2667">
        <v>102196</v>
      </c>
      <c r="E2667">
        <v>5617</v>
      </c>
      <c r="F2667" t="str">
        <f t="shared" si="42"/>
        <v>April</v>
      </c>
    </row>
    <row r="2668" spans="1:6" x14ac:dyDescent="0.25">
      <c r="A2668" s="1">
        <v>43945</v>
      </c>
      <c r="B2668" t="s">
        <v>47</v>
      </c>
      <c r="C2668">
        <v>35</v>
      </c>
      <c r="D2668">
        <v>2524</v>
      </c>
      <c r="E2668">
        <v>84</v>
      </c>
      <c r="F2668" t="str">
        <f t="shared" si="42"/>
        <v>April</v>
      </c>
    </row>
    <row r="2669" spans="1:6" x14ac:dyDescent="0.25">
      <c r="A2669" s="1">
        <v>43945</v>
      </c>
      <c r="B2669" t="s">
        <v>16</v>
      </c>
      <c r="C2669">
        <v>36</v>
      </c>
      <c r="D2669">
        <v>276218</v>
      </c>
      <c r="E2669">
        <v>20759</v>
      </c>
      <c r="F2669" t="str">
        <f t="shared" si="42"/>
        <v>April</v>
      </c>
    </row>
    <row r="2670" spans="1:6" x14ac:dyDescent="0.25">
      <c r="A2670" s="1">
        <v>43945</v>
      </c>
      <c r="B2670" t="s">
        <v>20</v>
      </c>
      <c r="C2670">
        <v>37</v>
      </c>
      <c r="D2670">
        <v>8052</v>
      </c>
      <c r="E2670">
        <v>270</v>
      </c>
      <c r="F2670" t="str">
        <f t="shared" si="42"/>
        <v>April</v>
      </c>
    </row>
    <row r="2671" spans="1:6" x14ac:dyDescent="0.25">
      <c r="A2671" s="1">
        <v>43945</v>
      </c>
      <c r="B2671" t="s">
        <v>48</v>
      </c>
      <c r="C2671">
        <v>38</v>
      </c>
      <c r="D2671">
        <v>748</v>
      </c>
      <c r="E2671">
        <v>15</v>
      </c>
      <c r="F2671" t="str">
        <f t="shared" si="42"/>
        <v>April</v>
      </c>
    </row>
    <row r="2672" spans="1:6" x14ac:dyDescent="0.25">
      <c r="A2672" s="1">
        <v>43945</v>
      </c>
      <c r="B2672" t="s">
        <v>59</v>
      </c>
      <c r="C2672">
        <v>69</v>
      </c>
      <c r="D2672">
        <v>14</v>
      </c>
      <c r="E2672">
        <v>2</v>
      </c>
      <c r="F2672" t="str">
        <f t="shared" si="42"/>
        <v>April</v>
      </c>
    </row>
    <row r="2673" spans="1:6" x14ac:dyDescent="0.25">
      <c r="A2673" s="1">
        <v>43945</v>
      </c>
      <c r="B2673" t="s">
        <v>41</v>
      </c>
      <c r="C2673">
        <v>39</v>
      </c>
      <c r="D2673">
        <v>15169</v>
      </c>
      <c r="E2673">
        <v>690</v>
      </c>
      <c r="F2673" t="str">
        <f t="shared" si="42"/>
        <v>April</v>
      </c>
    </row>
    <row r="2674" spans="1:6" x14ac:dyDescent="0.25">
      <c r="A2674" s="1">
        <v>43945</v>
      </c>
      <c r="B2674" t="s">
        <v>30</v>
      </c>
      <c r="C2674">
        <v>40</v>
      </c>
      <c r="D2674">
        <v>3120</v>
      </c>
      <c r="E2674">
        <v>188</v>
      </c>
      <c r="F2674" t="str">
        <f t="shared" si="42"/>
        <v>April</v>
      </c>
    </row>
    <row r="2675" spans="1:6" x14ac:dyDescent="0.25">
      <c r="A2675" s="1">
        <v>43945</v>
      </c>
      <c r="B2675" t="s">
        <v>14</v>
      </c>
      <c r="C2675">
        <v>41</v>
      </c>
      <c r="D2675">
        <v>2177</v>
      </c>
      <c r="E2675">
        <v>86</v>
      </c>
      <c r="F2675" t="str">
        <f t="shared" si="42"/>
        <v>April</v>
      </c>
    </row>
    <row r="2676" spans="1:6" x14ac:dyDescent="0.25">
      <c r="A2676" s="1">
        <v>43945</v>
      </c>
      <c r="B2676" t="s">
        <v>31</v>
      </c>
      <c r="C2676">
        <v>42</v>
      </c>
      <c r="D2676">
        <v>40298</v>
      </c>
      <c r="E2676">
        <v>1786</v>
      </c>
      <c r="F2676" t="str">
        <f t="shared" si="42"/>
        <v>April</v>
      </c>
    </row>
    <row r="2677" spans="1:6" x14ac:dyDescent="0.25">
      <c r="A2677" s="1">
        <v>43945</v>
      </c>
      <c r="B2677" t="s">
        <v>55</v>
      </c>
      <c r="C2677">
        <v>72</v>
      </c>
      <c r="D2677">
        <v>1276</v>
      </c>
      <c r="E2677">
        <v>77</v>
      </c>
      <c r="F2677" t="str">
        <f t="shared" si="42"/>
        <v>April</v>
      </c>
    </row>
    <row r="2678" spans="1:6" x14ac:dyDescent="0.25">
      <c r="A2678" s="1">
        <v>43945</v>
      </c>
      <c r="B2678" t="s">
        <v>17</v>
      </c>
      <c r="C2678">
        <v>44</v>
      </c>
      <c r="D2678">
        <v>6699</v>
      </c>
      <c r="E2678">
        <v>202</v>
      </c>
      <c r="F2678" t="str">
        <f t="shared" si="42"/>
        <v>April</v>
      </c>
    </row>
    <row r="2679" spans="1:6" x14ac:dyDescent="0.25">
      <c r="A2679" s="1">
        <v>43945</v>
      </c>
      <c r="B2679" t="s">
        <v>32</v>
      </c>
      <c r="C2679">
        <v>45</v>
      </c>
      <c r="D2679">
        <v>5070</v>
      </c>
      <c r="E2679">
        <v>157</v>
      </c>
      <c r="F2679" t="str">
        <f t="shared" si="42"/>
        <v>April</v>
      </c>
    </row>
    <row r="2680" spans="1:6" x14ac:dyDescent="0.25">
      <c r="A2680" s="1">
        <v>43945</v>
      </c>
      <c r="B2680" t="s">
        <v>43</v>
      </c>
      <c r="C2680">
        <v>46</v>
      </c>
      <c r="D2680">
        <v>2040</v>
      </c>
      <c r="E2680">
        <v>10</v>
      </c>
      <c r="F2680" t="str">
        <f t="shared" si="42"/>
        <v>April</v>
      </c>
    </row>
    <row r="2681" spans="1:6" x14ac:dyDescent="0.25">
      <c r="A2681" s="1">
        <v>43945</v>
      </c>
      <c r="B2681" t="s">
        <v>25</v>
      </c>
      <c r="C2681">
        <v>47</v>
      </c>
      <c r="D2681">
        <v>8618</v>
      </c>
      <c r="E2681">
        <v>172</v>
      </c>
      <c r="F2681" t="str">
        <f t="shared" si="42"/>
        <v>April</v>
      </c>
    </row>
    <row r="2682" spans="1:6" x14ac:dyDescent="0.25">
      <c r="A2682" s="1">
        <v>43945</v>
      </c>
      <c r="B2682" t="s">
        <v>11</v>
      </c>
      <c r="C2682">
        <v>48</v>
      </c>
      <c r="D2682">
        <v>23650</v>
      </c>
      <c r="E2682">
        <v>625</v>
      </c>
      <c r="F2682" t="str">
        <f t="shared" si="42"/>
        <v>April</v>
      </c>
    </row>
    <row r="2683" spans="1:6" x14ac:dyDescent="0.25">
      <c r="A2683" s="1">
        <v>43945</v>
      </c>
      <c r="B2683" t="s">
        <v>13</v>
      </c>
      <c r="C2683">
        <v>49</v>
      </c>
      <c r="D2683">
        <v>3782</v>
      </c>
      <c r="E2683">
        <v>39</v>
      </c>
      <c r="F2683" t="str">
        <f t="shared" si="42"/>
        <v>April</v>
      </c>
    </row>
    <row r="2684" spans="1:6" x14ac:dyDescent="0.25">
      <c r="A2684" s="1">
        <v>43945</v>
      </c>
      <c r="B2684" t="s">
        <v>36</v>
      </c>
      <c r="C2684">
        <v>50</v>
      </c>
      <c r="D2684">
        <v>827</v>
      </c>
      <c r="E2684">
        <v>43</v>
      </c>
      <c r="F2684" t="str">
        <f t="shared" si="42"/>
        <v>April</v>
      </c>
    </row>
    <row r="2685" spans="1:6" x14ac:dyDescent="0.25">
      <c r="A2685" s="1">
        <v>43945</v>
      </c>
      <c r="B2685" t="s">
        <v>56</v>
      </c>
      <c r="C2685">
        <v>78</v>
      </c>
      <c r="D2685">
        <v>55</v>
      </c>
      <c r="E2685">
        <v>3</v>
      </c>
      <c r="F2685" t="str">
        <f t="shared" si="42"/>
        <v>April</v>
      </c>
    </row>
    <row r="2686" spans="1:6" x14ac:dyDescent="0.25">
      <c r="A2686" s="1">
        <v>43945</v>
      </c>
      <c r="B2686" t="s">
        <v>37</v>
      </c>
      <c r="C2686">
        <v>51</v>
      </c>
      <c r="D2686">
        <v>11595</v>
      </c>
      <c r="E2686">
        <v>413</v>
      </c>
      <c r="F2686" t="str">
        <f t="shared" si="42"/>
        <v>April</v>
      </c>
    </row>
    <row r="2687" spans="1:6" x14ac:dyDescent="0.25">
      <c r="A2687" s="1">
        <v>43945</v>
      </c>
      <c r="B2687" t="s">
        <v>5</v>
      </c>
      <c r="C2687">
        <v>53</v>
      </c>
      <c r="D2687">
        <v>13197</v>
      </c>
      <c r="E2687">
        <v>731</v>
      </c>
      <c r="F2687" t="str">
        <f t="shared" si="42"/>
        <v>April</v>
      </c>
    </row>
    <row r="2688" spans="1:6" x14ac:dyDescent="0.25">
      <c r="A2688" s="1">
        <v>43945</v>
      </c>
      <c r="B2688" t="s">
        <v>58</v>
      </c>
      <c r="C2688">
        <v>54</v>
      </c>
      <c r="D2688">
        <v>1010</v>
      </c>
      <c r="E2688">
        <v>32</v>
      </c>
      <c r="F2688" t="str">
        <f t="shared" si="42"/>
        <v>April</v>
      </c>
    </row>
    <row r="2689" spans="1:6" x14ac:dyDescent="0.25">
      <c r="A2689" s="1">
        <v>43945</v>
      </c>
      <c r="B2689" t="s">
        <v>10</v>
      </c>
      <c r="C2689">
        <v>55</v>
      </c>
      <c r="D2689">
        <v>5431</v>
      </c>
      <c r="E2689">
        <v>262</v>
      </c>
      <c r="F2689" t="str">
        <f t="shared" si="42"/>
        <v>April</v>
      </c>
    </row>
    <row r="2690" spans="1:6" x14ac:dyDescent="0.25">
      <c r="A2690" s="1">
        <v>43945</v>
      </c>
      <c r="B2690" t="s">
        <v>49</v>
      </c>
      <c r="C2690">
        <v>56</v>
      </c>
      <c r="D2690">
        <v>473</v>
      </c>
      <c r="E2690">
        <v>7</v>
      </c>
      <c r="F2690" t="str">
        <f t="shared" si="42"/>
        <v>April</v>
      </c>
    </row>
    <row r="2691" spans="1:6" x14ac:dyDescent="0.25">
      <c r="A2691" s="1">
        <v>43946</v>
      </c>
      <c r="B2691" t="s">
        <v>52</v>
      </c>
      <c r="C2691">
        <v>1</v>
      </c>
      <c r="D2691">
        <v>6213</v>
      </c>
      <c r="E2691">
        <v>213</v>
      </c>
      <c r="F2691" t="str">
        <f t="shared" si="42"/>
        <v>April</v>
      </c>
    </row>
    <row r="2692" spans="1:6" x14ac:dyDescent="0.25">
      <c r="A2692" s="1">
        <v>43946</v>
      </c>
      <c r="B2692" t="s">
        <v>50</v>
      </c>
      <c r="C2692">
        <v>2</v>
      </c>
      <c r="D2692">
        <v>337</v>
      </c>
      <c r="E2692">
        <v>7</v>
      </c>
      <c r="F2692" t="str">
        <f t="shared" si="42"/>
        <v>April</v>
      </c>
    </row>
    <row r="2693" spans="1:6" x14ac:dyDescent="0.25">
      <c r="A2693" s="1">
        <v>43946</v>
      </c>
      <c r="B2693" t="s">
        <v>8</v>
      </c>
      <c r="C2693">
        <v>4</v>
      </c>
      <c r="D2693">
        <v>6280</v>
      </c>
      <c r="E2693">
        <v>275</v>
      </c>
      <c r="F2693" t="str">
        <f t="shared" si="42"/>
        <v>April</v>
      </c>
    </row>
    <row r="2694" spans="1:6" x14ac:dyDescent="0.25">
      <c r="A2694" s="1">
        <v>43946</v>
      </c>
      <c r="B2694" t="s">
        <v>44</v>
      </c>
      <c r="C2694">
        <v>5</v>
      </c>
      <c r="D2694">
        <v>2909</v>
      </c>
      <c r="E2694">
        <v>48</v>
      </c>
      <c r="F2694" t="str">
        <f t="shared" si="42"/>
        <v>April</v>
      </c>
    </row>
    <row r="2695" spans="1:6" x14ac:dyDescent="0.25">
      <c r="A2695" s="1">
        <v>43946</v>
      </c>
      <c r="B2695" t="s">
        <v>7</v>
      </c>
      <c r="C2695">
        <v>6</v>
      </c>
      <c r="D2695">
        <v>42590</v>
      </c>
      <c r="E2695">
        <v>1692</v>
      </c>
      <c r="F2695" t="str">
        <f t="shared" si="42"/>
        <v>April</v>
      </c>
    </row>
    <row r="2696" spans="1:6" x14ac:dyDescent="0.25">
      <c r="A2696" s="1">
        <v>43946</v>
      </c>
      <c r="B2696" t="s">
        <v>22</v>
      </c>
      <c r="C2696">
        <v>8</v>
      </c>
      <c r="D2696">
        <v>12967</v>
      </c>
      <c r="E2696">
        <v>670</v>
      </c>
      <c r="F2696" t="str">
        <f t="shared" si="42"/>
        <v>April</v>
      </c>
    </row>
    <row r="2697" spans="1:6" x14ac:dyDescent="0.25">
      <c r="A2697" s="1">
        <v>43946</v>
      </c>
      <c r="B2697" t="s">
        <v>38</v>
      </c>
      <c r="C2697">
        <v>9</v>
      </c>
      <c r="D2697">
        <v>24582</v>
      </c>
      <c r="E2697">
        <v>1862</v>
      </c>
      <c r="F2697" t="str">
        <f t="shared" si="42"/>
        <v>April</v>
      </c>
    </row>
    <row r="2698" spans="1:6" x14ac:dyDescent="0.25">
      <c r="A2698" s="1">
        <v>43946</v>
      </c>
      <c r="B2698" t="s">
        <v>45</v>
      </c>
      <c r="C2698">
        <v>10</v>
      </c>
      <c r="D2698">
        <v>3576</v>
      </c>
      <c r="E2698">
        <v>112</v>
      </c>
      <c r="F2698" t="str">
        <f t="shared" si="42"/>
        <v>April</v>
      </c>
    </row>
    <row r="2699" spans="1:6" x14ac:dyDescent="0.25">
      <c r="A2699" s="1">
        <v>43946</v>
      </c>
      <c r="B2699" t="s">
        <v>33</v>
      </c>
      <c r="C2699">
        <v>11</v>
      </c>
      <c r="D2699">
        <v>3699</v>
      </c>
      <c r="E2699">
        <v>165</v>
      </c>
      <c r="F2699" t="str">
        <f t="shared" si="42"/>
        <v>April</v>
      </c>
    </row>
    <row r="2700" spans="1:6" x14ac:dyDescent="0.25">
      <c r="A2700" s="1">
        <v>43946</v>
      </c>
      <c r="B2700" t="s">
        <v>15</v>
      </c>
      <c r="C2700">
        <v>12</v>
      </c>
      <c r="D2700">
        <v>30831</v>
      </c>
      <c r="E2700">
        <v>1054</v>
      </c>
      <c r="F2700" t="str">
        <f t="shared" si="42"/>
        <v>April</v>
      </c>
    </row>
    <row r="2701" spans="1:6" x14ac:dyDescent="0.25">
      <c r="A2701" s="1">
        <v>43946</v>
      </c>
      <c r="B2701" t="s">
        <v>18</v>
      </c>
      <c r="C2701">
        <v>13</v>
      </c>
      <c r="D2701">
        <v>22225</v>
      </c>
      <c r="E2701">
        <v>897</v>
      </c>
      <c r="F2701" t="str">
        <f t="shared" si="42"/>
        <v>April</v>
      </c>
    </row>
    <row r="2702" spans="1:6" x14ac:dyDescent="0.25">
      <c r="A2702" s="1">
        <v>43946</v>
      </c>
      <c r="B2702" t="s">
        <v>57</v>
      </c>
      <c r="C2702">
        <v>66</v>
      </c>
      <c r="D2702">
        <v>997</v>
      </c>
      <c r="E2702">
        <v>6</v>
      </c>
      <c r="F2702" t="str">
        <f t="shared" si="42"/>
        <v>April</v>
      </c>
    </row>
    <row r="2703" spans="1:6" x14ac:dyDescent="0.25">
      <c r="A2703" s="1">
        <v>43946</v>
      </c>
      <c r="B2703" t="s">
        <v>26</v>
      </c>
      <c r="C2703">
        <v>15</v>
      </c>
      <c r="D2703">
        <v>597</v>
      </c>
      <c r="E2703">
        <v>14</v>
      </c>
      <c r="F2703" t="str">
        <f t="shared" si="42"/>
        <v>April</v>
      </c>
    </row>
    <row r="2704" spans="1:6" x14ac:dyDescent="0.25">
      <c r="A2704" s="1">
        <v>43946</v>
      </c>
      <c r="B2704" t="s">
        <v>53</v>
      </c>
      <c r="C2704">
        <v>16</v>
      </c>
      <c r="D2704">
        <v>1887</v>
      </c>
      <c r="E2704">
        <v>56</v>
      </c>
      <c r="F2704" t="str">
        <f t="shared" si="42"/>
        <v>April</v>
      </c>
    </row>
    <row r="2705" spans="1:6" x14ac:dyDescent="0.25">
      <c r="A2705" s="1">
        <v>43946</v>
      </c>
      <c r="B2705" t="s">
        <v>6</v>
      </c>
      <c r="C2705">
        <v>17</v>
      </c>
      <c r="D2705">
        <v>41777</v>
      </c>
      <c r="E2705">
        <v>1884</v>
      </c>
      <c r="F2705" t="str">
        <f t="shared" si="42"/>
        <v>April</v>
      </c>
    </row>
    <row r="2706" spans="1:6" x14ac:dyDescent="0.25">
      <c r="A2706" s="1">
        <v>43946</v>
      </c>
      <c r="B2706" t="s">
        <v>27</v>
      </c>
      <c r="C2706">
        <v>18</v>
      </c>
      <c r="D2706">
        <v>14567</v>
      </c>
      <c r="E2706">
        <v>897</v>
      </c>
      <c r="F2706" t="str">
        <f t="shared" si="42"/>
        <v>April</v>
      </c>
    </row>
    <row r="2707" spans="1:6" x14ac:dyDescent="0.25">
      <c r="A2707" s="1">
        <v>43946</v>
      </c>
      <c r="B2707" t="s">
        <v>39</v>
      </c>
      <c r="C2707">
        <v>19</v>
      </c>
      <c r="D2707">
        <v>5109</v>
      </c>
      <c r="E2707">
        <v>112</v>
      </c>
      <c r="F2707" t="str">
        <f t="shared" ref="F2707:F2770" si="43">TEXT(A2707,"MMMM")</f>
        <v>April</v>
      </c>
    </row>
    <row r="2708" spans="1:6" x14ac:dyDescent="0.25">
      <c r="A2708" s="1">
        <v>43946</v>
      </c>
      <c r="B2708" t="s">
        <v>34</v>
      </c>
      <c r="C2708">
        <v>20</v>
      </c>
      <c r="D2708">
        <v>3091</v>
      </c>
      <c r="E2708">
        <v>119</v>
      </c>
      <c r="F2708" t="str">
        <f t="shared" si="43"/>
        <v>April</v>
      </c>
    </row>
    <row r="2709" spans="1:6" x14ac:dyDescent="0.25">
      <c r="A2709" s="1">
        <v>43946</v>
      </c>
      <c r="B2709" t="s">
        <v>28</v>
      </c>
      <c r="C2709">
        <v>21</v>
      </c>
      <c r="D2709">
        <v>3905</v>
      </c>
      <c r="E2709">
        <v>208</v>
      </c>
      <c r="F2709" t="str">
        <f t="shared" si="43"/>
        <v>April</v>
      </c>
    </row>
    <row r="2710" spans="1:6" x14ac:dyDescent="0.25">
      <c r="A2710" s="1">
        <v>43946</v>
      </c>
      <c r="B2710" t="s">
        <v>40</v>
      </c>
      <c r="C2710">
        <v>22</v>
      </c>
      <c r="D2710">
        <v>26571</v>
      </c>
      <c r="E2710">
        <v>1703</v>
      </c>
      <c r="F2710" t="str">
        <f t="shared" si="43"/>
        <v>April</v>
      </c>
    </row>
    <row r="2711" spans="1:6" x14ac:dyDescent="0.25">
      <c r="A2711" s="1">
        <v>43946</v>
      </c>
      <c r="B2711" t="s">
        <v>51</v>
      </c>
      <c r="C2711">
        <v>23</v>
      </c>
      <c r="D2711">
        <v>990</v>
      </c>
      <c r="E2711">
        <v>50</v>
      </c>
      <c r="F2711" t="str">
        <f t="shared" si="43"/>
        <v>April</v>
      </c>
    </row>
    <row r="2712" spans="1:6" x14ac:dyDescent="0.25">
      <c r="A2712" s="1">
        <v>43946</v>
      </c>
      <c r="B2712" t="s">
        <v>23</v>
      </c>
      <c r="C2712">
        <v>24</v>
      </c>
      <c r="D2712">
        <v>17844</v>
      </c>
      <c r="E2712">
        <v>875</v>
      </c>
      <c r="F2712" t="str">
        <f t="shared" si="43"/>
        <v>April</v>
      </c>
    </row>
    <row r="2713" spans="1:6" x14ac:dyDescent="0.25">
      <c r="A2713" s="1">
        <v>43946</v>
      </c>
      <c r="B2713" t="s">
        <v>9</v>
      </c>
      <c r="C2713">
        <v>25</v>
      </c>
      <c r="D2713">
        <v>53348</v>
      </c>
      <c r="E2713">
        <v>2730</v>
      </c>
      <c r="F2713" t="str">
        <f t="shared" si="43"/>
        <v>April</v>
      </c>
    </row>
    <row r="2714" spans="1:6" x14ac:dyDescent="0.25">
      <c r="A2714" s="1">
        <v>43946</v>
      </c>
      <c r="B2714" t="s">
        <v>42</v>
      </c>
      <c r="C2714">
        <v>26</v>
      </c>
      <c r="D2714">
        <v>37302</v>
      </c>
      <c r="E2714">
        <v>3273</v>
      </c>
      <c r="F2714" t="str">
        <f t="shared" si="43"/>
        <v>April</v>
      </c>
    </row>
    <row r="2715" spans="1:6" x14ac:dyDescent="0.25">
      <c r="A2715" s="1">
        <v>43946</v>
      </c>
      <c r="B2715" t="s">
        <v>29</v>
      </c>
      <c r="C2715">
        <v>27</v>
      </c>
      <c r="D2715">
        <v>3446</v>
      </c>
      <c r="E2715">
        <v>244</v>
      </c>
      <c r="F2715" t="str">
        <f t="shared" si="43"/>
        <v>April</v>
      </c>
    </row>
    <row r="2716" spans="1:6" x14ac:dyDescent="0.25">
      <c r="A2716" s="1">
        <v>43946</v>
      </c>
      <c r="B2716" t="s">
        <v>46</v>
      </c>
      <c r="C2716">
        <v>28</v>
      </c>
      <c r="D2716">
        <v>5718</v>
      </c>
      <c r="E2716">
        <v>221</v>
      </c>
      <c r="F2716" t="str">
        <f t="shared" si="43"/>
        <v>April</v>
      </c>
    </row>
    <row r="2717" spans="1:6" x14ac:dyDescent="0.25">
      <c r="A2717" s="1">
        <v>43946</v>
      </c>
      <c r="B2717" t="s">
        <v>35</v>
      </c>
      <c r="C2717">
        <v>29</v>
      </c>
      <c r="D2717">
        <v>6826</v>
      </c>
      <c r="E2717">
        <v>280</v>
      </c>
      <c r="F2717" t="str">
        <f t="shared" si="43"/>
        <v>April</v>
      </c>
    </row>
    <row r="2718" spans="1:6" x14ac:dyDescent="0.25">
      <c r="A2718" s="1">
        <v>43946</v>
      </c>
      <c r="B2718" t="s">
        <v>54</v>
      </c>
      <c r="C2718">
        <v>30</v>
      </c>
      <c r="D2718">
        <v>445</v>
      </c>
      <c r="E2718">
        <v>14</v>
      </c>
      <c r="F2718" t="str">
        <f t="shared" si="43"/>
        <v>April</v>
      </c>
    </row>
    <row r="2719" spans="1:6" x14ac:dyDescent="0.25">
      <c r="A2719" s="1">
        <v>43946</v>
      </c>
      <c r="B2719" t="s">
        <v>12</v>
      </c>
      <c r="C2719">
        <v>31</v>
      </c>
      <c r="D2719">
        <v>2898</v>
      </c>
      <c r="E2719">
        <v>52</v>
      </c>
      <c r="F2719" t="str">
        <f t="shared" si="43"/>
        <v>April</v>
      </c>
    </row>
    <row r="2720" spans="1:6" x14ac:dyDescent="0.25">
      <c r="A2720" s="1">
        <v>43946</v>
      </c>
      <c r="B2720" t="s">
        <v>24</v>
      </c>
      <c r="C2720">
        <v>32</v>
      </c>
      <c r="D2720">
        <v>4539</v>
      </c>
      <c r="E2720">
        <v>206</v>
      </c>
      <c r="F2720" t="str">
        <f t="shared" si="43"/>
        <v>April</v>
      </c>
    </row>
    <row r="2721" spans="1:6" x14ac:dyDescent="0.25">
      <c r="A2721" s="1">
        <v>43946</v>
      </c>
      <c r="B2721" t="s">
        <v>19</v>
      </c>
      <c r="C2721">
        <v>33</v>
      </c>
      <c r="D2721">
        <v>1793</v>
      </c>
      <c r="E2721">
        <v>60</v>
      </c>
      <c r="F2721" t="str">
        <f t="shared" si="43"/>
        <v>April</v>
      </c>
    </row>
    <row r="2722" spans="1:6" x14ac:dyDescent="0.25">
      <c r="A2722" s="1">
        <v>43946</v>
      </c>
      <c r="B2722" t="s">
        <v>21</v>
      </c>
      <c r="C2722">
        <v>34</v>
      </c>
      <c r="D2722">
        <v>105523</v>
      </c>
      <c r="E2722">
        <v>5863</v>
      </c>
      <c r="F2722" t="str">
        <f t="shared" si="43"/>
        <v>April</v>
      </c>
    </row>
    <row r="2723" spans="1:6" x14ac:dyDescent="0.25">
      <c r="A2723" s="1">
        <v>43946</v>
      </c>
      <c r="B2723" t="s">
        <v>47</v>
      </c>
      <c r="C2723">
        <v>35</v>
      </c>
      <c r="D2723">
        <v>2662</v>
      </c>
      <c r="E2723">
        <v>93</v>
      </c>
      <c r="F2723" t="str">
        <f t="shared" si="43"/>
        <v>April</v>
      </c>
    </row>
    <row r="2724" spans="1:6" x14ac:dyDescent="0.25">
      <c r="A2724" s="1">
        <v>43946</v>
      </c>
      <c r="B2724" t="s">
        <v>16</v>
      </c>
      <c r="C2724">
        <v>36</v>
      </c>
      <c r="D2724">
        <v>286901</v>
      </c>
      <c r="E2724">
        <v>21326</v>
      </c>
      <c r="F2724" t="str">
        <f t="shared" si="43"/>
        <v>April</v>
      </c>
    </row>
    <row r="2725" spans="1:6" x14ac:dyDescent="0.25">
      <c r="A2725" s="1">
        <v>43946</v>
      </c>
      <c r="B2725" t="s">
        <v>20</v>
      </c>
      <c r="C2725">
        <v>37</v>
      </c>
      <c r="D2725">
        <v>8548</v>
      </c>
      <c r="E2725">
        <v>304</v>
      </c>
      <c r="F2725" t="str">
        <f t="shared" si="43"/>
        <v>April</v>
      </c>
    </row>
    <row r="2726" spans="1:6" x14ac:dyDescent="0.25">
      <c r="A2726" s="1">
        <v>43946</v>
      </c>
      <c r="B2726" t="s">
        <v>48</v>
      </c>
      <c r="C2726">
        <v>38</v>
      </c>
      <c r="D2726">
        <v>803</v>
      </c>
      <c r="E2726">
        <v>16</v>
      </c>
      <c r="F2726" t="str">
        <f t="shared" si="43"/>
        <v>April</v>
      </c>
    </row>
    <row r="2727" spans="1:6" x14ac:dyDescent="0.25">
      <c r="A2727" s="1">
        <v>43946</v>
      </c>
      <c r="B2727" t="s">
        <v>59</v>
      </c>
      <c r="C2727">
        <v>69</v>
      </c>
      <c r="D2727">
        <v>14</v>
      </c>
      <c r="E2727">
        <v>2</v>
      </c>
      <c r="F2727" t="str">
        <f t="shared" si="43"/>
        <v>April</v>
      </c>
    </row>
    <row r="2728" spans="1:6" x14ac:dyDescent="0.25">
      <c r="A2728" s="1">
        <v>43946</v>
      </c>
      <c r="B2728" t="s">
        <v>41</v>
      </c>
      <c r="C2728">
        <v>39</v>
      </c>
      <c r="D2728">
        <v>15587</v>
      </c>
      <c r="E2728">
        <v>711</v>
      </c>
      <c r="F2728" t="str">
        <f t="shared" si="43"/>
        <v>April</v>
      </c>
    </row>
    <row r="2729" spans="1:6" x14ac:dyDescent="0.25">
      <c r="A2729" s="1">
        <v>43946</v>
      </c>
      <c r="B2729" t="s">
        <v>30</v>
      </c>
      <c r="C2729">
        <v>40</v>
      </c>
      <c r="D2729">
        <v>3193</v>
      </c>
      <c r="E2729">
        <v>194</v>
      </c>
      <c r="F2729" t="str">
        <f t="shared" si="43"/>
        <v>April</v>
      </c>
    </row>
    <row r="2730" spans="1:6" x14ac:dyDescent="0.25">
      <c r="A2730" s="1">
        <v>43946</v>
      </c>
      <c r="B2730" t="s">
        <v>14</v>
      </c>
      <c r="C2730">
        <v>41</v>
      </c>
      <c r="D2730">
        <v>2253</v>
      </c>
      <c r="E2730">
        <v>87</v>
      </c>
      <c r="F2730" t="str">
        <f t="shared" si="43"/>
        <v>April</v>
      </c>
    </row>
    <row r="2731" spans="1:6" x14ac:dyDescent="0.25">
      <c r="A2731" s="1">
        <v>43946</v>
      </c>
      <c r="B2731" t="s">
        <v>31</v>
      </c>
      <c r="C2731">
        <v>42</v>
      </c>
      <c r="D2731">
        <v>41626</v>
      </c>
      <c r="E2731">
        <v>1842</v>
      </c>
      <c r="F2731" t="str">
        <f t="shared" si="43"/>
        <v>April</v>
      </c>
    </row>
    <row r="2732" spans="1:6" x14ac:dyDescent="0.25">
      <c r="A2732" s="1">
        <v>43946</v>
      </c>
      <c r="B2732" t="s">
        <v>55</v>
      </c>
      <c r="C2732">
        <v>72</v>
      </c>
      <c r="D2732">
        <v>1307</v>
      </c>
      <c r="E2732">
        <v>83</v>
      </c>
      <c r="F2732" t="str">
        <f t="shared" si="43"/>
        <v>April</v>
      </c>
    </row>
    <row r="2733" spans="1:6" x14ac:dyDescent="0.25">
      <c r="A2733" s="1">
        <v>43946</v>
      </c>
      <c r="B2733" t="s">
        <v>17</v>
      </c>
      <c r="C2733">
        <v>44</v>
      </c>
      <c r="D2733">
        <v>7129</v>
      </c>
      <c r="E2733">
        <v>215</v>
      </c>
      <c r="F2733" t="str">
        <f t="shared" si="43"/>
        <v>April</v>
      </c>
    </row>
    <row r="2734" spans="1:6" x14ac:dyDescent="0.25">
      <c r="A2734" s="1">
        <v>43946</v>
      </c>
      <c r="B2734" t="s">
        <v>32</v>
      </c>
      <c r="C2734">
        <v>45</v>
      </c>
      <c r="D2734">
        <v>5253</v>
      </c>
      <c r="E2734">
        <v>166</v>
      </c>
      <c r="F2734" t="str">
        <f t="shared" si="43"/>
        <v>April</v>
      </c>
    </row>
    <row r="2735" spans="1:6" x14ac:dyDescent="0.25">
      <c r="A2735" s="1">
        <v>43946</v>
      </c>
      <c r="B2735" t="s">
        <v>43</v>
      </c>
      <c r="C2735">
        <v>46</v>
      </c>
      <c r="D2735">
        <v>2147</v>
      </c>
      <c r="E2735">
        <v>10</v>
      </c>
      <c r="F2735" t="str">
        <f t="shared" si="43"/>
        <v>April</v>
      </c>
    </row>
    <row r="2736" spans="1:6" x14ac:dyDescent="0.25">
      <c r="A2736" s="1">
        <v>43946</v>
      </c>
      <c r="B2736" t="s">
        <v>25</v>
      </c>
      <c r="C2736">
        <v>47</v>
      </c>
      <c r="D2736">
        <v>8918</v>
      </c>
      <c r="E2736">
        <v>179</v>
      </c>
      <c r="F2736" t="str">
        <f t="shared" si="43"/>
        <v>April</v>
      </c>
    </row>
    <row r="2737" spans="1:6" x14ac:dyDescent="0.25">
      <c r="A2737" s="1">
        <v>43946</v>
      </c>
      <c r="B2737" t="s">
        <v>11</v>
      </c>
      <c r="C2737">
        <v>48</v>
      </c>
      <c r="D2737">
        <v>24494</v>
      </c>
      <c r="E2737">
        <v>662</v>
      </c>
      <c r="F2737" t="str">
        <f t="shared" si="43"/>
        <v>April</v>
      </c>
    </row>
    <row r="2738" spans="1:6" x14ac:dyDescent="0.25">
      <c r="A2738" s="1">
        <v>43946</v>
      </c>
      <c r="B2738" t="s">
        <v>13</v>
      </c>
      <c r="C2738">
        <v>49</v>
      </c>
      <c r="D2738">
        <v>3950</v>
      </c>
      <c r="E2738">
        <v>41</v>
      </c>
      <c r="F2738" t="str">
        <f t="shared" si="43"/>
        <v>April</v>
      </c>
    </row>
    <row r="2739" spans="1:6" x14ac:dyDescent="0.25">
      <c r="A2739" s="1">
        <v>43946</v>
      </c>
      <c r="B2739" t="s">
        <v>36</v>
      </c>
      <c r="C2739">
        <v>50</v>
      </c>
      <c r="D2739">
        <v>843</v>
      </c>
      <c r="E2739">
        <v>45</v>
      </c>
      <c r="F2739" t="str">
        <f t="shared" si="43"/>
        <v>April</v>
      </c>
    </row>
    <row r="2740" spans="1:6" x14ac:dyDescent="0.25">
      <c r="A2740" s="1">
        <v>43946</v>
      </c>
      <c r="B2740" t="s">
        <v>56</v>
      </c>
      <c r="C2740">
        <v>78</v>
      </c>
      <c r="D2740">
        <v>57</v>
      </c>
      <c r="E2740">
        <v>4</v>
      </c>
      <c r="F2740" t="str">
        <f t="shared" si="43"/>
        <v>April</v>
      </c>
    </row>
    <row r="2741" spans="1:6" x14ac:dyDescent="0.25">
      <c r="A2741" s="1">
        <v>43946</v>
      </c>
      <c r="B2741" t="s">
        <v>37</v>
      </c>
      <c r="C2741">
        <v>51</v>
      </c>
      <c r="D2741">
        <v>12365</v>
      </c>
      <c r="E2741">
        <v>436</v>
      </c>
      <c r="F2741" t="str">
        <f t="shared" si="43"/>
        <v>April</v>
      </c>
    </row>
    <row r="2742" spans="1:6" x14ac:dyDescent="0.25">
      <c r="A2742" s="1">
        <v>43946</v>
      </c>
      <c r="B2742" t="s">
        <v>5</v>
      </c>
      <c r="C2742">
        <v>53</v>
      </c>
      <c r="D2742">
        <v>13565</v>
      </c>
      <c r="E2742">
        <v>743</v>
      </c>
      <c r="F2742" t="str">
        <f t="shared" si="43"/>
        <v>April</v>
      </c>
    </row>
    <row r="2743" spans="1:6" x14ac:dyDescent="0.25">
      <c r="A2743" s="1">
        <v>43946</v>
      </c>
      <c r="B2743" t="s">
        <v>58</v>
      </c>
      <c r="C2743">
        <v>54</v>
      </c>
      <c r="D2743">
        <v>1025</v>
      </c>
      <c r="E2743">
        <v>33</v>
      </c>
      <c r="F2743" t="str">
        <f t="shared" si="43"/>
        <v>April</v>
      </c>
    </row>
    <row r="2744" spans="1:6" x14ac:dyDescent="0.25">
      <c r="A2744" s="1">
        <v>43946</v>
      </c>
      <c r="B2744" t="s">
        <v>10</v>
      </c>
      <c r="C2744">
        <v>55</v>
      </c>
      <c r="D2744">
        <v>5762</v>
      </c>
      <c r="E2744">
        <v>266</v>
      </c>
      <c r="F2744" t="str">
        <f t="shared" si="43"/>
        <v>April</v>
      </c>
    </row>
    <row r="2745" spans="1:6" x14ac:dyDescent="0.25">
      <c r="A2745" s="1">
        <v>43946</v>
      </c>
      <c r="B2745" t="s">
        <v>49</v>
      </c>
      <c r="C2745">
        <v>56</v>
      </c>
      <c r="D2745">
        <v>477</v>
      </c>
      <c r="E2745">
        <v>7</v>
      </c>
      <c r="F2745" t="str">
        <f t="shared" si="43"/>
        <v>April</v>
      </c>
    </row>
    <row r="2746" spans="1:6" x14ac:dyDescent="0.25">
      <c r="A2746" s="1">
        <v>43947</v>
      </c>
      <c r="B2746" t="s">
        <v>52</v>
      </c>
      <c r="C2746">
        <v>1</v>
      </c>
      <c r="D2746">
        <v>6421</v>
      </c>
      <c r="E2746">
        <v>219</v>
      </c>
      <c r="F2746" t="str">
        <f t="shared" si="43"/>
        <v>April</v>
      </c>
    </row>
    <row r="2747" spans="1:6" x14ac:dyDescent="0.25">
      <c r="A2747" s="1">
        <v>43947</v>
      </c>
      <c r="B2747" t="s">
        <v>50</v>
      </c>
      <c r="C2747">
        <v>2</v>
      </c>
      <c r="D2747">
        <v>339</v>
      </c>
      <c r="E2747">
        <v>7</v>
      </c>
      <c r="F2747" t="str">
        <f t="shared" si="43"/>
        <v>April</v>
      </c>
    </row>
    <row r="2748" spans="1:6" x14ac:dyDescent="0.25">
      <c r="A2748" s="1">
        <v>43947</v>
      </c>
      <c r="B2748" t="s">
        <v>8</v>
      </c>
      <c r="C2748">
        <v>4</v>
      </c>
      <c r="D2748">
        <v>6526</v>
      </c>
      <c r="E2748">
        <v>277</v>
      </c>
      <c r="F2748" t="str">
        <f t="shared" si="43"/>
        <v>April</v>
      </c>
    </row>
    <row r="2749" spans="1:6" x14ac:dyDescent="0.25">
      <c r="A2749" s="1">
        <v>43947</v>
      </c>
      <c r="B2749" t="s">
        <v>44</v>
      </c>
      <c r="C2749">
        <v>5</v>
      </c>
      <c r="D2749">
        <v>3001</v>
      </c>
      <c r="E2749">
        <v>50</v>
      </c>
      <c r="F2749" t="str">
        <f t="shared" si="43"/>
        <v>April</v>
      </c>
    </row>
    <row r="2750" spans="1:6" x14ac:dyDescent="0.25">
      <c r="A2750" s="1">
        <v>43947</v>
      </c>
      <c r="B2750" t="s">
        <v>7</v>
      </c>
      <c r="C2750">
        <v>6</v>
      </c>
      <c r="D2750">
        <v>43691</v>
      </c>
      <c r="E2750">
        <v>1716</v>
      </c>
      <c r="F2750" t="str">
        <f t="shared" si="43"/>
        <v>April</v>
      </c>
    </row>
    <row r="2751" spans="1:6" x14ac:dyDescent="0.25">
      <c r="A2751" s="1">
        <v>43947</v>
      </c>
      <c r="B2751" t="s">
        <v>22</v>
      </c>
      <c r="C2751">
        <v>8</v>
      </c>
      <c r="D2751">
        <v>13440</v>
      </c>
      <c r="E2751">
        <v>678</v>
      </c>
      <c r="F2751" t="str">
        <f t="shared" si="43"/>
        <v>April</v>
      </c>
    </row>
    <row r="2752" spans="1:6" x14ac:dyDescent="0.25">
      <c r="A2752" s="1">
        <v>43947</v>
      </c>
      <c r="B2752" t="s">
        <v>38</v>
      </c>
      <c r="C2752">
        <v>9</v>
      </c>
      <c r="D2752">
        <v>25269</v>
      </c>
      <c r="E2752">
        <v>1925</v>
      </c>
      <c r="F2752" t="str">
        <f t="shared" si="43"/>
        <v>April</v>
      </c>
    </row>
    <row r="2753" spans="1:6" x14ac:dyDescent="0.25">
      <c r="A2753" s="1">
        <v>43947</v>
      </c>
      <c r="B2753" t="s">
        <v>45</v>
      </c>
      <c r="C2753">
        <v>10</v>
      </c>
      <c r="D2753">
        <v>4034</v>
      </c>
      <c r="E2753">
        <v>120</v>
      </c>
      <c r="F2753" t="str">
        <f t="shared" si="43"/>
        <v>April</v>
      </c>
    </row>
    <row r="2754" spans="1:6" x14ac:dyDescent="0.25">
      <c r="A2754" s="1">
        <v>43947</v>
      </c>
      <c r="B2754" t="s">
        <v>33</v>
      </c>
      <c r="C2754">
        <v>11</v>
      </c>
      <c r="D2754">
        <v>3841</v>
      </c>
      <c r="E2754">
        <v>178</v>
      </c>
      <c r="F2754" t="str">
        <f t="shared" si="43"/>
        <v>April</v>
      </c>
    </row>
    <row r="2755" spans="1:6" x14ac:dyDescent="0.25">
      <c r="A2755" s="1">
        <v>43947</v>
      </c>
      <c r="B2755" t="s">
        <v>15</v>
      </c>
      <c r="C2755">
        <v>12</v>
      </c>
      <c r="D2755">
        <v>31520</v>
      </c>
      <c r="E2755">
        <v>1073</v>
      </c>
      <c r="F2755" t="str">
        <f t="shared" si="43"/>
        <v>April</v>
      </c>
    </row>
    <row r="2756" spans="1:6" x14ac:dyDescent="0.25">
      <c r="A2756" s="1">
        <v>43947</v>
      </c>
      <c r="B2756" t="s">
        <v>18</v>
      </c>
      <c r="C2756">
        <v>13</v>
      </c>
      <c r="D2756">
        <v>22459</v>
      </c>
      <c r="E2756">
        <v>907</v>
      </c>
      <c r="F2756" t="str">
        <f t="shared" si="43"/>
        <v>April</v>
      </c>
    </row>
    <row r="2757" spans="1:6" x14ac:dyDescent="0.25">
      <c r="A2757" s="1">
        <v>43947</v>
      </c>
      <c r="B2757" t="s">
        <v>57</v>
      </c>
      <c r="C2757">
        <v>66</v>
      </c>
      <c r="D2757">
        <v>997</v>
      </c>
      <c r="E2757">
        <v>6</v>
      </c>
      <c r="F2757" t="str">
        <f t="shared" si="43"/>
        <v>April</v>
      </c>
    </row>
    <row r="2758" spans="1:6" x14ac:dyDescent="0.25">
      <c r="A2758" s="1">
        <v>43947</v>
      </c>
      <c r="B2758" t="s">
        <v>26</v>
      </c>
      <c r="C2758">
        <v>15</v>
      </c>
      <c r="D2758">
        <v>599</v>
      </c>
      <c r="E2758">
        <v>14</v>
      </c>
      <c r="F2758" t="str">
        <f t="shared" si="43"/>
        <v>April</v>
      </c>
    </row>
    <row r="2759" spans="1:6" x14ac:dyDescent="0.25">
      <c r="A2759" s="1">
        <v>43947</v>
      </c>
      <c r="B2759" t="s">
        <v>53</v>
      </c>
      <c r="C2759">
        <v>16</v>
      </c>
      <c r="D2759">
        <v>1897</v>
      </c>
      <c r="E2759">
        <v>56</v>
      </c>
      <c r="F2759" t="str">
        <f t="shared" si="43"/>
        <v>April</v>
      </c>
    </row>
    <row r="2760" spans="1:6" x14ac:dyDescent="0.25">
      <c r="A2760" s="1">
        <v>43947</v>
      </c>
      <c r="B2760" t="s">
        <v>6</v>
      </c>
      <c r="C2760">
        <v>17</v>
      </c>
      <c r="D2760">
        <v>43903</v>
      </c>
      <c r="E2760">
        <v>1943</v>
      </c>
      <c r="F2760" t="str">
        <f t="shared" si="43"/>
        <v>April</v>
      </c>
    </row>
    <row r="2761" spans="1:6" x14ac:dyDescent="0.25">
      <c r="A2761" s="1">
        <v>43947</v>
      </c>
      <c r="B2761" t="s">
        <v>27</v>
      </c>
      <c r="C2761">
        <v>18</v>
      </c>
      <c r="D2761">
        <v>15187</v>
      </c>
      <c r="E2761">
        <v>928</v>
      </c>
      <c r="F2761" t="str">
        <f t="shared" si="43"/>
        <v>April</v>
      </c>
    </row>
    <row r="2762" spans="1:6" x14ac:dyDescent="0.25">
      <c r="A2762" s="1">
        <v>43947</v>
      </c>
      <c r="B2762" t="s">
        <v>39</v>
      </c>
      <c r="C2762">
        <v>19</v>
      </c>
      <c r="D2762">
        <v>5490</v>
      </c>
      <c r="E2762">
        <v>118</v>
      </c>
      <c r="F2762" t="str">
        <f t="shared" si="43"/>
        <v>April</v>
      </c>
    </row>
    <row r="2763" spans="1:6" x14ac:dyDescent="0.25">
      <c r="A2763" s="1">
        <v>43947</v>
      </c>
      <c r="B2763" t="s">
        <v>34</v>
      </c>
      <c r="C2763">
        <v>20</v>
      </c>
      <c r="D2763">
        <v>3198</v>
      </c>
      <c r="E2763">
        <v>120</v>
      </c>
      <c r="F2763" t="str">
        <f t="shared" si="43"/>
        <v>April</v>
      </c>
    </row>
    <row r="2764" spans="1:6" x14ac:dyDescent="0.25">
      <c r="A2764" s="1">
        <v>43947</v>
      </c>
      <c r="B2764" t="s">
        <v>28</v>
      </c>
      <c r="C2764">
        <v>21</v>
      </c>
      <c r="D2764">
        <v>4074</v>
      </c>
      <c r="E2764">
        <v>211</v>
      </c>
      <c r="F2764" t="str">
        <f t="shared" si="43"/>
        <v>April</v>
      </c>
    </row>
    <row r="2765" spans="1:6" x14ac:dyDescent="0.25">
      <c r="A2765" s="1">
        <v>43947</v>
      </c>
      <c r="B2765" t="s">
        <v>40</v>
      </c>
      <c r="C2765">
        <v>22</v>
      </c>
      <c r="D2765">
        <v>26832</v>
      </c>
      <c r="E2765">
        <v>1729</v>
      </c>
      <c r="F2765" t="str">
        <f t="shared" si="43"/>
        <v>April</v>
      </c>
    </row>
    <row r="2766" spans="1:6" x14ac:dyDescent="0.25">
      <c r="A2766" s="1">
        <v>43947</v>
      </c>
      <c r="B2766" t="s">
        <v>51</v>
      </c>
      <c r="C2766">
        <v>23</v>
      </c>
      <c r="D2766">
        <v>1015</v>
      </c>
      <c r="E2766">
        <v>50</v>
      </c>
      <c r="F2766" t="str">
        <f t="shared" si="43"/>
        <v>April</v>
      </c>
    </row>
    <row r="2767" spans="1:6" x14ac:dyDescent="0.25">
      <c r="A2767" s="1">
        <v>43947</v>
      </c>
      <c r="B2767" t="s">
        <v>23</v>
      </c>
      <c r="C2767">
        <v>24</v>
      </c>
      <c r="D2767">
        <v>18664</v>
      </c>
      <c r="E2767">
        <v>910</v>
      </c>
      <c r="F2767" t="str">
        <f t="shared" si="43"/>
        <v>April</v>
      </c>
    </row>
    <row r="2768" spans="1:6" x14ac:dyDescent="0.25">
      <c r="A2768" s="1">
        <v>43947</v>
      </c>
      <c r="B2768" t="s">
        <v>9</v>
      </c>
      <c r="C2768">
        <v>25</v>
      </c>
      <c r="D2768">
        <v>54938</v>
      </c>
      <c r="E2768">
        <v>2899</v>
      </c>
      <c r="F2768" t="str">
        <f t="shared" si="43"/>
        <v>April</v>
      </c>
    </row>
    <row r="2769" spans="1:6" x14ac:dyDescent="0.25">
      <c r="A2769" s="1">
        <v>43947</v>
      </c>
      <c r="B2769" t="s">
        <v>42</v>
      </c>
      <c r="C2769">
        <v>26</v>
      </c>
      <c r="D2769">
        <v>38003</v>
      </c>
      <c r="E2769">
        <v>3314</v>
      </c>
      <c r="F2769" t="str">
        <f t="shared" si="43"/>
        <v>April</v>
      </c>
    </row>
    <row r="2770" spans="1:6" x14ac:dyDescent="0.25">
      <c r="A2770" s="1">
        <v>43947</v>
      </c>
      <c r="B2770" t="s">
        <v>29</v>
      </c>
      <c r="C2770">
        <v>27</v>
      </c>
      <c r="D2770">
        <v>3602</v>
      </c>
      <c r="E2770">
        <v>272</v>
      </c>
      <c r="F2770" t="str">
        <f t="shared" si="43"/>
        <v>April</v>
      </c>
    </row>
    <row r="2771" spans="1:6" x14ac:dyDescent="0.25">
      <c r="A2771" s="1">
        <v>43947</v>
      </c>
      <c r="B2771" t="s">
        <v>46</v>
      </c>
      <c r="C2771">
        <v>28</v>
      </c>
      <c r="D2771">
        <v>5911</v>
      </c>
      <c r="E2771">
        <v>227</v>
      </c>
      <c r="F2771" t="str">
        <f t="shared" ref="F2771:F2834" si="44">TEXT(A2771,"MMMM")</f>
        <v>April</v>
      </c>
    </row>
    <row r="2772" spans="1:6" x14ac:dyDescent="0.25">
      <c r="A2772" s="1">
        <v>43947</v>
      </c>
      <c r="B2772" t="s">
        <v>35</v>
      </c>
      <c r="C2772">
        <v>29</v>
      </c>
      <c r="D2772">
        <v>6997</v>
      </c>
      <c r="E2772">
        <v>282</v>
      </c>
      <c r="F2772" t="str">
        <f t="shared" si="44"/>
        <v>April</v>
      </c>
    </row>
    <row r="2773" spans="1:6" x14ac:dyDescent="0.25">
      <c r="A2773" s="1">
        <v>43947</v>
      </c>
      <c r="B2773" t="s">
        <v>54</v>
      </c>
      <c r="C2773">
        <v>30</v>
      </c>
      <c r="D2773">
        <v>448</v>
      </c>
      <c r="E2773">
        <v>14</v>
      </c>
      <c r="F2773" t="str">
        <f t="shared" si="44"/>
        <v>April</v>
      </c>
    </row>
    <row r="2774" spans="1:6" x14ac:dyDescent="0.25">
      <c r="A2774" s="1">
        <v>43947</v>
      </c>
      <c r="B2774" t="s">
        <v>12</v>
      </c>
      <c r="C2774">
        <v>31</v>
      </c>
      <c r="D2774">
        <v>3126</v>
      </c>
      <c r="E2774">
        <v>54</v>
      </c>
      <c r="F2774" t="str">
        <f t="shared" si="44"/>
        <v>April</v>
      </c>
    </row>
    <row r="2775" spans="1:6" x14ac:dyDescent="0.25">
      <c r="A2775" s="1">
        <v>43947</v>
      </c>
      <c r="B2775" t="s">
        <v>24</v>
      </c>
      <c r="C2775">
        <v>32</v>
      </c>
      <c r="D2775">
        <v>4638</v>
      </c>
      <c r="E2775">
        <v>206</v>
      </c>
      <c r="F2775" t="str">
        <f t="shared" si="44"/>
        <v>April</v>
      </c>
    </row>
    <row r="2776" spans="1:6" x14ac:dyDescent="0.25">
      <c r="A2776" s="1">
        <v>43947</v>
      </c>
      <c r="B2776" t="s">
        <v>19</v>
      </c>
      <c r="C2776">
        <v>33</v>
      </c>
      <c r="D2776">
        <v>1864</v>
      </c>
      <c r="E2776">
        <v>60</v>
      </c>
      <c r="F2776" t="str">
        <f t="shared" si="44"/>
        <v>April</v>
      </c>
    </row>
    <row r="2777" spans="1:6" x14ac:dyDescent="0.25">
      <c r="A2777" s="1">
        <v>43947</v>
      </c>
      <c r="B2777" t="s">
        <v>21</v>
      </c>
      <c r="C2777">
        <v>34</v>
      </c>
      <c r="D2777">
        <v>109038</v>
      </c>
      <c r="E2777">
        <v>5938</v>
      </c>
      <c r="F2777" t="str">
        <f t="shared" si="44"/>
        <v>April</v>
      </c>
    </row>
    <row r="2778" spans="1:6" x14ac:dyDescent="0.25">
      <c r="A2778" s="1">
        <v>43947</v>
      </c>
      <c r="B2778" t="s">
        <v>47</v>
      </c>
      <c r="C2778">
        <v>35</v>
      </c>
      <c r="D2778">
        <v>2728</v>
      </c>
      <c r="E2778">
        <v>99</v>
      </c>
      <c r="F2778" t="str">
        <f t="shared" si="44"/>
        <v>April</v>
      </c>
    </row>
    <row r="2779" spans="1:6" x14ac:dyDescent="0.25">
      <c r="A2779" s="1">
        <v>43947</v>
      </c>
      <c r="B2779" t="s">
        <v>16</v>
      </c>
      <c r="C2779">
        <v>36</v>
      </c>
      <c r="D2779">
        <v>292914</v>
      </c>
      <c r="E2779">
        <v>21804</v>
      </c>
      <c r="F2779" t="str">
        <f t="shared" si="44"/>
        <v>April</v>
      </c>
    </row>
    <row r="2780" spans="1:6" x14ac:dyDescent="0.25">
      <c r="A2780" s="1">
        <v>43947</v>
      </c>
      <c r="B2780" t="s">
        <v>20</v>
      </c>
      <c r="C2780">
        <v>37</v>
      </c>
      <c r="D2780">
        <v>8830</v>
      </c>
      <c r="E2780">
        <v>309</v>
      </c>
      <c r="F2780" t="str">
        <f t="shared" si="44"/>
        <v>April</v>
      </c>
    </row>
    <row r="2781" spans="1:6" x14ac:dyDescent="0.25">
      <c r="A2781" s="1">
        <v>43947</v>
      </c>
      <c r="B2781" t="s">
        <v>48</v>
      </c>
      <c r="C2781">
        <v>38</v>
      </c>
      <c r="D2781">
        <v>867</v>
      </c>
      <c r="E2781">
        <v>17</v>
      </c>
      <c r="F2781" t="str">
        <f t="shared" si="44"/>
        <v>April</v>
      </c>
    </row>
    <row r="2782" spans="1:6" x14ac:dyDescent="0.25">
      <c r="A2782" s="1">
        <v>43947</v>
      </c>
      <c r="B2782" t="s">
        <v>59</v>
      </c>
      <c r="C2782">
        <v>69</v>
      </c>
      <c r="D2782">
        <v>14</v>
      </c>
      <c r="E2782">
        <v>2</v>
      </c>
      <c r="F2782" t="str">
        <f t="shared" si="44"/>
        <v>April</v>
      </c>
    </row>
    <row r="2783" spans="1:6" x14ac:dyDescent="0.25">
      <c r="A2783" s="1">
        <v>43947</v>
      </c>
      <c r="B2783" t="s">
        <v>41</v>
      </c>
      <c r="C2783">
        <v>39</v>
      </c>
      <c r="D2783">
        <v>15963</v>
      </c>
      <c r="E2783">
        <v>728</v>
      </c>
      <c r="F2783" t="str">
        <f t="shared" si="44"/>
        <v>April</v>
      </c>
    </row>
    <row r="2784" spans="1:6" x14ac:dyDescent="0.25">
      <c r="A2784" s="1">
        <v>43947</v>
      </c>
      <c r="B2784" t="s">
        <v>30</v>
      </c>
      <c r="C2784">
        <v>40</v>
      </c>
      <c r="D2784">
        <v>3253</v>
      </c>
      <c r="E2784">
        <v>195</v>
      </c>
      <c r="F2784" t="str">
        <f t="shared" si="44"/>
        <v>April</v>
      </c>
    </row>
    <row r="2785" spans="1:6" x14ac:dyDescent="0.25">
      <c r="A2785" s="1">
        <v>43947</v>
      </c>
      <c r="B2785" t="s">
        <v>14</v>
      </c>
      <c r="C2785">
        <v>41</v>
      </c>
      <c r="D2785">
        <v>2311</v>
      </c>
      <c r="E2785">
        <v>91</v>
      </c>
      <c r="F2785" t="str">
        <f t="shared" si="44"/>
        <v>April</v>
      </c>
    </row>
    <row r="2786" spans="1:6" x14ac:dyDescent="0.25">
      <c r="A2786" s="1">
        <v>43947</v>
      </c>
      <c r="B2786" t="s">
        <v>31</v>
      </c>
      <c r="C2786">
        <v>42</v>
      </c>
      <c r="D2786">
        <v>42709</v>
      </c>
      <c r="E2786">
        <v>1871</v>
      </c>
      <c r="F2786" t="str">
        <f t="shared" si="44"/>
        <v>April</v>
      </c>
    </row>
    <row r="2787" spans="1:6" x14ac:dyDescent="0.25">
      <c r="A2787" s="1">
        <v>43947</v>
      </c>
      <c r="B2787" t="s">
        <v>55</v>
      </c>
      <c r="C2787">
        <v>72</v>
      </c>
      <c r="D2787">
        <v>1371</v>
      </c>
      <c r="E2787">
        <v>84</v>
      </c>
      <c r="F2787" t="str">
        <f t="shared" si="44"/>
        <v>April</v>
      </c>
    </row>
    <row r="2788" spans="1:6" x14ac:dyDescent="0.25">
      <c r="A2788" s="1">
        <v>43947</v>
      </c>
      <c r="B2788" t="s">
        <v>17</v>
      </c>
      <c r="C2788">
        <v>44</v>
      </c>
      <c r="D2788">
        <v>7439</v>
      </c>
      <c r="E2788">
        <v>226</v>
      </c>
      <c r="F2788" t="str">
        <f t="shared" si="44"/>
        <v>April</v>
      </c>
    </row>
    <row r="2789" spans="1:6" x14ac:dyDescent="0.25">
      <c r="A2789" s="1">
        <v>43947</v>
      </c>
      <c r="B2789" t="s">
        <v>32</v>
      </c>
      <c r="C2789">
        <v>45</v>
      </c>
      <c r="D2789">
        <v>5490</v>
      </c>
      <c r="E2789">
        <v>174</v>
      </c>
      <c r="F2789" t="str">
        <f t="shared" si="44"/>
        <v>April</v>
      </c>
    </row>
    <row r="2790" spans="1:6" x14ac:dyDescent="0.25">
      <c r="A2790" s="1">
        <v>43947</v>
      </c>
      <c r="B2790" t="s">
        <v>43</v>
      </c>
      <c r="C2790">
        <v>46</v>
      </c>
      <c r="D2790">
        <v>2213</v>
      </c>
      <c r="E2790">
        <v>11</v>
      </c>
      <c r="F2790" t="str">
        <f t="shared" si="44"/>
        <v>April</v>
      </c>
    </row>
    <row r="2791" spans="1:6" x14ac:dyDescent="0.25">
      <c r="A2791" s="1">
        <v>43947</v>
      </c>
      <c r="B2791" t="s">
        <v>25</v>
      </c>
      <c r="C2791">
        <v>47</v>
      </c>
      <c r="D2791">
        <v>9435</v>
      </c>
      <c r="E2791">
        <v>182</v>
      </c>
      <c r="F2791" t="str">
        <f t="shared" si="44"/>
        <v>April</v>
      </c>
    </row>
    <row r="2792" spans="1:6" x14ac:dyDescent="0.25">
      <c r="A2792" s="1">
        <v>43947</v>
      </c>
      <c r="B2792" t="s">
        <v>11</v>
      </c>
      <c r="C2792">
        <v>48</v>
      </c>
      <c r="D2792">
        <v>25209</v>
      </c>
      <c r="E2792">
        <v>676</v>
      </c>
      <c r="F2792" t="str">
        <f t="shared" si="44"/>
        <v>April</v>
      </c>
    </row>
    <row r="2793" spans="1:6" x14ac:dyDescent="0.25">
      <c r="A2793" s="1">
        <v>43947</v>
      </c>
      <c r="B2793" t="s">
        <v>13</v>
      </c>
      <c r="C2793">
        <v>49</v>
      </c>
      <c r="D2793">
        <v>4123</v>
      </c>
      <c r="E2793">
        <v>41</v>
      </c>
      <c r="F2793" t="str">
        <f t="shared" si="44"/>
        <v>April</v>
      </c>
    </row>
    <row r="2794" spans="1:6" x14ac:dyDescent="0.25">
      <c r="A2794" s="1">
        <v>43947</v>
      </c>
      <c r="B2794" t="s">
        <v>36</v>
      </c>
      <c r="C2794">
        <v>50</v>
      </c>
      <c r="D2794">
        <v>851</v>
      </c>
      <c r="E2794">
        <v>45</v>
      </c>
      <c r="F2794" t="str">
        <f t="shared" si="44"/>
        <v>April</v>
      </c>
    </row>
    <row r="2795" spans="1:6" x14ac:dyDescent="0.25">
      <c r="A2795" s="1">
        <v>43947</v>
      </c>
      <c r="B2795" t="s">
        <v>56</v>
      </c>
      <c r="C2795">
        <v>78</v>
      </c>
      <c r="D2795">
        <v>59</v>
      </c>
      <c r="E2795">
        <v>4</v>
      </c>
      <c r="F2795" t="str">
        <f t="shared" si="44"/>
        <v>April</v>
      </c>
    </row>
    <row r="2796" spans="1:6" x14ac:dyDescent="0.25">
      <c r="A2796" s="1">
        <v>43947</v>
      </c>
      <c r="B2796" t="s">
        <v>37</v>
      </c>
      <c r="C2796">
        <v>51</v>
      </c>
      <c r="D2796">
        <v>12969</v>
      </c>
      <c r="E2796">
        <v>448</v>
      </c>
      <c r="F2796" t="str">
        <f t="shared" si="44"/>
        <v>April</v>
      </c>
    </row>
    <row r="2797" spans="1:6" x14ac:dyDescent="0.25">
      <c r="A2797" s="1">
        <v>43947</v>
      </c>
      <c r="B2797" t="s">
        <v>5</v>
      </c>
      <c r="C2797">
        <v>53</v>
      </c>
      <c r="D2797">
        <v>13744</v>
      </c>
      <c r="E2797">
        <v>757</v>
      </c>
      <c r="F2797" t="str">
        <f t="shared" si="44"/>
        <v>April</v>
      </c>
    </row>
    <row r="2798" spans="1:6" x14ac:dyDescent="0.25">
      <c r="A2798" s="1">
        <v>43947</v>
      </c>
      <c r="B2798" t="s">
        <v>58</v>
      </c>
      <c r="C2798">
        <v>54</v>
      </c>
      <c r="D2798">
        <v>1054</v>
      </c>
      <c r="E2798">
        <v>34</v>
      </c>
      <c r="F2798" t="str">
        <f t="shared" si="44"/>
        <v>April</v>
      </c>
    </row>
    <row r="2799" spans="1:6" x14ac:dyDescent="0.25">
      <c r="A2799" s="1">
        <v>43947</v>
      </c>
      <c r="B2799" t="s">
        <v>10</v>
      </c>
      <c r="C2799">
        <v>55</v>
      </c>
      <c r="D2799">
        <v>5986</v>
      </c>
      <c r="E2799">
        <v>274</v>
      </c>
      <c r="F2799" t="str">
        <f t="shared" si="44"/>
        <v>April</v>
      </c>
    </row>
    <row r="2800" spans="1:6" x14ac:dyDescent="0.25">
      <c r="A2800" s="1">
        <v>43947</v>
      </c>
      <c r="B2800" t="s">
        <v>49</v>
      </c>
      <c r="C2800">
        <v>56</v>
      </c>
      <c r="D2800">
        <v>502</v>
      </c>
      <c r="E2800">
        <v>7</v>
      </c>
      <c r="F2800" t="str">
        <f t="shared" si="44"/>
        <v>April</v>
      </c>
    </row>
    <row r="2801" spans="1:6" x14ac:dyDescent="0.25">
      <c r="A2801" s="1">
        <v>43948</v>
      </c>
      <c r="B2801" t="s">
        <v>52</v>
      </c>
      <c r="C2801">
        <v>1</v>
      </c>
      <c r="D2801">
        <v>6539</v>
      </c>
      <c r="E2801">
        <v>228</v>
      </c>
      <c r="F2801" t="str">
        <f t="shared" si="44"/>
        <v>April</v>
      </c>
    </row>
    <row r="2802" spans="1:6" x14ac:dyDescent="0.25">
      <c r="A2802" s="1">
        <v>43948</v>
      </c>
      <c r="B2802" t="s">
        <v>50</v>
      </c>
      <c r="C2802">
        <v>2</v>
      </c>
      <c r="D2802">
        <v>343</v>
      </c>
      <c r="E2802">
        <v>7</v>
      </c>
      <c r="F2802" t="str">
        <f t="shared" si="44"/>
        <v>April</v>
      </c>
    </row>
    <row r="2803" spans="1:6" x14ac:dyDescent="0.25">
      <c r="A2803" s="1">
        <v>43948</v>
      </c>
      <c r="B2803" t="s">
        <v>8</v>
      </c>
      <c r="C2803">
        <v>4</v>
      </c>
      <c r="D2803">
        <v>6716</v>
      </c>
      <c r="E2803">
        <v>277</v>
      </c>
      <c r="F2803" t="str">
        <f t="shared" si="44"/>
        <v>April</v>
      </c>
    </row>
    <row r="2804" spans="1:6" x14ac:dyDescent="0.25">
      <c r="A2804" s="1">
        <v>43948</v>
      </c>
      <c r="B2804" t="s">
        <v>44</v>
      </c>
      <c r="C2804">
        <v>5</v>
      </c>
      <c r="D2804">
        <v>3069</v>
      </c>
      <c r="E2804">
        <v>51</v>
      </c>
      <c r="F2804" t="str">
        <f t="shared" si="44"/>
        <v>April</v>
      </c>
    </row>
    <row r="2805" spans="1:6" x14ac:dyDescent="0.25">
      <c r="A2805" s="1">
        <v>43948</v>
      </c>
      <c r="B2805" t="s">
        <v>7</v>
      </c>
      <c r="C2805">
        <v>6</v>
      </c>
      <c r="D2805">
        <v>45208</v>
      </c>
      <c r="E2805">
        <v>1800</v>
      </c>
      <c r="F2805" t="str">
        <f t="shared" si="44"/>
        <v>April</v>
      </c>
    </row>
    <row r="2806" spans="1:6" x14ac:dyDescent="0.25">
      <c r="A2806" s="1">
        <v>43948</v>
      </c>
      <c r="B2806" t="s">
        <v>22</v>
      </c>
      <c r="C2806">
        <v>8</v>
      </c>
      <c r="D2806">
        <v>13804</v>
      </c>
      <c r="E2806">
        <v>705</v>
      </c>
      <c r="F2806" t="str">
        <f t="shared" si="44"/>
        <v>April</v>
      </c>
    </row>
    <row r="2807" spans="1:6" x14ac:dyDescent="0.25">
      <c r="A2807" s="1">
        <v>43948</v>
      </c>
      <c r="B2807" t="s">
        <v>38</v>
      </c>
      <c r="C2807">
        <v>9</v>
      </c>
      <c r="D2807">
        <v>25997</v>
      </c>
      <c r="E2807">
        <v>2012</v>
      </c>
      <c r="F2807" t="str">
        <f t="shared" si="44"/>
        <v>April</v>
      </c>
    </row>
    <row r="2808" spans="1:6" x14ac:dyDescent="0.25">
      <c r="A2808" s="1">
        <v>43948</v>
      </c>
      <c r="B2808" t="s">
        <v>45</v>
      </c>
      <c r="C2808">
        <v>10</v>
      </c>
      <c r="D2808">
        <v>4162</v>
      </c>
      <c r="E2808">
        <v>125</v>
      </c>
      <c r="F2808" t="str">
        <f t="shared" si="44"/>
        <v>April</v>
      </c>
    </row>
    <row r="2809" spans="1:6" x14ac:dyDescent="0.25">
      <c r="A2809" s="1">
        <v>43948</v>
      </c>
      <c r="B2809" t="s">
        <v>33</v>
      </c>
      <c r="C2809">
        <v>11</v>
      </c>
      <c r="D2809">
        <v>3892</v>
      </c>
      <c r="E2809">
        <v>185</v>
      </c>
      <c r="F2809" t="str">
        <f t="shared" si="44"/>
        <v>April</v>
      </c>
    </row>
    <row r="2810" spans="1:6" x14ac:dyDescent="0.25">
      <c r="A2810" s="1">
        <v>43948</v>
      </c>
      <c r="B2810" t="s">
        <v>15</v>
      </c>
      <c r="C2810">
        <v>12</v>
      </c>
      <c r="D2810">
        <v>32130</v>
      </c>
      <c r="E2810">
        <v>1087</v>
      </c>
      <c r="F2810" t="str">
        <f t="shared" si="44"/>
        <v>April</v>
      </c>
    </row>
    <row r="2811" spans="1:6" x14ac:dyDescent="0.25">
      <c r="A2811" s="1">
        <v>43948</v>
      </c>
      <c r="B2811" t="s">
        <v>18</v>
      </c>
      <c r="C2811">
        <v>13</v>
      </c>
      <c r="D2811">
        <v>23229</v>
      </c>
      <c r="E2811">
        <v>981</v>
      </c>
      <c r="F2811" t="str">
        <f t="shared" si="44"/>
        <v>April</v>
      </c>
    </row>
    <row r="2812" spans="1:6" x14ac:dyDescent="0.25">
      <c r="A2812" s="1">
        <v>43948</v>
      </c>
      <c r="B2812" t="s">
        <v>57</v>
      </c>
      <c r="C2812">
        <v>66</v>
      </c>
      <c r="D2812">
        <v>1113</v>
      </c>
      <c r="E2812">
        <v>6</v>
      </c>
      <c r="F2812" t="str">
        <f t="shared" si="44"/>
        <v>April</v>
      </c>
    </row>
    <row r="2813" spans="1:6" x14ac:dyDescent="0.25">
      <c r="A2813" s="1">
        <v>43948</v>
      </c>
      <c r="B2813" t="s">
        <v>26</v>
      </c>
      <c r="C2813">
        <v>15</v>
      </c>
      <c r="D2813">
        <v>600</v>
      </c>
      <c r="E2813">
        <v>16</v>
      </c>
      <c r="F2813" t="str">
        <f t="shared" si="44"/>
        <v>April</v>
      </c>
    </row>
    <row r="2814" spans="1:6" x14ac:dyDescent="0.25">
      <c r="A2814" s="1">
        <v>43948</v>
      </c>
      <c r="B2814" t="s">
        <v>53</v>
      </c>
      <c r="C2814">
        <v>16</v>
      </c>
      <c r="D2814">
        <v>1917</v>
      </c>
      <c r="E2814">
        <v>58</v>
      </c>
      <c r="F2814" t="str">
        <f t="shared" si="44"/>
        <v>April</v>
      </c>
    </row>
    <row r="2815" spans="1:6" x14ac:dyDescent="0.25">
      <c r="A2815" s="1">
        <v>43948</v>
      </c>
      <c r="B2815" t="s">
        <v>6</v>
      </c>
      <c r="C2815">
        <v>17</v>
      </c>
      <c r="D2815">
        <v>45883</v>
      </c>
      <c r="E2815">
        <v>1992</v>
      </c>
      <c r="F2815" t="str">
        <f t="shared" si="44"/>
        <v>April</v>
      </c>
    </row>
    <row r="2816" spans="1:6" x14ac:dyDescent="0.25">
      <c r="A2816" s="1">
        <v>43948</v>
      </c>
      <c r="B2816" t="s">
        <v>27</v>
      </c>
      <c r="C2816">
        <v>18</v>
      </c>
      <c r="D2816">
        <v>16137</v>
      </c>
      <c r="E2816">
        <v>932</v>
      </c>
      <c r="F2816" t="str">
        <f t="shared" si="44"/>
        <v>April</v>
      </c>
    </row>
    <row r="2817" spans="1:6" x14ac:dyDescent="0.25">
      <c r="A2817" s="1">
        <v>43948</v>
      </c>
      <c r="B2817" t="s">
        <v>39</v>
      </c>
      <c r="C2817">
        <v>19</v>
      </c>
      <c r="D2817">
        <v>5868</v>
      </c>
      <c r="E2817">
        <v>127</v>
      </c>
      <c r="F2817" t="str">
        <f t="shared" si="44"/>
        <v>April</v>
      </c>
    </row>
    <row r="2818" spans="1:6" x14ac:dyDescent="0.25">
      <c r="A2818" s="1">
        <v>43948</v>
      </c>
      <c r="B2818" t="s">
        <v>34</v>
      </c>
      <c r="C2818">
        <v>20</v>
      </c>
      <c r="D2818">
        <v>3407</v>
      </c>
      <c r="E2818">
        <v>126</v>
      </c>
      <c r="F2818" t="str">
        <f t="shared" si="44"/>
        <v>April</v>
      </c>
    </row>
    <row r="2819" spans="1:6" x14ac:dyDescent="0.25">
      <c r="A2819" s="1">
        <v>43948</v>
      </c>
      <c r="B2819" t="s">
        <v>28</v>
      </c>
      <c r="C2819">
        <v>21</v>
      </c>
      <c r="D2819">
        <v>4146</v>
      </c>
      <c r="E2819">
        <v>216</v>
      </c>
      <c r="F2819" t="str">
        <f t="shared" si="44"/>
        <v>April</v>
      </c>
    </row>
    <row r="2820" spans="1:6" x14ac:dyDescent="0.25">
      <c r="A2820" s="1">
        <v>43948</v>
      </c>
      <c r="B2820" t="s">
        <v>40</v>
      </c>
      <c r="C2820">
        <v>22</v>
      </c>
      <c r="D2820">
        <v>27111</v>
      </c>
      <c r="E2820">
        <v>1740</v>
      </c>
      <c r="F2820" t="str">
        <f t="shared" si="44"/>
        <v>April</v>
      </c>
    </row>
    <row r="2821" spans="1:6" x14ac:dyDescent="0.25">
      <c r="A2821" s="1">
        <v>43948</v>
      </c>
      <c r="B2821" t="s">
        <v>51</v>
      </c>
      <c r="C2821">
        <v>23</v>
      </c>
      <c r="D2821">
        <v>1023</v>
      </c>
      <c r="E2821">
        <v>51</v>
      </c>
      <c r="F2821" t="str">
        <f t="shared" si="44"/>
        <v>April</v>
      </c>
    </row>
    <row r="2822" spans="1:6" x14ac:dyDescent="0.25">
      <c r="A2822" s="1">
        <v>43948</v>
      </c>
      <c r="B2822" t="s">
        <v>23</v>
      </c>
      <c r="C2822">
        <v>24</v>
      </c>
      <c r="D2822">
        <v>19574</v>
      </c>
      <c r="E2822">
        <v>945</v>
      </c>
      <c r="F2822" t="str">
        <f t="shared" si="44"/>
        <v>April</v>
      </c>
    </row>
    <row r="2823" spans="1:6" x14ac:dyDescent="0.25">
      <c r="A2823" s="1">
        <v>43948</v>
      </c>
      <c r="B2823" t="s">
        <v>9</v>
      </c>
      <c r="C2823">
        <v>25</v>
      </c>
      <c r="D2823">
        <v>56462</v>
      </c>
      <c r="E2823">
        <v>3003</v>
      </c>
      <c r="F2823" t="str">
        <f t="shared" si="44"/>
        <v>April</v>
      </c>
    </row>
    <row r="2824" spans="1:6" x14ac:dyDescent="0.25">
      <c r="A2824" s="1">
        <v>43948</v>
      </c>
      <c r="B2824" t="s">
        <v>42</v>
      </c>
      <c r="C2824">
        <v>26</v>
      </c>
      <c r="D2824">
        <v>38457</v>
      </c>
      <c r="E2824">
        <v>3406</v>
      </c>
      <c r="F2824" t="str">
        <f t="shared" si="44"/>
        <v>April</v>
      </c>
    </row>
    <row r="2825" spans="1:6" x14ac:dyDescent="0.25">
      <c r="A2825" s="1">
        <v>43948</v>
      </c>
      <c r="B2825" t="s">
        <v>29</v>
      </c>
      <c r="C2825">
        <v>27</v>
      </c>
      <c r="D2825">
        <v>3816</v>
      </c>
      <c r="E2825">
        <v>286</v>
      </c>
      <c r="F2825" t="str">
        <f t="shared" si="44"/>
        <v>April</v>
      </c>
    </row>
    <row r="2826" spans="1:6" x14ac:dyDescent="0.25">
      <c r="A2826" s="1">
        <v>43948</v>
      </c>
      <c r="B2826" t="s">
        <v>46</v>
      </c>
      <c r="C2826">
        <v>28</v>
      </c>
      <c r="D2826">
        <v>6094</v>
      </c>
      <c r="E2826">
        <v>229</v>
      </c>
      <c r="F2826" t="str">
        <f t="shared" si="44"/>
        <v>April</v>
      </c>
    </row>
    <row r="2827" spans="1:6" x14ac:dyDescent="0.25">
      <c r="A2827" s="1">
        <v>43948</v>
      </c>
      <c r="B2827" t="s">
        <v>35</v>
      </c>
      <c r="C2827">
        <v>29</v>
      </c>
      <c r="D2827">
        <v>7171</v>
      </c>
      <c r="E2827">
        <v>296</v>
      </c>
      <c r="F2827" t="str">
        <f t="shared" si="44"/>
        <v>April</v>
      </c>
    </row>
    <row r="2828" spans="1:6" x14ac:dyDescent="0.25">
      <c r="A2828" s="1">
        <v>43948</v>
      </c>
      <c r="B2828" t="s">
        <v>54</v>
      </c>
      <c r="C2828">
        <v>30</v>
      </c>
      <c r="D2828">
        <v>449</v>
      </c>
      <c r="E2828">
        <v>14</v>
      </c>
      <c r="F2828" t="str">
        <f t="shared" si="44"/>
        <v>April</v>
      </c>
    </row>
    <row r="2829" spans="1:6" x14ac:dyDescent="0.25">
      <c r="A2829" s="1">
        <v>43948</v>
      </c>
      <c r="B2829" t="s">
        <v>12</v>
      </c>
      <c r="C2829">
        <v>31</v>
      </c>
      <c r="D2829">
        <v>3487</v>
      </c>
      <c r="E2829">
        <v>54</v>
      </c>
      <c r="F2829" t="str">
        <f t="shared" si="44"/>
        <v>April</v>
      </c>
    </row>
    <row r="2830" spans="1:6" x14ac:dyDescent="0.25">
      <c r="A2830" s="1">
        <v>43948</v>
      </c>
      <c r="B2830" t="s">
        <v>24</v>
      </c>
      <c r="C2830">
        <v>32</v>
      </c>
      <c r="D2830">
        <v>4708</v>
      </c>
      <c r="E2830">
        <v>219</v>
      </c>
      <c r="F2830" t="str">
        <f t="shared" si="44"/>
        <v>April</v>
      </c>
    </row>
    <row r="2831" spans="1:6" x14ac:dyDescent="0.25">
      <c r="A2831" s="1">
        <v>43948</v>
      </c>
      <c r="B2831" t="s">
        <v>19</v>
      </c>
      <c r="C2831">
        <v>33</v>
      </c>
      <c r="D2831">
        <v>1938</v>
      </c>
      <c r="E2831">
        <v>60</v>
      </c>
      <c r="F2831" t="str">
        <f t="shared" si="44"/>
        <v>April</v>
      </c>
    </row>
    <row r="2832" spans="1:6" x14ac:dyDescent="0.25">
      <c r="A2832" s="1">
        <v>43948</v>
      </c>
      <c r="B2832" t="s">
        <v>21</v>
      </c>
      <c r="C2832">
        <v>34</v>
      </c>
      <c r="D2832">
        <v>111188</v>
      </c>
      <c r="E2832">
        <v>6044</v>
      </c>
      <c r="F2832" t="str">
        <f t="shared" si="44"/>
        <v>April</v>
      </c>
    </row>
    <row r="2833" spans="1:6" x14ac:dyDescent="0.25">
      <c r="A2833" s="1">
        <v>43948</v>
      </c>
      <c r="B2833" t="s">
        <v>47</v>
      </c>
      <c r="C2833">
        <v>35</v>
      </c>
      <c r="D2833">
        <v>2825</v>
      </c>
      <c r="E2833">
        <v>104</v>
      </c>
      <c r="F2833" t="str">
        <f t="shared" si="44"/>
        <v>April</v>
      </c>
    </row>
    <row r="2834" spans="1:6" x14ac:dyDescent="0.25">
      <c r="A2834" s="1">
        <v>43948</v>
      </c>
      <c r="B2834" t="s">
        <v>16</v>
      </c>
      <c r="C2834">
        <v>36</v>
      </c>
      <c r="D2834">
        <v>296991</v>
      </c>
      <c r="E2834">
        <v>22267</v>
      </c>
      <c r="F2834" t="str">
        <f t="shared" si="44"/>
        <v>April</v>
      </c>
    </row>
    <row r="2835" spans="1:6" x14ac:dyDescent="0.25">
      <c r="A2835" s="1">
        <v>43948</v>
      </c>
      <c r="B2835" t="s">
        <v>20</v>
      </c>
      <c r="C2835">
        <v>37</v>
      </c>
      <c r="D2835">
        <v>9035</v>
      </c>
      <c r="E2835">
        <v>331</v>
      </c>
      <c r="F2835" t="str">
        <f t="shared" ref="F2835:F2898" si="45">TEXT(A2835,"MMMM")</f>
        <v>April</v>
      </c>
    </row>
    <row r="2836" spans="1:6" x14ac:dyDescent="0.25">
      <c r="A2836" s="1">
        <v>43948</v>
      </c>
      <c r="B2836" t="s">
        <v>48</v>
      </c>
      <c r="C2836">
        <v>38</v>
      </c>
      <c r="D2836">
        <v>942</v>
      </c>
      <c r="E2836">
        <v>19</v>
      </c>
      <c r="F2836" t="str">
        <f t="shared" si="45"/>
        <v>April</v>
      </c>
    </row>
    <row r="2837" spans="1:6" x14ac:dyDescent="0.25">
      <c r="A2837" s="1">
        <v>43948</v>
      </c>
      <c r="B2837" t="s">
        <v>59</v>
      </c>
      <c r="C2837">
        <v>69</v>
      </c>
      <c r="D2837">
        <v>14</v>
      </c>
      <c r="E2837">
        <v>2</v>
      </c>
      <c r="F2837" t="str">
        <f t="shared" si="45"/>
        <v>April</v>
      </c>
    </row>
    <row r="2838" spans="1:6" x14ac:dyDescent="0.25">
      <c r="A2838" s="1">
        <v>43948</v>
      </c>
      <c r="B2838" t="s">
        <v>41</v>
      </c>
      <c r="C2838">
        <v>39</v>
      </c>
      <c r="D2838">
        <v>16325</v>
      </c>
      <c r="E2838">
        <v>753</v>
      </c>
      <c r="F2838" t="str">
        <f t="shared" si="45"/>
        <v>April</v>
      </c>
    </row>
    <row r="2839" spans="1:6" x14ac:dyDescent="0.25">
      <c r="A2839" s="1">
        <v>43948</v>
      </c>
      <c r="B2839" t="s">
        <v>30</v>
      </c>
      <c r="C2839">
        <v>40</v>
      </c>
      <c r="D2839">
        <v>3280</v>
      </c>
      <c r="E2839">
        <v>197</v>
      </c>
      <c r="F2839" t="str">
        <f t="shared" si="45"/>
        <v>April</v>
      </c>
    </row>
    <row r="2840" spans="1:6" x14ac:dyDescent="0.25">
      <c r="A2840" s="1">
        <v>43948</v>
      </c>
      <c r="B2840" t="s">
        <v>14</v>
      </c>
      <c r="C2840">
        <v>41</v>
      </c>
      <c r="D2840">
        <v>2354</v>
      </c>
      <c r="E2840">
        <v>92</v>
      </c>
      <c r="F2840" t="str">
        <f t="shared" si="45"/>
        <v>April</v>
      </c>
    </row>
    <row r="2841" spans="1:6" x14ac:dyDescent="0.25">
      <c r="A2841" s="1">
        <v>43948</v>
      </c>
      <c r="B2841" t="s">
        <v>31</v>
      </c>
      <c r="C2841">
        <v>42</v>
      </c>
      <c r="D2841">
        <v>43728</v>
      </c>
      <c r="E2841">
        <v>1946</v>
      </c>
      <c r="F2841" t="str">
        <f t="shared" si="45"/>
        <v>April</v>
      </c>
    </row>
    <row r="2842" spans="1:6" x14ac:dyDescent="0.25">
      <c r="A2842" s="1">
        <v>43948</v>
      </c>
      <c r="B2842" t="s">
        <v>55</v>
      </c>
      <c r="C2842">
        <v>72</v>
      </c>
      <c r="D2842">
        <v>1388</v>
      </c>
      <c r="E2842">
        <v>84</v>
      </c>
      <c r="F2842" t="str">
        <f t="shared" si="45"/>
        <v>April</v>
      </c>
    </row>
    <row r="2843" spans="1:6" x14ac:dyDescent="0.25">
      <c r="A2843" s="1">
        <v>43948</v>
      </c>
      <c r="B2843" t="s">
        <v>17</v>
      </c>
      <c r="C2843">
        <v>44</v>
      </c>
      <c r="D2843">
        <v>7708</v>
      </c>
      <c r="E2843">
        <v>233</v>
      </c>
      <c r="F2843" t="str">
        <f t="shared" si="45"/>
        <v>April</v>
      </c>
    </row>
    <row r="2844" spans="1:6" x14ac:dyDescent="0.25">
      <c r="A2844" s="1">
        <v>43948</v>
      </c>
      <c r="B2844" t="s">
        <v>32</v>
      </c>
      <c r="C2844">
        <v>45</v>
      </c>
      <c r="D2844">
        <v>5613</v>
      </c>
      <c r="E2844">
        <v>177</v>
      </c>
      <c r="F2844" t="str">
        <f t="shared" si="45"/>
        <v>April</v>
      </c>
    </row>
    <row r="2845" spans="1:6" x14ac:dyDescent="0.25">
      <c r="A2845" s="1">
        <v>43948</v>
      </c>
      <c r="B2845" t="s">
        <v>43</v>
      </c>
      <c r="C2845">
        <v>46</v>
      </c>
      <c r="D2845">
        <v>2246</v>
      </c>
      <c r="E2845">
        <v>11</v>
      </c>
      <c r="F2845" t="str">
        <f t="shared" si="45"/>
        <v>April</v>
      </c>
    </row>
    <row r="2846" spans="1:6" x14ac:dyDescent="0.25">
      <c r="A2846" s="1">
        <v>43948</v>
      </c>
      <c r="B2846" t="s">
        <v>25</v>
      </c>
      <c r="C2846">
        <v>47</v>
      </c>
      <c r="D2846">
        <v>9739</v>
      </c>
      <c r="E2846">
        <v>184</v>
      </c>
      <c r="F2846" t="str">
        <f t="shared" si="45"/>
        <v>April</v>
      </c>
    </row>
    <row r="2847" spans="1:6" x14ac:dyDescent="0.25">
      <c r="A2847" s="1">
        <v>43948</v>
      </c>
      <c r="B2847" t="s">
        <v>11</v>
      </c>
      <c r="C2847">
        <v>48</v>
      </c>
      <c r="D2847">
        <v>25963</v>
      </c>
      <c r="E2847">
        <v>699</v>
      </c>
      <c r="F2847" t="str">
        <f t="shared" si="45"/>
        <v>April</v>
      </c>
    </row>
    <row r="2848" spans="1:6" x14ac:dyDescent="0.25">
      <c r="A2848" s="1">
        <v>43948</v>
      </c>
      <c r="B2848" t="s">
        <v>13</v>
      </c>
      <c r="C2848">
        <v>49</v>
      </c>
      <c r="D2848">
        <v>4236</v>
      </c>
      <c r="E2848">
        <v>41</v>
      </c>
      <c r="F2848" t="str">
        <f t="shared" si="45"/>
        <v>April</v>
      </c>
    </row>
    <row r="2849" spans="1:6" x14ac:dyDescent="0.25">
      <c r="A2849" s="1">
        <v>43948</v>
      </c>
      <c r="B2849" t="s">
        <v>36</v>
      </c>
      <c r="C2849">
        <v>50</v>
      </c>
      <c r="D2849">
        <v>855</v>
      </c>
      <c r="E2849">
        <v>46</v>
      </c>
      <c r="F2849" t="str">
        <f t="shared" si="45"/>
        <v>April</v>
      </c>
    </row>
    <row r="2850" spans="1:6" x14ac:dyDescent="0.25">
      <c r="A2850" s="1">
        <v>43948</v>
      </c>
      <c r="B2850" t="s">
        <v>56</v>
      </c>
      <c r="C2850">
        <v>78</v>
      </c>
      <c r="D2850">
        <v>59</v>
      </c>
      <c r="E2850">
        <v>4</v>
      </c>
      <c r="F2850" t="str">
        <f t="shared" si="45"/>
        <v>April</v>
      </c>
    </row>
    <row r="2851" spans="1:6" x14ac:dyDescent="0.25">
      <c r="A2851" s="1">
        <v>43948</v>
      </c>
      <c r="B2851" t="s">
        <v>37</v>
      </c>
      <c r="C2851">
        <v>51</v>
      </c>
      <c r="D2851">
        <v>13534</v>
      </c>
      <c r="E2851">
        <v>458</v>
      </c>
      <c r="F2851" t="str">
        <f t="shared" si="45"/>
        <v>April</v>
      </c>
    </row>
    <row r="2852" spans="1:6" x14ac:dyDescent="0.25">
      <c r="A2852" s="1">
        <v>43948</v>
      </c>
      <c r="B2852" t="s">
        <v>5</v>
      </c>
      <c r="C2852">
        <v>53</v>
      </c>
      <c r="D2852">
        <v>13958</v>
      </c>
      <c r="E2852">
        <v>771</v>
      </c>
      <c r="F2852" t="str">
        <f t="shared" si="45"/>
        <v>April</v>
      </c>
    </row>
    <row r="2853" spans="1:6" x14ac:dyDescent="0.25">
      <c r="A2853" s="1">
        <v>43948</v>
      </c>
      <c r="B2853" t="s">
        <v>58</v>
      </c>
      <c r="C2853">
        <v>54</v>
      </c>
      <c r="D2853">
        <v>1078</v>
      </c>
      <c r="E2853">
        <v>37</v>
      </c>
      <c r="F2853" t="str">
        <f t="shared" si="45"/>
        <v>April</v>
      </c>
    </row>
    <row r="2854" spans="1:6" x14ac:dyDescent="0.25">
      <c r="A2854" s="1">
        <v>43948</v>
      </c>
      <c r="B2854" t="s">
        <v>10</v>
      </c>
      <c r="C2854">
        <v>55</v>
      </c>
      <c r="D2854">
        <v>6164</v>
      </c>
      <c r="E2854">
        <v>281</v>
      </c>
      <c r="F2854" t="str">
        <f t="shared" si="45"/>
        <v>April</v>
      </c>
    </row>
    <row r="2855" spans="1:6" x14ac:dyDescent="0.25">
      <c r="A2855" s="1">
        <v>43948</v>
      </c>
      <c r="B2855" t="s">
        <v>49</v>
      </c>
      <c r="C2855">
        <v>56</v>
      </c>
      <c r="D2855">
        <v>520</v>
      </c>
      <c r="E2855">
        <v>7</v>
      </c>
      <c r="F2855" t="str">
        <f t="shared" si="45"/>
        <v>April</v>
      </c>
    </row>
    <row r="2856" spans="1:6" x14ac:dyDescent="0.25">
      <c r="A2856" s="1">
        <v>43949</v>
      </c>
      <c r="B2856" t="s">
        <v>52</v>
      </c>
      <c r="C2856">
        <v>1</v>
      </c>
      <c r="D2856">
        <v>6750</v>
      </c>
      <c r="E2856">
        <v>242</v>
      </c>
      <c r="F2856" t="str">
        <f t="shared" si="45"/>
        <v>April</v>
      </c>
    </row>
    <row r="2857" spans="1:6" x14ac:dyDescent="0.25">
      <c r="A2857" s="1">
        <v>43949</v>
      </c>
      <c r="B2857" t="s">
        <v>50</v>
      </c>
      <c r="C2857">
        <v>2</v>
      </c>
      <c r="D2857">
        <v>349</v>
      </c>
      <c r="E2857">
        <v>7</v>
      </c>
      <c r="F2857" t="str">
        <f t="shared" si="45"/>
        <v>April</v>
      </c>
    </row>
    <row r="2858" spans="1:6" x14ac:dyDescent="0.25">
      <c r="A2858" s="1">
        <v>43949</v>
      </c>
      <c r="B2858" t="s">
        <v>8</v>
      </c>
      <c r="C2858">
        <v>4</v>
      </c>
      <c r="D2858">
        <v>6948</v>
      </c>
      <c r="E2858">
        <v>297</v>
      </c>
      <c r="F2858" t="str">
        <f t="shared" si="45"/>
        <v>April</v>
      </c>
    </row>
    <row r="2859" spans="1:6" x14ac:dyDescent="0.25">
      <c r="A2859" s="1">
        <v>43949</v>
      </c>
      <c r="B2859" t="s">
        <v>44</v>
      </c>
      <c r="C2859">
        <v>5</v>
      </c>
      <c r="D2859">
        <v>3127</v>
      </c>
      <c r="E2859">
        <v>57</v>
      </c>
      <c r="F2859" t="str">
        <f t="shared" si="45"/>
        <v>April</v>
      </c>
    </row>
    <row r="2860" spans="1:6" x14ac:dyDescent="0.25">
      <c r="A2860" s="1">
        <v>43949</v>
      </c>
      <c r="B2860" t="s">
        <v>7</v>
      </c>
      <c r="C2860">
        <v>6</v>
      </c>
      <c r="D2860">
        <v>46570</v>
      </c>
      <c r="E2860">
        <v>1884</v>
      </c>
      <c r="F2860" t="str">
        <f t="shared" si="45"/>
        <v>April</v>
      </c>
    </row>
    <row r="2861" spans="1:6" x14ac:dyDescent="0.25">
      <c r="A2861" s="1">
        <v>43949</v>
      </c>
      <c r="B2861" t="s">
        <v>22</v>
      </c>
      <c r="C2861">
        <v>8</v>
      </c>
      <c r="D2861">
        <v>14239</v>
      </c>
      <c r="E2861">
        <v>734</v>
      </c>
      <c r="F2861" t="str">
        <f t="shared" si="45"/>
        <v>April</v>
      </c>
    </row>
    <row r="2862" spans="1:6" x14ac:dyDescent="0.25">
      <c r="A2862" s="1">
        <v>43949</v>
      </c>
      <c r="B2862" t="s">
        <v>38</v>
      </c>
      <c r="C2862">
        <v>9</v>
      </c>
      <c r="D2862">
        <v>26312</v>
      </c>
      <c r="E2862">
        <v>2089</v>
      </c>
      <c r="F2862" t="str">
        <f t="shared" si="45"/>
        <v>April</v>
      </c>
    </row>
    <row r="2863" spans="1:6" x14ac:dyDescent="0.25">
      <c r="A2863" s="1">
        <v>43949</v>
      </c>
      <c r="B2863" t="s">
        <v>45</v>
      </c>
      <c r="C2863">
        <v>10</v>
      </c>
      <c r="D2863">
        <v>4575</v>
      </c>
      <c r="E2863">
        <v>137</v>
      </c>
      <c r="F2863" t="str">
        <f t="shared" si="45"/>
        <v>April</v>
      </c>
    </row>
    <row r="2864" spans="1:6" x14ac:dyDescent="0.25">
      <c r="A2864" s="1">
        <v>43949</v>
      </c>
      <c r="B2864" t="s">
        <v>33</v>
      </c>
      <c r="C2864">
        <v>11</v>
      </c>
      <c r="D2864">
        <v>3994</v>
      </c>
      <c r="E2864">
        <v>190</v>
      </c>
      <c r="F2864" t="str">
        <f t="shared" si="45"/>
        <v>April</v>
      </c>
    </row>
    <row r="2865" spans="1:6" x14ac:dyDescent="0.25">
      <c r="A2865" s="1">
        <v>43949</v>
      </c>
      <c r="B2865" t="s">
        <v>15</v>
      </c>
      <c r="C2865">
        <v>12</v>
      </c>
      <c r="D2865">
        <v>32838</v>
      </c>
      <c r="E2865">
        <v>1170</v>
      </c>
      <c r="F2865" t="str">
        <f t="shared" si="45"/>
        <v>April</v>
      </c>
    </row>
    <row r="2866" spans="1:6" x14ac:dyDescent="0.25">
      <c r="A2866" s="1">
        <v>43949</v>
      </c>
      <c r="B2866" t="s">
        <v>18</v>
      </c>
      <c r="C2866">
        <v>13</v>
      </c>
      <c r="D2866">
        <v>23607</v>
      </c>
      <c r="E2866">
        <v>1022</v>
      </c>
      <c r="F2866" t="str">
        <f t="shared" si="45"/>
        <v>April</v>
      </c>
    </row>
    <row r="2867" spans="1:6" x14ac:dyDescent="0.25">
      <c r="A2867" s="1">
        <v>43949</v>
      </c>
      <c r="B2867" t="s">
        <v>57</v>
      </c>
      <c r="C2867">
        <v>66</v>
      </c>
      <c r="D2867">
        <v>1114</v>
      </c>
      <c r="E2867">
        <v>6</v>
      </c>
      <c r="F2867" t="str">
        <f t="shared" si="45"/>
        <v>April</v>
      </c>
    </row>
    <row r="2868" spans="1:6" x14ac:dyDescent="0.25">
      <c r="A2868" s="1">
        <v>43949</v>
      </c>
      <c r="B2868" t="s">
        <v>26</v>
      </c>
      <c r="C2868">
        <v>15</v>
      </c>
      <c r="D2868">
        <v>602</v>
      </c>
      <c r="E2868">
        <v>16</v>
      </c>
      <c r="F2868" t="str">
        <f t="shared" si="45"/>
        <v>April</v>
      </c>
    </row>
    <row r="2869" spans="1:6" x14ac:dyDescent="0.25">
      <c r="A2869" s="1">
        <v>43949</v>
      </c>
      <c r="B2869" t="s">
        <v>53</v>
      </c>
      <c r="C2869">
        <v>16</v>
      </c>
      <c r="D2869">
        <v>1952</v>
      </c>
      <c r="E2869">
        <v>60</v>
      </c>
      <c r="F2869" t="str">
        <f t="shared" si="45"/>
        <v>April</v>
      </c>
    </row>
    <row r="2870" spans="1:6" x14ac:dyDescent="0.25">
      <c r="A2870" s="1">
        <v>43949</v>
      </c>
      <c r="B2870" t="s">
        <v>6</v>
      </c>
      <c r="C2870">
        <v>17</v>
      </c>
      <c r="D2870">
        <v>48102</v>
      </c>
      <c r="E2870">
        <v>2132</v>
      </c>
      <c r="F2870" t="str">
        <f t="shared" si="45"/>
        <v>April</v>
      </c>
    </row>
    <row r="2871" spans="1:6" x14ac:dyDescent="0.25">
      <c r="A2871" s="1">
        <v>43949</v>
      </c>
      <c r="B2871" t="s">
        <v>27</v>
      </c>
      <c r="C2871">
        <v>18</v>
      </c>
      <c r="D2871">
        <v>16783</v>
      </c>
      <c r="E2871">
        <v>992</v>
      </c>
      <c r="F2871" t="str">
        <f t="shared" si="45"/>
        <v>April</v>
      </c>
    </row>
    <row r="2872" spans="1:6" x14ac:dyDescent="0.25">
      <c r="A2872" s="1">
        <v>43949</v>
      </c>
      <c r="B2872" t="s">
        <v>39</v>
      </c>
      <c r="C2872">
        <v>19</v>
      </c>
      <c r="D2872">
        <v>6376</v>
      </c>
      <c r="E2872">
        <v>136</v>
      </c>
      <c r="F2872" t="str">
        <f t="shared" si="45"/>
        <v>April</v>
      </c>
    </row>
    <row r="2873" spans="1:6" x14ac:dyDescent="0.25">
      <c r="A2873" s="1">
        <v>43949</v>
      </c>
      <c r="B2873" t="s">
        <v>34</v>
      </c>
      <c r="C2873">
        <v>20</v>
      </c>
      <c r="D2873">
        <v>3601</v>
      </c>
      <c r="E2873">
        <v>127</v>
      </c>
      <c r="F2873" t="str">
        <f t="shared" si="45"/>
        <v>April</v>
      </c>
    </row>
    <row r="2874" spans="1:6" x14ac:dyDescent="0.25">
      <c r="A2874" s="1">
        <v>43949</v>
      </c>
      <c r="B2874" t="s">
        <v>28</v>
      </c>
      <c r="C2874">
        <v>21</v>
      </c>
      <c r="D2874">
        <v>4375</v>
      </c>
      <c r="E2874">
        <v>231</v>
      </c>
      <c r="F2874" t="str">
        <f t="shared" si="45"/>
        <v>April</v>
      </c>
    </row>
    <row r="2875" spans="1:6" x14ac:dyDescent="0.25">
      <c r="A2875" s="1">
        <v>43949</v>
      </c>
      <c r="B2875" t="s">
        <v>40</v>
      </c>
      <c r="C2875">
        <v>22</v>
      </c>
      <c r="D2875">
        <v>27329</v>
      </c>
      <c r="E2875">
        <v>1801</v>
      </c>
      <c r="F2875" t="str">
        <f t="shared" si="45"/>
        <v>April</v>
      </c>
    </row>
    <row r="2876" spans="1:6" x14ac:dyDescent="0.25">
      <c r="A2876" s="1">
        <v>43949</v>
      </c>
      <c r="B2876" t="s">
        <v>51</v>
      </c>
      <c r="C2876">
        <v>23</v>
      </c>
      <c r="D2876">
        <v>1040</v>
      </c>
      <c r="E2876">
        <v>51</v>
      </c>
      <c r="F2876" t="str">
        <f t="shared" si="45"/>
        <v>April</v>
      </c>
    </row>
    <row r="2877" spans="1:6" x14ac:dyDescent="0.25">
      <c r="A2877" s="1">
        <v>43949</v>
      </c>
      <c r="B2877" t="s">
        <v>23</v>
      </c>
      <c r="C2877">
        <v>24</v>
      </c>
      <c r="D2877">
        <v>20200</v>
      </c>
      <c r="E2877">
        <v>1016</v>
      </c>
      <c r="F2877" t="str">
        <f t="shared" si="45"/>
        <v>April</v>
      </c>
    </row>
    <row r="2878" spans="1:6" x14ac:dyDescent="0.25">
      <c r="A2878" s="1">
        <v>43949</v>
      </c>
      <c r="B2878" t="s">
        <v>9</v>
      </c>
      <c r="C2878">
        <v>25</v>
      </c>
      <c r="D2878">
        <v>58302</v>
      </c>
      <c r="E2878">
        <v>3153</v>
      </c>
      <c r="F2878" t="str">
        <f t="shared" si="45"/>
        <v>April</v>
      </c>
    </row>
    <row r="2879" spans="1:6" x14ac:dyDescent="0.25">
      <c r="A2879" s="1">
        <v>43949</v>
      </c>
      <c r="B2879" t="s">
        <v>42</v>
      </c>
      <c r="C2879">
        <v>26</v>
      </c>
      <c r="D2879">
        <v>39469</v>
      </c>
      <c r="E2879">
        <v>3566</v>
      </c>
      <c r="F2879" t="str">
        <f t="shared" si="45"/>
        <v>April</v>
      </c>
    </row>
    <row r="2880" spans="1:6" x14ac:dyDescent="0.25">
      <c r="A2880" s="1">
        <v>43949</v>
      </c>
      <c r="B2880" t="s">
        <v>29</v>
      </c>
      <c r="C2880">
        <v>27</v>
      </c>
      <c r="D2880">
        <v>4181</v>
      </c>
      <c r="E2880">
        <v>301</v>
      </c>
      <c r="F2880" t="str">
        <f t="shared" si="45"/>
        <v>April</v>
      </c>
    </row>
    <row r="2881" spans="1:6" x14ac:dyDescent="0.25">
      <c r="A2881" s="1">
        <v>43949</v>
      </c>
      <c r="B2881" t="s">
        <v>46</v>
      </c>
      <c r="C2881">
        <v>28</v>
      </c>
      <c r="D2881">
        <v>6342</v>
      </c>
      <c r="E2881">
        <v>239</v>
      </c>
      <c r="F2881" t="str">
        <f t="shared" si="45"/>
        <v>April</v>
      </c>
    </row>
    <row r="2882" spans="1:6" x14ac:dyDescent="0.25">
      <c r="A2882" s="1">
        <v>43949</v>
      </c>
      <c r="B2882" t="s">
        <v>35</v>
      </c>
      <c r="C2882">
        <v>29</v>
      </c>
      <c r="D2882">
        <v>7306</v>
      </c>
      <c r="E2882">
        <v>324</v>
      </c>
      <c r="F2882" t="str">
        <f t="shared" si="45"/>
        <v>April</v>
      </c>
    </row>
    <row r="2883" spans="1:6" x14ac:dyDescent="0.25">
      <c r="A2883" s="1">
        <v>43949</v>
      </c>
      <c r="B2883" t="s">
        <v>54</v>
      </c>
      <c r="C2883">
        <v>30</v>
      </c>
      <c r="D2883">
        <v>451</v>
      </c>
      <c r="E2883">
        <v>15</v>
      </c>
      <c r="F2883" t="str">
        <f t="shared" si="45"/>
        <v>April</v>
      </c>
    </row>
    <row r="2884" spans="1:6" x14ac:dyDescent="0.25">
      <c r="A2884" s="1">
        <v>43949</v>
      </c>
      <c r="B2884" t="s">
        <v>12</v>
      </c>
      <c r="C2884">
        <v>31</v>
      </c>
      <c r="D2884">
        <v>3613</v>
      </c>
      <c r="E2884">
        <v>56</v>
      </c>
      <c r="F2884" t="str">
        <f t="shared" si="45"/>
        <v>April</v>
      </c>
    </row>
    <row r="2885" spans="1:6" x14ac:dyDescent="0.25">
      <c r="A2885" s="1">
        <v>43949</v>
      </c>
      <c r="B2885" t="s">
        <v>24</v>
      </c>
      <c r="C2885">
        <v>32</v>
      </c>
      <c r="D2885">
        <v>4812</v>
      </c>
      <c r="E2885">
        <v>225</v>
      </c>
      <c r="F2885" t="str">
        <f t="shared" si="45"/>
        <v>April</v>
      </c>
    </row>
    <row r="2886" spans="1:6" x14ac:dyDescent="0.25">
      <c r="A2886" s="1">
        <v>43949</v>
      </c>
      <c r="B2886" t="s">
        <v>19</v>
      </c>
      <c r="C2886">
        <v>33</v>
      </c>
      <c r="D2886">
        <v>2010</v>
      </c>
      <c r="E2886">
        <v>60</v>
      </c>
      <c r="F2886" t="str">
        <f t="shared" si="45"/>
        <v>April</v>
      </c>
    </row>
    <row r="2887" spans="1:6" x14ac:dyDescent="0.25">
      <c r="A2887" s="1">
        <v>43949</v>
      </c>
      <c r="B2887" t="s">
        <v>21</v>
      </c>
      <c r="C2887">
        <v>34</v>
      </c>
      <c r="D2887">
        <v>113856</v>
      </c>
      <c r="E2887">
        <v>6442</v>
      </c>
      <c r="F2887" t="str">
        <f t="shared" si="45"/>
        <v>April</v>
      </c>
    </row>
    <row r="2888" spans="1:6" x14ac:dyDescent="0.25">
      <c r="A2888" s="1">
        <v>43949</v>
      </c>
      <c r="B2888" t="s">
        <v>47</v>
      </c>
      <c r="C2888">
        <v>35</v>
      </c>
      <c r="D2888">
        <v>2975</v>
      </c>
      <c r="E2888">
        <v>110</v>
      </c>
      <c r="F2888" t="str">
        <f t="shared" si="45"/>
        <v>April</v>
      </c>
    </row>
    <row r="2889" spans="1:6" x14ac:dyDescent="0.25">
      <c r="A2889" s="1">
        <v>43949</v>
      </c>
      <c r="B2889" t="s">
        <v>16</v>
      </c>
      <c r="C2889">
        <v>36</v>
      </c>
      <c r="D2889">
        <v>300276</v>
      </c>
      <c r="E2889">
        <v>22777</v>
      </c>
      <c r="F2889" t="str">
        <f t="shared" si="45"/>
        <v>April</v>
      </c>
    </row>
    <row r="2890" spans="1:6" x14ac:dyDescent="0.25">
      <c r="A2890" s="1">
        <v>43949</v>
      </c>
      <c r="B2890" t="s">
        <v>20</v>
      </c>
      <c r="C2890">
        <v>37</v>
      </c>
      <c r="D2890">
        <v>9568</v>
      </c>
      <c r="E2890">
        <v>353</v>
      </c>
      <c r="F2890" t="str">
        <f t="shared" si="45"/>
        <v>April</v>
      </c>
    </row>
    <row r="2891" spans="1:6" x14ac:dyDescent="0.25">
      <c r="A2891" s="1">
        <v>43949</v>
      </c>
      <c r="B2891" t="s">
        <v>48</v>
      </c>
      <c r="C2891">
        <v>38</v>
      </c>
      <c r="D2891">
        <v>991</v>
      </c>
      <c r="E2891">
        <v>19</v>
      </c>
      <c r="F2891" t="str">
        <f t="shared" si="45"/>
        <v>April</v>
      </c>
    </row>
    <row r="2892" spans="1:6" x14ac:dyDescent="0.25">
      <c r="A2892" s="1">
        <v>43949</v>
      </c>
      <c r="B2892" t="s">
        <v>59</v>
      </c>
      <c r="C2892">
        <v>69</v>
      </c>
      <c r="D2892">
        <v>14</v>
      </c>
      <c r="E2892">
        <v>2</v>
      </c>
      <c r="F2892" t="str">
        <f t="shared" si="45"/>
        <v>April</v>
      </c>
    </row>
    <row r="2893" spans="1:6" x14ac:dyDescent="0.25">
      <c r="A2893" s="1">
        <v>43949</v>
      </c>
      <c r="B2893" t="s">
        <v>41</v>
      </c>
      <c r="C2893">
        <v>39</v>
      </c>
      <c r="D2893">
        <v>16769</v>
      </c>
      <c r="E2893">
        <v>799</v>
      </c>
      <c r="F2893" t="str">
        <f t="shared" si="45"/>
        <v>April</v>
      </c>
    </row>
    <row r="2894" spans="1:6" x14ac:dyDescent="0.25">
      <c r="A2894" s="1">
        <v>43949</v>
      </c>
      <c r="B2894" t="s">
        <v>30</v>
      </c>
      <c r="C2894">
        <v>40</v>
      </c>
      <c r="D2894">
        <v>3410</v>
      </c>
      <c r="E2894">
        <v>207</v>
      </c>
      <c r="F2894" t="str">
        <f t="shared" si="45"/>
        <v>April</v>
      </c>
    </row>
    <row r="2895" spans="1:6" x14ac:dyDescent="0.25">
      <c r="A2895" s="1">
        <v>43949</v>
      </c>
      <c r="B2895" t="s">
        <v>14</v>
      </c>
      <c r="C2895">
        <v>41</v>
      </c>
      <c r="D2895">
        <v>2385</v>
      </c>
      <c r="E2895">
        <v>99</v>
      </c>
      <c r="F2895" t="str">
        <f t="shared" si="45"/>
        <v>April</v>
      </c>
    </row>
    <row r="2896" spans="1:6" x14ac:dyDescent="0.25">
      <c r="A2896" s="1">
        <v>43949</v>
      </c>
      <c r="B2896" t="s">
        <v>31</v>
      </c>
      <c r="C2896">
        <v>42</v>
      </c>
      <c r="D2896">
        <v>45323</v>
      </c>
      <c r="E2896">
        <v>2092</v>
      </c>
      <c r="F2896" t="str">
        <f t="shared" si="45"/>
        <v>April</v>
      </c>
    </row>
    <row r="2897" spans="1:6" x14ac:dyDescent="0.25">
      <c r="A2897" s="1">
        <v>43949</v>
      </c>
      <c r="B2897" t="s">
        <v>55</v>
      </c>
      <c r="C2897">
        <v>72</v>
      </c>
      <c r="D2897">
        <v>1400</v>
      </c>
      <c r="E2897">
        <v>86</v>
      </c>
      <c r="F2897" t="str">
        <f t="shared" si="45"/>
        <v>April</v>
      </c>
    </row>
    <row r="2898" spans="1:6" x14ac:dyDescent="0.25">
      <c r="A2898" s="1">
        <v>43949</v>
      </c>
      <c r="B2898" t="s">
        <v>17</v>
      </c>
      <c r="C2898">
        <v>44</v>
      </c>
      <c r="D2898">
        <v>7926</v>
      </c>
      <c r="E2898">
        <v>239</v>
      </c>
      <c r="F2898" t="str">
        <f t="shared" si="45"/>
        <v>April</v>
      </c>
    </row>
    <row r="2899" spans="1:6" x14ac:dyDescent="0.25">
      <c r="A2899" s="1">
        <v>43949</v>
      </c>
      <c r="B2899" t="s">
        <v>32</v>
      </c>
      <c r="C2899">
        <v>45</v>
      </c>
      <c r="D2899">
        <v>5735</v>
      </c>
      <c r="E2899">
        <v>192</v>
      </c>
      <c r="F2899" t="str">
        <f t="shared" ref="F2899:F2962" si="46">TEXT(A2899,"MMMM")</f>
        <v>April</v>
      </c>
    </row>
    <row r="2900" spans="1:6" x14ac:dyDescent="0.25">
      <c r="A2900" s="1">
        <v>43949</v>
      </c>
      <c r="B2900" t="s">
        <v>43</v>
      </c>
      <c r="C2900">
        <v>46</v>
      </c>
      <c r="D2900">
        <v>2314</v>
      </c>
      <c r="E2900">
        <v>11</v>
      </c>
      <c r="F2900" t="str">
        <f t="shared" si="46"/>
        <v>April</v>
      </c>
    </row>
    <row r="2901" spans="1:6" x14ac:dyDescent="0.25">
      <c r="A2901" s="1">
        <v>43949</v>
      </c>
      <c r="B2901" t="s">
        <v>25</v>
      </c>
      <c r="C2901">
        <v>47</v>
      </c>
      <c r="D2901">
        <v>9974</v>
      </c>
      <c r="E2901">
        <v>190</v>
      </c>
      <c r="F2901" t="str">
        <f t="shared" si="46"/>
        <v>April</v>
      </c>
    </row>
    <row r="2902" spans="1:6" x14ac:dyDescent="0.25">
      <c r="A2902" s="1">
        <v>43949</v>
      </c>
      <c r="B2902" t="s">
        <v>11</v>
      </c>
      <c r="C2902">
        <v>48</v>
      </c>
      <c r="D2902">
        <v>26868</v>
      </c>
      <c r="E2902">
        <v>738</v>
      </c>
      <c r="F2902" t="str">
        <f t="shared" si="46"/>
        <v>April</v>
      </c>
    </row>
    <row r="2903" spans="1:6" x14ac:dyDescent="0.25">
      <c r="A2903" s="1">
        <v>43949</v>
      </c>
      <c r="B2903" t="s">
        <v>13</v>
      </c>
      <c r="C2903">
        <v>49</v>
      </c>
      <c r="D2903">
        <v>4343</v>
      </c>
      <c r="E2903">
        <v>45</v>
      </c>
      <c r="F2903" t="str">
        <f t="shared" si="46"/>
        <v>April</v>
      </c>
    </row>
    <row r="2904" spans="1:6" x14ac:dyDescent="0.25">
      <c r="A2904" s="1">
        <v>43949</v>
      </c>
      <c r="B2904" t="s">
        <v>36</v>
      </c>
      <c r="C2904">
        <v>50</v>
      </c>
      <c r="D2904">
        <v>862</v>
      </c>
      <c r="E2904">
        <v>46</v>
      </c>
      <c r="F2904" t="str">
        <f t="shared" si="46"/>
        <v>April</v>
      </c>
    </row>
    <row r="2905" spans="1:6" x14ac:dyDescent="0.25">
      <c r="A2905" s="1">
        <v>43949</v>
      </c>
      <c r="B2905" t="s">
        <v>56</v>
      </c>
      <c r="C2905">
        <v>78</v>
      </c>
      <c r="D2905">
        <v>62</v>
      </c>
      <c r="E2905">
        <v>4</v>
      </c>
      <c r="F2905" t="str">
        <f t="shared" si="46"/>
        <v>April</v>
      </c>
    </row>
    <row r="2906" spans="1:6" x14ac:dyDescent="0.25">
      <c r="A2906" s="1">
        <v>43949</v>
      </c>
      <c r="B2906" t="s">
        <v>37</v>
      </c>
      <c r="C2906">
        <v>51</v>
      </c>
      <c r="D2906">
        <v>14338</v>
      </c>
      <c r="E2906">
        <v>492</v>
      </c>
      <c r="F2906" t="str">
        <f t="shared" si="46"/>
        <v>April</v>
      </c>
    </row>
    <row r="2907" spans="1:6" x14ac:dyDescent="0.25">
      <c r="A2907" s="1">
        <v>43949</v>
      </c>
      <c r="B2907" t="s">
        <v>5</v>
      </c>
      <c r="C2907">
        <v>53</v>
      </c>
      <c r="D2907">
        <v>14165</v>
      </c>
      <c r="E2907">
        <v>792</v>
      </c>
      <c r="F2907" t="str">
        <f t="shared" si="46"/>
        <v>April</v>
      </c>
    </row>
    <row r="2908" spans="1:6" x14ac:dyDescent="0.25">
      <c r="A2908" s="1">
        <v>43949</v>
      </c>
      <c r="B2908" t="s">
        <v>58</v>
      </c>
      <c r="C2908">
        <v>54</v>
      </c>
      <c r="D2908">
        <v>1096</v>
      </c>
      <c r="E2908">
        <v>38</v>
      </c>
      <c r="F2908" t="str">
        <f t="shared" si="46"/>
        <v>April</v>
      </c>
    </row>
    <row r="2909" spans="1:6" x14ac:dyDescent="0.25">
      <c r="A2909" s="1">
        <v>43949</v>
      </c>
      <c r="B2909" t="s">
        <v>10</v>
      </c>
      <c r="C2909">
        <v>55</v>
      </c>
      <c r="D2909">
        <v>6389</v>
      </c>
      <c r="E2909">
        <v>300</v>
      </c>
      <c r="F2909" t="str">
        <f t="shared" si="46"/>
        <v>April</v>
      </c>
    </row>
    <row r="2910" spans="1:6" x14ac:dyDescent="0.25">
      <c r="A2910" s="1">
        <v>43949</v>
      </c>
      <c r="B2910" t="s">
        <v>49</v>
      </c>
      <c r="C2910">
        <v>56</v>
      </c>
      <c r="D2910">
        <v>536</v>
      </c>
      <c r="E2910">
        <v>7</v>
      </c>
      <c r="F2910" t="str">
        <f t="shared" si="46"/>
        <v>April</v>
      </c>
    </row>
    <row r="2911" spans="1:6" x14ac:dyDescent="0.25">
      <c r="A2911" s="1">
        <v>43950</v>
      </c>
      <c r="B2911" t="s">
        <v>52</v>
      </c>
      <c r="C2911">
        <v>1</v>
      </c>
      <c r="D2911">
        <v>6925</v>
      </c>
      <c r="E2911">
        <v>262</v>
      </c>
      <c r="F2911" t="str">
        <f t="shared" si="46"/>
        <v>April</v>
      </c>
    </row>
    <row r="2912" spans="1:6" x14ac:dyDescent="0.25">
      <c r="A2912" s="1">
        <v>43950</v>
      </c>
      <c r="B2912" t="s">
        <v>50</v>
      </c>
      <c r="C2912">
        <v>2</v>
      </c>
      <c r="D2912">
        <v>353</v>
      </c>
      <c r="E2912">
        <v>7</v>
      </c>
      <c r="F2912" t="str">
        <f t="shared" si="46"/>
        <v>April</v>
      </c>
    </row>
    <row r="2913" spans="1:6" x14ac:dyDescent="0.25">
      <c r="A2913" s="1">
        <v>43950</v>
      </c>
      <c r="B2913" t="s">
        <v>8</v>
      </c>
      <c r="C2913">
        <v>4</v>
      </c>
      <c r="D2913">
        <v>7202</v>
      </c>
      <c r="E2913">
        <v>308</v>
      </c>
      <c r="F2913" t="str">
        <f t="shared" si="46"/>
        <v>April</v>
      </c>
    </row>
    <row r="2914" spans="1:6" x14ac:dyDescent="0.25">
      <c r="A2914" s="1">
        <v>43950</v>
      </c>
      <c r="B2914" t="s">
        <v>44</v>
      </c>
      <c r="C2914">
        <v>5</v>
      </c>
      <c r="D2914">
        <v>3207</v>
      </c>
      <c r="E2914">
        <v>59</v>
      </c>
      <c r="F2914" t="str">
        <f t="shared" si="46"/>
        <v>April</v>
      </c>
    </row>
    <row r="2915" spans="1:6" x14ac:dyDescent="0.25">
      <c r="A2915" s="1">
        <v>43950</v>
      </c>
      <c r="B2915" t="s">
        <v>7</v>
      </c>
      <c r="C2915">
        <v>6</v>
      </c>
      <c r="D2915">
        <v>48904</v>
      </c>
      <c r="E2915">
        <v>1961</v>
      </c>
      <c r="F2915" t="str">
        <f t="shared" si="46"/>
        <v>April</v>
      </c>
    </row>
    <row r="2916" spans="1:6" x14ac:dyDescent="0.25">
      <c r="A2916" s="1">
        <v>43950</v>
      </c>
      <c r="B2916" t="s">
        <v>22</v>
      </c>
      <c r="C2916">
        <v>8</v>
      </c>
      <c r="D2916">
        <v>14680</v>
      </c>
      <c r="E2916">
        <v>764</v>
      </c>
      <c r="F2916" t="str">
        <f t="shared" si="46"/>
        <v>April</v>
      </c>
    </row>
    <row r="2917" spans="1:6" x14ac:dyDescent="0.25">
      <c r="A2917" s="1">
        <v>43950</v>
      </c>
      <c r="B2917" t="s">
        <v>38</v>
      </c>
      <c r="C2917">
        <v>9</v>
      </c>
      <c r="D2917">
        <v>26767</v>
      </c>
      <c r="E2917">
        <v>2168</v>
      </c>
      <c r="F2917" t="str">
        <f t="shared" si="46"/>
        <v>April</v>
      </c>
    </row>
    <row r="2918" spans="1:6" x14ac:dyDescent="0.25">
      <c r="A2918" s="1">
        <v>43950</v>
      </c>
      <c r="B2918" t="s">
        <v>45</v>
      </c>
      <c r="C2918">
        <v>10</v>
      </c>
      <c r="D2918">
        <v>4655</v>
      </c>
      <c r="E2918">
        <v>144</v>
      </c>
      <c r="F2918" t="str">
        <f t="shared" si="46"/>
        <v>April</v>
      </c>
    </row>
    <row r="2919" spans="1:6" x14ac:dyDescent="0.25">
      <c r="A2919" s="1">
        <v>43950</v>
      </c>
      <c r="B2919" t="s">
        <v>33</v>
      </c>
      <c r="C2919">
        <v>11</v>
      </c>
      <c r="D2919">
        <v>4106</v>
      </c>
      <c r="E2919">
        <v>205</v>
      </c>
      <c r="F2919" t="str">
        <f t="shared" si="46"/>
        <v>April</v>
      </c>
    </row>
    <row r="2920" spans="1:6" x14ac:dyDescent="0.25">
      <c r="A2920" s="1">
        <v>43950</v>
      </c>
      <c r="B2920" t="s">
        <v>15</v>
      </c>
      <c r="C2920">
        <v>12</v>
      </c>
      <c r="D2920">
        <v>33185</v>
      </c>
      <c r="E2920">
        <v>1216</v>
      </c>
      <c r="F2920" t="str">
        <f t="shared" si="46"/>
        <v>April</v>
      </c>
    </row>
    <row r="2921" spans="1:6" x14ac:dyDescent="0.25">
      <c r="A2921" s="1">
        <v>43950</v>
      </c>
      <c r="B2921" t="s">
        <v>18</v>
      </c>
      <c r="C2921">
        <v>13</v>
      </c>
      <c r="D2921">
        <v>24300</v>
      </c>
      <c r="E2921">
        <v>1086</v>
      </c>
      <c r="F2921" t="str">
        <f t="shared" si="46"/>
        <v>April</v>
      </c>
    </row>
    <row r="2922" spans="1:6" x14ac:dyDescent="0.25">
      <c r="A2922" s="1">
        <v>43950</v>
      </c>
      <c r="B2922" t="s">
        <v>57</v>
      </c>
      <c r="C2922">
        <v>66</v>
      </c>
      <c r="D2922">
        <v>1114</v>
      </c>
      <c r="E2922">
        <v>6</v>
      </c>
      <c r="F2922" t="str">
        <f t="shared" si="46"/>
        <v>April</v>
      </c>
    </row>
    <row r="2923" spans="1:6" x14ac:dyDescent="0.25">
      <c r="A2923" s="1">
        <v>43950</v>
      </c>
      <c r="B2923" t="s">
        <v>26</v>
      </c>
      <c r="C2923">
        <v>15</v>
      </c>
      <c r="D2923">
        <v>605</v>
      </c>
      <c r="E2923">
        <v>16</v>
      </c>
      <c r="F2923" t="str">
        <f t="shared" si="46"/>
        <v>April</v>
      </c>
    </row>
    <row r="2924" spans="1:6" x14ac:dyDescent="0.25">
      <c r="A2924" s="1">
        <v>43950</v>
      </c>
      <c r="B2924" t="s">
        <v>53</v>
      </c>
      <c r="C2924">
        <v>16</v>
      </c>
      <c r="D2924">
        <v>1984</v>
      </c>
      <c r="E2924">
        <v>60</v>
      </c>
      <c r="F2924" t="str">
        <f t="shared" si="46"/>
        <v>April</v>
      </c>
    </row>
    <row r="2925" spans="1:6" x14ac:dyDescent="0.25">
      <c r="A2925" s="1">
        <v>43950</v>
      </c>
      <c r="B2925" t="s">
        <v>6</v>
      </c>
      <c r="C2925">
        <v>17</v>
      </c>
      <c r="D2925">
        <v>50355</v>
      </c>
      <c r="E2925">
        <v>2221</v>
      </c>
      <c r="F2925" t="str">
        <f t="shared" si="46"/>
        <v>April</v>
      </c>
    </row>
    <row r="2926" spans="1:6" x14ac:dyDescent="0.25">
      <c r="A2926" s="1">
        <v>43950</v>
      </c>
      <c r="B2926" t="s">
        <v>27</v>
      </c>
      <c r="C2926">
        <v>18</v>
      </c>
      <c r="D2926">
        <v>17409</v>
      </c>
      <c r="E2926">
        <v>1065</v>
      </c>
      <c r="F2926" t="str">
        <f t="shared" si="46"/>
        <v>April</v>
      </c>
    </row>
    <row r="2927" spans="1:6" x14ac:dyDescent="0.25">
      <c r="A2927" s="1">
        <v>43950</v>
      </c>
      <c r="B2927" t="s">
        <v>39</v>
      </c>
      <c r="C2927">
        <v>19</v>
      </c>
      <c r="D2927">
        <v>6843</v>
      </c>
      <c r="E2927">
        <v>148</v>
      </c>
      <c r="F2927" t="str">
        <f t="shared" si="46"/>
        <v>April</v>
      </c>
    </row>
    <row r="2928" spans="1:6" x14ac:dyDescent="0.25">
      <c r="A2928" s="1">
        <v>43950</v>
      </c>
      <c r="B2928" t="s">
        <v>34</v>
      </c>
      <c r="C2928">
        <v>20</v>
      </c>
      <c r="D2928">
        <v>3811</v>
      </c>
      <c r="E2928">
        <v>132</v>
      </c>
      <c r="F2928" t="str">
        <f t="shared" si="46"/>
        <v>April</v>
      </c>
    </row>
    <row r="2929" spans="1:6" x14ac:dyDescent="0.25">
      <c r="A2929" s="1">
        <v>43950</v>
      </c>
      <c r="B2929" t="s">
        <v>28</v>
      </c>
      <c r="C2929">
        <v>21</v>
      </c>
      <c r="D2929">
        <v>4538</v>
      </c>
      <c r="E2929">
        <v>235</v>
      </c>
      <c r="F2929" t="str">
        <f t="shared" si="46"/>
        <v>April</v>
      </c>
    </row>
    <row r="2930" spans="1:6" x14ac:dyDescent="0.25">
      <c r="A2930" s="1">
        <v>43950</v>
      </c>
      <c r="B2930" t="s">
        <v>40</v>
      </c>
      <c r="C2930">
        <v>22</v>
      </c>
      <c r="D2930">
        <v>27703</v>
      </c>
      <c r="E2930">
        <v>1845</v>
      </c>
      <c r="F2930" t="str">
        <f t="shared" si="46"/>
        <v>April</v>
      </c>
    </row>
    <row r="2931" spans="1:6" x14ac:dyDescent="0.25">
      <c r="A2931" s="1">
        <v>43950</v>
      </c>
      <c r="B2931" t="s">
        <v>51</v>
      </c>
      <c r="C2931">
        <v>23</v>
      </c>
      <c r="D2931">
        <v>1056</v>
      </c>
      <c r="E2931">
        <v>52</v>
      </c>
      <c r="F2931" t="str">
        <f t="shared" si="46"/>
        <v>April</v>
      </c>
    </row>
    <row r="2932" spans="1:6" x14ac:dyDescent="0.25">
      <c r="A2932" s="1">
        <v>43950</v>
      </c>
      <c r="B2932" t="s">
        <v>23</v>
      </c>
      <c r="C2932">
        <v>24</v>
      </c>
      <c r="D2932">
        <v>20942</v>
      </c>
      <c r="E2932">
        <v>1078</v>
      </c>
      <c r="F2932" t="str">
        <f t="shared" si="46"/>
        <v>April</v>
      </c>
    </row>
    <row r="2933" spans="1:6" x14ac:dyDescent="0.25">
      <c r="A2933" s="1">
        <v>43950</v>
      </c>
      <c r="B2933" t="s">
        <v>9</v>
      </c>
      <c r="C2933">
        <v>25</v>
      </c>
      <c r="D2933">
        <v>60265</v>
      </c>
      <c r="E2933">
        <v>3405</v>
      </c>
      <c r="F2933" t="str">
        <f t="shared" si="46"/>
        <v>April</v>
      </c>
    </row>
    <row r="2934" spans="1:6" x14ac:dyDescent="0.25">
      <c r="A2934" s="1">
        <v>43950</v>
      </c>
      <c r="B2934" t="s">
        <v>42</v>
      </c>
      <c r="C2934">
        <v>26</v>
      </c>
      <c r="D2934">
        <v>40443</v>
      </c>
      <c r="E2934">
        <v>3670</v>
      </c>
      <c r="F2934" t="str">
        <f t="shared" si="46"/>
        <v>April</v>
      </c>
    </row>
    <row r="2935" spans="1:6" x14ac:dyDescent="0.25">
      <c r="A2935" s="1">
        <v>43950</v>
      </c>
      <c r="B2935" t="s">
        <v>29</v>
      </c>
      <c r="C2935">
        <v>27</v>
      </c>
      <c r="D2935">
        <v>4644</v>
      </c>
      <c r="E2935">
        <v>319</v>
      </c>
      <c r="F2935" t="str">
        <f t="shared" si="46"/>
        <v>April</v>
      </c>
    </row>
    <row r="2936" spans="1:6" x14ac:dyDescent="0.25">
      <c r="A2936" s="1">
        <v>43950</v>
      </c>
      <c r="B2936" t="s">
        <v>46</v>
      </c>
      <c r="C2936">
        <v>28</v>
      </c>
      <c r="D2936">
        <v>6569</v>
      </c>
      <c r="E2936">
        <v>250</v>
      </c>
      <c r="F2936" t="str">
        <f t="shared" si="46"/>
        <v>April</v>
      </c>
    </row>
    <row r="2937" spans="1:6" x14ac:dyDescent="0.25">
      <c r="A2937" s="1">
        <v>43950</v>
      </c>
      <c r="B2937" t="s">
        <v>35</v>
      </c>
      <c r="C2937">
        <v>29</v>
      </c>
      <c r="D2937">
        <v>7426</v>
      </c>
      <c r="E2937">
        <v>331</v>
      </c>
      <c r="F2937" t="str">
        <f t="shared" si="46"/>
        <v>April</v>
      </c>
    </row>
    <row r="2938" spans="1:6" x14ac:dyDescent="0.25">
      <c r="A2938" s="1">
        <v>43950</v>
      </c>
      <c r="B2938" t="s">
        <v>54</v>
      </c>
      <c r="C2938">
        <v>30</v>
      </c>
      <c r="D2938">
        <v>451</v>
      </c>
      <c r="E2938">
        <v>16</v>
      </c>
      <c r="F2938" t="str">
        <f t="shared" si="46"/>
        <v>April</v>
      </c>
    </row>
    <row r="2939" spans="1:6" x14ac:dyDescent="0.25">
      <c r="A2939" s="1">
        <v>43950</v>
      </c>
      <c r="B2939" t="s">
        <v>12</v>
      </c>
      <c r="C2939">
        <v>31</v>
      </c>
      <c r="D2939">
        <v>3876</v>
      </c>
      <c r="E2939">
        <v>67</v>
      </c>
      <c r="F2939" t="str">
        <f t="shared" si="46"/>
        <v>April</v>
      </c>
    </row>
    <row r="2940" spans="1:6" x14ac:dyDescent="0.25">
      <c r="A2940" s="1">
        <v>43950</v>
      </c>
      <c r="B2940" t="s">
        <v>24</v>
      </c>
      <c r="C2940">
        <v>32</v>
      </c>
      <c r="D2940">
        <v>4934</v>
      </c>
      <c r="E2940">
        <v>237</v>
      </c>
      <c r="F2940" t="str">
        <f t="shared" si="46"/>
        <v>April</v>
      </c>
    </row>
    <row r="2941" spans="1:6" x14ac:dyDescent="0.25">
      <c r="A2941" s="1">
        <v>43950</v>
      </c>
      <c r="B2941" t="s">
        <v>19</v>
      </c>
      <c r="C2941">
        <v>33</v>
      </c>
      <c r="D2941">
        <v>2054</v>
      </c>
      <c r="E2941">
        <v>66</v>
      </c>
      <c r="F2941" t="str">
        <f t="shared" si="46"/>
        <v>April</v>
      </c>
    </row>
    <row r="2942" spans="1:6" x14ac:dyDescent="0.25">
      <c r="A2942" s="1">
        <v>43950</v>
      </c>
      <c r="B2942" t="s">
        <v>21</v>
      </c>
      <c r="C2942">
        <v>34</v>
      </c>
      <c r="D2942">
        <v>116264</v>
      </c>
      <c r="E2942">
        <v>6770</v>
      </c>
      <c r="F2942" t="str">
        <f t="shared" si="46"/>
        <v>April</v>
      </c>
    </row>
    <row r="2943" spans="1:6" x14ac:dyDescent="0.25">
      <c r="A2943" s="1">
        <v>43950</v>
      </c>
      <c r="B2943" t="s">
        <v>47</v>
      </c>
      <c r="C2943">
        <v>35</v>
      </c>
      <c r="D2943">
        <v>3213</v>
      </c>
      <c r="E2943">
        <v>112</v>
      </c>
      <c r="F2943" t="str">
        <f t="shared" si="46"/>
        <v>April</v>
      </c>
    </row>
    <row r="2944" spans="1:6" x14ac:dyDescent="0.25">
      <c r="A2944" s="1">
        <v>43950</v>
      </c>
      <c r="B2944" t="s">
        <v>16</v>
      </c>
      <c r="C2944">
        <v>36</v>
      </c>
      <c r="D2944">
        <v>304994</v>
      </c>
      <c r="E2944">
        <v>23287</v>
      </c>
      <c r="F2944" t="str">
        <f t="shared" si="46"/>
        <v>April</v>
      </c>
    </row>
    <row r="2945" spans="1:6" x14ac:dyDescent="0.25">
      <c r="A2945" s="1">
        <v>43950</v>
      </c>
      <c r="B2945" t="s">
        <v>20</v>
      </c>
      <c r="C2945">
        <v>37</v>
      </c>
      <c r="D2945">
        <v>9947</v>
      </c>
      <c r="E2945">
        <v>366</v>
      </c>
      <c r="F2945" t="str">
        <f t="shared" si="46"/>
        <v>April</v>
      </c>
    </row>
    <row r="2946" spans="1:6" x14ac:dyDescent="0.25">
      <c r="A2946" s="1">
        <v>43950</v>
      </c>
      <c r="B2946" t="s">
        <v>48</v>
      </c>
      <c r="C2946">
        <v>38</v>
      </c>
      <c r="D2946">
        <v>1033</v>
      </c>
      <c r="E2946">
        <v>19</v>
      </c>
      <c r="F2946" t="str">
        <f t="shared" si="46"/>
        <v>April</v>
      </c>
    </row>
    <row r="2947" spans="1:6" x14ac:dyDescent="0.25">
      <c r="A2947" s="1">
        <v>43950</v>
      </c>
      <c r="B2947" t="s">
        <v>59</v>
      </c>
      <c r="C2947">
        <v>69</v>
      </c>
      <c r="D2947">
        <v>14</v>
      </c>
      <c r="E2947">
        <v>2</v>
      </c>
      <c r="F2947" t="str">
        <f t="shared" si="46"/>
        <v>April</v>
      </c>
    </row>
    <row r="2948" spans="1:6" x14ac:dyDescent="0.25">
      <c r="A2948" s="1">
        <v>43950</v>
      </c>
      <c r="B2948" t="s">
        <v>41</v>
      </c>
      <c r="C2948">
        <v>39</v>
      </c>
      <c r="D2948">
        <v>17303</v>
      </c>
      <c r="E2948">
        <v>937</v>
      </c>
      <c r="F2948" t="str">
        <f t="shared" si="46"/>
        <v>April</v>
      </c>
    </row>
    <row r="2949" spans="1:6" x14ac:dyDescent="0.25">
      <c r="A2949" s="1">
        <v>43950</v>
      </c>
      <c r="B2949" t="s">
        <v>30</v>
      </c>
      <c r="C2949">
        <v>40</v>
      </c>
      <c r="D2949">
        <v>3473</v>
      </c>
      <c r="E2949">
        <v>214</v>
      </c>
      <c r="F2949" t="str">
        <f t="shared" si="46"/>
        <v>April</v>
      </c>
    </row>
    <row r="2950" spans="1:6" x14ac:dyDescent="0.25">
      <c r="A2950" s="1">
        <v>43950</v>
      </c>
      <c r="B2950" t="s">
        <v>14</v>
      </c>
      <c r="C2950">
        <v>41</v>
      </c>
      <c r="D2950">
        <v>2446</v>
      </c>
      <c r="E2950">
        <v>101</v>
      </c>
      <c r="F2950" t="str">
        <f t="shared" si="46"/>
        <v>April</v>
      </c>
    </row>
    <row r="2951" spans="1:6" x14ac:dyDescent="0.25">
      <c r="A2951" s="1">
        <v>43950</v>
      </c>
      <c r="B2951" t="s">
        <v>31</v>
      </c>
      <c r="C2951">
        <v>42</v>
      </c>
      <c r="D2951">
        <v>46191</v>
      </c>
      <c r="E2951">
        <v>2392</v>
      </c>
      <c r="F2951" t="str">
        <f t="shared" si="46"/>
        <v>April</v>
      </c>
    </row>
    <row r="2952" spans="1:6" x14ac:dyDescent="0.25">
      <c r="A2952" s="1">
        <v>43950</v>
      </c>
      <c r="B2952" t="s">
        <v>55</v>
      </c>
      <c r="C2952">
        <v>72</v>
      </c>
      <c r="D2952">
        <v>1465</v>
      </c>
      <c r="E2952">
        <v>86</v>
      </c>
      <c r="F2952" t="str">
        <f t="shared" si="46"/>
        <v>April</v>
      </c>
    </row>
    <row r="2953" spans="1:6" x14ac:dyDescent="0.25">
      <c r="A2953" s="1">
        <v>43950</v>
      </c>
      <c r="B2953" t="s">
        <v>17</v>
      </c>
      <c r="C2953">
        <v>44</v>
      </c>
      <c r="D2953">
        <v>8247</v>
      </c>
      <c r="E2953">
        <v>251</v>
      </c>
      <c r="F2953" t="str">
        <f t="shared" si="46"/>
        <v>April</v>
      </c>
    </row>
    <row r="2954" spans="1:6" x14ac:dyDescent="0.25">
      <c r="A2954" s="1">
        <v>43950</v>
      </c>
      <c r="B2954" t="s">
        <v>32</v>
      </c>
      <c r="C2954">
        <v>45</v>
      </c>
      <c r="D2954">
        <v>5881</v>
      </c>
      <c r="E2954">
        <v>232</v>
      </c>
      <c r="F2954" t="str">
        <f t="shared" si="46"/>
        <v>April</v>
      </c>
    </row>
    <row r="2955" spans="1:6" x14ac:dyDescent="0.25">
      <c r="A2955" s="1">
        <v>43950</v>
      </c>
      <c r="B2955" t="s">
        <v>43</v>
      </c>
      <c r="C2955">
        <v>46</v>
      </c>
      <c r="D2955">
        <v>2375</v>
      </c>
      <c r="E2955">
        <v>13</v>
      </c>
      <c r="F2955" t="str">
        <f t="shared" si="46"/>
        <v>April</v>
      </c>
    </row>
    <row r="2956" spans="1:6" x14ac:dyDescent="0.25">
      <c r="A2956" s="1">
        <v>43950</v>
      </c>
      <c r="B2956" t="s">
        <v>25</v>
      </c>
      <c r="C2956">
        <v>47</v>
      </c>
      <c r="D2956">
        <v>10255</v>
      </c>
      <c r="E2956">
        <v>196</v>
      </c>
      <c r="F2956" t="str">
        <f t="shared" si="46"/>
        <v>April</v>
      </c>
    </row>
    <row r="2957" spans="1:6" x14ac:dyDescent="0.25">
      <c r="A2957" s="1">
        <v>43950</v>
      </c>
      <c r="B2957" t="s">
        <v>11</v>
      </c>
      <c r="C2957">
        <v>48</v>
      </c>
      <c r="D2957">
        <v>27839</v>
      </c>
      <c r="E2957">
        <v>776</v>
      </c>
      <c r="F2957" t="str">
        <f t="shared" si="46"/>
        <v>April</v>
      </c>
    </row>
    <row r="2958" spans="1:6" x14ac:dyDescent="0.25">
      <c r="A2958" s="1">
        <v>43950</v>
      </c>
      <c r="B2958" t="s">
        <v>13</v>
      </c>
      <c r="C2958">
        <v>49</v>
      </c>
      <c r="D2958">
        <v>4499</v>
      </c>
      <c r="E2958">
        <v>45</v>
      </c>
      <c r="F2958" t="str">
        <f t="shared" si="46"/>
        <v>April</v>
      </c>
    </row>
    <row r="2959" spans="1:6" x14ac:dyDescent="0.25">
      <c r="A2959" s="1">
        <v>43950</v>
      </c>
      <c r="B2959" t="s">
        <v>36</v>
      </c>
      <c r="C2959">
        <v>50</v>
      </c>
      <c r="D2959">
        <v>862</v>
      </c>
      <c r="E2959">
        <v>46</v>
      </c>
      <c r="F2959" t="str">
        <f t="shared" si="46"/>
        <v>April</v>
      </c>
    </row>
    <row r="2960" spans="1:6" x14ac:dyDescent="0.25">
      <c r="A2960" s="1">
        <v>43950</v>
      </c>
      <c r="B2960" t="s">
        <v>56</v>
      </c>
      <c r="C2960">
        <v>78</v>
      </c>
      <c r="D2960">
        <v>66</v>
      </c>
      <c r="E2960">
        <v>4</v>
      </c>
      <c r="F2960" t="str">
        <f t="shared" si="46"/>
        <v>April</v>
      </c>
    </row>
    <row r="2961" spans="1:6" x14ac:dyDescent="0.25">
      <c r="A2961" s="1">
        <v>43950</v>
      </c>
      <c r="B2961" t="s">
        <v>37</v>
      </c>
      <c r="C2961">
        <v>51</v>
      </c>
      <c r="D2961">
        <v>14961</v>
      </c>
      <c r="E2961">
        <v>522</v>
      </c>
      <c r="F2961" t="str">
        <f t="shared" si="46"/>
        <v>April</v>
      </c>
    </row>
    <row r="2962" spans="1:6" x14ac:dyDescent="0.25">
      <c r="A2962" s="1">
        <v>43950</v>
      </c>
      <c r="B2962" t="s">
        <v>5</v>
      </c>
      <c r="C2962">
        <v>53</v>
      </c>
      <c r="D2962">
        <v>14490</v>
      </c>
      <c r="E2962">
        <v>805</v>
      </c>
      <c r="F2962" t="str">
        <f t="shared" si="46"/>
        <v>April</v>
      </c>
    </row>
    <row r="2963" spans="1:6" x14ac:dyDescent="0.25">
      <c r="A2963" s="1">
        <v>43950</v>
      </c>
      <c r="B2963" t="s">
        <v>58</v>
      </c>
      <c r="C2963">
        <v>54</v>
      </c>
      <c r="D2963">
        <v>1110</v>
      </c>
      <c r="E2963">
        <v>40</v>
      </c>
      <c r="F2963" t="str">
        <f t="shared" ref="F2963:F3026" si="47">TEXT(A2963,"MMMM")</f>
        <v>April</v>
      </c>
    </row>
    <row r="2964" spans="1:6" x14ac:dyDescent="0.25">
      <c r="A2964" s="1">
        <v>43950</v>
      </c>
      <c r="B2964" t="s">
        <v>10</v>
      </c>
      <c r="C2964">
        <v>55</v>
      </c>
      <c r="D2964">
        <v>6621</v>
      </c>
      <c r="E2964">
        <v>308</v>
      </c>
      <c r="F2964" t="str">
        <f t="shared" si="47"/>
        <v>April</v>
      </c>
    </row>
    <row r="2965" spans="1:6" x14ac:dyDescent="0.25">
      <c r="A2965" s="1">
        <v>43950</v>
      </c>
      <c r="B2965" t="s">
        <v>49</v>
      </c>
      <c r="C2965">
        <v>56</v>
      </c>
      <c r="D2965">
        <v>544</v>
      </c>
      <c r="E2965">
        <v>7</v>
      </c>
      <c r="F2965" t="str">
        <f t="shared" si="47"/>
        <v>April</v>
      </c>
    </row>
    <row r="2966" spans="1:6" x14ac:dyDescent="0.25">
      <c r="A2966" s="1">
        <v>43951</v>
      </c>
      <c r="B2966" t="s">
        <v>52</v>
      </c>
      <c r="C2966">
        <v>1</v>
      </c>
      <c r="D2966">
        <v>7068</v>
      </c>
      <c r="E2966">
        <v>272</v>
      </c>
      <c r="F2966" t="str">
        <f t="shared" si="47"/>
        <v>April</v>
      </c>
    </row>
    <row r="2967" spans="1:6" x14ac:dyDescent="0.25">
      <c r="A2967" s="1">
        <v>43951</v>
      </c>
      <c r="B2967" t="s">
        <v>50</v>
      </c>
      <c r="C2967">
        <v>2</v>
      </c>
      <c r="D2967">
        <v>353</v>
      </c>
      <c r="E2967">
        <v>7</v>
      </c>
      <c r="F2967" t="str">
        <f t="shared" si="47"/>
        <v>April</v>
      </c>
    </row>
    <row r="2968" spans="1:6" x14ac:dyDescent="0.25">
      <c r="A2968" s="1">
        <v>43951</v>
      </c>
      <c r="B2968" t="s">
        <v>8</v>
      </c>
      <c r="C2968">
        <v>4</v>
      </c>
      <c r="D2968">
        <v>7648</v>
      </c>
      <c r="E2968">
        <v>320</v>
      </c>
      <c r="F2968" t="str">
        <f t="shared" si="47"/>
        <v>April</v>
      </c>
    </row>
    <row r="2969" spans="1:6" x14ac:dyDescent="0.25">
      <c r="A2969" s="1">
        <v>43951</v>
      </c>
      <c r="B2969" t="s">
        <v>44</v>
      </c>
      <c r="C2969">
        <v>5</v>
      </c>
      <c r="D2969">
        <v>3281</v>
      </c>
      <c r="E2969">
        <v>61</v>
      </c>
      <c r="F2969" t="str">
        <f t="shared" si="47"/>
        <v>April</v>
      </c>
    </row>
    <row r="2970" spans="1:6" x14ac:dyDescent="0.25">
      <c r="A2970" s="1">
        <v>43951</v>
      </c>
      <c r="B2970" t="s">
        <v>7</v>
      </c>
      <c r="C2970">
        <v>6</v>
      </c>
      <c r="D2970">
        <v>50470</v>
      </c>
      <c r="E2970">
        <v>2057</v>
      </c>
      <c r="F2970" t="str">
        <f t="shared" si="47"/>
        <v>April</v>
      </c>
    </row>
    <row r="2971" spans="1:6" x14ac:dyDescent="0.25">
      <c r="A2971" s="1">
        <v>43951</v>
      </c>
      <c r="B2971" t="s">
        <v>22</v>
      </c>
      <c r="C2971">
        <v>8</v>
      </c>
      <c r="D2971">
        <v>15207</v>
      </c>
      <c r="E2971">
        <v>775</v>
      </c>
      <c r="F2971" t="str">
        <f t="shared" si="47"/>
        <v>April</v>
      </c>
    </row>
    <row r="2972" spans="1:6" x14ac:dyDescent="0.25">
      <c r="A2972" s="1">
        <v>43951</v>
      </c>
      <c r="B2972" t="s">
        <v>38</v>
      </c>
      <c r="C2972">
        <v>9</v>
      </c>
      <c r="D2972">
        <v>27700</v>
      </c>
      <c r="E2972">
        <v>2257</v>
      </c>
      <c r="F2972" t="str">
        <f t="shared" si="47"/>
        <v>April</v>
      </c>
    </row>
    <row r="2973" spans="1:6" x14ac:dyDescent="0.25">
      <c r="A2973" s="1">
        <v>43951</v>
      </c>
      <c r="B2973" t="s">
        <v>45</v>
      </c>
      <c r="C2973">
        <v>10</v>
      </c>
      <c r="D2973">
        <v>4734</v>
      </c>
      <c r="E2973">
        <v>152</v>
      </c>
      <c r="F2973" t="str">
        <f t="shared" si="47"/>
        <v>April</v>
      </c>
    </row>
    <row r="2974" spans="1:6" x14ac:dyDescent="0.25">
      <c r="A2974" s="1">
        <v>43951</v>
      </c>
      <c r="B2974" t="s">
        <v>33</v>
      </c>
      <c r="C2974">
        <v>11</v>
      </c>
      <c r="D2974">
        <v>4323</v>
      </c>
      <c r="E2974">
        <v>224</v>
      </c>
      <c r="F2974" t="str">
        <f t="shared" si="47"/>
        <v>April</v>
      </c>
    </row>
    <row r="2975" spans="1:6" x14ac:dyDescent="0.25">
      <c r="A2975" s="1">
        <v>43951</v>
      </c>
      <c r="B2975" t="s">
        <v>15</v>
      </c>
      <c r="C2975">
        <v>12</v>
      </c>
      <c r="D2975">
        <v>33683</v>
      </c>
      <c r="E2975">
        <v>1267</v>
      </c>
      <c r="F2975" t="str">
        <f t="shared" si="47"/>
        <v>April</v>
      </c>
    </row>
    <row r="2976" spans="1:6" x14ac:dyDescent="0.25">
      <c r="A2976" s="1">
        <v>43951</v>
      </c>
      <c r="B2976" t="s">
        <v>18</v>
      </c>
      <c r="C2976">
        <v>13</v>
      </c>
      <c r="D2976">
        <v>25431</v>
      </c>
      <c r="E2976">
        <v>1121</v>
      </c>
      <c r="F2976" t="str">
        <f t="shared" si="47"/>
        <v>April</v>
      </c>
    </row>
    <row r="2977" spans="1:6" x14ac:dyDescent="0.25">
      <c r="A2977" s="1">
        <v>43951</v>
      </c>
      <c r="B2977" t="s">
        <v>57</v>
      </c>
      <c r="C2977">
        <v>66</v>
      </c>
      <c r="D2977">
        <v>1115</v>
      </c>
      <c r="E2977">
        <v>6</v>
      </c>
      <c r="F2977" t="str">
        <f t="shared" si="47"/>
        <v>April</v>
      </c>
    </row>
    <row r="2978" spans="1:6" x14ac:dyDescent="0.25">
      <c r="A2978" s="1">
        <v>43951</v>
      </c>
      <c r="B2978" t="s">
        <v>26</v>
      </c>
      <c r="C2978">
        <v>15</v>
      </c>
      <c r="D2978">
        <v>609</v>
      </c>
      <c r="E2978">
        <v>16</v>
      </c>
      <c r="F2978" t="str">
        <f t="shared" si="47"/>
        <v>April</v>
      </c>
    </row>
    <row r="2979" spans="1:6" x14ac:dyDescent="0.25">
      <c r="A2979" s="1">
        <v>43951</v>
      </c>
      <c r="B2979" t="s">
        <v>53</v>
      </c>
      <c r="C2979">
        <v>16</v>
      </c>
      <c r="D2979">
        <v>2016</v>
      </c>
      <c r="E2979">
        <v>63</v>
      </c>
      <c r="F2979" t="str">
        <f t="shared" si="47"/>
        <v>April</v>
      </c>
    </row>
    <row r="2980" spans="1:6" x14ac:dyDescent="0.25">
      <c r="A2980" s="1">
        <v>43951</v>
      </c>
      <c r="B2980" t="s">
        <v>6</v>
      </c>
      <c r="C2980">
        <v>17</v>
      </c>
      <c r="D2980">
        <v>52918</v>
      </c>
      <c r="E2980">
        <v>2361</v>
      </c>
      <c r="F2980" t="str">
        <f t="shared" si="47"/>
        <v>April</v>
      </c>
    </row>
    <row r="2981" spans="1:6" x14ac:dyDescent="0.25">
      <c r="A2981" s="1">
        <v>43951</v>
      </c>
      <c r="B2981" t="s">
        <v>27</v>
      </c>
      <c r="C2981">
        <v>18</v>
      </c>
      <c r="D2981">
        <v>18099</v>
      </c>
      <c r="E2981">
        <v>1114</v>
      </c>
      <c r="F2981" t="str">
        <f t="shared" si="47"/>
        <v>April</v>
      </c>
    </row>
    <row r="2982" spans="1:6" x14ac:dyDescent="0.25">
      <c r="A2982" s="1">
        <v>43951</v>
      </c>
      <c r="B2982" t="s">
        <v>39</v>
      </c>
      <c r="C2982">
        <v>19</v>
      </c>
      <c r="D2982">
        <v>7145</v>
      </c>
      <c r="E2982">
        <v>162</v>
      </c>
      <c r="F2982" t="str">
        <f t="shared" si="47"/>
        <v>April</v>
      </c>
    </row>
    <row r="2983" spans="1:6" x14ac:dyDescent="0.25">
      <c r="A2983" s="1">
        <v>43951</v>
      </c>
      <c r="B2983" t="s">
        <v>34</v>
      </c>
      <c r="C2983">
        <v>20</v>
      </c>
      <c r="D2983">
        <v>4305</v>
      </c>
      <c r="E2983">
        <v>133</v>
      </c>
      <c r="F2983" t="str">
        <f t="shared" si="47"/>
        <v>April</v>
      </c>
    </row>
    <row r="2984" spans="1:6" x14ac:dyDescent="0.25">
      <c r="A2984" s="1">
        <v>43951</v>
      </c>
      <c r="B2984" t="s">
        <v>28</v>
      </c>
      <c r="C2984">
        <v>21</v>
      </c>
      <c r="D2984">
        <v>4708</v>
      </c>
      <c r="E2984">
        <v>240</v>
      </c>
      <c r="F2984" t="str">
        <f t="shared" si="47"/>
        <v>April</v>
      </c>
    </row>
    <row r="2985" spans="1:6" x14ac:dyDescent="0.25">
      <c r="A2985" s="1">
        <v>43951</v>
      </c>
      <c r="B2985" t="s">
        <v>40</v>
      </c>
      <c r="C2985">
        <v>22</v>
      </c>
      <c r="D2985">
        <v>28044</v>
      </c>
      <c r="E2985">
        <v>1905</v>
      </c>
      <c r="F2985" t="str">
        <f t="shared" si="47"/>
        <v>April</v>
      </c>
    </row>
    <row r="2986" spans="1:6" x14ac:dyDescent="0.25">
      <c r="A2986" s="1">
        <v>43951</v>
      </c>
      <c r="B2986" t="s">
        <v>51</v>
      </c>
      <c r="C2986">
        <v>23</v>
      </c>
      <c r="D2986">
        <v>1095</v>
      </c>
      <c r="E2986">
        <v>53</v>
      </c>
      <c r="F2986" t="str">
        <f t="shared" si="47"/>
        <v>April</v>
      </c>
    </row>
    <row r="2987" spans="1:6" x14ac:dyDescent="0.25">
      <c r="A2987" s="1">
        <v>43951</v>
      </c>
      <c r="B2987" t="s">
        <v>23</v>
      </c>
      <c r="C2987">
        <v>24</v>
      </c>
      <c r="D2987">
        <v>21825</v>
      </c>
      <c r="E2987">
        <v>1139</v>
      </c>
      <c r="F2987" t="str">
        <f t="shared" si="47"/>
        <v>April</v>
      </c>
    </row>
    <row r="2988" spans="1:6" x14ac:dyDescent="0.25">
      <c r="A2988" s="1">
        <v>43951</v>
      </c>
      <c r="B2988" t="s">
        <v>9</v>
      </c>
      <c r="C2988">
        <v>25</v>
      </c>
      <c r="D2988">
        <v>62205</v>
      </c>
      <c r="E2988">
        <v>3562</v>
      </c>
      <c r="F2988" t="str">
        <f t="shared" si="47"/>
        <v>April</v>
      </c>
    </row>
    <row r="2989" spans="1:6" x14ac:dyDescent="0.25">
      <c r="A2989" s="1">
        <v>43951</v>
      </c>
      <c r="B2989" t="s">
        <v>42</v>
      </c>
      <c r="C2989">
        <v>26</v>
      </c>
      <c r="D2989">
        <v>41348</v>
      </c>
      <c r="E2989">
        <v>3788</v>
      </c>
      <c r="F2989" t="str">
        <f t="shared" si="47"/>
        <v>April</v>
      </c>
    </row>
    <row r="2990" spans="1:6" x14ac:dyDescent="0.25">
      <c r="A2990" s="1">
        <v>43951</v>
      </c>
      <c r="B2990" t="s">
        <v>29</v>
      </c>
      <c r="C2990">
        <v>27</v>
      </c>
      <c r="D2990">
        <v>5136</v>
      </c>
      <c r="E2990">
        <v>343</v>
      </c>
      <c r="F2990" t="str">
        <f t="shared" si="47"/>
        <v>April</v>
      </c>
    </row>
    <row r="2991" spans="1:6" x14ac:dyDescent="0.25">
      <c r="A2991" s="1">
        <v>43951</v>
      </c>
      <c r="B2991" t="s">
        <v>46</v>
      </c>
      <c r="C2991">
        <v>28</v>
      </c>
      <c r="D2991">
        <v>6815</v>
      </c>
      <c r="E2991">
        <v>261</v>
      </c>
      <c r="F2991" t="str">
        <f t="shared" si="47"/>
        <v>April</v>
      </c>
    </row>
    <row r="2992" spans="1:6" x14ac:dyDescent="0.25">
      <c r="A2992" s="1">
        <v>43951</v>
      </c>
      <c r="B2992" t="s">
        <v>35</v>
      </c>
      <c r="C2992">
        <v>29</v>
      </c>
      <c r="D2992">
        <v>7563</v>
      </c>
      <c r="E2992">
        <v>341</v>
      </c>
      <c r="F2992" t="str">
        <f t="shared" si="47"/>
        <v>April</v>
      </c>
    </row>
    <row r="2993" spans="1:6" x14ac:dyDescent="0.25">
      <c r="A2993" s="1">
        <v>43951</v>
      </c>
      <c r="B2993" t="s">
        <v>54</v>
      </c>
      <c r="C2993">
        <v>30</v>
      </c>
      <c r="D2993">
        <v>452</v>
      </c>
      <c r="E2993">
        <v>16</v>
      </c>
      <c r="F2993" t="str">
        <f t="shared" si="47"/>
        <v>April</v>
      </c>
    </row>
    <row r="2994" spans="1:6" x14ac:dyDescent="0.25">
      <c r="A2994" s="1">
        <v>43951</v>
      </c>
      <c r="B2994" t="s">
        <v>12</v>
      </c>
      <c r="C2994">
        <v>31</v>
      </c>
      <c r="D2994">
        <v>4332</v>
      </c>
      <c r="E2994">
        <v>70</v>
      </c>
      <c r="F2994" t="str">
        <f t="shared" si="47"/>
        <v>April</v>
      </c>
    </row>
    <row r="2995" spans="1:6" x14ac:dyDescent="0.25">
      <c r="A2995" s="1">
        <v>43951</v>
      </c>
      <c r="B2995" t="s">
        <v>24</v>
      </c>
      <c r="C2995">
        <v>32</v>
      </c>
      <c r="D2995">
        <v>5053</v>
      </c>
      <c r="E2995">
        <v>243</v>
      </c>
      <c r="F2995" t="str">
        <f t="shared" si="47"/>
        <v>April</v>
      </c>
    </row>
    <row r="2996" spans="1:6" x14ac:dyDescent="0.25">
      <c r="A2996" s="1">
        <v>43951</v>
      </c>
      <c r="B2996" t="s">
        <v>19</v>
      </c>
      <c r="C2996">
        <v>33</v>
      </c>
      <c r="D2996">
        <v>2146</v>
      </c>
      <c r="E2996">
        <v>72</v>
      </c>
      <c r="F2996" t="str">
        <f t="shared" si="47"/>
        <v>April</v>
      </c>
    </row>
    <row r="2997" spans="1:6" x14ac:dyDescent="0.25">
      <c r="A2997" s="1">
        <v>43951</v>
      </c>
      <c r="B2997" t="s">
        <v>21</v>
      </c>
      <c r="C2997">
        <v>34</v>
      </c>
      <c r="D2997">
        <v>118652</v>
      </c>
      <c r="E2997">
        <v>7228</v>
      </c>
      <c r="F2997" t="str">
        <f t="shared" si="47"/>
        <v>April</v>
      </c>
    </row>
    <row r="2998" spans="1:6" x14ac:dyDescent="0.25">
      <c r="A2998" s="1">
        <v>43951</v>
      </c>
      <c r="B2998" t="s">
        <v>47</v>
      </c>
      <c r="C2998">
        <v>35</v>
      </c>
      <c r="D2998">
        <v>3411</v>
      </c>
      <c r="E2998">
        <v>123</v>
      </c>
      <c r="F2998" t="str">
        <f t="shared" si="47"/>
        <v>April</v>
      </c>
    </row>
    <row r="2999" spans="1:6" x14ac:dyDescent="0.25">
      <c r="A2999" s="1">
        <v>43951</v>
      </c>
      <c r="B2999" t="s">
        <v>16</v>
      </c>
      <c r="C2999">
        <v>36</v>
      </c>
      <c r="D2999">
        <v>309696</v>
      </c>
      <c r="E2999">
        <v>23616</v>
      </c>
      <c r="F2999" t="str">
        <f t="shared" si="47"/>
        <v>April</v>
      </c>
    </row>
    <row r="3000" spans="1:6" x14ac:dyDescent="0.25">
      <c r="A3000" s="1">
        <v>43951</v>
      </c>
      <c r="B3000" t="s">
        <v>20</v>
      </c>
      <c r="C3000">
        <v>37</v>
      </c>
      <c r="D3000">
        <v>10507</v>
      </c>
      <c r="E3000">
        <v>385</v>
      </c>
      <c r="F3000" t="str">
        <f t="shared" si="47"/>
        <v>April</v>
      </c>
    </row>
    <row r="3001" spans="1:6" x14ac:dyDescent="0.25">
      <c r="A3001" s="1">
        <v>43951</v>
      </c>
      <c r="B3001" t="s">
        <v>48</v>
      </c>
      <c r="C3001">
        <v>38</v>
      </c>
      <c r="D3001">
        <v>1067</v>
      </c>
      <c r="E3001">
        <v>19</v>
      </c>
      <c r="F3001" t="str">
        <f t="shared" si="47"/>
        <v>April</v>
      </c>
    </row>
    <row r="3002" spans="1:6" x14ac:dyDescent="0.25">
      <c r="A3002" s="1">
        <v>43951</v>
      </c>
      <c r="B3002" t="s">
        <v>59</v>
      </c>
      <c r="C3002">
        <v>69</v>
      </c>
      <c r="D3002">
        <v>14</v>
      </c>
      <c r="E3002">
        <v>2</v>
      </c>
      <c r="F3002" t="str">
        <f t="shared" si="47"/>
        <v>April</v>
      </c>
    </row>
    <row r="3003" spans="1:6" x14ac:dyDescent="0.25">
      <c r="A3003" s="1">
        <v>43951</v>
      </c>
      <c r="B3003" t="s">
        <v>41</v>
      </c>
      <c r="C3003">
        <v>39</v>
      </c>
      <c r="D3003">
        <v>18027</v>
      </c>
      <c r="E3003">
        <v>975</v>
      </c>
      <c r="F3003" t="str">
        <f t="shared" si="47"/>
        <v>April</v>
      </c>
    </row>
    <row r="3004" spans="1:6" x14ac:dyDescent="0.25">
      <c r="A3004" s="1">
        <v>43951</v>
      </c>
      <c r="B3004" t="s">
        <v>30</v>
      </c>
      <c r="C3004">
        <v>40</v>
      </c>
      <c r="D3004">
        <v>3618</v>
      </c>
      <c r="E3004">
        <v>222</v>
      </c>
      <c r="F3004" t="str">
        <f t="shared" si="47"/>
        <v>April</v>
      </c>
    </row>
    <row r="3005" spans="1:6" x14ac:dyDescent="0.25">
      <c r="A3005" s="1">
        <v>43951</v>
      </c>
      <c r="B3005" t="s">
        <v>14</v>
      </c>
      <c r="C3005">
        <v>41</v>
      </c>
      <c r="D3005">
        <v>2510</v>
      </c>
      <c r="E3005">
        <v>103</v>
      </c>
      <c r="F3005" t="str">
        <f t="shared" si="47"/>
        <v>April</v>
      </c>
    </row>
    <row r="3006" spans="1:6" x14ac:dyDescent="0.25">
      <c r="A3006" s="1">
        <v>43951</v>
      </c>
      <c r="B3006" t="s">
        <v>31</v>
      </c>
      <c r="C3006">
        <v>42</v>
      </c>
      <c r="D3006">
        <v>48224</v>
      </c>
      <c r="E3006">
        <v>2580</v>
      </c>
      <c r="F3006" t="str">
        <f t="shared" si="47"/>
        <v>April</v>
      </c>
    </row>
    <row r="3007" spans="1:6" x14ac:dyDescent="0.25">
      <c r="A3007" s="1">
        <v>43951</v>
      </c>
      <c r="B3007" t="s">
        <v>55</v>
      </c>
      <c r="C3007">
        <v>72</v>
      </c>
      <c r="D3007">
        <v>1537</v>
      </c>
      <c r="E3007">
        <v>92</v>
      </c>
      <c r="F3007" t="str">
        <f t="shared" si="47"/>
        <v>April</v>
      </c>
    </row>
    <row r="3008" spans="1:6" x14ac:dyDescent="0.25">
      <c r="A3008" s="1">
        <v>43951</v>
      </c>
      <c r="B3008" t="s">
        <v>17</v>
      </c>
      <c r="C3008">
        <v>44</v>
      </c>
      <c r="D3008">
        <v>8621</v>
      </c>
      <c r="E3008">
        <v>266</v>
      </c>
      <c r="F3008" t="str">
        <f t="shared" si="47"/>
        <v>April</v>
      </c>
    </row>
    <row r="3009" spans="1:6" x14ac:dyDescent="0.25">
      <c r="A3009" s="1">
        <v>43951</v>
      </c>
      <c r="B3009" t="s">
        <v>32</v>
      </c>
      <c r="C3009">
        <v>45</v>
      </c>
      <c r="D3009">
        <v>6095</v>
      </c>
      <c r="E3009">
        <v>244</v>
      </c>
      <c r="F3009" t="str">
        <f t="shared" si="47"/>
        <v>April</v>
      </c>
    </row>
    <row r="3010" spans="1:6" x14ac:dyDescent="0.25">
      <c r="A3010" s="1">
        <v>43951</v>
      </c>
      <c r="B3010" t="s">
        <v>43</v>
      </c>
      <c r="C3010">
        <v>46</v>
      </c>
      <c r="D3010">
        <v>2450</v>
      </c>
      <c r="E3010">
        <v>17</v>
      </c>
      <c r="F3010" t="str">
        <f t="shared" si="47"/>
        <v>April</v>
      </c>
    </row>
    <row r="3011" spans="1:6" x14ac:dyDescent="0.25">
      <c r="A3011" s="1">
        <v>43951</v>
      </c>
      <c r="B3011" t="s">
        <v>25</v>
      </c>
      <c r="C3011">
        <v>47</v>
      </c>
      <c r="D3011">
        <v>10506</v>
      </c>
      <c r="E3011">
        <v>200</v>
      </c>
      <c r="F3011" t="str">
        <f t="shared" si="47"/>
        <v>April</v>
      </c>
    </row>
    <row r="3012" spans="1:6" x14ac:dyDescent="0.25">
      <c r="A3012" s="1">
        <v>43951</v>
      </c>
      <c r="B3012" t="s">
        <v>11</v>
      </c>
      <c r="C3012">
        <v>48</v>
      </c>
      <c r="D3012">
        <v>29072</v>
      </c>
      <c r="E3012">
        <v>828</v>
      </c>
      <c r="F3012" t="str">
        <f t="shared" si="47"/>
        <v>April</v>
      </c>
    </row>
    <row r="3013" spans="1:6" x14ac:dyDescent="0.25">
      <c r="A3013" s="1">
        <v>43951</v>
      </c>
      <c r="B3013" t="s">
        <v>13</v>
      </c>
      <c r="C3013">
        <v>49</v>
      </c>
      <c r="D3013">
        <v>4672</v>
      </c>
      <c r="E3013">
        <v>46</v>
      </c>
      <c r="F3013" t="str">
        <f t="shared" si="47"/>
        <v>April</v>
      </c>
    </row>
    <row r="3014" spans="1:6" x14ac:dyDescent="0.25">
      <c r="A3014" s="1">
        <v>43951</v>
      </c>
      <c r="B3014" t="s">
        <v>36</v>
      </c>
      <c r="C3014">
        <v>50</v>
      </c>
      <c r="D3014">
        <v>866</v>
      </c>
      <c r="E3014">
        <v>48</v>
      </c>
      <c r="F3014" t="str">
        <f t="shared" si="47"/>
        <v>April</v>
      </c>
    </row>
    <row r="3015" spans="1:6" x14ac:dyDescent="0.25">
      <c r="A3015" s="1">
        <v>43951</v>
      </c>
      <c r="B3015" t="s">
        <v>56</v>
      </c>
      <c r="C3015">
        <v>78</v>
      </c>
      <c r="D3015">
        <v>66</v>
      </c>
      <c r="E3015">
        <v>4</v>
      </c>
      <c r="F3015" t="str">
        <f t="shared" si="47"/>
        <v>April</v>
      </c>
    </row>
    <row r="3016" spans="1:6" x14ac:dyDescent="0.25">
      <c r="A3016" s="1">
        <v>43951</v>
      </c>
      <c r="B3016" t="s">
        <v>37</v>
      </c>
      <c r="C3016">
        <v>51</v>
      </c>
      <c r="D3016">
        <v>15846</v>
      </c>
      <c r="E3016">
        <v>552</v>
      </c>
      <c r="F3016" t="str">
        <f t="shared" si="47"/>
        <v>April</v>
      </c>
    </row>
    <row r="3017" spans="1:6" x14ac:dyDescent="0.25">
      <c r="A3017" s="1">
        <v>43951</v>
      </c>
      <c r="B3017" t="s">
        <v>5</v>
      </c>
      <c r="C3017">
        <v>53</v>
      </c>
      <c r="D3017">
        <v>14814</v>
      </c>
      <c r="E3017">
        <v>822</v>
      </c>
      <c r="F3017" t="str">
        <f t="shared" si="47"/>
        <v>April</v>
      </c>
    </row>
    <row r="3018" spans="1:6" x14ac:dyDescent="0.25">
      <c r="A3018" s="1">
        <v>43951</v>
      </c>
      <c r="B3018" t="s">
        <v>58</v>
      </c>
      <c r="C3018">
        <v>54</v>
      </c>
      <c r="D3018">
        <v>1126</v>
      </c>
      <c r="E3018">
        <v>44</v>
      </c>
      <c r="F3018" t="str">
        <f t="shared" si="47"/>
        <v>April</v>
      </c>
    </row>
    <row r="3019" spans="1:6" x14ac:dyDescent="0.25">
      <c r="A3019" s="1">
        <v>43951</v>
      </c>
      <c r="B3019" t="s">
        <v>10</v>
      </c>
      <c r="C3019">
        <v>55</v>
      </c>
      <c r="D3019">
        <v>6973</v>
      </c>
      <c r="E3019">
        <v>316</v>
      </c>
      <c r="F3019" t="str">
        <f t="shared" si="47"/>
        <v>April</v>
      </c>
    </row>
    <row r="3020" spans="1:6" x14ac:dyDescent="0.25">
      <c r="A3020" s="1">
        <v>43951</v>
      </c>
      <c r="B3020" t="s">
        <v>49</v>
      </c>
      <c r="C3020">
        <v>56</v>
      </c>
      <c r="D3020">
        <v>559</v>
      </c>
      <c r="E3020">
        <v>7</v>
      </c>
      <c r="F3020" t="str">
        <f t="shared" si="47"/>
        <v>April</v>
      </c>
    </row>
    <row r="3021" spans="1:6" x14ac:dyDescent="0.25">
      <c r="A3021" s="1">
        <v>43952</v>
      </c>
      <c r="B3021" t="s">
        <v>52</v>
      </c>
      <c r="C3021">
        <v>1</v>
      </c>
      <c r="D3021">
        <v>7294</v>
      </c>
      <c r="E3021">
        <v>289</v>
      </c>
      <c r="F3021" t="str">
        <f t="shared" si="47"/>
        <v>May</v>
      </c>
    </row>
    <row r="3022" spans="1:6" x14ac:dyDescent="0.25">
      <c r="A3022" s="1">
        <v>43952</v>
      </c>
      <c r="B3022" t="s">
        <v>50</v>
      </c>
      <c r="C3022">
        <v>2</v>
      </c>
      <c r="D3022">
        <v>362</v>
      </c>
      <c r="E3022">
        <v>7</v>
      </c>
      <c r="F3022" t="str">
        <f t="shared" si="47"/>
        <v>May</v>
      </c>
    </row>
    <row r="3023" spans="1:6" x14ac:dyDescent="0.25">
      <c r="A3023" s="1">
        <v>43952</v>
      </c>
      <c r="B3023" t="s">
        <v>8</v>
      </c>
      <c r="C3023">
        <v>4</v>
      </c>
      <c r="D3023">
        <v>7962</v>
      </c>
      <c r="E3023">
        <v>330</v>
      </c>
      <c r="F3023" t="str">
        <f t="shared" si="47"/>
        <v>May</v>
      </c>
    </row>
    <row r="3024" spans="1:6" x14ac:dyDescent="0.25">
      <c r="A3024" s="1">
        <v>43952</v>
      </c>
      <c r="B3024" t="s">
        <v>44</v>
      </c>
      <c r="C3024">
        <v>5</v>
      </c>
      <c r="D3024">
        <v>3310</v>
      </c>
      <c r="E3024">
        <v>64</v>
      </c>
      <c r="F3024" t="str">
        <f t="shared" si="47"/>
        <v>May</v>
      </c>
    </row>
    <row r="3025" spans="1:6" x14ac:dyDescent="0.25">
      <c r="A3025" s="1">
        <v>43952</v>
      </c>
      <c r="B3025" t="s">
        <v>7</v>
      </c>
      <c r="C3025">
        <v>6</v>
      </c>
      <c r="D3025">
        <v>52318</v>
      </c>
      <c r="E3025">
        <v>2147</v>
      </c>
      <c r="F3025" t="str">
        <f t="shared" si="47"/>
        <v>May</v>
      </c>
    </row>
    <row r="3026" spans="1:6" x14ac:dyDescent="0.25">
      <c r="A3026" s="1">
        <v>43952</v>
      </c>
      <c r="B3026" t="s">
        <v>22</v>
      </c>
      <c r="C3026">
        <v>8</v>
      </c>
      <c r="D3026">
        <v>15661</v>
      </c>
      <c r="E3026">
        <v>818</v>
      </c>
      <c r="F3026" t="str">
        <f t="shared" si="47"/>
        <v>May</v>
      </c>
    </row>
    <row r="3027" spans="1:6" x14ac:dyDescent="0.25">
      <c r="A3027" s="1">
        <v>43952</v>
      </c>
      <c r="B3027" t="s">
        <v>38</v>
      </c>
      <c r="C3027">
        <v>9</v>
      </c>
      <c r="D3027">
        <v>28764</v>
      </c>
      <c r="E3027">
        <v>2339</v>
      </c>
      <c r="F3027" t="str">
        <f t="shared" ref="F3027:F3090" si="48">TEXT(A3027,"MMMM")</f>
        <v>May</v>
      </c>
    </row>
    <row r="3028" spans="1:6" x14ac:dyDescent="0.25">
      <c r="A3028" s="1">
        <v>43952</v>
      </c>
      <c r="B3028" t="s">
        <v>45</v>
      </c>
      <c r="C3028">
        <v>10</v>
      </c>
      <c r="D3028">
        <v>4918</v>
      </c>
      <c r="E3028">
        <v>159</v>
      </c>
      <c r="F3028" t="str">
        <f t="shared" si="48"/>
        <v>May</v>
      </c>
    </row>
    <row r="3029" spans="1:6" x14ac:dyDescent="0.25">
      <c r="A3029" s="1">
        <v>43952</v>
      </c>
      <c r="B3029" t="s">
        <v>33</v>
      </c>
      <c r="C3029">
        <v>11</v>
      </c>
      <c r="D3029">
        <v>4658</v>
      </c>
      <c r="E3029">
        <v>231</v>
      </c>
      <c r="F3029" t="str">
        <f t="shared" si="48"/>
        <v>May</v>
      </c>
    </row>
    <row r="3030" spans="1:6" x14ac:dyDescent="0.25">
      <c r="A3030" s="1">
        <v>43952</v>
      </c>
      <c r="B3030" t="s">
        <v>15</v>
      </c>
      <c r="C3030">
        <v>12</v>
      </c>
      <c r="D3030">
        <v>34720</v>
      </c>
      <c r="E3030">
        <v>1313</v>
      </c>
      <c r="F3030" t="str">
        <f t="shared" si="48"/>
        <v>May</v>
      </c>
    </row>
    <row r="3031" spans="1:6" x14ac:dyDescent="0.25">
      <c r="A3031" s="1">
        <v>43952</v>
      </c>
      <c r="B3031" t="s">
        <v>18</v>
      </c>
      <c r="C3031">
        <v>13</v>
      </c>
      <c r="D3031">
        <v>26436</v>
      </c>
      <c r="E3031">
        <v>1153</v>
      </c>
      <c r="F3031" t="str">
        <f t="shared" si="48"/>
        <v>May</v>
      </c>
    </row>
    <row r="3032" spans="1:6" x14ac:dyDescent="0.25">
      <c r="A3032" s="1">
        <v>43952</v>
      </c>
      <c r="B3032" t="s">
        <v>57</v>
      </c>
      <c r="C3032">
        <v>66</v>
      </c>
      <c r="D3032">
        <v>1115</v>
      </c>
      <c r="E3032">
        <v>6</v>
      </c>
      <c r="F3032" t="str">
        <f t="shared" si="48"/>
        <v>May</v>
      </c>
    </row>
    <row r="3033" spans="1:6" x14ac:dyDescent="0.25">
      <c r="A3033" s="1">
        <v>43952</v>
      </c>
      <c r="B3033" t="s">
        <v>26</v>
      </c>
      <c r="C3033">
        <v>15</v>
      </c>
      <c r="D3033">
        <v>610</v>
      </c>
      <c r="E3033">
        <v>16</v>
      </c>
      <c r="F3033" t="str">
        <f t="shared" si="48"/>
        <v>May</v>
      </c>
    </row>
    <row r="3034" spans="1:6" x14ac:dyDescent="0.25">
      <c r="A3034" s="1">
        <v>43952</v>
      </c>
      <c r="B3034" t="s">
        <v>53</v>
      </c>
      <c r="C3034">
        <v>16</v>
      </c>
      <c r="D3034">
        <v>2035</v>
      </c>
      <c r="E3034">
        <v>63</v>
      </c>
      <c r="F3034" t="str">
        <f t="shared" si="48"/>
        <v>May</v>
      </c>
    </row>
    <row r="3035" spans="1:6" x14ac:dyDescent="0.25">
      <c r="A3035" s="1">
        <v>43952</v>
      </c>
      <c r="B3035" t="s">
        <v>6</v>
      </c>
      <c r="C3035">
        <v>17</v>
      </c>
      <c r="D3035">
        <v>56055</v>
      </c>
      <c r="E3035">
        <v>2464</v>
      </c>
      <c r="F3035" t="str">
        <f t="shared" si="48"/>
        <v>May</v>
      </c>
    </row>
    <row r="3036" spans="1:6" x14ac:dyDescent="0.25">
      <c r="A3036" s="1">
        <v>43952</v>
      </c>
      <c r="B3036" t="s">
        <v>27</v>
      </c>
      <c r="C3036">
        <v>18</v>
      </c>
      <c r="D3036">
        <v>18941</v>
      </c>
      <c r="E3036">
        <v>1175</v>
      </c>
      <c r="F3036" t="str">
        <f t="shared" si="48"/>
        <v>May</v>
      </c>
    </row>
    <row r="3037" spans="1:6" x14ac:dyDescent="0.25">
      <c r="A3037" s="1">
        <v>43952</v>
      </c>
      <c r="B3037" t="s">
        <v>39</v>
      </c>
      <c r="C3037">
        <v>19</v>
      </c>
      <c r="D3037">
        <v>7883</v>
      </c>
      <c r="E3037">
        <v>170</v>
      </c>
      <c r="F3037" t="str">
        <f t="shared" si="48"/>
        <v>May</v>
      </c>
    </row>
    <row r="3038" spans="1:6" x14ac:dyDescent="0.25">
      <c r="A3038" s="1">
        <v>43952</v>
      </c>
      <c r="B3038" t="s">
        <v>34</v>
      </c>
      <c r="C3038">
        <v>20</v>
      </c>
      <c r="D3038">
        <v>4510</v>
      </c>
      <c r="E3038">
        <v>136</v>
      </c>
      <c r="F3038" t="str">
        <f t="shared" si="48"/>
        <v>May</v>
      </c>
    </row>
    <row r="3039" spans="1:6" x14ac:dyDescent="0.25">
      <c r="A3039" s="1">
        <v>43952</v>
      </c>
      <c r="B3039" t="s">
        <v>28</v>
      </c>
      <c r="C3039">
        <v>21</v>
      </c>
      <c r="D3039">
        <v>4879</v>
      </c>
      <c r="E3039">
        <v>248</v>
      </c>
      <c r="F3039" t="str">
        <f t="shared" si="48"/>
        <v>May</v>
      </c>
    </row>
    <row r="3040" spans="1:6" x14ac:dyDescent="0.25">
      <c r="A3040" s="1">
        <v>43952</v>
      </c>
      <c r="B3040" t="s">
        <v>40</v>
      </c>
      <c r="C3040">
        <v>22</v>
      </c>
      <c r="D3040">
        <v>28754</v>
      </c>
      <c r="E3040">
        <v>1970</v>
      </c>
      <c r="F3040" t="str">
        <f t="shared" si="48"/>
        <v>May</v>
      </c>
    </row>
    <row r="3041" spans="1:6" x14ac:dyDescent="0.25">
      <c r="A3041" s="1">
        <v>43952</v>
      </c>
      <c r="B3041" t="s">
        <v>51</v>
      </c>
      <c r="C3041">
        <v>23</v>
      </c>
      <c r="D3041">
        <v>1123</v>
      </c>
      <c r="E3041">
        <v>55</v>
      </c>
      <c r="F3041" t="str">
        <f t="shared" si="48"/>
        <v>May</v>
      </c>
    </row>
    <row r="3042" spans="1:6" x14ac:dyDescent="0.25">
      <c r="A3042" s="1">
        <v>43952</v>
      </c>
      <c r="B3042" t="s">
        <v>23</v>
      </c>
      <c r="C3042">
        <v>24</v>
      </c>
      <c r="D3042">
        <v>23566</v>
      </c>
      <c r="E3042">
        <v>1192</v>
      </c>
      <c r="F3042" t="str">
        <f t="shared" si="48"/>
        <v>May</v>
      </c>
    </row>
    <row r="3043" spans="1:6" x14ac:dyDescent="0.25">
      <c r="A3043" s="1">
        <v>43952</v>
      </c>
      <c r="B3043" t="s">
        <v>9</v>
      </c>
      <c r="C3043">
        <v>25</v>
      </c>
      <c r="D3043">
        <v>64311</v>
      </c>
      <c r="E3043">
        <v>3716</v>
      </c>
      <c r="F3043" t="str">
        <f t="shared" si="48"/>
        <v>May</v>
      </c>
    </row>
    <row r="3044" spans="1:6" x14ac:dyDescent="0.25">
      <c r="A3044" s="1">
        <v>43952</v>
      </c>
      <c r="B3044" t="s">
        <v>42</v>
      </c>
      <c r="C3044">
        <v>26</v>
      </c>
      <c r="D3044">
        <v>42348</v>
      </c>
      <c r="E3044">
        <v>3866</v>
      </c>
      <c r="F3044" t="str">
        <f t="shared" si="48"/>
        <v>May</v>
      </c>
    </row>
    <row r="3045" spans="1:6" x14ac:dyDescent="0.25">
      <c r="A3045" s="1">
        <v>43952</v>
      </c>
      <c r="B3045" t="s">
        <v>29</v>
      </c>
      <c r="C3045">
        <v>27</v>
      </c>
      <c r="D3045">
        <v>5730</v>
      </c>
      <c r="E3045">
        <v>371</v>
      </c>
      <c r="F3045" t="str">
        <f t="shared" si="48"/>
        <v>May</v>
      </c>
    </row>
    <row r="3046" spans="1:6" x14ac:dyDescent="0.25">
      <c r="A3046" s="1">
        <v>43952</v>
      </c>
      <c r="B3046" t="s">
        <v>46</v>
      </c>
      <c r="C3046">
        <v>28</v>
      </c>
      <c r="D3046">
        <v>7212</v>
      </c>
      <c r="E3046">
        <v>281</v>
      </c>
      <c r="F3046" t="str">
        <f t="shared" si="48"/>
        <v>May</v>
      </c>
    </row>
    <row r="3047" spans="1:6" x14ac:dyDescent="0.25">
      <c r="A3047" s="1">
        <v>43952</v>
      </c>
      <c r="B3047" t="s">
        <v>35</v>
      </c>
      <c r="C3047">
        <v>29</v>
      </c>
      <c r="D3047">
        <v>7840</v>
      </c>
      <c r="E3047">
        <v>355</v>
      </c>
      <c r="F3047" t="str">
        <f t="shared" si="48"/>
        <v>May</v>
      </c>
    </row>
    <row r="3048" spans="1:6" x14ac:dyDescent="0.25">
      <c r="A3048" s="1">
        <v>43952</v>
      </c>
      <c r="B3048" t="s">
        <v>54</v>
      </c>
      <c r="C3048">
        <v>30</v>
      </c>
      <c r="D3048">
        <v>452</v>
      </c>
      <c r="E3048">
        <v>16</v>
      </c>
      <c r="F3048" t="str">
        <f t="shared" si="48"/>
        <v>May</v>
      </c>
    </row>
    <row r="3049" spans="1:6" x14ac:dyDescent="0.25">
      <c r="A3049" s="1">
        <v>43952</v>
      </c>
      <c r="B3049" t="s">
        <v>12</v>
      </c>
      <c r="C3049">
        <v>31</v>
      </c>
      <c r="D3049">
        <v>4838</v>
      </c>
      <c r="E3049">
        <v>72</v>
      </c>
      <c r="F3049" t="str">
        <f t="shared" si="48"/>
        <v>May</v>
      </c>
    </row>
    <row r="3050" spans="1:6" x14ac:dyDescent="0.25">
      <c r="A3050" s="1">
        <v>43952</v>
      </c>
      <c r="B3050" t="s">
        <v>24</v>
      </c>
      <c r="C3050">
        <v>32</v>
      </c>
      <c r="D3050">
        <v>5249</v>
      </c>
      <c r="E3050">
        <v>254</v>
      </c>
      <c r="F3050" t="str">
        <f t="shared" si="48"/>
        <v>May</v>
      </c>
    </row>
    <row r="3051" spans="1:6" x14ac:dyDescent="0.25">
      <c r="A3051" s="1">
        <v>43952</v>
      </c>
      <c r="B3051" t="s">
        <v>19</v>
      </c>
      <c r="C3051">
        <v>33</v>
      </c>
      <c r="D3051">
        <v>2310</v>
      </c>
      <c r="E3051">
        <v>81</v>
      </c>
      <c r="F3051" t="str">
        <f t="shared" si="48"/>
        <v>May</v>
      </c>
    </row>
    <row r="3052" spans="1:6" x14ac:dyDescent="0.25">
      <c r="A3052" s="1">
        <v>43952</v>
      </c>
      <c r="B3052" t="s">
        <v>21</v>
      </c>
      <c r="C3052">
        <v>34</v>
      </c>
      <c r="D3052">
        <v>121190</v>
      </c>
      <c r="E3052">
        <v>7538</v>
      </c>
      <c r="F3052" t="str">
        <f t="shared" si="48"/>
        <v>May</v>
      </c>
    </row>
    <row r="3053" spans="1:6" x14ac:dyDescent="0.25">
      <c r="A3053" s="1">
        <v>43952</v>
      </c>
      <c r="B3053" t="s">
        <v>47</v>
      </c>
      <c r="C3053">
        <v>35</v>
      </c>
      <c r="D3053">
        <v>3513</v>
      </c>
      <c r="E3053">
        <v>131</v>
      </c>
      <c r="F3053" t="str">
        <f t="shared" si="48"/>
        <v>May</v>
      </c>
    </row>
    <row r="3054" spans="1:6" x14ac:dyDescent="0.25">
      <c r="A3054" s="1">
        <v>43952</v>
      </c>
      <c r="B3054" t="s">
        <v>16</v>
      </c>
      <c r="C3054">
        <v>36</v>
      </c>
      <c r="D3054">
        <v>313575</v>
      </c>
      <c r="E3054">
        <v>23841</v>
      </c>
      <c r="F3054" t="str">
        <f t="shared" si="48"/>
        <v>May</v>
      </c>
    </row>
    <row r="3055" spans="1:6" x14ac:dyDescent="0.25">
      <c r="A3055" s="1">
        <v>43952</v>
      </c>
      <c r="B3055" t="s">
        <v>20</v>
      </c>
      <c r="C3055">
        <v>37</v>
      </c>
      <c r="D3055">
        <v>10922</v>
      </c>
      <c r="E3055">
        <v>405</v>
      </c>
      <c r="F3055" t="str">
        <f t="shared" si="48"/>
        <v>May</v>
      </c>
    </row>
    <row r="3056" spans="1:6" x14ac:dyDescent="0.25">
      <c r="A3056" s="1">
        <v>43952</v>
      </c>
      <c r="B3056" t="s">
        <v>48</v>
      </c>
      <c r="C3056">
        <v>38</v>
      </c>
      <c r="D3056">
        <v>1107</v>
      </c>
      <c r="E3056">
        <v>23</v>
      </c>
      <c r="F3056" t="str">
        <f t="shared" si="48"/>
        <v>May</v>
      </c>
    </row>
    <row r="3057" spans="1:6" x14ac:dyDescent="0.25">
      <c r="A3057" s="1">
        <v>43952</v>
      </c>
      <c r="B3057" t="s">
        <v>59</v>
      </c>
      <c r="C3057">
        <v>69</v>
      </c>
      <c r="D3057">
        <v>14</v>
      </c>
      <c r="E3057">
        <v>2</v>
      </c>
      <c r="F3057" t="str">
        <f t="shared" si="48"/>
        <v>May</v>
      </c>
    </row>
    <row r="3058" spans="1:6" x14ac:dyDescent="0.25">
      <c r="A3058" s="1">
        <v>43952</v>
      </c>
      <c r="B3058" t="s">
        <v>41</v>
      </c>
      <c r="C3058">
        <v>39</v>
      </c>
      <c r="D3058">
        <v>18743</v>
      </c>
      <c r="E3058">
        <v>1002</v>
      </c>
      <c r="F3058" t="str">
        <f t="shared" si="48"/>
        <v>May</v>
      </c>
    </row>
    <row r="3059" spans="1:6" x14ac:dyDescent="0.25">
      <c r="A3059" s="1">
        <v>43952</v>
      </c>
      <c r="B3059" t="s">
        <v>30</v>
      </c>
      <c r="C3059">
        <v>40</v>
      </c>
      <c r="D3059">
        <v>3748</v>
      </c>
      <c r="E3059">
        <v>230</v>
      </c>
      <c r="F3059" t="str">
        <f t="shared" si="48"/>
        <v>May</v>
      </c>
    </row>
    <row r="3060" spans="1:6" x14ac:dyDescent="0.25">
      <c r="A3060" s="1">
        <v>43952</v>
      </c>
      <c r="B3060" t="s">
        <v>14</v>
      </c>
      <c r="C3060">
        <v>41</v>
      </c>
      <c r="D3060">
        <v>2579</v>
      </c>
      <c r="E3060">
        <v>104</v>
      </c>
      <c r="F3060" t="str">
        <f t="shared" si="48"/>
        <v>May</v>
      </c>
    </row>
    <row r="3061" spans="1:6" x14ac:dyDescent="0.25">
      <c r="A3061" s="1">
        <v>43952</v>
      </c>
      <c r="B3061" t="s">
        <v>31</v>
      </c>
      <c r="C3061">
        <v>42</v>
      </c>
      <c r="D3061">
        <v>49764</v>
      </c>
      <c r="E3061">
        <v>2671</v>
      </c>
      <c r="F3061" t="str">
        <f t="shared" si="48"/>
        <v>May</v>
      </c>
    </row>
    <row r="3062" spans="1:6" x14ac:dyDescent="0.25">
      <c r="A3062" s="1">
        <v>43952</v>
      </c>
      <c r="B3062" t="s">
        <v>55</v>
      </c>
      <c r="C3062">
        <v>72</v>
      </c>
      <c r="D3062">
        <v>1573</v>
      </c>
      <c r="E3062">
        <v>94</v>
      </c>
      <c r="F3062" t="str">
        <f t="shared" si="48"/>
        <v>May</v>
      </c>
    </row>
    <row r="3063" spans="1:6" x14ac:dyDescent="0.25">
      <c r="A3063" s="1">
        <v>43952</v>
      </c>
      <c r="B3063" t="s">
        <v>17</v>
      </c>
      <c r="C3063">
        <v>44</v>
      </c>
      <c r="D3063">
        <v>8962</v>
      </c>
      <c r="E3063">
        <v>279</v>
      </c>
      <c r="F3063" t="str">
        <f t="shared" si="48"/>
        <v>May</v>
      </c>
    </row>
    <row r="3064" spans="1:6" x14ac:dyDescent="0.25">
      <c r="A3064" s="1">
        <v>43952</v>
      </c>
      <c r="B3064" t="s">
        <v>32</v>
      </c>
      <c r="C3064">
        <v>45</v>
      </c>
      <c r="D3064">
        <v>6258</v>
      </c>
      <c r="E3064">
        <v>256</v>
      </c>
      <c r="F3064" t="str">
        <f t="shared" si="48"/>
        <v>May</v>
      </c>
    </row>
    <row r="3065" spans="1:6" x14ac:dyDescent="0.25">
      <c r="A3065" s="1">
        <v>43952</v>
      </c>
      <c r="B3065" t="s">
        <v>43</v>
      </c>
      <c r="C3065">
        <v>46</v>
      </c>
      <c r="D3065">
        <v>2525</v>
      </c>
      <c r="E3065">
        <v>21</v>
      </c>
      <c r="F3065" t="str">
        <f t="shared" si="48"/>
        <v>May</v>
      </c>
    </row>
    <row r="3066" spans="1:6" x14ac:dyDescent="0.25">
      <c r="A3066" s="1">
        <v>43952</v>
      </c>
      <c r="B3066" t="s">
        <v>25</v>
      </c>
      <c r="C3066">
        <v>47</v>
      </c>
      <c r="D3066">
        <v>11781</v>
      </c>
      <c r="E3066">
        <v>205</v>
      </c>
      <c r="F3066" t="str">
        <f t="shared" si="48"/>
        <v>May</v>
      </c>
    </row>
    <row r="3067" spans="1:6" x14ac:dyDescent="0.25">
      <c r="A3067" s="1">
        <v>43952</v>
      </c>
      <c r="B3067" t="s">
        <v>11</v>
      </c>
      <c r="C3067">
        <v>48</v>
      </c>
      <c r="D3067">
        <v>30342</v>
      </c>
      <c r="E3067">
        <v>853</v>
      </c>
      <c r="F3067" t="str">
        <f t="shared" si="48"/>
        <v>May</v>
      </c>
    </row>
    <row r="3068" spans="1:6" x14ac:dyDescent="0.25">
      <c r="A3068" s="1">
        <v>43952</v>
      </c>
      <c r="B3068" t="s">
        <v>13</v>
      </c>
      <c r="C3068">
        <v>49</v>
      </c>
      <c r="D3068">
        <v>4829</v>
      </c>
      <c r="E3068">
        <v>46</v>
      </c>
      <c r="F3068" t="str">
        <f t="shared" si="48"/>
        <v>May</v>
      </c>
    </row>
    <row r="3069" spans="1:6" x14ac:dyDescent="0.25">
      <c r="A3069" s="1">
        <v>43952</v>
      </c>
      <c r="B3069" t="s">
        <v>36</v>
      </c>
      <c r="C3069">
        <v>50</v>
      </c>
      <c r="D3069">
        <v>879</v>
      </c>
      <c r="E3069">
        <v>49</v>
      </c>
      <c r="F3069" t="str">
        <f t="shared" si="48"/>
        <v>May</v>
      </c>
    </row>
    <row r="3070" spans="1:6" x14ac:dyDescent="0.25">
      <c r="A3070" s="1">
        <v>43952</v>
      </c>
      <c r="B3070" t="s">
        <v>56</v>
      </c>
      <c r="C3070">
        <v>78</v>
      </c>
      <c r="D3070">
        <v>66</v>
      </c>
      <c r="E3070">
        <v>4</v>
      </c>
      <c r="F3070" t="str">
        <f t="shared" si="48"/>
        <v>May</v>
      </c>
    </row>
    <row r="3071" spans="1:6" x14ac:dyDescent="0.25">
      <c r="A3071" s="1">
        <v>43952</v>
      </c>
      <c r="B3071" t="s">
        <v>37</v>
      </c>
      <c r="C3071">
        <v>51</v>
      </c>
      <c r="D3071">
        <v>16901</v>
      </c>
      <c r="E3071">
        <v>581</v>
      </c>
      <c r="F3071" t="str">
        <f t="shared" si="48"/>
        <v>May</v>
      </c>
    </row>
    <row r="3072" spans="1:6" x14ac:dyDescent="0.25">
      <c r="A3072" s="1">
        <v>43952</v>
      </c>
      <c r="B3072" t="s">
        <v>5</v>
      </c>
      <c r="C3072">
        <v>53</v>
      </c>
      <c r="D3072">
        <v>15134</v>
      </c>
      <c r="E3072">
        <v>829</v>
      </c>
      <c r="F3072" t="str">
        <f t="shared" si="48"/>
        <v>May</v>
      </c>
    </row>
    <row r="3073" spans="1:6" x14ac:dyDescent="0.25">
      <c r="A3073" s="1">
        <v>43952</v>
      </c>
      <c r="B3073" t="s">
        <v>58</v>
      </c>
      <c r="C3073">
        <v>54</v>
      </c>
      <c r="D3073">
        <v>1152</v>
      </c>
      <c r="E3073">
        <v>47</v>
      </c>
      <c r="F3073" t="str">
        <f t="shared" si="48"/>
        <v>May</v>
      </c>
    </row>
    <row r="3074" spans="1:6" x14ac:dyDescent="0.25">
      <c r="A3074" s="1">
        <v>43952</v>
      </c>
      <c r="B3074" t="s">
        <v>10</v>
      </c>
      <c r="C3074">
        <v>55</v>
      </c>
      <c r="D3074">
        <v>7439</v>
      </c>
      <c r="E3074">
        <v>327</v>
      </c>
      <c r="F3074" t="str">
        <f t="shared" si="48"/>
        <v>May</v>
      </c>
    </row>
    <row r="3075" spans="1:6" x14ac:dyDescent="0.25">
      <c r="A3075" s="1">
        <v>43952</v>
      </c>
      <c r="B3075" t="s">
        <v>49</v>
      </c>
      <c r="C3075">
        <v>56</v>
      </c>
      <c r="D3075">
        <v>566</v>
      </c>
      <c r="E3075">
        <v>7</v>
      </c>
      <c r="F3075" t="str">
        <f t="shared" si="48"/>
        <v>May</v>
      </c>
    </row>
    <row r="3076" spans="1:6" x14ac:dyDescent="0.25">
      <c r="A3076" s="1">
        <v>43953</v>
      </c>
      <c r="B3076" t="s">
        <v>52</v>
      </c>
      <c r="C3076">
        <v>1</v>
      </c>
      <c r="D3076">
        <v>7611</v>
      </c>
      <c r="E3076">
        <v>288</v>
      </c>
      <c r="F3076" t="str">
        <f t="shared" si="48"/>
        <v>May</v>
      </c>
    </row>
    <row r="3077" spans="1:6" x14ac:dyDescent="0.25">
      <c r="A3077" s="1">
        <v>43953</v>
      </c>
      <c r="B3077" t="s">
        <v>50</v>
      </c>
      <c r="C3077">
        <v>2</v>
      </c>
      <c r="D3077">
        <v>363</v>
      </c>
      <c r="E3077">
        <v>7</v>
      </c>
      <c r="F3077" t="str">
        <f t="shared" si="48"/>
        <v>May</v>
      </c>
    </row>
    <row r="3078" spans="1:6" x14ac:dyDescent="0.25">
      <c r="A3078" s="1">
        <v>43953</v>
      </c>
      <c r="B3078" t="s">
        <v>8</v>
      </c>
      <c r="C3078">
        <v>4</v>
      </c>
      <c r="D3078">
        <v>8364</v>
      </c>
      <c r="E3078">
        <v>353</v>
      </c>
      <c r="F3078" t="str">
        <f t="shared" si="48"/>
        <v>May</v>
      </c>
    </row>
    <row r="3079" spans="1:6" x14ac:dyDescent="0.25">
      <c r="A3079" s="1">
        <v>43953</v>
      </c>
      <c r="B3079" t="s">
        <v>44</v>
      </c>
      <c r="C3079">
        <v>5</v>
      </c>
      <c r="D3079">
        <v>3372</v>
      </c>
      <c r="E3079">
        <v>72</v>
      </c>
      <c r="F3079" t="str">
        <f t="shared" si="48"/>
        <v>May</v>
      </c>
    </row>
    <row r="3080" spans="1:6" x14ac:dyDescent="0.25">
      <c r="A3080" s="1">
        <v>43953</v>
      </c>
      <c r="B3080" t="s">
        <v>7</v>
      </c>
      <c r="C3080">
        <v>6</v>
      </c>
      <c r="D3080">
        <v>53753</v>
      </c>
      <c r="E3080">
        <v>2213</v>
      </c>
      <c r="F3080" t="str">
        <f t="shared" si="48"/>
        <v>May</v>
      </c>
    </row>
    <row r="3081" spans="1:6" x14ac:dyDescent="0.25">
      <c r="A3081" s="1">
        <v>43953</v>
      </c>
      <c r="B3081" t="s">
        <v>22</v>
      </c>
      <c r="C3081">
        <v>8</v>
      </c>
      <c r="D3081">
        <v>16118</v>
      </c>
      <c r="E3081">
        <v>830</v>
      </c>
      <c r="F3081" t="str">
        <f t="shared" si="48"/>
        <v>May</v>
      </c>
    </row>
    <row r="3082" spans="1:6" x14ac:dyDescent="0.25">
      <c r="A3082" s="1">
        <v>43953</v>
      </c>
      <c r="B3082" t="s">
        <v>38</v>
      </c>
      <c r="C3082">
        <v>9</v>
      </c>
      <c r="D3082">
        <v>29287</v>
      </c>
      <c r="E3082">
        <v>2436</v>
      </c>
      <c r="F3082" t="str">
        <f t="shared" si="48"/>
        <v>May</v>
      </c>
    </row>
    <row r="3083" spans="1:6" x14ac:dyDescent="0.25">
      <c r="A3083" s="1">
        <v>43953</v>
      </c>
      <c r="B3083" t="s">
        <v>45</v>
      </c>
      <c r="C3083">
        <v>10</v>
      </c>
      <c r="D3083">
        <v>5038</v>
      </c>
      <c r="E3083">
        <v>168</v>
      </c>
      <c r="F3083" t="str">
        <f t="shared" si="48"/>
        <v>May</v>
      </c>
    </row>
    <row r="3084" spans="1:6" x14ac:dyDescent="0.25">
      <c r="A3084" s="1">
        <v>43953</v>
      </c>
      <c r="B3084" t="s">
        <v>33</v>
      </c>
      <c r="C3084">
        <v>11</v>
      </c>
      <c r="D3084">
        <v>4797</v>
      </c>
      <c r="E3084">
        <v>240</v>
      </c>
      <c r="F3084" t="str">
        <f t="shared" si="48"/>
        <v>May</v>
      </c>
    </row>
    <row r="3085" spans="1:6" x14ac:dyDescent="0.25">
      <c r="A3085" s="1">
        <v>43953</v>
      </c>
      <c r="B3085" t="s">
        <v>15</v>
      </c>
      <c r="C3085">
        <v>12</v>
      </c>
      <c r="D3085">
        <v>35455</v>
      </c>
      <c r="E3085">
        <v>1363</v>
      </c>
      <c r="F3085" t="str">
        <f t="shared" si="48"/>
        <v>May</v>
      </c>
    </row>
    <row r="3086" spans="1:6" x14ac:dyDescent="0.25">
      <c r="A3086" s="1">
        <v>43953</v>
      </c>
      <c r="B3086" t="s">
        <v>18</v>
      </c>
      <c r="C3086">
        <v>13</v>
      </c>
      <c r="D3086">
        <v>27268</v>
      </c>
      <c r="E3086">
        <v>1161</v>
      </c>
      <c r="F3086" t="str">
        <f t="shared" si="48"/>
        <v>May</v>
      </c>
    </row>
    <row r="3087" spans="1:6" x14ac:dyDescent="0.25">
      <c r="A3087" s="1">
        <v>43953</v>
      </c>
      <c r="B3087" t="s">
        <v>57</v>
      </c>
      <c r="C3087">
        <v>66</v>
      </c>
      <c r="D3087">
        <v>1117</v>
      </c>
      <c r="E3087">
        <v>6</v>
      </c>
      <c r="F3087" t="str">
        <f t="shared" si="48"/>
        <v>May</v>
      </c>
    </row>
    <row r="3088" spans="1:6" x14ac:dyDescent="0.25">
      <c r="A3088" s="1">
        <v>43953</v>
      </c>
      <c r="B3088" t="s">
        <v>26</v>
      </c>
      <c r="C3088">
        <v>15</v>
      </c>
      <c r="D3088">
        <v>611</v>
      </c>
      <c r="E3088">
        <v>16</v>
      </c>
      <c r="F3088" t="str">
        <f t="shared" si="48"/>
        <v>May</v>
      </c>
    </row>
    <row r="3089" spans="1:6" x14ac:dyDescent="0.25">
      <c r="A3089" s="1">
        <v>43953</v>
      </c>
      <c r="B3089" t="s">
        <v>53</v>
      </c>
      <c r="C3089">
        <v>16</v>
      </c>
      <c r="D3089">
        <v>2061</v>
      </c>
      <c r="E3089">
        <v>64</v>
      </c>
      <c r="F3089" t="str">
        <f t="shared" si="48"/>
        <v>May</v>
      </c>
    </row>
    <row r="3090" spans="1:6" x14ac:dyDescent="0.25">
      <c r="A3090" s="1">
        <v>43953</v>
      </c>
      <c r="B3090" t="s">
        <v>6</v>
      </c>
      <c r="C3090">
        <v>17</v>
      </c>
      <c r="D3090">
        <v>58505</v>
      </c>
      <c r="E3090">
        <v>2576</v>
      </c>
      <c r="F3090" t="str">
        <f t="shared" si="48"/>
        <v>May</v>
      </c>
    </row>
    <row r="3091" spans="1:6" x14ac:dyDescent="0.25">
      <c r="A3091" s="1">
        <v>43953</v>
      </c>
      <c r="B3091" t="s">
        <v>27</v>
      </c>
      <c r="C3091">
        <v>18</v>
      </c>
      <c r="D3091">
        <v>19629</v>
      </c>
      <c r="E3091">
        <v>1229</v>
      </c>
      <c r="F3091" t="str">
        <f t="shared" ref="F3091:F3154" si="49">TEXT(A3091,"MMMM")</f>
        <v>May</v>
      </c>
    </row>
    <row r="3092" spans="1:6" x14ac:dyDescent="0.25">
      <c r="A3092" s="1">
        <v>43953</v>
      </c>
      <c r="B3092" t="s">
        <v>39</v>
      </c>
      <c r="C3092">
        <v>19</v>
      </c>
      <c r="D3092">
        <v>8641</v>
      </c>
      <c r="E3092">
        <v>175</v>
      </c>
      <c r="F3092" t="str">
        <f t="shared" si="49"/>
        <v>May</v>
      </c>
    </row>
    <row r="3093" spans="1:6" x14ac:dyDescent="0.25">
      <c r="A3093" s="1">
        <v>43953</v>
      </c>
      <c r="B3093" t="s">
        <v>34</v>
      </c>
      <c r="C3093">
        <v>20</v>
      </c>
      <c r="D3093">
        <v>4863</v>
      </c>
      <c r="E3093">
        <v>140</v>
      </c>
      <c r="F3093" t="str">
        <f t="shared" si="49"/>
        <v>May</v>
      </c>
    </row>
    <row r="3094" spans="1:6" x14ac:dyDescent="0.25">
      <c r="A3094" s="1">
        <v>43953</v>
      </c>
      <c r="B3094" t="s">
        <v>28</v>
      </c>
      <c r="C3094">
        <v>21</v>
      </c>
      <c r="D3094">
        <v>4881</v>
      </c>
      <c r="E3094">
        <v>252</v>
      </c>
      <c r="F3094" t="str">
        <f t="shared" si="49"/>
        <v>May</v>
      </c>
    </row>
    <row r="3095" spans="1:6" x14ac:dyDescent="0.25">
      <c r="A3095" s="1">
        <v>43953</v>
      </c>
      <c r="B3095" t="s">
        <v>40</v>
      </c>
      <c r="C3095">
        <v>22</v>
      </c>
      <c r="D3095">
        <v>29183</v>
      </c>
      <c r="E3095">
        <v>1993</v>
      </c>
      <c r="F3095" t="str">
        <f t="shared" si="49"/>
        <v>May</v>
      </c>
    </row>
    <row r="3096" spans="1:6" x14ac:dyDescent="0.25">
      <c r="A3096" s="1">
        <v>43953</v>
      </c>
      <c r="B3096" t="s">
        <v>51</v>
      </c>
      <c r="C3096">
        <v>23</v>
      </c>
      <c r="D3096">
        <v>1152</v>
      </c>
      <c r="E3096">
        <v>56</v>
      </c>
      <c r="F3096" t="str">
        <f t="shared" si="49"/>
        <v>May</v>
      </c>
    </row>
    <row r="3097" spans="1:6" x14ac:dyDescent="0.25">
      <c r="A3097" s="1">
        <v>43953</v>
      </c>
      <c r="B3097" t="s">
        <v>23</v>
      </c>
      <c r="C3097">
        <v>24</v>
      </c>
      <c r="D3097">
        <v>24568</v>
      </c>
      <c r="E3097">
        <v>1251</v>
      </c>
      <c r="F3097" t="str">
        <f t="shared" si="49"/>
        <v>May</v>
      </c>
    </row>
    <row r="3098" spans="1:6" x14ac:dyDescent="0.25">
      <c r="A3098" s="1">
        <v>43953</v>
      </c>
      <c r="B3098" t="s">
        <v>9</v>
      </c>
      <c r="C3098">
        <v>25</v>
      </c>
      <c r="D3098">
        <v>66263</v>
      </c>
      <c r="E3098">
        <v>3846</v>
      </c>
      <c r="F3098" t="str">
        <f t="shared" si="49"/>
        <v>May</v>
      </c>
    </row>
    <row r="3099" spans="1:6" x14ac:dyDescent="0.25">
      <c r="A3099" s="1">
        <v>43953</v>
      </c>
      <c r="B3099" t="s">
        <v>42</v>
      </c>
      <c r="C3099">
        <v>26</v>
      </c>
      <c r="D3099">
        <v>43191</v>
      </c>
      <c r="E3099">
        <v>4020</v>
      </c>
      <c r="F3099" t="str">
        <f t="shared" si="49"/>
        <v>May</v>
      </c>
    </row>
    <row r="3100" spans="1:6" x14ac:dyDescent="0.25">
      <c r="A3100" s="1">
        <v>43953</v>
      </c>
      <c r="B3100" t="s">
        <v>29</v>
      </c>
      <c r="C3100">
        <v>27</v>
      </c>
      <c r="D3100">
        <v>6228</v>
      </c>
      <c r="E3100">
        <v>395</v>
      </c>
      <c r="F3100" t="str">
        <f t="shared" si="49"/>
        <v>May</v>
      </c>
    </row>
    <row r="3101" spans="1:6" x14ac:dyDescent="0.25">
      <c r="A3101" s="1">
        <v>43953</v>
      </c>
      <c r="B3101" t="s">
        <v>46</v>
      </c>
      <c r="C3101">
        <v>28</v>
      </c>
      <c r="D3101">
        <v>7441</v>
      </c>
      <c r="E3101">
        <v>291</v>
      </c>
      <c r="F3101" t="str">
        <f t="shared" si="49"/>
        <v>May</v>
      </c>
    </row>
    <row r="3102" spans="1:6" x14ac:dyDescent="0.25">
      <c r="A3102" s="1">
        <v>43953</v>
      </c>
      <c r="B3102" t="s">
        <v>35</v>
      </c>
      <c r="C3102">
        <v>29</v>
      </c>
      <c r="D3102">
        <v>8154</v>
      </c>
      <c r="E3102">
        <v>373</v>
      </c>
      <c r="F3102" t="str">
        <f t="shared" si="49"/>
        <v>May</v>
      </c>
    </row>
    <row r="3103" spans="1:6" x14ac:dyDescent="0.25">
      <c r="A3103" s="1">
        <v>43953</v>
      </c>
      <c r="B3103" t="s">
        <v>54</v>
      </c>
      <c r="C3103">
        <v>30</v>
      </c>
      <c r="D3103">
        <v>454</v>
      </c>
      <c r="E3103">
        <v>16</v>
      </c>
      <c r="F3103" t="str">
        <f t="shared" si="49"/>
        <v>May</v>
      </c>
    </row>
    <row r="3104" spans="1:6" x14ac:dyDescent="0.25">
      <c r="A3104" s="1">
        <v>43953</v>
      </c>
      <c r="B3104" t="s">
        <v>12</v>
      </c>
      <c r="C3104">
        <v>31</v>
      </c>
      <c r="D3104">
        <v>5332</v>
      </c>
      <c r="E3104">
        <v>75</v>
      </c>
      <c r="F3104" t="str">
        <f t="shared" si="49"/>
        <v>May</v>
      </c>
    </row>
    <row r="3105" spans="1:6" x14ac:dyDescent="0.25">
      <c r="A3105" s="1">
        <v>43953</v>
      </c>
      <c r="B3105" t="s">
        <v>24</v>
      </c>
      <c r="C3105">
        <v>32</v>
      </c>
      <c r="D3105">
        <v>5390</v>
      </c>
      <c r="E3105">
        <v>257</v>
      </c>
      <c r="F3105" t="str">
        <f t="shared" si="49"/>
        <v>May</v>
      </c>
    </row>
    <row r="3106" spans="1:6" x14ac:dyDescent="0.25">
      <c r="A3106" s="1">
        <v>43953</v>
      </c>
      <c r="B3106" t="s">
        <v>19</v>
      </c>
      <c r="C3106">
        <v>33</v>
      </c>
      <c r="D3106">
        <v>2429</v>
      </c>
      <c r="E3106">
        <v>84</v>
      </c>
      <c r="F3106" t="str">
        <f t="shared" si="49"/>
        <v>May</v>
      </c>
    </row>
    <row r="3107" spans="1:6" x14ac:dyDescent="0.25">
      <c r="A3107" s="1">
        <v>43953</v>
      </c>
      <c r="B3107" t="s">
        <v>21</v>
      </c>
      <c r="C3107">
        <v>34</v>
      </c>
      <c r="D3107">
        <v>123717</v>
      </c>
      <c r="E3107">
        <v>7742</v>
      </c>
      <c r="F3107" t="str">
        <f t="shared" si="49"/>
        <v>May</v>
      </c>
    </row>
    <row r="3108" spans="1:6" x14ac:dyDescent="0.25">
      <c r="A3108" s="1">
        <v>43953</v>
      </c>
      <c r="B3108" t="s">
        <v>47</v>
      </c>
      <c r="C3108">
        <v>35</v>
      </c>
      <c r="D3108">
        <v>3732</v>
      </c>
      <c r="E3108">
        <v>139</v>
      </c>
      <c r="F3108" t="str">
        <f t="shared" si="49"/>
        <v>May</v>
      </c>
    </row>
    <row r="3109" spans="1:6" x14ac:dyDescent="0.25">
      <c r="A3109" s="1">
        <v>43953</v>
      </c>
      <c r="B3109" t="s">
        <v>16</v>
      </c>
      <c r="C3109">
        <v>36</v>
      </c>
      <c r="D3109">
        <v>318134</v>
      </c>
      <c r="E3109">
        <v>24035</v>
      </c>
      <c r="F3109" t="str">
        <f t="shared" si="49"/>
        <v>May</v>
      </c>
    </row>
    <row r="3110" spans="1:6" x14ac:dyDescent="0.25">
      <c r="A3110" s="1">
        <v>43953</v>
      </c>
      <c r="B3110" t="s">
        <v>20</v>
      </c>
      <c r="C3110">
        <v>37</v>
      </c>
      <c r="D3110">
        <v>11514</v>
      </c>
      <c r="E3110">
        <v>428</v>
      </c>
      <c r="F3110" t="str">
        <f t="shared" si="49"/>
        <v>May</v>
      </c>
    </row>
    <row r="3111" spans="1:6" x14ac:dyDescent="0.25">
      <c r="A3111" s="1">
        <v>43953</v>
      </c>
      <c r="B3111" t="s">
        <v>48</v>
      </c>
      <c r="C3111">
        <v>38</v>
      </c>
      <c r="D3111">
        <v>1153</v>
      </c>
      <c r="E3111">
        <v>24</v>
      </c>
      <c r="F3111" t="str">
        <f t="shared" si="49"/>
        <v>May</v>
      </c>
    </row>
    <row r="3112" spans="1:6" x14ac:dyDescent="0.25">
      <c r="A3112" s="1">
        <v>43953</v>
      </c>
      <c r="B3112" t="s">
        <v>59</v>
      </c>
      <c r="C3112">
        <v>69</v>
      </c>
      <c r="D3112">
        <v>14</v>
      </c>
      <c r="E3112">
        <v>2</v>
      </c>
      <c r="F3112" t="str">
        <f t="shared" si="49"/>
        <v>May</v>
      </c>
    </row>
    <row r="3113" spans="1:6" x14ac:dyDescent="0.25">
      <c r="A3113" s="1">
        <v>43953</v>
      </c>
      <c r="B3113" t="s">
        <v>41</v>
      </c>
      <c r="C3113">
        <v>39</v>
      </c>
      <c r="D3113">
        <v>19335</v>
      </c>
      <c r="E3113">
        <v>1021</v>
      </c>
      <c r="F3113" t="str">
        <f t="shared" si="49"/>
        <v>May</v>
      </c>
    </row>
    <row r="3114" spans="1:6" x14ac:dyDescent="0.25">
      <c r="A3114" s="1">
        <v>43953</v>
      </c>
      <c r="B3114" t="s">
        <v>30</v>
      </c>
      <c r="C3114">
        <v>40</v>
      </c>
      <c r="D3114">
        <v>3851</v>
      </c>
      <c r="E3114">
        <v>238</v>
      </c>
      <c r="F3114" t="str">
        <f t="shared" si="49"/>
        <v>May</v>
      </c>
    </row>
    <row r="3115" spans="1:6" x14ac:dyDescent="0.25">
      <c r="A3115" s="1">
        <v>43953</v>
      </c>
      <c r="B3115" t="s">
        <v>14</v>
      </c>
      <c r="C3115">
        <v>41</v>
      </c>
      <c r="D3115">
        <v>2635</v>
      </c>
      <c r="E3115">
        <v>109</v>
      </c>
      <c r="F3115" t="str">
        <f t="shared" si="49"/>
        <v>May</v>
      </c>
    </row>
    <row r="3116" spans="1:6" x14ac:dyDescent="0.25">
      <c r="A3116" s="1">
        <v>43953</v>
      </c>
      <c r="B3116" t="s">
        <v>31</v>
      </c>
      <c r="C3116">
        <v>42</v>
      </c>
      <c r="D3116">
        <v>51071</v>
      </c>
      <c r="E3116">
        <v>2794</v>
      </c>
      <c r="F3116" t="str">
        <f t="shared" si="49"/>
        <v>May</v>
      </c>
    </row>
    <row r="3117" spans="1:6" x14ac:dyDescent="0.25">
      <c r="A3117" s="1">
        <v>43953</v>
      </c>
      <c r="B3117" t="s">
        <v>55</v>
      </c>
      <c r="C3117">
        <v>72</v>
      </c>
      <c r="D3117">
        <v>1755</v>
      </c>
      <c r="E3117">
        <v>95</v>
      </c>
      <c r="F3117" t="str">
        <f t="shared" si="49"/>
        <v>May</v>
      </c>
    </row>
    <row r="3118" spans="1:6" x14ac:dyDescent="0.25">
      <c r="A3118" s="1">
        <v>43953</v>
      </c>
      <c r="B3118" t="s">
        <v>17</v>
      </c>
      <c r="C3118">
        <v>44</v>
      </c>
      <c r="D3118">
        <v>9289</v>
      </c>
      <c r="E3118">
        <v>296</v>
      </c>
      <c r="F3118" t="str">
        <f t="shared" si="49"/>
        <v>May</v>
      </c>
    </row>
    <row r="3119" spans="1:6" x14ac:dyDescent="0.25">
      <c r="A3119" s="1">
        <v>43953</v>
      </c>
      <c r="B3119" t="s">
        <v>32</v>
      </c>
      <c r="C3119">
        <v>45</v>
      </c>
      <c r="D3119">
        <v>6489</v>
      </c>
      <c r="E3119">
        <v>267</v>
      </c>
      <c r="F3119" t="str">
        <f t="shared" si="49"/>
        <v>May</v>
      </c>
    </row>
    <row r="3120" spans="1:6" x14ac:dyDescent="0.25">
      <c r="A3120" s="1">
        <v>43953</v>
      </c>
      <c r="B3120" t="s">
        <v>43</v>
      </c>
      <c r="C3120">
        <v>46</v>
      </c>
      <c r="D3120">
        <v>2587</v>
      </c>
      <c r="E3120">
        <v>21</v>
      </c>
      <c r="F3120" t="str">
        <f t="shared" si="49"/>
        <v>May</v>
      </c>
    </row>
    <row r="3121" spans="1:6" x14ac:dyDescent="0.25">
      <c r="A3121" s="1">
        <v>43953</v>
      </c>
      <c r="B3121" t="s">
        <v>25</v>
      </c>
      <c r="C3121">
        <v>47</v>
      </c>
      <c r="D3121">
        <v>12376</v>
      </c>
      <c r="E3121">
        <v>210</v>
      </c>
      <c r="F3121" t="str">
        <f t="shared" si="49"/>
        <v>May</v>
      </c>
    </row>
    <row r="3122" spans="1:6" x14ac:dyDescent="0.25">
      <c r="A3122" s="1">
        <v>43953</v>
      </c>
      <c r="B3122" t="s">
        <v>11</v>
      </c>
      <c r="C3122">
        <v>48</v>
      </c>
      <c r="D3122">
        <v>31433</v>
      </c>
      <c r="E3122">
        <v>875</v>
      </c>
      <c r="F3122" t="str">
        <f t="shared" si="49"/>
        <v>May</v>
      </c>
    </row>
    <row r="3123" spans="1:6" x14ac:dyDescent="0.25">
      <c r="A3123" s="1">
        <v>43953</v>
      </c>
      <c r="B3123" t="s">
        <v>13</v>
      </c>
      <c r="C3123">
        <v>49</v>
      </c>
      <c r="D3123">
        <v>4981</v>
      </c>
      <c r="E3123">
        <v>49</v>
      </c>
      <c r="F3123" t="str">
        <f t="shared" si="49"/>
        <v>May</v>
      </c>
    </row>
    <row r="3124" spans="1:6" x14ac:dyDescent="0.25">
      <c r="A3124" s="1">
        <v>43953</v>
      </c>
      <c r="B3124" t="s">
        <v>36</v>
      </c>
      <c r="C3124">
        <v>50</v>
      </c>
      <c r="D3124">
        <v>886</v>
      </c>
      <c r="E3124">
        <v>50</v>
      </c>
      <c r="F3124" t="str">
        <f t="shared" si="49"/>
        <v>May</v>
      </c>
    </row>
    <row r="3125" spans="1:6" x14ac:dyDescent="0.25">
      <c r="A3125" s="1">
        <v>43953</v>
      </c>
      <c r="B3125" t="s">
        <v>56</v>
      </c>
      <c r="C3125">
        <v>78</v>
      </c>
      <c r="D3125">
        <v>66</v>
      </c>
      <c r="E3125">
        <v>4</v>
      </c>
      <c r="F3125" t="str">
        <f t="shared" si="49"/>
        <v>May</v>
      </c>
    </row>
    <row r="3126" spans="1:6" x14ac:dyDescent="0.25">
      <c r="A3126" s="1">
        <v>43953</v>
      </c>
      <c r="B3126" t="s">
        <v>37</v>
      </c>
      <c r="C3126">
        <v>51</v>
      </c>
      <c r="D3126">
        <v>17731</v>
      </c>
      <c r="E3126">
        <v>616</v>
      </c>
      <c r="F3126" t="str">
        <f t="shared" si="49"/>
        <v>May</v>
      </c>
    </row>
    <row r="3127" spans="1:6" x14ac:dyDescent="0.25">
      <c r="A3127" s="1">
        <v>43953</v>
      </c>
      <c r="B3127" t="s">
        <v>5</v>
      </c>
      <c r="C3127">
        <v>53</v>
      </c>
      <c r="D3127">
        <v>15383</v>
      </c>
      <c r="E3127">
        <v>833</v>
      </c>
      <c r="F3127" t="str">
        <f t="shared" si="49"/>
        <v>May</v>
      </c>
    </row>
    <row r="3128" spans="1:6" x14ac:dyDescent="0.25">
      <c r="A3128" s="1">
        <v>43953</v>
      </c>
      <c r="B3128" t="s">
        <v>58</v>
      </c>
      <c r="C3128">
        <v>54</v>
      </c>
      <c r="D3128">
        <v>1185</v>
      </c>
      <c r="E3128">
        <v>50</v>
      </c>
      <c r="F3128" t="str">
        <f t="shared" si="49"/>
        <v>May</v>
      </c>
    </row>
    <row r="3129" spans="1:6" x14ac:dyDescent="0.25">
      <c r="A3129" s="1">
        <v>43953</v>
      </c>
      <c r="B3129" t="s">
        <v>10</v>
      </c>
      <c r="C3129">
        <v>55</v>
      </c>
      <c r="D3129">
        <v>7785</v>
      </c>
      <c r="E3129">
        <v>334</v>
      </c>
      <c r="F3129" t="str">
        <f t="shared" si="49"/>
        <v>May</v>
      </c>
    </row>
    <row r="3130" spans="1:6" x14ac:dyDescent="0.25">
      <c r="A3130" s="1">
        <v>43953</v>
      </c>
      <c r="B3130" t="s">
        <v>49</v>
      </c>
      <c r="C3130">
        <v>56</v>
      </c>
      <c r="D3130">
        <v>579</v>
      </c>
      <c r="E3130">
        <v>7</v>
      </c>
      <c r="F3130" t="str">
        <f t="shared" si="49"/>
        <v>May</v>
      </c>
    </row>
    <row r="3131" spans="1:6" x14ac:dyDescent="0.25">
      <c r="A3131" s="1">
        <v>43954</v>
      </c>
      <c r="B3131" t="s">
        <v>52</v>
      </c>
      <c r="C3131">
        <v>1</v>
      </c>
      <c r="D3131">
        <v>7888</v>
      </c>
      <c r="E3131">
        <v>290</v>
      </c>
      <c r="F3131" t="str">
        <f t="shared" si="49"/>
        <v>May</v>
      </c>
    </row>
    <row r="3132" spans="1:6" x14ac:dyDescent="0.25">
      <c r="A3132" s="1">
        <v>43954</v>
      </c>
      <c r="B3132" t="s">
        <v>50</v>
      </c>
      <c r="C3132">
        <v>2</v>
      </c>
      <c r="D3132">
        <v>366</v>
      </c>
      <c r="E3132">
        <v>7</v>
      </c>
      <c r="F3132" t="str">
        <f t="shared" si="49"/>
        <v>May</v>
      </c>
    </row>
    <row r="3133" spans="1:6" x14ac:dyDescent="0.25">
      <c r="A3133" s="1">
        <v>43954</v>
      </c>
      <c r="B3133" t="s">
        <v>8</v>
      </c>
      <c r="C3133">
        <v>4</v>
      </c>
      <c r="D3133">
        <v>8640</v>
      </c>
      <c r="E3133">
        <v>362</v>
      </c>
      <c r="F3133" t="str">
        <f t="shared" si="49"/>
        <v>May</v>
      </c>
    </row>
    <row r="3134" spans="1:6" x14ac:dyDescent="0.25">
      <c r="A3134" s="1">
        <v>43954</v>
      </c>
      <c r="B3134" t="s">
        <v>44</v>
      </c>
      <c r="C3134">
        <v>5</v>
      </c>
      <c r="D3134">
        <v>3431</v>
      </c>
      <c r="E3134">
        <v>76</v>
      </c>
      <c r="F3134" t="str">
        <f t="shared" si="49"/>
        <v>May</v>
      </c>
    </row>
    <row r="3135" spans="1:6" x14ac:dyDescent="0.25">
      <c r="A3135" s="1">
        <v>43954</v>
      </c>
      <c r="B3135" t="s">
        <v>7</v>
      </c>
      <c r="C3135">
        <v>6</v>
      </c>
      <c r="D3135">
        <v>55072</v>
      </c>
      <c r="E3135">
        <v>2235</v>
      </c>
      <c r="F3135" t="str">
        <f t="shared" si="49"/>
        <v>May</v>
      </c>
    </row>
    <row r="3136" spans="1:6" x14ac:dyDescent="0.25">
      <c r="A3136" s="1">
        <v>43954</v>
      </c>
      <c r="B3136" t="s">
        <v>22</v>
      </c>
      <c r="C3136">
        <v>8</v>
      </c>
      <c r="D3136">
        <v>16527</v>
      </c>
      <c r="E3136">
        <v>840</v>
      </c>
      <c r="F3136" t="str">
        <f t="shared" si="49"/>
        <v>May</v>
      </c>
    </row>
    <row r="3137" spans="1:6" x14ac:dyDescent="0.25">
      <c r="A3137" s="1">
        <v>43954</v>
      </c>
      <c r="B3137" t="s">
        <v>38</v>
      </c>
      <c r="C3137">
        <v>9</v>
      </c>
      <c r="D3137">
        <v>29287</v>
      </c>
      <c r="E3137">
        <v>2436</v>
      </c>
      <c r="F3137" t="str">
        <f t="shared" si="49"/>
        <v>May</v>
      </c>
    </row>
    <row r="3138" spans="1:6" x14ac:dyDescent="0.25">
      <c r="A3138" s="1">
        <v>43954</v>
      </c>
      <c r="B3138" t="s">
        <v>45</v>
      </c>
      <c r="C3138">
        <v>10</v>
      </c>
      <c r="D3138">
        <v>5208</v>
      </c>
      <c r="E3138">
        <v>177</v>
      </c>
      <c r="F3138" t="str">
        <f t="shared" si="49"/>
        <v>May</v>
      </c>
    </row>
    <row r="3139" spans="1:6" x14ac:dyDescent="0.25">
      <c r="A3139" s="1">
        <v>43954</v>
      </c>
      <c r="B3139" t="s">
        <v>33</v>
      </c>
      <c r="C3139">
        <v>11</v>
      </c>
      <c r="D3139">
        <v>5016</v>
      </c>
      <c r="E3139">
        <v>251</v>
      </c>
      <c r="F3139" t="str">
        <f t="shared" si="49"/>
        <v>May</v>
      </c>
    </row>
    <row r="3140" spans="1:6" x14ac:dyDescent="0.25">
      <c r="A3140" s="1">
        <v>43954</v>
      </c>
      <c r="B3140" t="s">
        <v>15</v>
      </c>
      <c r="C3140">
        <v>12</v>
      </c>
      <c r="D3140">
        <v>36070</v>
      </c>
      <c r="E3140">
        <v>1378</v>
      </c>
      <c r="F3140" t="str">
        <f t="shared" si="49"/>
        <v>May</v>
      </c>
    </row>
    <row r="3141" spans="1:6" x14ac:dyDescent="0.25">
      <c r="A3141" s="1">
        <v>43954</v>
      </c>
      <c r="B3141" t="s">
        <v>18</v>
      </c>
      <c r="C3141">
        <v>13</v>
      </c>
      <c r="D3141">
        <v>27618</v>
      </c>
      <c r="E3141">
        <v>1168</v>
      </c>
      <c r="F3141" t="str">
        <f t="shared" si="49"/>
        <v>May</v>
      </c>
    </row>
    <row r="3142" spans="1:6" x14ac:dyDescent="0.25">
      <c r="A3142" s="1">
        <v>43954</v>
      </c>
      <c r="B3142" t="s">
        <v>57</v>
      </c>
      <c r="C3142">
        <v>66</v>
      </c>
      <c r="D3142">
        <v>1118</v>
      </c>
      <c r="E3142">
        <v>6</v>
      </c>
      <c r="F3142" t="str">
        <f t="shared" si="49"/>
        <v>May</v>
      </c>
    </row>
    <row r="3143" spans="1:6" x14ac:dyDescent="0.25">
      <c r="A3143" s="1">
        <v>43954</v>
      </c>
      <c r="B3143" t="s">
        <v>26</v>
      </c>
      <c r="C3143">
        <v>15</v>
      </c>
      <c r="D3143">
        <v>611</v>
      </c>
      <c r="E3143">
        <v>17</v>
      </c>
      <c r="F3143" t="str">
        <f t="shared" si="49"/>
        <v>May</v>
      </c>
    </row>
    <row r="3144" spans="1:6" x14ac:dyDescent="0.25">
      <c r="A3144" s="1">
        <v>43954</v>
      </c>
      <c r="B3144" t="s">
        <v>53</v>
      </c>
      <c r="C3144">
        <v>16</v>
      </c>
      <c r="D3144">
        <v>2059</v>
      </c>
      <c r="E3144">
        <v>64</v>
      </c>
      <c r="F3144" t="str">
        <f t="shared" si="49"/>
        <v>May</v>
      </c>
    </row>
    <row r="3145" spans="1:6" x14ac:dyDescent="0.25">
      <c r="A3145" s="1">
        <v>43954</v>
      </c>
      <c r="B3145" t="s">
        <v>6</v>
      </c>
      <c r="C3145">
        <v>17</v>
      </c>
      <c r="D3145">
        <v>61499</v>
      </c>
      <c r="E3145">
        <v>2632</v>
      </c>
      <c r="F3145" t="str">
        <f t="shared" si="49"/>
        <v>May</v>
      </c>
    </row>
    <row r="3146" spans="1:6" x14ac:dyDescent="0.25">
      <c r="A3146" s="1">
        <v>43954</v>
      </c>
      <c r="B3146" t="s">
        <v>27</v>
      </c>
      <c r="C3146">
        <v>18</v>
      </c>
      <c r="D3146">
        <v>20267</v>
      </c>
      <c r="E3146">
        <v>1246</v>
      </c>
      <c r="F3146" t="str">
        <f t="shared" si="49"/>
        <v>May</v>
      </c>
    </row>
    <row r="3147" spans="1:6" x14ac:dyDescent="0.25">
      <c r="A3147" s="1">
        <v>43954</v>
      </c>
      <c r="B3147" t="s">
        <v>39</v>
      </c>
      <c r="C3147">
        <v>19</v>
      </c>
      <c r="D3147">
        <v>9169</v>
      </c>
      <c r="E3147">
        <v>184</v>
      </c>
      <c r="F3147" t="str">
        <f t="shared" si="49"/>
        <v>May</v>
      </c>
    </row>
    <row r="3148" spans="1:6" x14ac:dyDescent="0.25">
      <c r="A3148" s="1">
        <v>43954</v>
      </c>
      <c r="B3148" t="s">
        <v>34</v>
      </c>
      <c r="C3148">
        <v>20</v>
      </c>
      <c r="D3148">
        <v>5177</v>
      </c>
      <c r="E3148">
        <v>142</v>
      </c>
      <c r="F3148" t="str">
        <f t="shared" si="49"/>
        <v>May</v>
      </c>
    </row>
    <row r="3149" spans="1:6" x14ac:dyDescent="0.25">
      <c r="A3149" s="1">
        <v>43954</v>
      </c>
      <c r="B3149" t="s">
        <v>28</v>
      </c>
      <c r="C3149">
        <v>21</v>
      </c>
      <c r="D3149">
        <v>5223</v>
      </c>
      <c r="E3149">
        <v>256</v>
      </c>
      <c r="F3149" t="str">
        <f t="shared" si="49"/>
        <v>May</v>
      </c>
    </row>
    <row r="3150" spans="1:6" x14ac:dyDescent="0.25">
      <c r="A3150" s="1">
        <v>43954</v>
      </c>
      <c r="B3150" t="s">
        <v>40</v>
      </c>
      <c r="C3150">
        <v>22</v>
      </c>
      <c r="D3150">
        <v>29383</v>
      </c>
      <c r="E3150">
        <v>2012</v>
      </c>
      <c r="F3150" t="str">
        <f t="shared" si="49"/>
        <v>May</v>
      </c>
    </row>
    <row r="3151" spans="1:6" x14ac:dyDescent="0.25">
      <c r="A3151" s="1">
        <v>43954</v>
      </c>
      <c r="B3151" t="s">
        <v>51</v>
      </c>
      <c r="C3151">
        <v>23</v>
      </c>
      <c r="D3151">
        <v>1185</v>
      </c>
      <c r="E3151">
        <v>57</v>
      </c>
      <c r="F3151" t="str">
        <f t="shared" si="49"/>
        <v>May</v>
      </c>
    </row>
    <row r="3152" spans="1:6" x14ac:dyDescent="0.25">
      <c r="A3152" s="1">
        <v>43954</v>
      </c>
      <c r="B3152" t="s">
        <v>23</v>
      </c>
      <c r="C3152">
        <v>24</v>
      </c>
      <c r="D3152">
        <v>25561</v>
      </c>
      <c r="E3152">
        <v>1281</v>
      </c>
      <c r="F3152" t="str">
        <f t="shared" si="49"/>
        <v>May</v>
      </c>
    </row>
    <row r="3153" spans="1:6" x14ac:dyDescent="0.25">
      <c r="A3153" s="1">
        <v>43954</v>
      </c>
      <c r="B3153" t="s">
        <v>9</v>
      </c>
      <c r="C3153">
        <v>25</v>
      </c>
      <c r="D3153">
        <v>68087</v>
      </c>
      <c r="E3153">
        <v>4004</v>
      </c>
      <c r="F3153" t="str">
        <f t="shared" si="49"/>
        <v>May</v>
      </c>
    </row>
    <row r="3154" spans="1:6" x14ac:dyDescent="0.25">
      <c r="A3154" s="1">
        <v>43954</v>
      </c>
      <c r="B3154" t="s">
        <v>42</v>
      </c>
      <c r="C3154">
        <v>26</v>
      </c>
      <c r="D3154">
        <v>43803</v>
      </c>
      <c r="E3154">
        <v>4049</v>
      </c>
      <c r="F3154" t="str">
        <f t="shared" si="49"/>
        <v>May</v>
      </c>
    </row>
    <row r="3155" spans="1:6" x14ac:dyDescent="0.25">
      <c r="A3155" s="1">
        <v>43954</v>
      </c>
      <c r="B3155" t="s">
        <v>29</v>
      </c>
      <c r="C3155">
        <v>27</v>
      </c>
      <c r="D3155">
        <v>6663</v>
      </c>
      <c r="E3155">
        <v>419</v>
      </c>
      <c r="F3155" t="str">
        <f t="shared" ref="F3155:F3218" si="50">TEXT(A3155,"MMMM")</f>
        <v>May</v>
      </c>
    </row>
    <row r="3156" spans="1:6" x14ac:dyDescent="0.25">
      <c r="A3156" s="1">
        <v>43954</v>
      </c>
      <c r="B3156" t="s">
        <v>46</v>
      </c>
      <c r="C3156">
        <v>28</v>
      </c>
      <c r="D3156">
        <v>7550</v>
      </c>
      <c r="E3156">
        <v>303</v>
      </c>
      <c r="F3156" t="str">
        <f t="shared" si="50"/>
        <v>May</v>
      </c>
    </row>
    <row r="3157" spans="1:6" x14ac:dyDescent="0.25">
      <c r="A3157" s="1">
        <v>43954</v>
      </c>
      <c r="B3157" t="s">
        <v>35</v>
      </c>
      <c r="C3157">
        <v>29</v>
      </c>
      <c r="D3157">
        <v>8454</v>
      </c>
      <c r="E3157">
        <v>378</v>
      </c>
      <c r="F3157" t="str">
        <f t="shared" si="50"/>
        <v>May</v>
      </c>
    </row>
    <row r="3158" spans="1:6" x14ac:dyDescent="0.25">
      <c r="A3158" s="1">
        <v>43954</v>
      </c>
      <c r="B3158" t="s">
        <v>54</v>
      </c>
      <c r="C3158">
        <v>30</v>
      </c>
      <c r="D3158">
        <v>454</v>
      </c>
      <c r="E3158">
        <v>16</v>
      </c>
      <c r="F3158" t="str">
        <f t="shared" si="50"/>
        <v>May</v>
      </c>
    </row>
    <row r="3159" spans="1:6" x14ac:dyDescent="0.25">
      <c r="A3159" s="1">
        <v>43954</v>
      </c>
      <c r="B3159" t="s">
        <v>12</v>
      </c>
      <c r="C3159">
        <v>31</v>
      </c>
      <c r="D3159">
        <v>5686</v>
      </c>
      <c r="E3159">
        <v>77</v>
      </c>
      <c r="F3159" t="str">
        <f t="shared" si="50"/>
        <v>May</v>
      </c>
    </row>
    <row r="3160" spans="1:6" x14ac:dyDescent="0.25">
      <c r="A3160" s="1">
        <v>43954</v>
      </c>
      <c r="B3160" t="s">
        <v>24</v>
      </c>
      <c r="C3160">
        <v>32</v>
      </c>
      <c r="D3160">
        <v>5473</v>
      </c>
      <c r="E3160">
        <v>262</v>
      </c>
      <c r="F3160" t="str">
        <f t="shared" si="50"/>
        <v>May</v>
      </c>
    </row>
    <row r="3161" spans="1:6" x14ac:dyDescent="0.25">
      <c r="A3161" s="1">
        <v>43954</v>
      </c>
      <c r="B3161" t="s">
        <v>19</v>
      </c>
      <c r="C3161">
        <v>33</v>
      </c>
      <c r="D3161">
        <v>2518</v>
      </c>
      <c r="E3161">
        <v>86</v>
      </c>
      <c r="F3161" t="str">
        <f t="shared" si="50"/>
        <v>May</v>
      </c>
    </row>
    <row r="3162" spans="1:6" x14ac:dyDescent="0.25">
      <c r="A3162" s="1">
        <v>43954</v>
      </c>
      <c r="B3162" t="s">
        <v>21</v>
      </c>
      <c r="C3162">
        <v>34</v>
      </c>
      <c r="D3162">
        <v>126744</v>
      </c>
      <c r="E3162">
        <v>7871</v>
      </c>
      <c r="F3162" t="str">
        <f t="shared" si="50"/>
        <v>May</v>
      </c>
    </row>
    <row r="3163" spans="1:6" x14ac:dyDescent="0.25">
      <c r="A3163" s="1">
        <v>43954</v>
      </c>
      <c r="B3163" t="s">
        <v>47</v>
      </c>
      <c r="C3163">
        <v>35</v>
      </c>
      <c r="D3163">
        <v>3850</v>
      </c>
      <c r="E3163">
        <v>151</v>
      </c>
      <c r="F3163" t="str">
        <f t="shared" si="50"/>
        <v>May</v>
      </c>
    </row>
    <row r="3164" spans="1:6" x14ac:dyDescent="0.25">
      <c r="A3164" s="1">
        <v>43954</v>
      </c>
      <c r="B3164" t="s">
        <v>16</v>
      </c>
      <c r="C3164">
        <v>36</v>
      </c>
      <c r="D3164">
        <v>321833</v>
      </c>
      <c r="E3164">
        <v>24576</v>
      </c>
      <c r="F3164" t="str">
        <f t="shared" si="50"/>
        <v>May</v>
      </c>
    </row>
    <row r="3165" spans="1:6" x14ac:dyDescent="0.25">
      <c r="A3165" s="1">
        <v>43954</v>
      </c>
      <c r="B3165" t="s">
        <v>20</v>
      </c>
      <c r="C3165">
        <v>37</v>
      </c>
      <c r="D3165">
        <v>11668</v>
      </c>
      <c r="E3165">
        <v>436</v>
      </c>
      <c r="F3165" t="str">
        <f t="shared" si="50"/>
        <v>May</v>
      </c>
    </row>
    <row r="3166" spans="1:6" x14ac:dyDescent="0.25">
      <c r="A3166" s="1">
        <v>43954</v>
      </c>
      <c r="B3166" t="s">
        <v>48</v>
      </c>
      <c r="C3166">
        <v>38</v>
      </c>
      <c r="D3166">
        <v>1191</v>
      </c>
      <c r="E3166">
        <v>25</v>
      </c>
      <c r="F3166" t="str">
        <f t="shared" si="50"/>
        <v>May</v>
      </c>
    </row>
    <row r="3167" spans="1:6" x14ac:dyDescent="0.25">
      <c r="A3167" s="1">
        <v>43954</v>
      </c>
      <c r="B3167" t="s">
        <v>59</v>
      </c>
      <c r="C3167">
        <v>69</v>
      </c>
      <c r="D3167">
        <v>14</v>
      </c>
      <c r="E3167">
        <v>2</v>
      </c>
      <c r="F3167" t="str">
        <f t="shared" si="50"/>
        <v>May</v>
      </c>
    </row>
    <row r="3168" spans="1:6" x14ac:dyDescent="0.25">
      <c r="A3168" s="1">
        <v>43954</v>
      </c>
      <c r="B3168" t="s">
        <v>41</v>
      </c>
      <c r="C3168">
        <v>39</v>
      </c>
      <c r="D3168">
        <v>19914</v>
      </c>
      <c r="E3168">
        <v>1038</v>
      </c>
      <c r="F3168" t="str">
        <f t="shared" si="50"/>
        <v>May</v>
      </c>
    </row>
    <row r="3169" spans="1:6" x14ac:dyDescent="0.25">
      <c r="A3169" s="1">
        <v>43954</v>
      </c>
      <c r="B3169" t="s">
        <v>30</v>
      </c>
      <c r="C3169">
        <v>40</v>
      </c>
      <c r="D3169">
        <v>3972</v>
      </c>
      <c r="E3169">
        <v>238</v>
      </c>
      <c r="F3169" t="str">
        <f t="shared" si="50"/>
        <v>May</v>
      </c>
    </row>
    <row r="3170" spans="1:6" x14ac:dyDescent="0.25">
      <c r="A3170" s="1">
        <v>43954</v>
      </c>
      <c r="B3170" t="s">
        <v>14</v>
      </c>
      <c r="C3170">
        <v>41</v>
      </c>
      <c r="D3170">
        <v>2680</v>
      </c>
      <c r="E3170">
        <v>109</v>
      </c>
      <c r="F3170" t="str">
        <f t="shared" si="50"/>
        <v>May</v>
      </c>
    </row>
    <row r="3171" spans="1:6" x14ac:dyDescent="0.25">
      <c r="A3171" s="1">
        <v>43954</v>
      </c>
      <c r="B3171" t="s">
        <v>31</v>
      </c>
      <c r="C3171">
        <v>42</v>
      </c>
      <c r="D3171">
        <v>52079</v>
      </c>
      <c r="E3171">
        <v>2843</v>
      </c>
      <c r="F3171" t="str">
        <f t="shared" si="50"/>
        <v>May</v>
      </c>
    </row>
    <row r="3172" spans="1:6" x14ac:dyDescent="0.25">
      <c r="A3172" s="1">
        <v>43954</v>
      </c>
      <c r="B3172" t="s">
        <v>55</v>
      </c>
      <c r="C3172">
        <v>72</v>
      </c>
      <c r="D3172">
        <v>1806</v>
      </c>
      <c r="E3172">
        <v>97</v>
      </c>
      <c r="F3172" t="str">
        <f t="shared" si="50"/>
        <v>May</v>
      </c>
    </row>
    <row r="3173" spans="1:6" x14ac:dyDescent="0.25">
      <c r="A3173" s="1">
        <v>43954</v>
      </c>
      <c r="B3173" t="s">
        <v>17</v>
      </c>
      <c r="C3173">
        <v>44</v>
      </c>
      <c r="D3173">
        <v>9477</v>
      </c>
      <c r="E3173">
        <v>320</v>
      </c>
      <c r="F3173" t="str">
        <f t="shared" si="50"/>
        <v>May</v>
      </c>
    </row>
    <row r="3174" spans="1:6" x14ac:dyDescent="0.25">
      <c r="A3174" s="1">
        <v>43954</v>
      </c>
      <c r="B3174" t="s">
        <v>32</v>
      </c>
      <c r="C3174">
        <v>45</v>
      </c>
      <c r="D3174">
        <v>6626</v>
      </c>
      <c r="E3174">
        <v>275</v>
      </c>
      <c r="F3174" t="str">
        <f t="shared" si="50"/>
        <v>May</v>
      </c>
    </row>
    <row r="3175" spans="1:6" x14ac:dyDescent="0.25">
      <c r="A3175" s="1">
        <v>43954</v>
      </c>
      <c r="B3175" t="s">
        <v>43</v>
      </c>
      <c r="C3175">
        <v>46</v>
      </c>
      <c r="D3175">
        <v>2630</v>
      </c>
      <c r="E3175">
        <v>21</v>
      </c>
      <c r="F3175" t="str">
        <f t="shared" si="50"/>
        <v>May</v>
      </c>
    </row>
    <row r="3176" spans="1:6" x14ac:dyDescent="0.25">
      <c r="A3176" s="1">
        <v>43954</v>
      </c>
      <c r="B3176" t="s">
        <v>25</v>
      </c>
      <c r="C3176">
        <v>47</v>
      </c>
      <c r="D3176">
        <v>12871</v>
      </c>
      <c r="E3176">
        <v>211</v>
      </c>
      <c r="F3176" t="str">
        <f t="shared" si="50"/>
        <v>May</v>
      </c>
    </row>
    <row r="3177" spans="1:6" x14ac:dyDescent="0.25">
      <c r="A3177" s="1">
        <v>43954</v>
      </c>
      <c r="B3177" t="s">
        <v>11</v>
      </c>
      <c r="C3177">
        <v>48</v>
      </c>
      <c r="D3177">
        <v>32299</v>
      </c>
      <c r="E3177">
        <v>890</v>
      </c>
      <c r="F3177" t="str">
        <f t="shared" si="50"/>
        <v>May</v>
      </c>
    </row>
    <row r="3178" spans="1:6" x14ac:dyDescent="0.25">
      <c r="A3178" s="1">
        <v>43954</v>
      </c>
      <c r="B3178" t="s">
        <v>13</v>
      </c>
      <c r="C3178">
        <v>49</v>
      </c>
      <c r="D3178">
        <v>5175</v>
      </c>
      <c r="E3178">
        <v>50</v>
      </c>
      <c r="F3178" t="str">
        <f t="shared" si="50"/>
        <v>May</v>
      </c>
    </row>
    <row r="3179" spans="1:6" x14ac:dyDescent="0.25">
      <c r="A3179" s="1">
        <v>43954</v>
      </c>
      <c r="B3179" t="s">
        <v>36</v>
      </c>
      <c r="C3179">
        <v>50</v>
      </c>
      <c r="D3179">
        <v>897</v>
      </c>
      <c r="E3179">
        <v>52</v>
      </c>
      <c r="F3179" t="str">
        <f t="shared" si="50"/>
        <v>May</v>
      </c>
    </row>
    <row r="3180" spans="1:6" x14ac:dyDescent="0.25">
      <c r="A3180" s="1">
        <v>43954</v>
      </c>
      <c r="B3180" t="s">
        <v>56</v>
      </c>
      <c r="C3180">
        <v>78</v>
      </c>
      <c r="D3180">
        <v>66</v>
      </c>
      <c r="E3180">
        <v>4</v>
      </c>
      <c r="F3180" t="str">
        <f t="shared" si="50"/>
        <v>May</v>
      </c>
    </row>
    <row r="3181" spans="1:6" x14ac:dyDescent="0.25">
      <c r="A3181" s="1">
        <v>43954</v>
      </c>
      <c r="B3181" t="s">
        <v>37</v>
      </c>
      <c r="C3181">
        <v>51</v>
      </c>
      <c r="D3181">
        <v>18671</v>
      </c>
      <c r="E3181">
        <v>660</v>
      </c>
      <c r="F3181" t="str">
        <f t="shared" si="50"/>
        <v>May</v>
      </c>
    </row>
    <row r="3182" spans="1:6" x14ac:dyDescent="0.25">
      <c r="A3182" s="1">
        <v>43954</v>
      </c>
      <c r="B3182" t="s">
        <v>5</v>
      </c>
      <c r="C3182">
        <v>53</v>
      </c>
      <c r="D3182">
        <v>15943</v>
      </c>
      <c r="E3182">
        <v>840</v>
      </c>
      <c r="F3182" t="str">
        <f t="shared" si="50"/>
        <v>May</v>
      </c>
    </row>
    <row r="3183" spans="1:6" x14ac:dyDescent="0.25">
      <c r="A3183" s="1">
        <v>43954</v>
      </c>
      <c r="B3183" t="s">
        <v>58</v>
      </c>
      <c r="C3183">
        <v>54</v>
      </c>
      <c r="D3183">
        <v>1196</v>
      </c>
      <c r="E3183">
        <v>50</v>
      </c>
      <c r="F3183" t="str">
        <f t="shared" si="50"/>
        <v>May</v>
      </c>
    </row>
    <row r="3184" spans="1:6" x14ac:dyDescent="0.25">
      <c r="A3184" s="1">
        <v>43954</v>
      </c>
      <c r="B3184" t="s">
        <v>10</v>
      </c>
      <c r="C3184">
        <v>55</v>
      </c>
      <c r="D3184">
        <v>8089</v>
      </c>
      <c r="E3184">
        <v>339</v>
      </c>
      <c r="F3184" t="str">
        <f t="shared" si="50"/>
        <v>May</v>
      </c>
    </row>
    <row r="3185" spans="1:6" x14ac:dyDescent="0.25">
      <c r="A3185" s="1">
        <v>43954</v>
      </c>
      <c r="B3185" t="s">
        <v>49</v>
      </c>
      <c r="C3185">
        <v>56</v>
      </c>
      <c r="D3185">
        <v>586</v>
      </c>
      <c r="E3185">
        <v>7</v>
      </c>
      <c r="F3185" t="str">
        <f t="shared" si="50"/>
        <v>May</v>
      </c>
    </row>
    <row r="3186" spans="1:6" x14ac:dyDescent="0.25">
      <c r="A3186" s="1">
        <v>43955</v>
      </c>
      <c r="B3186" t="s">
        <v>52</v>
      </c>
      <c r="C3186">
        <v>1</v>
      </c>
      <c r="D3186">
        <v>8112</v>
      </c>
      <c r="E3186">
        <v>298</v>
      </c>
      <c r="F3186" t="str">
        <f t="shared" si="50"/>
        <v>May</v>
      </c>
    </row>
    <row r="3187" spans="1:6" x14ac:dyDescent="0.25">
      <c r="A3187" s="1">
        <v>43955</v>
      </c>
      <c r="B3187" t="s">
        <v>50</v>
      </c>
      <c r="C3187">
        <v>2</v>
      </c>
      <c r="D3187">
        <v>368</v>
      </c>
      <c r="E3187">
        <v>7</v>
      </c>
      <c r="F3187" t="str">
        <f t="shared" si="50"/>
        <v>May</v>
      </c>
    </row>
    <row r="3188" spans="1:6" x14ac:dyDescent="0.25">
      <c r="A3188" s="1">
        <v>43955</v>
      </c>
      <c r="B3188" t="s">
        <v>8</v>
      </c>
      <c r="C3188">
        <v>4</v>
      </c>
      <c r="D3188">
        <v>8919</v>
      </c>
      <c r="E3188">
        <v>362</v>
      </c>
      <c r="F3188" t="str">
        <f t="shared" si="50"/>
        <v>May</v>
      </c>
    </row>
    <row r="3189" spans="1:6" x14ac:dyDescent="0.25">
      <c r="A3189" s="1">
        <v>43955</v>
      </c>
      <c r="B3189" t="s">
        <v>44</v>
      </c>
      <c r="C3189">
        <v>5</v>
      </c>
      <c r="D3189">
        <v>3469</v>
      </c>
      <c r="E3189">
        <v>80</v>
      </c>
      <c r="F3189" t="str">
        <f t="shared" si="50"/>
        <v>May</v>
      </c>
    </row>
    <row r="3190" spans="1:6" x14ac:dyDescent="0.25">
      <c r="A3190" s="1">
        <v>43955</v>
      </c>
      <c r="B3190" t="s">
        <v>7</v>
      </c>
      <c r="C3190">
        <v>6</v>
      </c>
      <c r="D3190">
        <v>56333</v>
      </c>
      <c r="E3190">
        <v>2297</v>
      </c>
      <c r="F3190" t="str">
        <f t="shared" si="50"/>
        <v>May</v>
      </c>
    </row>
    <row r="3191" spans="1:6" x14ac:dyDescent="0.25">
      <c r="A3191" s="1">
        <v>43955</v>
      </c>
      <c r="B3191" t="s">
        <v>22</v>
      </c>
      <c r="C3191">
        <v>8</v>
      </c>
      <c r="D3191">
        <v>16799</v>
      </c>
      <c r="E3191">
        <v>849</v>
      </c>
      <c r="F3191" t="str">
        <f t="shared" si="50"/>
        <v>May</v>
      </c>
    </row>
    <row r="3192" spans="1:6" x14ac:dyDescent="0.25">
      <c r="A3192" s="1">
        <v>43955</v>
      </c>
      <c r="B3192" t="s">
        <v>38</v>
      </c>
      <c r="C3192">
        <v>9</v>
      </c>
      <c r="D3192">
        <v>29973</v>
      </c>
      <c r="E3192">
        <v>2556</v>
      </c>
      <c r="F3192" t="str">
        <f t="shared" si="50"/>
        <v>May</v>
      </c>
    </row>
    <row r="3193" spans="1:6" x14ac:dyDescent="0.25">
      <c r="A3193" s="1">
        <v>43955</v>
      </c>
      <c r="B3193" t="s">
        <v>45</v>
      </c>
      <c r="C3193">
        <v>10</v>
      </c>
      <c r="D3193">
        <v>5288</v>
      </c>
      <c r="E3193">
        <v>182</v>
      </c>
      <c r="F3193" t="str">
        <f t="shared" si="50"/>
        <v>May</v>
      </c>
    </row>
    <row r="3194" spans="1:6" x14ac:dyDescent="0.25">
      <c r="A3194" s="1">
        <v>43955</v>
      </c>
      <c r="B3194" t="s">
        <v>33</v>
      </c>
      <c r="C3194">
        <v>11</v>
      </c>
      <c r="D3194">
        <v>5170</v>
      </c>
      <c r="E3194">
        <v>258</v>
      </c>
      <c r="F3194" t="str">
        <f t="shared" si="50"/>
        <v>May</v>
      </c>
    </row>
    <row r="3195" spans="1:6" x14ac:dyDescent="0.25">
      <c r="A3195" s="1">
        <v>43955</v>
      </c>
      <c r="B3195" t="s">
        <v>15</v>
      </c>
      <c r="C3195">
        <v>12</v>
      </c>
      <c r="D3195">
        <v>36889</v>
      </c>
      <c r="E3195">
        <v>1398</v>
      </c>
      <c r="F3195" t="str">
        <f t="shared" si="50"/>
        <v>May</v>
      </c>
    </row>
    <row r="3196" spans="1:6" x14ac:dyDescent="0.25">
      <c r="A3196" s="1">
        <v>43955</v>
      </c>
      <c r="B3196" t="s">
        <v>18</v>
      </c>
      <c r="C3196">
        <v>13</v>
      </c>
      <c r="D3196">
        <v>28350</v>
      </c>
      <c r="E3196">
        <v>1228</v>
      </c>
      <c r="F3196" t="str">
        <f t="shared" si="50"/>
        <v>May</v>
      </c>
    </row>
    <row r="3197" spans="1:6" x14ac:dyDescent="0.25">
      <c r="A3197" s="1">
        <v>43955</v>
      </c>
      <c r="B3197" t="s">
        <v>57</v>
      </c>
      <c r="C3197">
        <v>66</v>
      </c>
      <c r="D3197">
        <v>1118</v>
      </c>
      <c r="E3197">
        <v>6</v>
      </c>
      <c r="F3197" t="str">
        <f t="shared" si="50"/>
        <v>May</v>
      </c>
    </row>
    <row r="3198" spans="1:6" x14ac:dyDescent="0.25">
      <c r="A3198" s="1">
        <v>43955</v>
      </c>
      <c r="B3198" t="s">
        <v>26</v>
      </c>
      <c r="C3198">
        <v>15</v>
      </c>
      <c r="D3198">
        <v>612</v>
      </c>
      <c r="E3198">
        <v>17</v>
      </c>
      <c r="F3198" t="str">
        <f t="shared" si="50"/>
        <v>May</v>
      </c>
    </row>
    <row r="3199" spans="1:6" x14ac:dyDescent="0.25">
      <c r="A3199" s="1">
        <v>43955</v>
      </c>
      <c r="B3199" t="s">
        <v>53</v>
      </c>
      <c r="C3199">
        <v>16</v>
      </c>
      <c r="D3199">
        <v>2106</v>
      </c>
      <c r="E3199">
        <v>64</v>
      </c>
      <c r="F3199" t="str">
        <f t="shared" si="50"/>
        <v>May</v>
      </c>
    </row>
    <row r="3200" spans="1:6" x14ac:dyDescent="0.25">
      <c r="A3200" s="1">
        <v>43955</v>
      </c>
      <c r="B3200" t="s">
        <v>6</v>
      </c>
      <c r="C3200">
        <v>17</v>
      </c>
      <c r="D3200">
        <v>63840</v>
      </c>
      <c r="E3200">
        <v>2673</v>
      </c>
      <c r="F3200" t="str">
        <f t="shared" si="50"/>
        <v>May</v>
      </c>
    </row>
    <row r="3201" spans="1:6" x14ac:dyDescent="0.25">
      <c r="A3201" s="1">
        <v>43955</v>
      </c>
      <c r="B3201" t="s">
        <v>27</v>
      </c>
      <c r="C3201">
        <v>18</v>
      </c>
      <c r="D3201">
        <v>20855</v>
      </c>
      <c r="E3201">
        <v>1264</v>
      </c>
      <c r="F3201" t="str">
        <f t="shared" si="50"/>
        <v>May</v>
      </c>
    </row>
    <row r="3202" spans="1:6" x14ac:dyDescent="0.25">
      <c r="A3202" s="1">
        <v>43955</v>
      </c>
      <c r="B3202" t="s">
        <v>39</v>
      </c>
      <c r="C3202">
        <v>19</v>
      </c>
      <c r="D3202">
        <v>9703</v>
      </c>
      <c r="E3202">
        <v>188</v>
      </c>
      <c r="F3202" t="str">
        <f t="shared" si="50"/>
        <v>May</v>
      </c>
    </row>
    <row r="3203" spans="1:6" x14ac:dyDescent="0.25">
      <c r="A3203" s="1">
        <v>43955</v>
      </c>
      <c r="B3203" t="s">
        <v>34</v>
      </c>
      <c r="C3203">
        <v>20</v>
      </c>
      <c r="D3203">
        <v>5385</v>
      </c>
      <c r="E3203">
        <v>154</v>
      </c>
      <c r="F3203" t="str">
        <f t="shared" si="50"/>
        <v>May</v>
      </c>
    </row>
    <row r="3204" spans="1:6" x14ac:dyDescent="0.25">
      <c r="A3204" s="1">
        <v>43955</v>
      </c>
      <c r="B3204" t="s">
        <v>28</v>
      </c>
      <c r="C3204">
        <v>21</v>
      </c>
      <c r="D3204">
        <v>5370</v>
      </c>
      <c r="E3204">
        <v>267</v>
      </c>
      <c r="F3204" t="str">
        <f t="shared" si="50"/>
        <v>May</v>
      </c>
    </row>
    <row r="3205" spans="1:6" x14ac:dyDescent="0.25">
      <c r="A3205" s="1">
        <v>43955</v>
      </c>
      <c r="B3205" t="s">
        <v>40</v>
      </c>
      <c r="C3205">
        <v>22</v>
      </c>
      <c r="D3205">
        <v>29746</v>
      </c>
      <c r="E3205">
        <v>2064</v>
      </c>
      <c r="F3205" t="str">
        <f t="shared" si="50"/>
        <v>May</v>
      </c>
    </row>
    <row r="3206" spans="1:6" x14ac:dyDescent="0.25">
      <c r="A3206" s="1">
        <v>43955</v>
      </c>
      <c r="B3206" t="s">
        <v>51</v>
      </c>
      <c r="C3206">
        <v>23</v>
      </c>
      <c r="D3206">
        <v>1205</v>
      </c>
      <c r="E3206">
        <v>57</v>
      </c>
      <c r="F3206" t="str">
        <f t="shared" si="50"/>
        <v>May</v>
      </c>
    </row>
    <row r="3207" spans="1:6" x14ac:dyDescent="0.25">
      <c r="A3207" s="1">
        <v>43955</v>
      </c>
      <c r="B3207" t="s">
        <v>23</v>
      </c>
      <c r="C3207">
        <v>24</v>
      </c>
      <c r="D3207">
        <v>26509</v>
      </c>
      <c r="E3207">
        <v>1317</v>
      </c>
      <c r="F3207" t="str">
        <f t="shared" si="50"/>
        <v>May</v>
      </c>
    </row>
    <row r="3208" spans="1:6" x14ac:dyDescent="0.25">
      <c r="A3208" s="1">
        <v>43955</v>
      </c>
      <c r="B3208" t="s">
        <v>9</v>
      </c>
      <c r="C3208">
        <v>25</v>
      </c>
      <c r="D3208">
        <v>69087</v>
      </c>
      <c r="E3208">
        <v>4090</v>
      </c>
      <c r="F3208" t="str">
        <f t="shared" si="50"/>
        <v>May</v>
      </c>
    </row>
    <row r="3209" spans="1:6" x14ac:dyDescent="0.25">
      <c r="A3209" s="1">
        <v>43955</v>
      </c>
      <c r="B3209" t="s">
        <v>42</v>
      </c>
      <c r="C3209">
        <v>26</v>
      </c>
      <c r="D3209">
        <v>43996</v>
      </c>
      <c r="E3209">
        <v>4135</v>
      </c>
      <c r="F3209" t="str">
        <f t="shared" si="50"/>
        <v>May</v>
      </c>
    </row>
    <row r="3210" spans="1:6" x14ac:dyDescent="0.25">
      <c r="A3210" s="1">
        <v>43955</v>
      </c>
      <c r="B3210" t="s">
        <v>29</v>
      </c>
      <c r="C3210">
        <v>27</v>
      </c>
      <c r="D3210">
        <v>7234</v>
      </c>
      <c r="E3210">
        <v>428</v>
      </c>
      <c r="F3210" t="str">
        <f t="shared" si="50"/>
        <v>May</v>
      </c>
    </row>
    <row r="3211" spans="1:6" x14ac:dyDescent="0.25">
      <c r="A3211" s="1">
        <v>43955</v>
      </c>
      <c r="B3211" t="s">
        <v>46</v>
      </c>
      <c r="C3211">
        <v>28</v>
      </c>
      <c r="D3211">
        <v>7877</v>
      </c>
      <c r="E3211">
        <v>310</v>
      </c>
      <c r="F3211" t="str">
        <f t="shared" si="50"/>
        <v>May</v>
      </c>
    </row>
    <row r="3212" spans="1:6" x14ac:dyDescent="0.25">
      <c r="A3212" s="1">
        <v>43955</v>
      </c>
      <c r="B3212" t="s">
        <v>35</v>
      </c>
      <c r="C3212">
        <v>29</v>
      </c>
      <c r="D3212">
        <v>8776</v>
      </c>
      <c r="E3212">
        <v>387</v>
      </c>
      <c r="F3212" t="str">
        <f t="shared" si="50"/>
        <v>May</v>
      </c>
    </row>
    <row r="3213" spans="1:6" x14ac:dyDescent="0.25">
      <c r="A3213" s="1">
        <v>43955</v>
      </c>
      <c r="B3213" t="s">
        <v>54</v>
      </c>
      <c r="C3213">
        <v>30</v>
      </c>
      <c r="D3213">
        <v>456</v>
      </c>
      <c r="E3213">
        <v>16</v>
      </c>
      <c r="F3213" t="str">
        <f t="shared" si="50"/>
        <v>May</v>
      </c>
    </row>
    <row r="3214" spans="1:6" x14ac:dyDescent="0.25">
      <c r="A3214" s="1">
        <v>43955</v>
      </c>
      <c r="B3214" t="s">
        <v>12</v>
      </c>
      <c r="C3214">
        <v>31</v>
      </c>
      <c r="D3214">
        <v>6123</v>
      </c>
      <c r="E3214">
        <v>78</v>
      </c>
      <c r="F3214" t="str">
        <f t="shared" si="50"/>
        <v>May</v>
      </c>
    </row>
    <row r="3215" spans="1:6" x14ac:dyDescent="0.25">
      <c r="A3215" s="1">
        <v>43955</v>
      </c>
      <c r="B3215" t="s">
        <v>24</v>
      </c>
      <c r="C3215">
        <v>32</v>
      </c>
      <c r="D3215">
        <v>5627</v>
      </c>
      <c r="E3215">
        <v>266</v>
      </c>
      <c r="F3215" t="str">
        <f t="shared" si="50"/>
        <v>May</v>
      </c>
    </row>
    <row r="3216" spans="1:6" x14ac:dyDescent="0.25">
      <c r="A3216" s="1">
        <v>43955</v>
      </c>
      <c r="B3216" t="s">
        <v>19</v>
      </c>
      <c r="C3216">
        <v>33</v>
      </c>
      <c r="D3216">
        <v>2588</v>
      </c>
      <c r="E3216">
        <v>86</v>
      </c>
      <c r="F3216" t="str">
        <f t="shared" si="50"/>
        <v>May</v>
      </c>
    </row>
    <row r="3217" spans="1:6" x14ac:dyDescent="0.25">
      <c r="A3217" s="1">
        <v>43955</v>
      </c>
      <c r="B3217" t="s">
        <v>21</v>
      </c>
      <c r="C3217">
        <v>34</v>
      </c>
      <c r="D3217">
        <v>128269</v>
      </c>
      <c r="E3217">
        <v>7910</v>
      </c>
      <c r="F3217" t="str">
        <f t="shared" si="50"/>
        <v>May</v>
      </c>
    </row>
    <row r="3218" spans="1:6" x14ac:dyDescent="0.25">
      <c r="A3218" s="1">
        <v>43955</v>
      </c>
      <c r="B3218" t="s">
        <v>47</v>
      </c>
      <c r="C3218">
        <v>35</v>
      </c>
      <c r="D3218">
        <v>4030</v>
      </c>
      <c r="E3218">
        <v>156</v>
      </c>
      <c r="F3218" t="str">
        <f t="shared" si="50"/>
        <v>May</v>
      </c>
    </row>
    <row r="3219" spans="1:6" x14ac:dyDescent="0.25">
      <c r="A3219" s="1">
        <v>43955</v>
      </c>
      <c r="B3219" t="s">
        <v>16</v>
      </c>
      <c r="C3219">
        <v>36</v>
      </c>
      <c r="D3219">
        <v>324357</v>
      </c>
      <c r="E3219">
        <v>24788</v>
      </c>
      <c r="F3219" t="str">
        <f t="shared" ref="F3219:F3282" si="51">TEXT(A3219,"MMMM")</f>
        <v>May</v>
      </c>
    </row>
    <row r="3220" spans="1:6" x14ac:dyDescent="0.25">
      <c r="A3220" s="1">
        <v>43955</v>
      </c>
      <c r="B3220" t="s">
        <v>20</v>
      </c>
      <c r="C3220">
        <v>37</v>
      </c>
      <c r="D3220">
        <v>11871</v>
      </c>
      <c r="E3220">
        <v>454</v>
      </c>
      <c r="F3220" t="str">
        <f t="shared" si="51"/>
        <v>May</v>
      </c>
    </row>
    <row r="3221" spans="1:6" x14ac:dyDescent="0.25">
      <c r="A3221" s="1">
        <v>43955</v>
      </c>
      <c r="B3221" t="s">
        <v>48</v>
      </c>
      <c r="C3221">
        <v>38</v>
      </c>
      <c r="D3221">
        <v>1225</v>
      </c>
      <c r="E3221">
        <v>25</v>
      </c>
      <c r="F3221" t="str">
        <f t="shared" si="51"/>
        <v>May</v>
      </c>
    </row>
    <row r="3222" spans="1:6" x14ac:dyDescent="0.25">
      <c r="A3222" s="1">
        <v>43955</v>
      </c>
      <c r="B3222" t="s">
        <v>59</v>
      </c>
      <c r="C3222">
        <v>69</v>
      </c>
      <c r="D3222">
        <v>14</v>
      </c>
      <c r="E3222">
        <v>2</v>
      </c>
      <c r="F3222" t="str">
        <f t="shared" si="51"/>
        <v>May</v>
      </c>
    </row>
    <row r="3223" spans="1:6" x14ac:dyDescent="0.25">
      <c r="A3223" s="1">
        <v>43955</v>
      </c>
      <c r="B3223" t="s">
        <v>41</v>
      </c>
      <c r="C3223">
        <v>39</v>
      </c>
      <c r="D3223">
        <v>20474</v>
      </c>
      <c r="E3223">
        <v>1056</v>
      </c>
      <c r="F3223" t="str">
        <f t="shared" si="51"/>
        <v>May</v>
      </c>
    </row>
    <row r="3224" spans="1:6" x14ac:dyDescent="0.25">
      <c r="A3224" s="1">
        <v>43955</v>
      </c>
      <c r="B3224" t="s">
        <v>30</v>
      </c>
      <c r="C3224">
        <v>40</v>
      </c>
      <c r="D3224">
        <v>4044</v>
      </c>
      <c r="E3224">
        <v>238</v>
      </c>
      <c r="F3224" t="str">
        <f t="shared" si="51"/>
        <v>May</v>
      </c>
    </row>
    <row r="3225" spans="1:6" x14ac:dyDescent="0.25">
      <c r="A3225" s="1">
        <v>43955</v>
      </c>
      <c r="B3225" t="s">
        <v>14</v>
      </c>
      <c r="C3225">
        <v>41</v>
      </c>
      <c r="D3225">
        <v>2759</v>
      </c>
      <c r="E3225">
        <v>109</v>
      </c>
      <c r="F3225" t="str">
        <f t="shared" si="51"/>
        <v>May</v>
      </c>
    </row>
    <row r="3226" spans="1:6" x14ac:dyDescent="0.25">
      <c r="A3226" s="1">
        <v>43955</v>
      </c>
      <c r="B3226" t="s">
        <v>31</v>
      </c>
      <c r="C3226">
        <v>42</v>
      </c>
      <c r="D3226">
        <v>52992</v>
      </c>
      <c r="E3226">
        <v>2880</v>
      </c>
      <c r="F3226" t="str">
        <f t="shared" si="51"/>
        <v>May</v>
      </c>
    </row>
    <row r="3227" spans="1:6" x14ac:dyDescent="0.25">
      <c r="A3227" s="1">
        <v>43955</v>
      </c>
      <c r="B3227" t="s">
        <v>55</v>
      </c>
      <c r="C3227">
        <v>72</v>
      </c>
      <c r="D3227">
        <v>1875</v>
      </c>
      <c r="E3227">
        <v>97</v>
      </c>
      <c r="F3227" t="str">
        <f t="shared" si="51"/>
        <v>May</v>
      </c>
    </row>
    <row r="3228" spans="1:6" x14ac:dyDescent="0.25">
      <c r="A3228" s="1">
        <v>43955</v>
      </c>
      <c r="B3228" t="s">
        <v>17</v>
      </c>
      <c r="C3228">
        <v>44</v>
      </c>
      <c r="D3228">
        <v>9652</v>
      </c>
      <c r="E3228">
        <v>341</v>
      </c>
      <c r="F3228" t="str">
        <f t="shared" si="51"/>
        <v>May</v>
      </c>
    </row>
    <row r="3229" spans="1:6" x14ac:dyDescent="0.25">
      <c r="A3229" s="1">
        <v>43955</v>
      </c>
      <c r="B3229" t="s">
        <v>32</v>
      </c>
      <c r="C3229">
        <v>45</v>
      </c>
      <c r="D3229">
        <v>6757</v>
      </c>
      <c r="E3229">
        <v>283</v>
      </c>
      <c r="F3229" t="str">
        <f t="shared" si="51"/>
        <v>May</v>
      </c>
    </row>
    <row r="3230" spans="1:6" x14ac:dyDescent="0.25">
      <c r="A3230" s="1">
        <v>43955</v>
      </c>
      <c r="B3230" t="s">
        <v>43</v>
      </c>
      <c r="C3230">
        <v>46</v>
      </c>
      <c r="D3230">
        <v>2667</v>
      </c>
      <c r="E3230">
        <v>21</v>
      </c>
      <c r="F3230" t="str">
        <f t="shared" si="51"/>
        <v>May</v>
      </c>
    </row>
    <row r="3231" spans="1:6" x14ac:dyDescent="0.25">
      <c r="A3231" s="1">
        <v>43955</v>
      </c>
      <c r="B3231" t="s">
        <v>25</v>
      </c>
      <c r="C3231">
        <v>47</v>
      </c>
      <c r="D3231">
        <v>13283</v>
      </c>
      <c r="E3231">
        <v>216</v>
      </c>
      <c r="F3231" t="str">
        <f t="shared" si="51"/>
        <v>May</v>
      </c>
    </row>
    <row r="3232" spans="1:6" x14ac:dyDescent="0.25">
      <c r="A3232" s="1">
        <v>43955</v>
      </c>
      <c r="B3232" t="s">
        <v>11</v>
      </c>
      <c r="C3232">
        <v>48</v>
      </c>
      <c r="D3232">
        <v>33134</v>
      </c>
      <c r="E3232">
        <v>914</v>
      </c>
      <c r="F3232" t="str">
        <f t="shared" si="51"/>
        <v>May</v>
      </c>
    </row>
    <row r="3233" spans="1:6" x14ac:dyDescent="0.25">
      <c r="A3233" s="1">
        <v>43955</v>
      </c>
      <c r="B3233" t="s">
        <v>13</v>
      </c>
      <c r="C3233">
        <v>49</v>
      </c>
      <c r="D3233">
        <v>5326</v>
      </c>
      <c r="E3233">
        <v>50</v>
      </c>
      <c r="F3233" t="str">
        <f t="shared" si="51"/>
        <v>May</v>
      </c>
    </row>
    <row r="3234" spans="1:6" x14ac:dyDescent="0.25">
      <c r="A3234" s="1">
        <v>43955</v>
      </c>
      <c r="B3234" t="s">
        <v>36</v>
      </c>
      <c r="C3234">
        <v>50</v>
      </c>
      <c r="D3234">
        <v>902</v>
      </c>
      <c r="E3234">
        <v>52</v>
      </c>
      <c r="F3234" t="str">
        <f t="shared" si="51"/>
        <v>May</v>
      </c>
    </row>
    <row r="3235" spans="1:6" x14ac:dyDescent="0.25">
      <c r="A3235" s="1">
        <v>43955</v>
      </c>
      <c r="B3235" t="s">
        <v>56</v>
      </c>
      <c r="C3235">
        <v>78</v>
      </c>
      <c r="D3235">
        <v>66</v>
      </c>
      <c r="E3235">
        <v>4</v>
      </c>
      <c r="F3235" t="str">
        <f t="shared" si="51"/>
        <v>May</v>
      </c>
    </row>
    <row r="3236" spans="1:6" x14ac:dyDescent="0.25">
      <c r="A3236" s="1">
        <v>43955</v>
      </c>
      <c r="B3236" t="s">
        <v>37</v>
      </c>
      <c r="C3236">
        <v>51</v>
      </c>
      <c r="D3236">
        <v>19492</v>
      </c>
      <c r="E3236">
        <v>684</v>
      </c>
      <c r="F3236" t="str">
        <f t="shared" si="51"/>
        <v>May</v>
      </c>
    </row>
    <row r="3237" spans="1:6" x14ac:dyDescent="0.25">
      <c r="A3237" s="1">
        <v>43955</v>
      </c>
      <c r="B3237" t="s">
        <v>5</v>
      </c>
      <c r="C3237">
        <v>53</v>
      </c>
      <c r="D3237">
        <v>16047</v>
      </c>
      <c r="E3237">
        <v>846</v>
      </c>
      <c r="F3237" t="str">
        <f t="shared" si="51"/>
        <v>May</v>
      </c>
    </row>
    <row r="3238" spans="1:6" x14ac:dyDescent="0.25">
      <c r="A3238" s="1">
        <v>43955</v>
      </c>
      <c r="B3238" t="s">
        <v>58</v>
      </c>
      <c r="C3238">
        <v>54</v>
      </c>
      <c r="D3238">
        <v>1225</v>
      </c>
      <c r="E3238">
        <v>50</v>
      </c>
      <c r="F3238" t="str">
        <f t="shared" si="51"/>
        <v>May</v>
      </c>
    </row>
    <row r="3239" spans="1:6" x14ac:dyDescent="0.25">
      <c r="A3239" s="1">
        <v>43955</v>
      </c>
      <c r="B3239" t="s">
        <v>10</v>
      </c>
      <c r="C3239">
        <v>55</v>
      </c>
      <c r="D3239">
        <v>8362</v>
      </c>
      <c r="E3239">
        <v>340</v>
      </c>
      <c r="F3239" t="str">
        <f t="shared" si="51"/>
        <v>May</v>
      </c>
    </row>
    <row r="3240" spans="1:6" x14ac:dyDescent="0.25">
      <c r="A3240" s="1">
        <v>43955</v>
      </c>
      <c r="B3240" t="s">
        <v>49</v>
      </c>
      <c r="C3240">
        <v>56</v>
      </c>
      <c r="D3240">
        <v>596</v>
      </c>
      <c r="E3240">
        <v>7</v>
      </c>
      <c r="F3240" t="str">
        <f t="shared" si="51"/>
        <v>May</v>
      </c>
    </row>
    <row r="3241" spans="1:6" x14ac:dyDescent="0.25">
      <c r="A3241" s="1">
        <v>43956</v>
      </c>
      <c r="B3241" t="s">
        <v>52</v>
      </c>
      <c r="C3241">
        <v>1</v>
      </c>
      <c r="D3241">
        <v>8437</v>
      </c>
      <c r="E3241">
        <v>315</v>
      </c>
      <c r="F3241" t="str">
        <f t="shared" si="51"/>
        <v>May</v>
      </c>
    </row>
    <row r="3242" spans="1:6" x14ac:dyDescent="0.25">
      <c r="A3242" s="1">
        <v>43956</v>
      </c>
      <c r="B3242" t="s">
        <v>50</v>
      </c>
      <c r="C3242">
        <v>2</v>
      </c>
      <c r="D3242">
        <v>369</v>
      </c>
      <c r="E3242">
        <v>7</v>
      </c>
      <c r="F3242" t="str">
        <f t="shared" si="51"/>
        <v>May</v>
      </c>
    </row>
    <row r="3243" spans="1:6" x14ac:dyDescent="0.25">
      <c r="A3243" s="1">
        <v>43956</v>
      </c>
      <c r="B3243" t="s">
        <v>8</v>
      </c>
      <c r="C3243">
        <v>4</v>
      </c>
      <c r="D3243">
        <v>9305</v>
      </c>
      <c r="E3243">
        <v>395</v>
      </c>
      <c r="F3243" t="str">
        <f t="shared" si="51"/>
        <v>May</v>
      </c>
    </row>
    <row r="3244" spans="1:6" x14ac:dyDescent="0.25">
      <c r="A3244" s="1">
        <v>43956</v>
      </c>
      <c r="B3244" t="s">
        <v>44</v>
      </c>
      <c r="C3244">
        <v>5</v>
      </c>
      <c r="D3244">
        <v>3525</v>
      </c>
      <c r="E3244">
        <v>83</v>
      </c>
      <c r="F3244" t="str">
        <f t="shared" si="51"/>
        <v>May</v>
      </c>
    </row>
    <row r="3245" spans="1:6" x14ac:dyDescent="0.25">
      <c r="A3245" s="1">
        <v>43956</v>
      </c>
      <c r="B3245" t="s">
        <v>7</v>
      </c>
      <c r="C3245">
        <v>6</v>
      </c>
      <c r="D3245">
        <v>58848</v>
      </c>
      <c r="E3245">
        <v>2386</v>
      </c>
      <c r="F3245" t="str">
        <f t="shared" si="51"/>
        <v>May</v>
      </c>
    </row>
    <row r="3246" spans="1:6" x14ac:dyDescent="0.25">
      <c r="A3246" s="1">
        <v>43956</v>
      </c>
      <c r="B3246" t="s">
        <v>22</v>
      </c>
      <c r="C3246">
        <v>8</v>
      </c>
      <c r="D3246">
        <v>17256</v>
      </c>
      <c r="E3246">
        <v>901</v>
      </c>
      <c r="F3246" t="str">
        <f t="shared" si="51"/>
        <v>May</v>
      </c>
    </row>
    <row r="3247" spans="1:6" x14ac:dyDescent="0.25">
      <c r="A3247" s="1">
        <v>43956</v>
      </c>
      <c r="B3247" t="s">
        <v>38</v>
      </c>
      <c r="C3247">
        <v>9</v>
      </c>
      <c r="D3247">
        <v>30621</v>
      </c>
      <c r="E3247">
        <v>2633</v>
      </c>
      <c r="F3247" t="str">
        <f t="shared" si="51"/>
        <v>May</v>
      </c>
    </row>
    <row r="3248" spans="1:6" x14ac:dyDescent="0.25">
      <c r="A3248" s="1">
        <v>43956</v>
      </c>
      <c r="B3248" t="s">
        <v>45</v>
      </c>
      <c r="C3248">
        <v>10</v>
      </c>
      <c r="D3248">
        <v>5371</v>
      </c>
      <c r="E3248">
        <v>187</v>
      </c>
      <c r="F3248" t="str">
        <f t="shared" si="51"/>
        <v>May</v>
      </c>
    </row>
    <row r="3249" spans="1:6" x14ac:dyDescent="0.25">
      <c r="A3249" s="1">
        <v>43956</v>
      </c>
      <c r="B3249" t="s">
        <v>33</v>
      </c>
      <c r="C3249">
        <v>11</v>
      </c>
      <c r="D3249">
        <v>5322</v>
      </c>
      <c r="E3249">
        <v>264</v>
      </c>
      <c r="F3249" t="str">
        <f t="shared" si="51"/>
        <v>May</v>
      </c>
    </row>
    <row r="3250" spans="1:6" x14ac:dyDescent="0.25">
      <c r="A3250" s="1">
        <v>43956</v>
      </c>
      <c r="B3250" t="s">
        <v>15</v>
      </c>
      <c r="C3250">
        <v>12</v>
      </c>
      <c r="D3250">
        <v>37431</v>
      </c>
      <c r="E3250">
        <v>1470</v>
      </c>
      <c r="F3250" t="str">
        <f t="shared" si="51"/>
        <v>May</v>
      </c>
    </row>
    <row r="3251" spans="1:6" x14ac:dyDescent="0.25">
      <c r="A3251" s="1">
        <v>43956</v>
      </c>
      <c r="B3251" t="s">
        <v>18</v>
      </c>
      <c r="C3251">
        <v>13</v>
      </c>
      <c r="D3251">
        <v>28876</v>
      </c>
      <c r="E3251">
        <v>1277</v>
      </c>
      <c r="F3251" t="str">
        <f t="shared" si="51"/>
        <v>May</v>
      </c>
    </row>
    <row r="3252" spans="1:6" x14ac:dyDescent="0.25">
      <c r="A3252" s="1">
        <v>43956</v>
      </c>
      <c r="B3252" t="s">
        <v>57</v>
      </c>
      <c r="C3252">
        <v>66</v>
      </c>
      <c r="D3252">
        <v>1118</v>
      </c>
      <c r="E3252">
        <v>6</v>
      </c>
      <c r="F3252" t="str">
        <f t="shared" si="51"/>
        <v>May</v>
      </c>
    </row>
    <row r="3253" spans="1:6" x14ac:dyDescent="0.25">
      <c r="A3253" s="1">
        <v>43956</v>
      </c>
      <c r="B3253" t="s">
        <v>26</v>
      </c>
      <c r="C3253">
        <v>15</v>
      </c>
      <c r="D3253">
        <v>615</v>
      </c>
      <c r="E3253">
        <v>17</v>
      </c>
      <c r="F3253" t="str">
        <f t="shared" si="51"/>
        <v>May</v>
      </c>
    </row>
    <row r="3254" spans="1:6" x14ac:dyDescent="0.25">
      <c r="A3254" s="1">
        <v>43956</v>
      </c>
      <c r="B3254" t="s">
        <v>53</v>
      </c>
      <c r="C3254">
        <v>16</v>
      </c>
      <c r="D3254">
        <v>2127</v>
      </c>
      <c r="E3254">
        <v>66</v>
      </c>
      <c r="F3254" t="str">
        <f t="shared" si="51"/>
        <v>May</v>
      </c>
    </row>
    <row r="3255" spans="1:6" x14ac:dyDescent="0.25">
      <c r="A3255" s="1">
        <v>43956</v>
      </c>
      <c r="B3255" t="s">
        <v>6</v>
      </c>
      <c r="C3255">
        <v>17</v>
      </c>
      <c r="D3255">
        <v>65889</v>
      </c>
      <c r="E3255">
        <v>2843</v>
      </c>
      <c r="F3255" t="str">
        <f t="shared" si="51"/>
        <v>May</v>
      </c>
    </row>
    <row r="3256" spans="1:6" x14ac:dyDescent="0.25">
      <c r="A3256" s="1">
        <v>43956</v>
      </c>
      <c r="B3256" t="s">
        <v>27</v>
      </c>
      <c r="C3256">
        <v>18</v>
      </c>
      <c r="D3256">
        <v>21423</v>
      </c>
      <c r="E3256">
        <v>1326</v>
      </c>
      <c r="F3256" t="str">
        <f t="shared" si="51"/>
        <v>May</v>
      </c>
    </row>
    <row r="3257" spans="1:6" x14ac:dyDescent="0.25">
      <c r="A3257" s="1">
        <v>43956</v>
      </c>
      <c r="B3257" t="s">
        <v>39</v>
      </c>
      <c r="C3257">
        <v>19</v>
      </c>
      <c r="D3257">
        <v>10111</v>
      </c>
      <c r="E3257">
        <v>207</v>
      </c>
      <c r="F3257" t="str">
        <f t="shared" si="51"/>
        <v>May</v>
      </c>
    </row>
    <row r="3258" spans="1:6" x14ac:dyDescent="0.25">
      <c r="A3258" s="1">
        <v>43956</v>
      </c>
      <c r="B3258" t="s">
        <v>34</v>
      </c>
      <c r="C3258">
        <v>20</v>
      </c>
      <c r="D3258">
        <v>5627</v>
      </c>
      <c r="E3258">
        <v>160</v>
      </c>
      <c r="F3258" t="str">
        <f t="shared" si="51"/>
        <v>May</v>
      </c>
    </row>
    <row r="3259" spans="1:6" x14ac:dyDescent="0.25">
      <c r="A3259" s="1">
        <v>43956</v>
      </c>
      <c r="B3259" t="s">
        <v>28</v>
      </c>
      <c r="C3259">
        <v>21</v>
      </c>
      <c r="D3259">
        <v>5822</v>
      </c>
      <c r="E3259">
        <v>278</v>
      </c>
      <c r="F3259" t="str">
        <f t="shared" si="51"/>
        <v>May</v>
      </c>
    </row>
    <row r="3260" spans="1:6" x14ac:dyDescent="0.25">
      <c r="A3260" s="1">
        <v>43956</v>
      </c>
      <c r="B3260" t="s">
        <v>40</v>
      </c>
      <c r="C3260">
        <v>22</v>
      </c>
      <c r="D3260">
        <v>30069</v>
      </c>
      <c r="E3260">
        <v>2115</v>
      </c>
      <c r="F3260" t="str">
        <f t="shared" si="51"/>
        <v>May</v>
      </c>
    </row>
    <row r="3261" spans="1:6" x14ac:dyDescent="0.25">
      <c r="A3261" s="1">
        <v>43956</v>
      </c>
      <c r="B3261" t="s">
        <v>51</v>
      </c>
      <c r="C3261">
        <v>23</v>
      </c>
      <c r="D3261">
        <v>1226</v>
      </c>
      <c r="E3261">
        <v>61</v>
      </c>
      <c r="F3261" t="str">
        <f t="shared" si="51"/>
        <v>May</v>
      </c>
    </row>
    <row r="3262" spans="1:6" x14ac:dyDescent="0.25">
      <c r="A3262" s="1">
        <v>43956</v>
      </c>
      <c r="B3262" t="s">
        <v>23</v>
      </c>
      <c r="C3262">
        <v>24</v>
      </c>
      <c r="D3262">
        <v>27217</v>
      </c>
      <c r="E3262">
        <v>1390</v>
      </c>
      <c r="F3262" t="str">
        <f t="shared" si="51"/>
        <v>May</v>
      </c>
    </row>
    <row r="3263" spans="1:6" x14ac:dyDescent="0.25">
      <c r="A3263" s="1">
        <v>43956</v>
      </c>
      <c r="B3263" t="s">
        <v>9</v>
      </c>
      <c r="C3263">
        <v>25</v>
      </c>
      <c r="D3263">
        <v>70271</v>
      </c>
      <c r="E3263">
        <v>4212</v>
      </c>
      <c r="F3263" t="str">
        <f t="shared" si="51"/>
        <v>May</v>
      </c>
    </row>
    <row r="3264" spans="1:6" x14ac:dyDescent="0.25">
      <c r="A3264" s="1">
        <v>43956</v>
      </c>
      <c r="B3264" t="s">
        <v>42</v>
      </c>
      <c r="C3264">
        <v>26</v>
      </c>
      <c r="D3264">
        <v>44391</v>
      </c>
      <c r="E3264">
        <v>4179</v>
      </c>
      <c r="F3264" t="str">
        <f t="shared" si="51"/>
        <v>May</v>
      </c>
    </row>
    <row r="3265" spans="1:6" x14ac:dyDescent="0.25">
      <c r="A3265" s="1">
        <v>43956</v>
      </c>
      <c r="B3265" t="s">
        <v>29</v>
      </c>
      <c r="C3265">
        <v>27</v>
      </c>
      <c r="D3265">
        <v>7851</v>
      </c>
      <c r="E3265">
        <v>455</v>
      </c>
      <c r="F3265" t="str">
        <f t="shared" si="51"/>
        <v>May</v>
      </c>
    </row>
    <row r="3266" spans="1:6" x14ac:dyDescent="0.25">
      <c r="A3266" s="1">
        <v>43956</v>
      </c>
      <c r="B3266" t="s">
        <v>46</v>
      </c>
      <c r="C3266">
        <v>28</v>
      </c>
      <c r="D3266">
        <v>8207</v>
      </c>
      <c r="E3266">
        <v>342</v>
      </c>
      <c r="F3266" t="str">
        <f t="shared" si="51"/>
        <v>May</v>
      </c>
    </row>
    <row r="3267" spans="1:6" x14ac:dyDescent="0.25">
      <c r="A3267" s="1">
        <v>43956</v>
      </c>
      <c r="B3267" t="s">
        <v>35</v>
      </c>
      <c r="C3267">
        <v>29</v>
      </c>
      <c r="D3267">
        <v>8919</v>
      </c>
      <c r="E3267">
        <v>408</v>
      </c>
      <c r="F3267" t="str">
        <f t="shared" si="51"/>
        <v>May</v>
      </c>
    </row>
    <row r="3268" spans="1:6" x14ac:dyDescent="0.25">
      <c r="A3268" s="1">
        <v>43956</v>
      </c>
      <c r="B3268" t="s">
        <v>54</v>
      </c>
      <c r="C3268">
        <v>30</v>
      </c>
      <c r="D3268">
        <v>456</v>
      </c>
      <c r="E3268">
        <v>16</v>
      </c>
      <c r="F3268" t="str">
        <f t="shared" si="51"/>
        <v>May</v>
      </c>
    </row>
    <row r="3269" spans="1:6" x14ac:dyDescent="0.25">
      <c r="A3269" s="1">
        <v>43956</v>
      </c>
      <c r="B3269" t="s">
        <v>12</v>
      </c>
      <c r="C3269">
        <v>31</v>
      </c>
      <c r="D3269">
        <v>6442</v>
      </c>
      <c r="E3269">
        <v>81</v>
      </c>
      <c r="F3269" t="str">
        <f t="shared" si="51"/>
        <v>May</v>
      </c>
    </row>
    <row r="3270" spans="1:6" x14ac:dyDescent="0.25">
      <c r="A3270" s="1">
        <v>43956</v>
      </c>
      <c r="B3270" t="s">
        <v>24</v>
      </c>
      <c r="C3270">
        <v>32</v>
      </c>
      <c r="D3270">
        <v>5665</v>
      </c>
      <c r="E3270">
        <v>276</v>
      </c>
      <c r="F3270" t="str">
        <f t="shared" si="51"/>
        <v>May</v>
      </c>
    </row>
    <row r="3271" spans="1:6" x14ac:dyDescent="0.25">
      <c r="A3271" s="1">
        <v>43956</v>
      </c>
      <c r="B3271" t="s">
        <v>19</v>
      </c>
      <c r="C3271">
        <v>33</v>
      </c>
      <c r="D3271">
        <v>2636</v>
      </c>
      <c r="E3271">
        <v>92</v>
      </c>
      <c r="F3271" t="str">
        <f t="shared" si="51"/>
        <v>May</v>
      </c>
    </row>
    <row r="3272" spans="1:6" x14ac:dyDescent="0.25">
      <c r="A3272" s="1">
        <v>43956</v>
      </c>
      <c r="B3272" t="s">
        <v>21</v>
      </c>
      <c r="C3272">
        <v>34</v>
      </c>
      <c r="D3272">
        <v>130593</v>
      </c>
      <c r="E3272">
        <v>8244</v>
      </c>
      <c r="F3272" t="str">
        <f t="shared" si="51"/>
        <v>May</v>
      </c>
    </row>
    <row r="3273" spans="1:6" x14ac:dyDescent="0.25">
      <c r="A3273" s="1">
        <v>43956</v>
      </c>
      <c r="B3273" t="s">
        <v>47</v>
      </c>
      <c r="C3273">
        <v>35</v>
      </c>
      <c r="D3273">
        <v>4137</v>
      </c>
      <c r="E3273">
        <v>162</v>
      </c>
      <c r="F3273" t="str">
        <f t="shared" si="51"/>
        <v>May</v>
      </c>
    </row>
    <row r="3274" spans="1:6" x14ac:dyDescent="0.25">
      <c r="A3274" s="1">
        <v>43956</v>
      </c>
      <c r="B3274" t="s">
        <v>16</v>
      </c>
      <c r="C3274">
        <v>36</v>
      </c>
      <c r="D3274">
        <v>326659</v>
      </c>
      <c r="E3274">
        <v>25028</v>
      </c>
      <c r="F3274" t="str">
        <f t="shared" si="51"/>
        <v>May</v>
      </c>
    </row>
    <row r="3275" spans="1:6" x14ac:dyDescent="0.25">
      <c r="A3275" s="1">
        <v>43956</v>
      </c>
      <c r="B3275" t="s">
        <v>20</v>
      </c>
      <c r="C3275">
        <v>37</v>
      </c>
      <c r="D3275">
        <v>12283</v>
      </c>
      <c r="E3275">
        <v>477</v>
      </c>
      <c r="F3275" t="str">
        <f t="shared" si="51"/>
        <v>May</v>
      </c>
    </row>
    <row r="3276" spans="1:6" x14ac:dyDescent="0.25">
      <c r="A3276" s="1">
        <v>43956</v>
      </c>
      <c r="B3276" t="s">
        <v>48</v>
      </c>
      <c r="C3276">
        <v>38</v>
      </c>
      <c r="D3276">
        <v>1266</v>
      </c>
      <c r="E3276">
        <v>25</v>
      </c>
      <c r="F3276" t="str">
        <f t="shared" si="51"/>
        <v>May</v>
      </c>
    </row>
    <row r="3277" spans="1:6" x14ac:dyDescent="0.25">
      <c r="A3277" s="1">
        <v>43956</v>
      </c>
      <c r="B3277" t="s">
        <v>59</v>
      </c>
      <c r="C3277">
        <v>69</v>
      </c>
      <c r="D3277">
        <v>14</v>
      </c>
      <c r="E3277">
        <v>2</v>
      </c>
      <c r="F3277" t="str">
        <f t="shared" si="51"/>
        <v>May</v>
      </c>
    </row>
    <row r="3278" spans="1:6" x14ac:dyDescent="0.25">
      <c r="A3278" s="1">
        <v>43956</v>
      </c>
      <c r="B3278" t="s">
        <v>41</v>
      </c>
      <c r="C3278">
        <v>39</v>
      </c>
      <c r="D3278">
        <v>20969</v>
      </c>
      <c r="E3278">
        <v>1135</v>
      </c>
      <c r="F3278" t="str">
        <f t="shared" si="51"/>
        <v>May</v>
      </c>
    </row>
    <row r="3279" spans="1:6" x14ac:dyDescent="0.25">
      <c r="A3279" s="1">
        <v>43956</v>
      </c>
      <c r="B3279" t="s">
        <v>30</v>
      </c>
      <c r="C3279">
        <v>40</v>
      </c>
      <c r="D3279">
        <v>4127</v>
      </c>
      <c r="E3279">
        <v>247</v>
      </c>
      <c r="F3279" t="str">
        <f t="shared" si="51"/>
        <v>May</v>
      </c>
    </row>
    <row r="3280" spans="1:6" x14ac:dyDescent="0.25">
      <c r="A3280" s="1">
        <v>43956</v>
      </c>
      <c r="B3280" t="s">
        <v>14</v>
      </c>
      <c r="C3280">
        <v>41</v>
      </c>
      <c r="D3280">
        <v>2839</v>
      </c>
      <c r="E3280">
        <v>113</v>
      </c>
      <c r="F3280" t="str">
        <f t="shared" si="51"/>
        <v>May</v>
      </c>
    </row>
    <row r="3281" spans="1:6" x14ac:dyDescent="0.25">
      <c r="A3281" s="1">
        <v>43956</v>
      </c>
      <c r="B3281" t="s">
        <v>31</v>
      </c>
      <c r="C3281">
        <v>42</v>
      </c>
      <c r="D3281">
        <v>53967</v>
      </c>
      <c r="E3281">
        <v>3206</v>
      </c>
      <c r="F3281" t="str">
        <f t="shared" si="51"/>
        <v>May</v>
      </c>
    </row>
    <row r="3282" spans="1:6" x14ac:dyDescent="0.25">
      <c r="A3282" s="1">
        <v>43956</v>
      </c>
      <c r="B3282" t="s">
        <v>55</v>
      </c>
      <c r="C3282">
        <v>72</v>
      </c>
      <c r="D3282">
        <v>1924</v>
      </c>
      <c r="E3282">
        <v>99</v>
      </c>
      <c r="F3282" t="str">
        <f t="shared" si="51"/>
        <v>May</v>
      </c>
    </row>
    <row r="3283" spans="1:6" x14ac:dyDescent="0.25">
      <c r="A3283" s="1">
        <v>43956</v>
      </c>
      <c r="B3283" t="s">
        <v>17</v>
      </c>
      <c r="C3283">
        <v>44</v>
      </c>
      <c r="D3283">
        <v>9933</v>
      </c>
      <c r="E3283">
        <v>355</v>
      </c>
      <c r="F3283" t="str">
        <f t="shared" ref="F3283:F3346" si="52">TEXT(A3283,"MMMM")</f>
        <v>May</v>
      </c>
    </row>
    <row r="3284" spans="1:6" x14ac:dyDescent="0.25">
      <c r="A3284" s="1">
        <v>43956</v>
      </c>
      <c r="B3284" t="s">
        <v>32</v>
      </c>
      <c r="C3284">
        <v>45</v>
      </c>
      <c r="D3284">
        <v>6841</v>
      </c>
      <c r="E3284">
        <v>296</v>
      </c>
      <c r="F3284" t="str">
        <f t="shared" si="52"/>
        <v>May</v>
      </c>
    </row>
    <row r="3285" spans="1:6" x14ac:dyDescent="0.25">
      <c r="A3285" s="1">
        <v>43956</v>
      </c>
      <c r="B3285" t="s">
        <v>43</v>
      </c>
      <c r="C3285">
        <v>46</v>
      </c>
      <c r="D3285">
        <v>2720</v>
      </c>
      <c r="E3285">
        <v>24</v>
      </c>
      <c r="F3285" t="str">
        <f t="shared" si="52"/>
        <v>May</v>
      </c>
    </row>
    <row r="3286" spans="1:6" x14ac:dyDescent="0.25">
      <c r="A3286" s="1">
        <v>43956</v>
      </c>
      <c r="B3286" t="s">
        <v>25</v>
      </c>
      <c r="C3286">
        <v>47</v>
      </c>
      <c r="D3286">
        <v>13555</v>
      </c>
      <c r="E3286">
        <v>225</v>
      </c>
      <c r="F3286" t="str">
        <f t="shared" si="52"/>
        <v>May</v>
      </c>
    </row>
    <row r="3287" spans="1:6" x14ac:dyDescent="0.25">
      <c r="A3287" s="1">
        <v>43956</v>
      </c>
      <c r="B3287" t="s">
        <v>11</v>
      </c>
      <c r="C3287">
        <v>48</v>
      </c>
      <c r="D3287">
        <v>34286</v>
      </c>
      <c r="E3287">
        <v>955</v>
      </c>
      <c r="F3287" t="str">
        <f t="shared" si="52"/>
        <v>May</v>
      </c>
    </row>
    <row r="3288" spans="1:6" x14ac:dyDescent="0.25">
      <c r="A3288" s="1">
        <v>43956</v>
      </c>
      <c r="B3288" t="s">
        <v>13</v>
      </c>
      <c r="C3288">
        <v>49</v>
      </c>
      <c r="D3288">
        <v>5449</v>
      </c>
      <c r="E3288">
        <v>56</v>
      </c>
      <c r="F3288" t="str">
        <f t="shared" si="52"/>
        <v>May</v>
      </c>
    </row>
    <row r="3289" spans="1:6" x14ac:dyDescent="0.25">
      <c r="A3289" s="1">
        <v>43956</v>
      </c>
      <c r="B3289" t="s">
        <v>36</v>
      </c>
      <c r="C3289">
        <v>50</v>
      </c>
      <c r="D3289">
        <v>907</v>
      </c>
      <c r="E3289">
        <v>52</v>
      </c>
      <c r="F3289" t="str">
        <f t="shared" si="52"/>
        <v>May</v>
      </c>
    </row>
    <row r="3290" spans="1:6" x14ac:dyDescent="0.25">
      <c r="A3290" s="1">
        <v>43956</v>
      </c>
      <c r="B3290" t="s">
        <v>56</v>
      </c>
      <c r="C3290">
        <v>78</v>
      </c>
      <c r="D3290">
        <v>66</v>
      </c>
      <c r="E3290">
        <v>4</v>
      </c>
      <c r="F3290" t="str">
        <f t="shared" si="52"/>
        <v>May</v>
      </c>
    </row>
    <row r="3291" spans="1:6" x14ac:dyDescent="0.25">
      <c r="A3291" s="1">
        <v>43956</v>
      </c>
      <c r="B3291" t="s">
        <v>37</v>
      </c>
      <c r="C3291">
        <v>51</v>
      </c>
      <c r="D3291">
        <v>20256</v>
      </c>
      <c r="E3291">
        <v>713</v>
      </c>
      <c r="F3291" t="str">
        <f t="shared" si="52"/>
        <v>May</v>
      </c>
    </row>
    <row r="3292" spans="1:6" x14ac:dyDescent="0.25">
      <c r="A3292" s="1">
        <v>43956</v>
      </c>
      <c r="B3292" t="s">
        <v>5</v>
      </c>
      <c r="C3292">
        <v>53</v>
      </c>
      <c r="D3292">
        <v>16234</v>
      </c>
      <c r="E3292">
        <v>863</v>
      </c>
      <c r="F3292" t="str">
        <f t="shared" si="52"/>
        <v>May</v>
      </c>
    </row>
    <row r="3293" spans="1:6" x14ac:dyDescent="0.25">
      <c r="A3293" s="1">
        <v>43956</v>
      </c>
      <c r="B3293" t="s">
        <v>58</v>
      </c>
      <c r="C3293">
        <v>54</v>
      </c>
      <c r="D3293">
        <v>1243</v>
      </c>
      <c r="E3293">
        <v>50</v>
      </c>
      <c r="F3293" t="str">
        <f t="shared" si="52"/>
        <v>May</v>
      </c>
    </row>
    <row r="3294" spans="1:6" x14ac:dyDescent="0.25">
      <c r="A3294" s="1">
        <v>43956</v>
      </c>
      <c r="B3294" t="s">
        <v>10</v>
      </c>
      <c r="C3294">
        <v>55</v>
      </c>
      <c r="D3294">
        <v>8696</v>
      </c>
      <c r="E3294">
        <v>353</v>
      </c>
      <c r="F3294" t="str">
        <f t="shared" si="52"/>
        <v>May</v>
      </c>
    </row>
    <row r="3295" spans="1:6" x14ac:dyDescent="0.25">
      <c r="A3295" s="1">
        <v>43956</v>
      </c>
      <c r="B3295" t="s">
        <v>49</v>
      </c>
      <c r="C3295">
        <v>56</v>
      </c>
      <c r="D3295">
        <v>604</v>
      </c>
      <c r="E3295">
        <v>7</v>
      </c>
      <c r="F3295" t="str">
        <f t="shared" si="52"/>
        <v>May</v>
      </c>
    </row>
    <row r="3296" spans="1:6" x14ac:dyDescent="0.25">
      <c r="A3296" s="1">
        <v>43957</v>
      </c>
      <c r="B3296" t="s">
        <v>52</v>
      </c>
      <c r="C3296">
        <v>1</v>
      </c>
      <c r="D3296">
        <v>8691</v>
      </c>
      <c r="E3296">
        <v>343</v>
      </c>
      <c r="F3296" t="str">
        <f t="shared" si="52"/>
        <v>May</v>
      </c>
    </row>
    <row r="3297" spans="1:6" x14ac:dyDescent="0.25">
      <c r="A3297" s="1">
        <v>43957</v>
      </c>
      <c r="B3297" t="s">
        <v>50</v>
      </c>
      <c r="C3297">
        <v>2</v>
      </c>
      <c r="D3297">
        <v>370</v>
      </c>
      <c r="E3297">
        <v>8</v>
      </c>
      <c r="F3297" t="str">
        <f t="shared" si="52"/>
        <v>May</v>
      </c>
    </row>
    <row r="3298" spans="1:6" x14ac:dyDescent="0.25">
      <c r="A3298" s="1">
        <v>43957</v>
      </c>
      <c r="B3298" t="s">
        <v>8</v>
      </c>
      <c r="C3298">
        <v>4</v>
      </c>
      <c r="D3298">
        <v>9707</v>
      </c>
      <c r="E3298">
        <v>426</v>
      </c>
      <c r="F3298" t="str">
        <f t="shared" si="52"/>
        <v>May</v>
      </c>
    </row>
    <row r="3299" spans="1:6" x14ac:dyDescent="0.25">
      <c r="A3299" s="1">
        <v>43957</v>
      </c>
      <c r="B3299" t="s">
        <v>44</v>
      </c>
      <c r="C3299">
        <v>5</v>
      </c>
      <c r="D3299">
        <v>3611</v>
      </c>
      <c r="E3299">
        <v>87</v>
      </c>
      <c r="F3299" t="str">
        <f t="shared" si="52"/>
        <v>May</v>
      </c>
    </row>
    <row r="3300" spans="1:6" x14ac:dyDescent="0.25">
      <c r="A3300" s="1">
        <v>43957</v>
      </c>
      <c r="B3300" t="s">
        <v>7</v>
      </c>
      <c r="C3300">
        <v>6</v>
      </c>
      <c r="D3300">
        <v>60787</v>
      </c>
      <c r="E3300">
        <v>2478</v>
      </c>
      <c r="F3300" t="str">
        <f t="shared" si="52"/>
        <v>May</v>
      </c>
    </row>
    <row r="3301" spans="1:6" x14ac:dyDescent="0.25">
      <c r="A3301" s="1">
        <v>43957</v>
      </c>
      <c r="B3301" t="s">
        <v>22</v>
      </c>
      <c r="C3301">
        <v>8</v>
      </c>
      <c r="D3301">
        <v>17720</v>
      </c>
      <c r="E3301">
        <v>919</v>
      </c>
      <c r="F3301" t="str">
        <f t="shared" si="52"/>
        <v>May</v>
      </c>
    </row>
    <row r="3302" spans="1:6" x14ac:dyDescent="0.25">
      <c r="A3302" s="1">
        <v>43957</v>
      </c>
      <c r="B3302" t="s">
        <v>38</v>
      </c>
      <c r="C3302">
        <v>9</v>
      </c>
      <c r="D3302">
        <v>30995</v>
      </c>
      <c r="E3302">
        <v>2718</v>
      </c>
      <c r="F3302" t="str">
        <f t="shared" si="52"/>
        <v>May</v>
      </c>
    </row>
    <row r="3303" spans="1:6" x14ac:dyDescent="0.25">
      <c r="A3303" s="1">
        <v>43957</v>
      </c>
      <c r="B3303" t="s">
        <v>45</v>
      </c>
      <c r="C3303">
        <v>10</v>
      </c>
      <c r="D3303">
        <v>5778</v>
      </c>
      <c r="E3303">
        <v>193</v>
      </c>
      <c r="F3303" t="str">
        <f t="shared" si="52"/>
        <v>May</v>
      </c>
    </row>
    <row r="3304" spans="1:6" x14ac:dyDescent="0.25">
      <c r="A3304" s="1">
        <v>43957</v>
      </c>
      <c r="B3304" t="s">
        <v>33</v>
      </c>
      <c r="C3304">
        <v>11</v>
      </c>
      <c r="D3304">
        <v>5461</v>
      </c>
      <c r="E3304">
        <v>277</v>
      </c>
      <c r="F3304" t="str">
        <f t="shared" si="52"/>
        <v>May</v>
      </c>
    </row>
    <row r="3305" spans="1:6" x14ac:dyDescent="0.25">
      <c r="A3305" s="1">
        <v>43957</v>
      </c>
      <c r="B3305" t="s">
        <v>15</v>
      </c>
      <c r="C3305">
        <v>12</v>
      </c>
      <c r="D3305">
        <v>37994</v>
      </c>
      <c r="E3305">
        <v>1538</v>
      </c>
      <c r="F3305" t="str">
        <f t="shared" si="52"/>
        <v>May</v>
      </c>
    </row>
    <row r="3306" spans="1:6" x14ac:dyDescent="0.25">
      <c r="A3306" s="1">
        <v>43957</v>
      </c>
      <c r="B3306" t="s">
        <v>18</v>
      </c>
      <c r="C3306">
        <v>13</v>
      </c>
      <c r="D3306">
        <v>29724</v>
      </c>
      <c r="E3306">
        <v>1309</v>
      </c>
      <c r="F3306" t="str">
        <f t="shared" si="52"/>
        <v>May</v>
      </c>
    </row>
    <row r="3307" spans="1:6" x14ac:dyDescent="0.25">
      <c r="A3307" s="1">
        <v>43957</v>
      </c>
      <c r="B3307" t="s">
        <v>57</v>
      </c>
      <c r="C3307">
        <v>66</v>
      </c>
      <c r="D3307">
        <v>1118</v>
      </c>
      <c r="E3307">
        <v>6</v>
      </c>
      <c r="F3307" t="str">
        <f t="shared" si="52"/>
        <v>May</v>
      </c>
    </row>
    <row r="3308" spans="1:6" x14ac:dyDescent="0.25">
      <c r="A3308" s="1">
        <v>43957</v>
      </c>
      <c r="B3308" t="s">
        <v>26</v>
      </c>
      <c r="C3308">
        <v>15</v>
      </c>
      <c r="D3308">
        <v>616</v>
      </c>
      <c r="E3308">
        <v>17</v>
      </c>
      <c r="F3308" t="str">
        <f t="shared" si="52"/>
        <v>May</v>
      </c>
    </row>
    <row r="3309" spans="1:6" x14ac:dyDescent="0.25">
      <c r="A3309" s="1">
        <v>43957</v>
      </c>
      <c r="B3309" t="s">
        <v>53</v>
      </c>
      <c r="C3309">
        <v>16</v>
      </c>
      <c r="D3309">
        <v>2158</v>
      </c>
      <c r="E3309">
        <v>67</v>
      </c>
      <c r="F3309" t="str">
        <f t="shared" si="52"/>
        <v>May</v>
      </c>
    </row>
    <row r="3310" spans="1:6" x14ac:dyDescent="0.25">
      <c r="A3310" s="1">
        <v>43957</v>
      </c>
      <c r="B3310" t="s">
        <v>6</v>
      </c>
      <c r="C3310">
        <v>17</v>
      </c>
      <c r="D3310">
        <v>68164</v>
      </c>
      <c r="E3310">
        <v>2977</v>
      </c>
      <c r="F3310" t="str">
        <f t="shared" si="52"/>
        <v>May</v>
      </c>
    </row>
    <row r="3311" spans="1:6" x14ac:dyDescent="0.25">
      <c r="A3311" s="1">
        <v>43957</v>
      </c>
      <c r="B3311" t="s">
        <v>27</v>
      </c>
      <c r="C3311">
        <v>18</v>
      </c>
      <c r="D3311">
        <v>22286</v>
      </c>
      <c r="E3311">
        <v>1377</v>
      </c>
      <c r="F3311" t="str">
        <f t="shared" si="52"/>
        <v>May</v>
      </c>
    </row>
    <row r="3312" spans="1:6" x14ac:dyDescent="0.25">
      <c r="A3312" s="1">
        <v>43957</v>
      </c>
      <c r="B3312" t="s">
        <v>39</v>
      </c>
      <c r="C3312">
        <v>19</v>
      </c>
      <c r="D3312">
        <v>10404</v>
      </c>
      <c r="E3312">
        <v>219</v>
      </c>
      <c r="F3312" t="str">
        <f t="shared" si="52"/>
        <v>May</v>
      </c>
    </row>
    <row r="3313" spans="1:6" x14ac:dyDescent="0.25">
      <c r="A3313" s="1">
        <v>43957</v>
      </c>
      <c r="B3313" t="s">
        <v>34</v>
      </c>
      <c r="C3313">
        <v>20</v>
      </c>
      <c r="D3313">
        <v>5893</v>
      </c>
      <c r="E3313">
        <v>163</v>
      </c>
      <c r="F3313" t="str">
        <f t="shared" si="52"/>
        <v>May</v>
      </c>
    </row>
    <row r="3314" spans="1:6" x14ac:dyDescent="0.25">
      <c r="A3314" s="1">
        <v>43957</v>
      </c>
      <c r="B3314" t="s">
        <v>28</v>
      </c>
      <c r="C3314">
        <v>21</v>
      </c>
      <c r="D3314">
        <v>5946</v>
      </c>
      <c r="E3314">
        <v>286</v>
      </c>
      <c r="F3314" t="str">
        <f t="shared" si="52"/>
        <v>May</v>
      </c>
    </row>
    <row r="3315" spans="1:6" x14ac:dyDescent="0.25">
      <c r="A3315" s="1">
        <v>43957</v>
      </c>
      <c r="B3315" t="s">
        <v>40</v>
      </c>
      <c r="C3315">
        <v>22</v>
      </c>
      <c r="D3315">
        <v>30472</v>
      </c>
      <c r="E3315">
        <v>2167</v>
      </c>
      <c r="F3315" t="str">
        <f t="shared" si="52"/>
        <v>May</v>
      </c>
    </row>
    <row r="3316" spans="1:6" x14ac:dyDescent="0.25">
      <c r="A3316" s="1">
        <v>43957</v>
      </c>
      <c r="B3316" t="s">
        <v>51</v>
      </c>
      <c r="C3316">
        <v>23</v>
      </c>
      <c r="D3316">
        <v>1254</v>
      </c>
      <c r="E3316">
        <v>62</v>
      </c>
      <c r="F3316" t="str">
        <f t="shared" si="52"/>
        <v>May</v>
      </c>
    </row>
    <row r="3317" spans="1:6" x14ac:dyDescent="0.25">
      <c r="A3317" s="1">
        <v>43957</v>
      </c>
      <c r="B3317" t="s">
        <v>23</v>
      </c>
      <c r="C3317">
        <v>24</v>
      </c>
      <c r="D3317">
        <v>28263</v>
      </c>
      <c r="E3317">
        <v>1443</v>
      </c>
      <c r="F3317" t="str">
        <f t="shared" si="52"/>
        <v>May</v>
      </c>
    </row>
    <row r="3318" spans="1:6" x14ac:dyDescent="0.25">
      <c r="A3318" s="1">
        <v>43957</v>
      </c>
      <c r="B3318" t="s">
        <v>9</v>
      </c>
      <c r="C3318">
        <v>25</v>
      </c>
      <c r="D3318">
        <v>72025</v>
      </c>
      <c r="E3318">
        <v>4420</v>
      </c>
      <c r="F3318" t="str">
        <f t="shared" si="52"/>
        <v>May</v>
      </c>
    </row>
    <row r="3319" spans="1:6" x14ac:dyDescent="0.25">
      <c r="A3319" s="1">
        <v>43957</v>
      </c>
      <c r="B3319" t="s">
        <v>42</v>
      </c>
      <c r="C3319">
        <v>26</v>
      </c>
      <c r="D3319">
        <v>45079</v>
      </c>
      <c r="E3319">
        <v>4250</v>
      </c>
      <c r="F3319" t="str">
        <f t="shared" si="52"/>
        <v>May</v>
      </c>
    </row>
    <row r="3320" spans="1:6" x14ac:dyDescent="0.25">
      <c r="A3320" s="1">
        <v>43957</v>
      </c>
      <c r="B3320" t="s">
        <v>29</v>
      </c>
      <c r="C3320">
        <v>27</v>
      </c>
      <c r="D3320">
        <v>8579</v>
      </c>
      <c r="E3320">
        <v>485</v>
      </c>
      <c r="F3320" t="str">
        <f t="shared" si="52"/>
        <v>May</v>
      </c>
    </row>
    <row r="3321" spans="1:6" x14ac:dyDescent="0.25">
      <c r="A3321" s="1">
        <v>43957</v>
      </c>
      <c r="B3321" t="s">
        <v>46</v>
      </c>
      <c r="C3321">
        <v>28</v>
      </c>
      <c r="D3321">
        <v>8424</v>
      </c>
      <c r="E3321">
        <v>374</v>
      </c>
      <c r="F3321" t="str">
        <f t="shared" si="52"/>
        <v>May</v>
      </c>
    </row>
    <row r="3322" spans="1:6" x14ac:dyDescent="0.25">
      <c r="A3322" s="1">
        <v>43957</v>
      </c>
      <c r="B3322" t="s">
        <v>35</v>
      </c>
      <c r="C3322">
        <v>29</v>
      </c>
      <c r="D3322">
        <v>9164</v>
      </c>
      <c r="E3322">
        <v>429</v>
      </c>
      <c r="F3322" t="str">
        <f t="shared" si="52"/>
        <v>May</v>
      </c>
    </row>
    <row r="3323" spans="1:6" x14ac:dyDescent="0.25">
      <c r="A3323" s="1">
        <v>43957</v>
      </c>
      <c r="B3323" t="s">
        <v>54</v>
      </c>
      <c r="C3323">
        <v>30</v>
      </c>
      <c r="D3323">
        <v>456</v>
      </c>
      <c r="E3323">
        <v>16</v>
      </c>
      <c r="F3323" t="str">
        <f t="shared" si="52"/>
        <v>May</v>
      </c>
    </row>
    <row r="3324" spans="1:6" x14ac:dyDescent="0.25">
      <c r="A3324" s="1">
        <v>43957</v>
      </c>
      <c r="B3324" t="s">
        <v>12</v>
      </c>
      <c r="C3324">
        <v>31</v>
      </c>
      <c r="D3324">
        <v>6771</v>
      </c>
      <c r="E3324">
        <v>85</v>
      </c>
      <c r="F3324" t="str">
        <f t="shared" si="52"/>
        <v>May</v>
      </c>
    </row>
    <row r="3325" spans="1:6" x14ac:dyDescent="0.25">
      <c r="A3325" s="1">
        <v>43957</v>
      </c>
      <c r="B3325" t="s">
        <v>24</v>
      </c>
      <c r="C3325">
        <v>32</v>
      </c>
      <c r="D3325">
        <v>5744</v>
      </c>
      <c r="E3325">
        <v>286</v>
      </c>
      <c r="F3325" t="str">
        <f t="shared" si="52"/>
        <v>May</v>
      </c>
    </row>
    <row r="3326" spans="1:6" x14ac:dyDescent="0.25">
      <c r="A3326" s="1">
        <v>43957</v>
      </c>
      <c r="B3326" t="s">
        <v>19</v>
      </c>
      <c r="C3326">
        <v>33</v>
      </c>
      <c r="D3326">
        <v>2741</v>
      </c>
      <c r="E3326">
        <v>111</v>
      </c>
      <c r="F3326" t="str">
        <f t="shared" si="52"/>
        <v>May</v>
      </c>
    </row>
    <row r="3327" spans="1:6" x14ac:dyDescent="0.25">
      <c r="A3327" s="1">
        <v>43957</v>
      </c>
      <c r="B3327" t="s">
        <v>21</v>
      </c>
      <c r="C3327">
        <v>34</v>
      </c>
      <c r="D3327">
        <v>131890</v>
      </c>
      <c r="E3327">
        <v>8549</v>
      </c>
      <c r="F3327" t="str">
        <f t="shared" si="52"/>
        <v>May</v>
      </c>
    </row>
    <row r="3328" spans="1:6" x14ac:dyDescent="0.25">
      <c r="A3328" s="1">
        <v>43957</v>
      </c>
      <c r="B3328" t="s">
        <v>47</v>
      </c>
      <c r="C3328">
        <v>35</v>
      </c>
      <c r="D3328">
        <v>4290</v>
      </c>
      <c r="E3328">
        <v>169</v>
      </c>
      <c r="F3328" t="str">
        <f t="shared" si="52"/>
        <v>May</v>
      </c>
    </row>
    <row r="3329" spans="1:6" x14ac:dyDescent="0.25">
      <c r="A3329" s="1">
        <v>43957</v>
      </c>
      <c r="B3329" t="s">
        <v>16</v>
      </c>
      <c r="C3329">
        <v>36</v>
      </c>
      <c r="D3329">
        <v>329405</v>
      </c>
      <c r="E3329">
        <v>25956</v>
      </c>
      <c r="F3329" t="str">
        <f t="shared" si="52"/>
        <v>May</v>
      </c>
    </row>
    <row r="3330" spans="1:6" x14ac:dyDescent="0.25">
      <c r="A3330" s="1">
        <v>43957</v>
      </c>
      <c r="B3330" t="s">
        <v>20</v>
      </c>
      <c r="C3330">
        <v>37</v>
      </c>
      <c r="D3330">
        <v>12783</v>
      </c>
      <c r="E3330">
        <v>497</v>
      </c>
      <c r="F3330" t="str">
        <f t="shared" si="52"/>
        <v>May</v>
      </c>
    </row>
    <row r="3331" spans="1:6" x14ac:dyDescent="0.25">
      <c r="A3331" s="1">
        <v>43957</v>
      </c>
      <c r="B3331" t="s">
        <v>48</v>
      </c>
      <c r="C3331">
        <v>38</v>
      </c>
      <c r="D3331">
        <v>1323</v>
      </c>
      <c r="E3331">
        <v>31</v>
      </c>
      <c r="F3331" t="str">
        <f t="shared" si="52"/>
        <v>May</v>
      </c>
    </row>
    <row r="3332" spans="1:6" x14ac:dyDescent="0.25">
      <c r="A3332" s="1">
        <v>43957</v>
      </c>
      <c r="B3332" t="s">
        <v>59</v>
      </c>
      <c r="C3332">
        <v>69</v>
      </c>
      <c r="D3332">
        <v>15</v>
      </c>
      <c r="E3332">
        <v>2</v>
      </c>
      <c r="F3332" t="str">
        <f t="shared" si="52"/>
        <v>May</v>
      </c>
    </row>
    <row r="3333" spans="1:6" x14ac:dyDescent="0.25">
      <c r="A3333" s="1">
        <v>43957</v>
      </c>
      <c r="B3333" t="s">
        <v>41</v>
      </c>
      <c r="C3333">
        <v>39</v>
      </c>
      <c r="D3333">
        <v>21576</v>
      </c>
      <c r="E3333">
        <v>1225</v>
      </c>
      <c r="F3333" t="str">
        <f t="shared" si="52"/>
        <v>May</v>
      </c>
    </row>
    <row r="3334" spans="1:6" x14ac:dyDescent="0.25">
      <c r="A3334" s="1">
        <v>43957</v>
      </c>
      <c r="B3334" t="s">
        <v>30</v>
      </c>
      <c r="C3334">
        <v>40</v>
      </c>
      <c r="D3334">
        <v>4201</v>
      </c>
      <c r="E3334">
        <v>253</v>
      </c>
      <c r="F3334" t="str">
        <f t="shared" si="52"/>
        <v>May</v>
      </c>
    </row>
    <row r="3335" spans="1:6" x14ac:dyDescent="0.25">
      <c r="A3335" s="1">
        <v>43957</v>
      </c>
      <c r="B3335" t="s">
        <v>14</v>
      </c>
      <c r="C3335">
        <v>41</v>
      </c>
      <c r="D3335">
        <v>2916</v>
      </c>
      <c r="E3335">
        <v>115</v>
      </c>
      <c r="F3335" t="str">
        <f t="shared" si="52"/>
        <v>May</v>
      </c>
    </row>
    <row r="3336" spans="1:6" x14ac:dyDescent="0.25">
      <c r="A3336" s="1">
        <v>43957</v>
      </c>
      <c r="B3336" t="s">
        <v>31</v>
      </c>
      <c r="C3336">
        <v>42</v>
      </c>
      <c r="D3336">
        <v>54989</v>
      </c>
      <c r="E3336">
        <v>3360</v>
      </c>
      <c r="F3336" t="str">
        <f t="shared" si="52"/>
        <v>May</v>
      </c>
    </row>
    <row r="3337" spans="1:6" x14ac:dyDescent="0.25">
      <c r="A3337" s="1">
        <v>43957</v>
      </c>
      <c r="B3337" t="s">
        <v>55</v>
      </c>
      <c r="C3337">
        <v>72</v>
      </c>
      <c r="D3337">
        <v>1968</v>
      </c>
      <c r="E3337">
        <v>99</v>
      </c>
      <c r="F3337" t="str">
        <f t="shared" si="52"/>
        <v>May</v>
      </c>
    </row>
    <row r="3338" spans="1:6" x14ac:dyDescent="0.25">
      <c r="A3338" s="1">
        <v>43957</v>
      </c>
      <c r="B3338" t="s">
        <v>17</v>
      </c>
      <c r="C3338">
        <v>44</v>
      </c>
      <c r="D3338">
        <v>10205</v>
      </c>
      <c r="E3338">
        <v>370</v>
      </c>
      <c r="F3338" t="str">
        <f t="shared" si="52"/>
        <v>May</v>
      </c>
    </row>
    <row r="3339" spans="1:6" x14ac:dyDescent="0.25">
      <c r="A3339" s="1">
        <v>43957</v>
      </c>
      <c r="B3339" t="s">
        <v>32</v>
      </c>
      <c r="C3339">
        <v>45</v>
      </c>
      <c r="D3339">
        <v>6936</v>
      </c>
      <c r="E3339">
        <v>305</v>
      </c>
      <c r="F3339" t="str">
        <f t="shared" si="52"/>
        <v>May</v>
      </c>
    </row>
    <row r="3340" spans="1:6" x14ac:dyDescent="0.25">
      <c r="A3340" s="1">
        <v>43957</v>
      </c>
      <c r="B3340" t="s">
        <v>43</v>
      </c>
      <c r="C3340">
        <v>46</v>
      </c>
      <c r="D3340">
        <v>2779</v>
      </c>
      <c r="E3340">
        <v>29</v>
      </c>
      <c r="F3340" t="str">
        <f t="shared" si="52"/>
        <v>May</v>
      </c>
    </row>
    <row r="3341" spans="1:6" x14ac:dyDescent="0.25">
      <c r="A3341" s="1">
        <v>43957</v>
      </c>
      <c r="B3341" t="s">
        <v>25</v>
      </c>
      <c r="C3341">
        <v>47</v>
      </c>
      <c r="D3341">
        <v>13737</v>
      </c>
      <c r="E3341">
        <v>237</v>
      </c>
      <c r="F3341" t="str">
        <f t="shared" si="52"/>
        <v>May</v>
      </c>
    </row>
    <row r="3342" spans="1:6" x14ac:dyDescent="0.25">
      <c r="A3342" s="1">
        <v>43957</v>
      </c>
      <c r="B3342" t="s">
        <v>11</v>
      </c>
      <c r="C3342">
        <v>48</v>
      </c>
      <c r="D3342">
        <v>35441</v>
      </c>
      <c r="E3342">
        <v>985</v>
      </c>
      <c r="F3342" t="str">
        <f t="shared" si="52"/>
        <v>May</v>
      </c>
    </row>
    <row r="3343" spans="1:6" x14ac:dyDescent="0.25">
      <c r="A3343" s="1">
        <v>43957</v>
      </c>
      <c r="B3343" t="s">
        <v>13</v>
      </c>
      <c r="C3343">
        <v>49</v>
      </c>
      <c r="D3343">
        <v>5605</v>
      </c>
      <c r="E3343">
        <v>59</v>
      </c>
      <c r="F3343" t="str">
        <f t="shared" si="52"/>
        <v>May</v>
      </c>
    </row>
    <row r="3344" spans="1:6" x14ac:dyDescent="0.25">
      <c r="A3344" s="1">
        <v>43957</v>
      </c>
      <c r="B3344" t="s">
        <v>36</v>
      </c>
      <c r="C3344">
        <v>50</v>
      </c>
      <c r="D3344">
        <v>908</v>
      </c>
      <c r="E3344">
        <v>52</v>
      </c>
      <c r="F3344" t="str">
        <f t="shared" si="52"/>
        <v>May</v>
      </c>
    </row>
    <row r="3345" spans="1:6" x14ac:dyDescent="0.25">
      <c r="A3345" s="1">
        <v>43957</v>
      </c>
      <c r="B3345" t="s">
        <v>56</v>
      </c>
      <c r="C3345">
        <v>78</v>
      </c>
      <c r="D3345">
        <v>66</v>
      </c>
      <c r="E3345">
        <v>4</v>
      </c>
      <c r="F3345" t="str">
        <f t="shared" si="52"/>
        <v>May</v>
      </c>
    </row>
    <row r="3346" spans="1:6" x14ac:dyDescent="0.25">
      <c r="A3346" s="1">
        <v>43957</v>
      </c>
      <c r="B3346" t="s">
        <v>37</v>
      </c>
      <c r="C3346">
        <v>51</v>
      </c>
      <c r="D3346">
        <v>20256</v>
      </c>
      <c r="E3346">
        <v>713</v>
      </c>
      <c r="F3346" t="str">
        <f t="shared" si="52"/>
        <v>May</v>
      </c>
    </row>
    <row r="3347" spans="1:6" x14ac:dyDescent="0.25">
      <c r="A3347" s="1">
        <v>43957</v>
      </c>
      <c r="B3347" t="s">
        <v>5</v>
      </c>
      <c r="C3347">
        <v>53</v>
      </c>
      <c r="D3347">
        <v>16873</v>
      </c>
      <c r="E3347">
        <v>881</v>
      </c>
      <c r="F3347" t="str">
        <f t="shared" ref="F3347:F3410" si="53">TEXT(A3347,"MMMM")</f>
        <v>May</v>
      </c>
    </row>
    <row r="3348" spans="1:6" x14ac:dyDescent="0.25">
      <c r="A3348" s="1">
        <v>43957</v>
      </c>
      <c r="B3348" t="s">
        <v>58</v>
      </c>
      <c r="C3348">
        <v>54</v>
      </c>
      <c r="D3348">
        <v>1277</v>
      </c>
      <c r="E3348">
        <v>51</v>
      </c>
      <c r="F3348" t="str">
        <f t="shared" si="53"/>
        <v>May</v>
      </c>
    </row>
    <row r="3349" spans="1:6" x14ac:dyDescent="0.25">
      <c r="A3349" s="1">
        <v>43957</v>
      </c>
      <c r="B3349" t="s">
        <v>10</v>
      </c>
      <c r="C3349">
        <v>55</v>
      </c>
      <c r="D3349">
        <v>9052</v>
      </c>
      <c r="E3349">
        <v>362</v>
      </c>
      <c r="F3349" t="str">
        <f t="shared" si="53"/>
        <v>May</v>
      </c>
    </row>
    <row r="3350" spans="1:6" x14ac:dyDescent="0.25">
      <c r="A3350" s="1">
        <v>43957</v>
      </c>
      <c r="B3350" t="s">
        <v>49</v>
      </c>
      <c r="C3350">
        <v>56</v>
      </c>
      <c r="D3350">
        <v>631</v>
      </c>
      <c r="E3350">
        <v>7</v>
      </c>
      <c r="F3350" t="str">
        <f t="shared" si="53"/>
        <v>May</v>
      </c>
    </row>
    <row r="3351" spans="1:6" x14ac:dyDescent="0.25">
      <c r="A3351" s="1">
        <v>43958</v>
      </c>
      <c r="B3351" t="s">
        <v>52</v>
      </c>
      <c r="C3351">
        <v>1</v>
      </c>
      <c r="D3351">
        <v>9046</v>
      </c>
      <c r="E3351">
        <v>369</v>
      </c>
      <c r="F3351" t="str">
        <f t="shared" si="53"/>
        <v>May</v>
      </c>
    </row>
    <row r="3352" spans="1:6" x14ac:dyDescent="0.25">
      <c r="A3352" s="1">
        <v>43958</v>
      </c>
      <c r="B3352" t="s">
        <v>50</v>
      </c>
      <c r="C3352">
        <v>2</v>
      </c>
      <c r="D3352">
        <v>373</v>
      </c>
      <c r="E3352">
        <v>8</v>
      </c>
      <c r="F3352" t="str">
        <f t="shared" si="53"/>
        <v>May</v>
      </c>
    </row>
    <row r="3353" spans="1:6" x14ac:dyDescent="0.25">
      <c r="A3353" s="1">
        <v>43958</v>
      </c>
      <c r="B3353" t="s">
        <v>8</v>
      </c>
      <c r="C3353">
        <v>4</v>
      </c>
      <c r="D3353">
        <v>9945</v>
      </c>
      <c r="E3353">
        <v>450</v>
      </c>
      <c r="F3353" t="str">
        <f t="shared" si="53"/>
        <v>May</v>
      </c>
    </row>
    <row r="3354" spans="1:6" x14ac:dyDescent="0.25">
      <c r="A3354" s="1">
        <v>43958</v>
      </c>
      <c r="B3354" t="s">
        <v>44</v>
      </c>
      <c r="C3354">
        <v>5</v>
      </c>
      <c r="D3354">
        <v>3694</v>
      </c>
      <c r="E3354">
        <v>88</v>
      </c>
      <c r="F3354" t="str">
        <f t="shared" si="53"/>
        <v>May</v>
      </c>
    </row>
    <row r="3355" spans="1:6" x14ac:dyDescent="0.25">
      <c r="A3355" s="1">
        <v>43958</v>
      </c>
      <c r="B3355" t="s">
        <v>7</v>
      </c>
      <c r="C3355">
        <v>6</v>
      </c>
      <c r="D3355">
        <v>62481</v>
      </c>
      <c r="E3355">
        <v>2561</v>
      </c>
      <c r="F3355" t="str">
        <f t="shared" si="53"/>
        <v>May</v>
      </c>
    </row>
    <row r="3356" spans="1:6" x14ac:dyDescent="0.25">
      <c r="A3356" s="1">
        <v>43958</v>
      </c>
      <c r="B3356" t="s">
        <v>22</v>
      </c>
      <c r="C3356">
        <v>8</v>
      </c>
      <c r="D3356">
        <v>18264</v>
      </c>
      <c r="E3356">
        <v>942</v>
      </c>
      <c r="F3356" t="str">
        <f t="shared" si="53"/>
        <v>May</v>
      </c>
    </row>
    <row r="3357" spans="1:6" x14ac:dyDescent="0.25">
      <c r="A3357" s="1">
        <v>43958</v>
      </c>
      <c r="B3357" t="s">
        <v>38</v>
      </c>
      <c r="C3357">
        <v>9</v>
      </c>
      <c r="D3357">
        <v>31784</v>
      </c>
      <c r="E3357">
        <v>2797</v>
      </c>
      <c r="F3357" t="str">
        <f t="shared" si="53"/>
        <v>May</v>
      </c>
    </row>
    <row r="3358" spans="1:6" x14ac:dyDescent="0.25">
      <c r="A3358" s="1">
        <v>43958</v>
      </c>
      <c r="B3358" t="s">
        <v>45</v>
      </c>
      <c r="C3358">
        <v>10</v>
      </c>
      <c r="D3358">
        <v>5939</v>
      </c>
      <c r="E3358">
        <v>202</v>
      </c>
      <c r="F3358" t="str">
        <f t="shared" si="53"/>
        <v>May</v>
      </c>
    </row>
    <row r="3359" spans="1:6" x14ac:dyDescent="0.25">
      <c r="A3359" s="1">
        <v>43958</v>
      </c>
      <c r="B3359" t="s">
        <v>33</v>
      </c>
      <c r="C3359">
        <v>11</v>
      </c>
      <c r="D3359">
        <v>5654</v>
      </c>
      <c r="E3359">
        <v>285</v>
      </c>
      <c r="F3359" t="str">
        <f t="shared" si="53"/>
        <v>May</v>
      </c>
    </row>
    <row r="3360" spans="1:6" x14ac:dyDescent="0.25">
      <c r="A3360" s="1">
        <v>43958</v>
      </c>
      <c r="B3360" t="s">
        <v>15</v>
      </c>
      <c r="C3360">
        <v>12</v>
      </c>
      <c r="D3360">
        <v>38820</v>
      </c>
      <c r="E3360">
        <v>1599</v>
      </c>
      <c r="F3360" t="str">
        <f t="shared" si="53"/>
        <v>May</v>
      </c>
    </row>
    <row r="3361" spans="1:6" x14ac:dyDescent="0.25">
      <c r="A3361" s="1">
        <v>43958</v>
      </c>
      <c r="B3361" t="s">
        <v>18</v>
      </c>
      <c r="C3361">
        <v>13</v>
      </c>
      <c r="D3361">
        <v>30524</v>
      </c>
      <c r="E3361">
        <v>1332</v>
      </c>
      <c r="F3361" t="str">
        <f t="shared" si="53"/>
        <v>May</v>
      </c>
    </row>
    <row r="3362" spans="1:6" x14ac:dyDescent="0.25">
      <c r="A3362" s="1">
        <v>43958</v>
      </c>
      <c r="B3362" t="s">
        <v>57</v>
      </c>
      <c r="C3362">
        <v>66</v>
      </c>
      <c r="D3362">
        <v>1118</v>
      </c>
      <c r="E3362">
        <v>6</v>
      </c>
      <c r="F3362" t="str">
        <f t="shared" si="53"/>
        <v>May</v>
      </c>
    </row>
    <row r="3363" spans="1:6" x14ac:dyDescent="0.25">
      <c r="A3363" s="1">
        <v>43958</v>
      </c>
      <c r="B3363" t="s">
        <v>26</v>
      </c>
      <c r="C3363">
        <v>15</v>
      </c>
      <c r="D3363">
        <v>619</v>
      </c>
      <c r="E3363">
        <v>17</v>
      </c>
      <c r="F3363" t="str">
        <f t="shared" si="53"/>
        <v>May</v>
      </c>
    </row>
    <row r="3364" spans="1:6" x14ac:dyDescent="0.25">
      <c r="A3364" s="1">
        <v>43958</v>
      </c>
      <c r="B3364" t="s">
        <v>53</v>
      </c>
      <c r="C3364">
        <v>16</v>
      </c>
      <c r="D3364">
        <v>2178</v>
      </c>
      <c r="E3364">
        <v>67</v>
      </c>
      <c r="F3364" t="str">
        <f t="shared" si="53"/>
        <v>May</v>
      </c>
    </row>
    <row r="3365" spans="1:6" x14ac:dyDescent="0.25">
      <c r="A3365" s="1">
        <v>43958</v>
      </c>
      <c r="B3365" t="s">
        <v>6</v>
      </c>
      <c r="C3365">
        <v>17</v>
      </c>
      <c r="D3365">
        <v>70802</v>
      </c>
      <c r="E3365">
        <v>3139</v>
      </c>
      <c r="F3365" t="str">
        <f t="shared" si="53"/>
        <v>May</v>
      </c>
    </row>
    <row r="3366" spans="1:6" x14ac:dyDescent="0.25">
      <c r="A3366" s="1">
        <v>43958</v>
      </c>
      <c r="B3366" t="s">
        <v>27</v>
      </c>
      <c r="C3366">
        <v>18</v>
      </c>
      <c r="D3366">
        <v>22942</v>
      </c>
      <c r="E3366">
        <v>1414</v>
      </c>
      <c r="F3366" t="str">
        <f t="shared" si="53"/>
        <v>May</v>
      </c>
    </row>
    <row r="3367" spans="1:6" x14ac:dyDescent="0.25">
      <c r="A3367" s="1">
        <v>43958</v>
      </c>
      <c r="B3367" t="s">
        <v>39</v>
      </c>
      <c r="C3367">
        <v>19</v>
      </c>
      <c r="D3367">
        <v>11059</v>
      </c>
      <c r="E3367">
        <v>231</v>
      </c>
      <c r="F3367" t="str">
        <f t="shared" si="53"/>
        <v>May</v>
      </c>
    </row>
    <row r="3368" spans="1:6" x14ac:dyDescent="0.25">
      <c r="A3368" s="1">
        <v>43958</v>
      </c>
      <c r="B3368" t="s">
        <v>34</v>
      </c>
      <c r="C3368">
        <v>20</v>
      </c>
      <c r="D3368">
        <v>6240</v>
      </c>
      <c r="E3368">
        <v>164</v>
      </c>
      <c r="F3368" t="str">
        <f t="shared" si="53"/>
        <v>May</v>
      </c>
    </row>
    <row r="3369" spans="1:6" x14ac:dyDescent="0.25">
      <c r="A3369" s="1">
        <v>43958</v>
      </c>
      <c r="B3369" t="s">
        <v>28</v>
      </c>
      <c r="C3369">
        <v>21</v>
      </c>
      <c r="D3369">
        <v>6173</v>
      </c>
      <c r="E3369">
        <v>302</v>
      </c>
      <c r="F3369" t="str">
        <f t="shared" si="53"/>
        <v>May</v>
      </c>
    </row>
    <row r="3370" spans="1:6" x14ac:dyDescent="0.25">
      <c r="A3370" s="1">
        <v>43958</v>
      </c>
      <c r="B3370" t="s">
        <v>40</v>
      </c>
      <c r="C3370">
        <v>22</v>
      </c>
      <c r="D3370">
        <v>30725</v>
      </c>
      <c r="E3370">
        <v>2208</v>
      </c>
      <c r="F3370" t="str">
        <f t="shared" si="53"/>
        <v>May</v>
      </c>
    </row>
    <row r="3371" spans="1:6" x14ac:dyDescent="0.25">
      <c r="A3371" s="1">
        <v>43958</v>
      </c>
      <c r="B3371" t="s">
        <v>51</v>
      </c>
      <c r="C3371">
        <v>23</v>
      </c>
      <c r="D3371">
        <v>1330</v>
      </c>
      <c r="E3371">
        <v>62</v>
      </c>
      <c r="F3371" t="str">
        <f t="shared" si="53"/>
        <v>May</v>
      </c>
    </row>
    <row r="3372" spans="1:6" x14ac:dyDescent="0.25">
      <c r="A3372" s="1">
        <v>43958</v>
      </c>
      <c r="B3372" t="s">
        <v>23</v>
      </c>
      <c r="C3372">
        <v>24</v>
      </c>
      <c r="D3372">
        <v>29476</v>
      </c>
      <c r="E3372">
        <v>1503</v>
      </c>
      <c r="F3372" t="str">
        <f t="shared" si="53"/>
        <v>May</v>
      </c>
    </row>
    <row r="3373" spans="1:6" x14ac:dyDescent="0.25">
      <c r="A3373" s="1">
        <v>43958</v>
      </c>
      <c r="B3373" t="s">
        <v>9</v>
      </c>
      <c r="C3373">
        <v>25</v>
      </c>
      <c r="D3373">
        <v>73721</v>
      </c>
      <c r="E3373">
        <v>4552</v>
      </c>
      <c r="F3373" t="str">
        <f t="shared" si="53"/>
        <v>May</v>
      </c>
    </row>
    <row r="3374" spans="1:6" x14ac:dyDescent="0.25">
      <c r="A3374" s="1">
        <v>43958</v>
      </c>
      <c r="B3374" t="s">
        <v>42</v>
      </c>
      <c r="C3374">
        <v>26</v>
      </c>
      <c r="D3374">
        <v>45643</v>
      </c>
      <c r="E3374">
        <v>4343</v>
      </c>
      <c r="F3374" t="str">
        <f t="shared" si="53"/>
        <v>May</v>
      </c>
    </row>
    <row r="3375" spans="1:6" x14ac:dyDescent="0.25">
      <c r="A3375" s="1">
        <v>43958</v>
      </c>
      <c r="B3375" t="s">
        <v>29</v>
      </c>
      <c r="C3375">
        <v>27</v>
      </c>
      <c r="D3375">
        <v>9364</v>
      </c>
      <c r="E3375">
        <v>508</v>
      </c>
      <c r="F3375" t="str">
        <f t="shared" si="53"/>
        <v>May</v>
      </c>
    </row>
    <row r="3376" spans="1:6" x14ac:dyDescent="0.25">
      <c r="A3376" s="1">
        <v>43958</v>
      </c>
      <c r="B3376" t="s">
        <v>46</v>
      </c>
      <c r="C3376">
        <v>28</v>
      </c>
      <c r="D3376">
        <v>8686</v>
      </c>
      <c r="E3376">
        <v>396</v>
      </c>
      <c r="F3376" t="str">
        <f t="shared" si="53"/>
        <v>May</v>
      </c>
    </row>
    <row r="3377" spans="1:6" x14ac:dyDescent="0.25">
      <c r="A3377" s="1">
        <v>43958</v>
      </c>
      <c r="B3377" t="s">
        <v>35</v>
      </c>
      <c r="C3377">
        <v>29</v>
      </c>
      <c r="D3377">
        <v>9409</v>
      </c>
      <c r="E3377">
        <v>449</v>
      </c>
      <c r="F3377" t="str">
        <f t="shared" si="53"/>
        <v>May</v>
      </c>
    </row>
    <row r="3378" spans="1:6" x14ac:dyDescent="0.25">
      <c r="A3378" s="1">
        <v>43958</v>
      </c>
      <c r="B3378" t="s">
        <v>54</v>
      </c>
      <c r="C3378">
        <v>30</v>
      </c>
      <c r="D3378">
        <v>456</v>
      </c>
      <c r="E3378">
        <v>16</v>
      </c>
      <c r="F3378" t="str">
        <f t="shared" si="53"/>
        <v>May</v>
      </c>
    </row>
    <row r="3379" spans="1:6" x14ac:dyDescent="0.25">
      <c r="A3379" s="1">
        <v>43958</v>
      </c>
      <c r="B3379" t="s">
        <v>12</v>
      </c>
      <c r="C3379">
        <v>31</v>
      </c>
      <c r="D3379">
        <v>7190</v>
      </c>
      <c r="E3379">
        <v>91</v>
      </c>
      <c r="F3379" t="str">
        <f t="shared" si="53"/>
        <v>May</v>
      </c>
    </row>
    <row r="3380" spans="1:6" x14ac:dyDescent="0.25">
      <c r="A3380" s="1">
        <v>43958</v>
      </c>
      <c r="B3380" t="s">
        <v>24</v>
      </c>
      <c r="C3380">
        <v>32</v>
      </c>
      <c r="D3380">
        <v>5858</v>
      </c>
      <c r="E3380">
        <v>293</v>
      </c>
      <c r="F3380" t="str">
        <f t="shared" si="53"/>
        <v>May</v>
      </c>
    </row>
    <row r="3381" spans="1:6" x14ac:dyDescent="0.25">
      <c r="A3381" s="1">
        <v>43958</v>
      </c>
      <c r="B3381" t="s">
        <v>19</v>
      </c>
      <c r="C3381">
        <v>33</v>
      </c>
      <c r="D3381">
        <v>2843</v>
      </c>
      <c r="E3381">
        <v>114</v>
      </c>
      <c r="F3381" t="str">
        <f t="shared" si="53"/>
        <v>May</v>
      </c>
    </row>
    <row r="3382" spans="1:6" x14ac:dyDescent="0.25">
      <c r="A3382" s="1">
        <v>43958</v>
      </c>
      <c r="B3382" t="s">
        <v>21</v>
      </c>
      <c r="C3382">
        <v>34</v>
      </c>
      <c r="D3382">
        <v>133635</v>
      </c>
      <c r="E3382">
        <v>8801</v>
      </c>
      <c r="F3382" t="str">
        <f t="shared" si="53"/>
        <v>May</v>
      </c>
    </row>
    <row r="3383" spans="1:6" x14ac:dyDescent="0.25">
      <c r="A3383" s="1">
        <v>43958</v>
      </c>
      <c r="B3383" t="s">
        <v>47</v>
      </c>
      <c r="C3383">
        <v>35</v>
      </c>
      <c r="D3383">
        <v>4492</v>
      </c>
      <c r="E3383">
        <v>172</v>
      </c>
      <c r="F3383" t="str">
        <f t="shared" si="53"/>
        <v>May</v>
      </c>
    </row>
    <row r="3384" spans="1:6" x14ac:dyDescent="0.25">
      <c r="A3384" s="1">
        <v>43958</v>
      </c>
      <c r="B3384" t="s">
        <v>16</v>
      </c>
      <c r="C3384">
        <v>36</v>
      </c>
      <c r="D3384">
        <v>332931</v>
      </c>
      <c r="E3384">
        <v>26206</v>
      </c>
      <c r="F3384" t="str">
        <f t="shared" si="53"/>
        <v>May</v>
      </c>
    </row>
    <row r="3385" spans="1:6" x14ac:dyDescent="0.25">
      <c r="A3385" s="1">
        <v>43958</v>
      </c>
      <c r="B3385" t="s">
        <v>20</v>
      </c>
      <c r="C3385">
        <v>37</v>
      </c>
      <c r="D3385">
        <v>13431</v>
      </c>
      <c r="E3385">
        <v>521</v>
      </c>
      <c r="F3385" t="str">
        <f t="shared" si="53"/>
        <v>May</v>
      </c>
    </row>
    <row r="3386" spans="1:6" x14ac:dyDescent="0.25">
      <c r="A3386" s="1">
        <v>43958</v>
      </c>
      <c r="B3386" t="s">
        <v>48</v>
      </c>
      <c r="C3386">
        <v>38</v>
      </c>
      <c r="D3386">
        <v>1371</v>
      </c>
      <c r="E3386">
        <v>31</v>
      </c>
      <c r="F3386" t="str">
        <f t="shared" si="53"/>
        <v>May</v>
      </c>
    </row>
    <row r="3387" spans="1:6" x14ac:dyDescent="0.25">
      <c r="A3387" s="1">
        <v>43958</v>
      </c>
      <c r="B3387" t="s">
        <v>59</v>
      </c>
      <c r="C3387">
        <v>69</v>
      </c>
      <c r="D3387">
        <v>15</v>
      </c>
      <c r="E3387">
        <v>2</v>
      </c>
      <c r="F3387" t="str">
        <f t="shared" si="53"/>
        <v>May</v>
      </c>
    </row>
    <row r="3388" spans="1:6" x14ac:dyDescent="0.25">
      <c r="A3388" s="1">
        <v>43958</v>
      </c>
      <c r="B3388" t="s">
        <v>41</v>
      </c>
      <c r="C3388">
        <v>39</v>
      </c>
      <c r="D3388">
        <v>22131</v>
      </c>
      <c r="E3388">
        <v>1271</v>
      </c>
      <c r="F3388" t="str">
        <f t="shared" si="53"/>
        <v>May</v>
      </c>
    </row>
    <row r="3389" spans="1:6" x14ac:dyDescent="0.25">
      <c r="A3389" s="1">
        <v>43958</v>
      </c>
      <c r="B3389" t="s">
        <v>30</v>
      </c>
      <c r="C3389">
        <v>40</v>
      </c>
      <c r="D3389">
        <v>4330</v>
      </c>
      <c r="E3389">
        <v>260</v>
      </c>
      <c r="F3389" t="str">
        <f t="shared" si="53"/>
        <v>May</v>
      </c>
    </row>
    <row r="3390" spans="1:6" x14ac:dyDescent="0.25">
      <c r="A3390" s="1">
        <v>43958</v>
      </c>
      <c r="B3390" t="s">
        <v>14</v>
      </c>
      <c r="C3390">
        <v>41</v>
      </c>
      <c r="D3390">
        <v>2989</v>
      </c>
      <c r="E3390">
        <v>121</v>
      </c>
      <c r="F3390" t="str">
        <f t="shared" si="53"/>
        <v>May</v>
      </c>
    </row>
    <row r="3391" spans="1:6" x14ac:dyDescent="0.25">
      <c r="A3391" s="1">
        <v>43958</v>
      </c>
      <c r="B3391" t="s">
        <v>31</v>
      </c>
      <c r="C3391">
        <v>42</v>
      </c>
      <c r="D3391">
        <v>56149</v>
      </c>
      <c r="E3391">
        <v>3599</v>
      </c>
      <c r="F3391" t="str">
        <f t="shared" si="53"/>
        <v>May</v>
      </c>
    </row>
    <row r="3392" spans="1:6" x14ac:dyDescent="0.25">
      <c r="A3392" s="1">
        <v>43958</v>
      </c>
      <c r="B3392" t="s">
        <v>55</v>
      </c>
      <c r="C3392">
        <v>72</v>
      </c>
      <c r="D3392">
        <v>2031</v>
      </c>
      <c r="E3392">
        <v>102</v>
      </c>
      <c r="F3392" t="str">
        <f t="shared" si="53"/>
        <v>May</v>
      </c>
    </row>
    <row r="3393" spans="1:6" x14ac:dyDescent="0.25">
      <c r="A3393" s="1">
        <v>43958</v>
      </c>
      <c r="B3393" t="s">
        <v>17</v>
      </c>
      <c r="C3393">
        <v>44</v>
      </c>
      <c r="D3393">
        <v>10530</v>
      </c>
      <c r="E3393">
        <v>388</v>
      </c>
      <c r="F3393" t="str">
        <f t="shared" si="53"/>
        <v>May</v>
      </c>
    </row>
    <row r="3394" spans="1:6" x14ac:dyDescent="0.25">
      <c r="A3394" s="1">
        <v>43958</v>
      </c>
      <c r="B3394" t="s">
        <v>32</v>
      </c>
      <c r="C3394">
        <v>45</v>
      </c>
      <c r="D3394">
        <v>7142</v>
      </c>
      <c r="E3394">
        <v>316</v>
      </c>
      <c r="F3394" t="str">
        <f t="shared" si="53"/>
        <v>May</v>
      </c>
    </row>
    <row r="3395" spans="1:6" x14ac:dyDescent="0.25">
      <c r="A3395" s="1">
        <v>43958</v>
      </c>
      <c r="B3395" t="s">
        <v>43</v>
      </c>
      <c r="C3395">
        <v>46</v>
      </c>
      <c r="D3395">
        <v>2905</v>
      </c>
      <c r="E3395">
        <v>31</v>
      </c>
      <c r="F3395" t="str">
        <f t="shared" si="53"/>
        <v>May</v>
      </c>
    </row>
    <row r="3396" spans="1:6" x14ac:dyDescent="0.25">
      <c r="A3396" s="1">
        <v>43958</v>
      </c>
      <c r="B3396" t="s">
        <v>25</v>
      </c>
      <c r="C3396">
        <v>47</v>
      </c>
      <c r="D3396">
        <v>14108</v>
      </c>
      <c r="E3396">
        <v>238</v>
      </c>
      <c r="F3396" t="str">
        <f t="shared" si="53"/>
        <v>May</v>
      </c>
    </row>
    <row r="3397" spans="1:6" x14ac:dyDescent="0.25">
      <c r="A3397" s="1">
        <v>43958</v>
      </c>
      <c r="B3397" t="s">
        <v>11</v>
      </c>
      <c r="C3397">
        <v>48</v>
      </c>
      <c r="D3397">
        <v>36682</v>
      </c>
      <c r="E3397">
        <v>1016</v>
      </c>
      <c r="F3397" t="str">
        <f t="shared" si="53"/>
        <v>May</v>
      </c>
    </row>
    <row r="3398" spans="1:6" x14ac:dyDescent="0.25">
      <c r="A3398" s="1">
        <v>43958</v>
      </c>
      <c r="B3398" t="s">
        <v>13</v>
      </c>
      <c r="C3398">
        <v>49</v>
      </c>
      <c r="D3398">
        <v>5724</v>
      </c>
      <c r="E3398">
        <v>61</v>
      </c>
      <c r="F3398" t="str">
        <f t="shared" si="53"/>
        <v>May</v>
      </c>
    </row>
    <row r="3399" spans="1:6" x14ac:dyDescent="0.25">
      <c r="A3399" s="1">
        <v>43958</v>
      </c>
      <c r="B3399" t="s">
        <v>36</v>
      </c>
      <c r="C3399">
        <v>50</v>
      </c>
      <c r="D3399">
        <v>916</v>
      </c>
      <c r="E3399">
        <v>53</v>
      </c>
      <c r="F3399" t="str">
        <f t="shared" si="53"/>
        <v>May</v>
      </c>
    </row>
    <row r="3400" spans="1:6" x14ac:dyDescent="0.25">
      <c r="A3400" s="1">
        <v>43958</v>
      </c>
      <c r="B3400" t="s">
        <v>56</v>
      </c>
      <c r="C3400">
        <v>78</v>
      </c>
      <c r="D3400">
        <v>68</v>
      </c>
      <c r="E3400">
        <v>4</v>
      </c>
      <c r="F3400" t="str">
        <f t="shared" si="53"/>
        <v>May</v>
      </c>
    </row>
    <row r="3401" spans="1:6" x14ac:dyDescent="0.25">
      <c r="A3401" s="1">
        <v>43958</v>
      </c>
      <c r="B3401" t="s">
        <v>37</v>
      </c>
      <c r="C3401">
        <v>51</v>
      </c>
      <c r="D3401">
        <v>21570</v>
      </c>
      <c r="E3401">
        <v>769</v>
      </c>
      <c r="F3401" t="str">
        <f t="shared" si="53"/>
        <v>May</v>
      </c>
    </row>
    <row r="3402" spans="1:6" x14ac:dyDescent="0.25">
      <c r="A3402" s="1">
        <v>43958</v>
      </c>
      <c r="B3402" t="s">
        <v>5</v>
      </c>
      <c r="C3402">
        <v>53</v>
      </c>
      <c r="D3402">
        <v>17187</v>
      </c>
      <c r="E3402">
        <v>903</v>
      </c>
      <c r="F3402" t="str">
        <f t="shared" si="53"/>
        <v>May</v>
      </c>
    </row>
    <row r="3403" spans="1:6" x14ac:dyDescent="0.25">
      <c r="A3403" s="1">
        <v>43958</v>
      </c>
      <c r="B3403" t="s">
        <v>58</v>
      </c>
      <c r="C3403">
        <v>54</v>
      </c>
      <c r="D3403">
        <v>1298</v>
      </c>
      <c r="E3403">
        <v>51</v>
      </c>
      <c r="F3403" t="str">
        <f t="shared" si="53"/>
        <v>May</v>
      </c>
    </row>
    <row r="3404" spans="1:6" x14ac:dyDescent="0.25">
      <c r="A3404" s="1">
        <v>43958</v>
      </c>
      <c r="B3404" t="s">
        <v>10</v>
      </c>
      <c r="C3404">
        <v>55</v>
      </c>
      <c r="D3404">
        <v>9369</v>
      </c>
      <c r="E3404">
        <v>374</v>
      </c>
      <c r="F3404" t="str">
        <f t="shared" si="53"/>
        <v>May</v>
      </c>
    </row>
    <row r="3405" spans="1:6" x14ac:dyDescent="0.25">
      <c r="A3405" s="1">
        <v>43958</v>
      </c>
      <c r="B3405" t="s">
        <v>49</v>
      </c>
      <c r="C3405">
        <v>56</v>
      </c>
      <c r="D3405">
        <v>635</v>
      </c>
      <c r="E3405">
        <v>7</v>
      </c>
      <c r="F3405" t="str">
        <f t="shared" si="53"/>
        <v>May</v>
      </c>
    </row>
    <row r="3406" spans="1:6" x14ac:dyDescent="0.25">
      <c r="A3406" s="1">
        <v>43959</v>
      </c>
      <c r="B3406" t="s">
        <v>52</v>
      </c>
      <c r="C3406">
        <v>1</v>
      </c>
      <c r="D3406">
        <v>9385</v>
      </c>
      <c r="E3406">
        <v>383</v>
      </c>
      <c r="F3406" t="str">
        <f t="shared" si="53"/>
        <v>May</v>
      </c>
    </row>
    <row r="3407" spans="1:6" x14ac:dyDescent="0.25">
      <c r="A3407" s="1">
        <v>43959</v>
      </c>
      <c r="B3407" t="s">
        <v>50</v>
      </c>
      <c r="C3407">
        <v>2</v>
      </c>
      <c r="D3407">
        <v>376</v>
      </c>
      <c r="E3407">
        <v>8</v>
      </c>
      <c r="F3407" t="str">
        <f t="shared" si="53"/>
        <v>May</v>
      </c>
    </row>
    <row r="3408" spans="1:6" x14ac:dyDescent="0.25">
      <c r="A3408" s="1">
        <v>43959</v>
      </c>
      <c r="B3408" t="s">
        <v>8</v>
      </c>
      <c r="C3408">
        <v>4</v>
      </c>
      <c r="D3408">
        <v>10526</v>
      </c>
      <c r="E3408">
        <v>517</v>
      </c>
      <c r="F3408" t="str">
        <f t="shared" si="53"/>
        <v>May</v>
      </c>
    </row>
    <row r="3409" spans="1:6" x14ac:dyDescent="0.25">
      <c r="A3409" s="1">
        <v>43959</v>
      </c>
      <c r="B3409" t="s">
        <v>44</v>
      </c>
      <c r="C3409">
        <v>5</v>
      </c>
      <c r="D3409">
        <v>3747</v>
      </c>
      <c r="E3409">
        <v>88</v>
      </c>
      <c r="F3409" t="str">
        <f t="shared" si="53"/>
        <v>May</v>
      </c>
    </row>
    <row r="3410" spans="1:6" x14ac:dyDescent="0.25">
      <c r="A3410" s="1">
        <v>43959</v>
      </c>
      <c r="B3410" t="s">
        <v>7</v>
      </c>
      <c r="C3410">
        <v>6</v>
      </c>
      <c r="D3410">
        <v>64616</v>
      </c>
      <c r="E3410">
        <v>2650</v>
      </c>
      <c r="F3410" t="str">
        <f t="shared" si="53"/>
        <v>May</v>
      </c>
    </row>
    <row r="3411" spans="1:6" x14ac:dyDescent="0.25">
      <c r="A3411" s="1">
        <v>43959</v>
      </c>
      <c r="B3411" t="s">
        <v>22</v>
      </c>
      <c r="C3411">
        <v>8</v>
      </c>
      <c r="D3411">
        <v>18719</v>
      </c>
      <c r="E3411">
        <v>958</v>
      </c>
      <c r="F3411" t="str">
        <f t="shared" ref="F3411:F3474" si="54">TEXT(A3411,"MMMM")</f>
        <v>May</v>
      </c>
    </row>
    <row r="3412" spans="1:6" x14ac:dyDescent="0.25">
      <c r="A3412" s="1">
        <v>43959</v>
      </c>
      <c r="B3412" t="s">
        <v>38</v>
      </c>
      <c r="C3412">
        <v>9</v>
      </c>
      <c r="D3412">
        <v>32411</v>
      </c>
      <c r="E3412">
        <v>2874</v>
      </c>
      <c r="F3412" t="str">
        <f t="shared" si="54"/>
        <v>May</v>
      </c>
    </row>
    <row r="3413" spans="1:6" x14ac:dyDescent="0.25">
      <c r="A3413" s="1">
        <v>43959</v>
      </c>
      <c r="B3413" t="s">
        <v>45</v>
      </c>
      <c r="C3413">
        <v>10</v>
      </c>
      <c r="D3413">
        <v>6083</v>
      </c>
      <c r="E3413">
        <v>213</v>
      </c>
      <c r="F3413" t="str">
        <f t="shared" si="54"/>
        <v>May</v>
      </c>
    </row>
    <row r="3414" spans="1:6" x14ac:dyDescent="0.25">
      <c r="A3414" s="1">
        <v>43959</v>
      </c>
      <c r="B3414" t="s">
        <v>33</v>
      </c>
      <c r="C3414">
        <v>11</v>
      </c>
      <c r="D3414">
        <v>5899</v>
      </c>
      <c r="E3414">
        <v>304</v>
      </c>
      <c r="F3414" t="str">
        <f t="shared" si="54"/>
        <v>May</v>
      </c>
    </row>
    <row r="3415" spans="1:6" x14ac:dyDescent="0.25">
      <c r="A3415" s="1">
        <v>43959</v>
      </c>
      <c r="B3415" t="s">
        <v>15</v>
      </c>
      <c r="C3415">
        <v>12</v>
      </c>
      <c r="D3415">
        <v>39191</v>
      </c>
      <c r="E3415">
        <v>1668</v>
      </c>
      <c r="F3415" t="str">
        <f t="shared" si="54"/>
        <v>May</v>
      </c>
    </row>
    <row r="3416" spans="1:6" x14ac:dyDescent="0.25">
      <c r="A3416" s="1">
        <v>43959</v>
      </c>
      <c r="B3416" t="s">
        <v>18</v>
      </c>
      <c r="C3416">
        <v>13</v>
      </c>
      <c r="D3416">
        <v>31089</v>
      </c>
      <c r="E3416">
        <v>1378</v>
      </c>
      <c r="F3416" t="str">
        <f t="shared" si="54"/>
        <v>May</v>
      </c>
    </row>
    <row r="3417" spans="1:6" x14ac:dyDescent="0.25">
      <c r="A3417" s="1">
        <v>43959</v>
      </c>
      <c r="B3417" t="s">
        <v>57</v>
      </c>
      <c r="C3417">
        <v>66</v>
      </c>
      <c r="D3417">
        <v>1120</v>
      </c>
      <c r="E3417">
        <v>6</v>
      </c>
      <c r="F3417" t="str">
        <f t="shared" si="54"/>
        <v>May</v>
      </c>
    </row>
    <row r="3418" spans="1:6" x14ac:dyDescent="0.25">
      <c r="A3418" s="1">
        <v>43959</v>
      </c>
      <c r="B3418" t="s">
        <v>26</v>
      </c>
      <c r="C3418">
        <v>15</v>
      </c>
      <c r="D3418">
        <v>619</v>
      </c>
      <c r="E3418">
        <v>17</v>
      </c>
      <c r="F3418" t="str">
        <f t="shared" si="54"/>
        <v>May</v>
      </c>
    </row>
    <row r="3419" spans="1:6" x14ac:dyDescent="0.25">
      <c r="A3419" s="1">
        <v>43959</v>
      </c>
      <c r="B3419" t="s">
        <v>53</v>
      </c>
      <c r="C3419">
        <v>16</v>
      </c>
      <c r="D3419">
        <v>2205</v>
      </c>
      <c r="E3419">
        <v>67</v>
      </c>
      <c r="F3419" t="str">
        <f t="shared" si="54"/>
        <v>May</v>
      </c>
    </row>
    <row r="3420" spans="1:6" x14ac:dyDescent="0.25">
      <c r="A3420" s="1">
        <v>43959</v>
      </c>
      <c r="B3420" t="s">
        <v>6</v>
      </c>
      <c r="C3420">
        <v>17</v>
      </c>
      <c r="D3420">
        <v>73688</v>
      </c>
      <c r="E3420">
        <v>3262</v>
      </c>
      <c r="F3420" t="str">
        <f t="shared" si="54"/>
        <v>May</v>
      </c>
    </row>
    <row r="3421" spans="1:6" x14ac:dyDescent="0.25">
      <c r="A3421" s="1">
        <v>43959</v>
      </c>
      <c r="B3421" t="s">
        <v>27</v>
      </c>
      <c r="C3421">
        <v>18</v>
      </c>
      <c r="D3421">
        <v>23620</v>
      </c>
      <c r="E3421">
        <v>1447</v>
      </c>
      <c r="F3421" t="str">
        <f t="shared" si="54"/>
        <v>May</v>
      </c>
    </row>
    <row r="3422" spans="1:6" x14ac:dyDescent="0.25">
      <c r="A3422" s="1">
        <v>43959</v>
      </c>
      <c r="B3422" t="s">
        <v>39</v>
      </c>
      <c r="C3422">
        <v>19</v>
      </c>
      <c r="D3422">
        <v>11457</v>
      </c>
      <c r="E3422">
        <v>243</v>
      </c>
      <c r="F3422" t="str">
        <f t="shared" si="54"/>
        <v>May</v>
      </c>
    </row>
    <row r="3423" spans="1:6" x14ac:dyDescent="0.25">
      <c r="A3423" s="1">
        <v>43959</v>
      </c>
      <c r="B3423" t="s">
        <v>34</v>
      </c>
      <c r="C3423">
        <v>20</v>
      </c>
      <c r="D3423">
        <v>6751</v>
      </c>
      <c r="E3423">
        <v>167</v>
      </c>
      <c r="F3423" t="str">
        <f t="shared" si="54"/>
        <v>May</v>
      </c>
    </row>
    <row r="3424" spans="1:6" x14ac:dyDescent="0.25">
      <c r="A3424" s="1">
        <v>43959</v>
      </c>
      <c r="B3424" t="s">
        <v>28</v>
      </c>
      <c r="C3424">
        <v>21</v>
      </c>
      <c r="D3424">
        <v>6298</v>
      </c>
      <c r="E3424">
        <v>304</v>
      </c>
      <c r="F3424" t="str">
        <f t="shared" si="54"/>
        <v>May</v>
      </c>
    </row>
    <row r="3425" spans="1:6" x14ac:dyDescent="0.25">
      <c r="A3425" s="1">
        <v>43959</v>
      </c>
      <c r="B3425" t="s">
        <v>40</v>
      </c>
      <c r="C3425">
        <v>22</v>
      </c>
      <c r="D3425">
        <v>30928</v>
      </c>
      <c r="E3425">
        <v>2227</v>
      </c>
      <c r="F3425" t="str">
        <f t="shared" si="54"/>
        <v>May</v>
      </c>
    </row>
    <row r="3426" spans="1:6" x14ac:dyDescent="0.25">
      <c r="A3426" s="1">
        <v>43959</v>
      </c>
      <c r="B3426" t="s">
        <v>51</v>
      </c>
      <c r="C3426">
        <v>23</v>
      </c>
      <c r="D3426">
        <v>1374</v>
      </c>
      <c r="E3426">
        <v>63</v>
      </c>
      <c r="F3426" t="str">
        <f t="shared" si="54"/>
        <v>May</v>
      </c>
    </row>
    <row r="3427" spans="1:6" x14ac:dyDescent="0.25">
      <c r="A3427" s="1">
        <v>43959</v>
      </c>
      <c r="B3427" t="s">
        <v>23</v>
      </c>
      <c r="C3427">
        <v>24</v>
      </c>
      <c r="D3427">
        <v>30592</v>
      </c>
      <c r="E3427">
        <v>1560</v>
      </c>
      <c r="F3427" t="str">
        <f t="shared" si="54"/>
        <v>May</v>
      </c>
    </row>
    <row r="3428" spans="1:6" x14ac:dyDescent="0.25">
      <c r="A3428" s="1">
        <v>43959</v>
      </c>
      <c r="B3428" t="s">
        <v>9</v>
      </c>
      <c r="C3428">
        <v>25</v>
      </c>
      <c r="D3428">
        <v>75333</v>
      </c>
      <c r="E3428">
        <v>4702</v>
      </c>
      <c r="F3428" t="str">
        <f t="shared" si="54"/>
        <v>May</v>
      </c>
    </row>
    <row r="3429" spans="1:6" x14ac:dyDescent="0.25">
      <c r="A3429" s="1">
        <v>43959</v>
      </c>
      <c r="B3429" t="s">
        <v>42</v>
      </c>
      <c r="C3429">
        <v>26</v>
      </c>
      <c r="D3429">
        <v>46319</v>
      </c>
      <c r="E3429">
        <v>4393</v>
      </c>
      <c r="F3429" t="str">
        <f t="shared" si="54"/>
        <v>May</v>
      </c>
    </row>
    <row r="3430" spans="1:6" x14ac:dyDescent="0.25">
      <c r="A3430" s="1">
        <v>43959</v>
      </c>
      <c r="B3430" t="s">
        <v>29</v>
      </c>
      <c r="C3430">
        <v>27</v>
      </c>
      <c r="D3430">
        <v>10087</v>
      </c>
      <c r="E3430">
        <v>534</v>
      </c>
      <c r="F3430" t="str">
        <f t="shared" si="54"/>
        <v>May</v>
      </c>
    </row>
    <row r="3431" spans="1:6" x14ac:dyDescent="0.25">
      <c r="A3431" s="1">
        <v>43959</v>
      </c>
      <c r="B3431" t="s">
        <v>46</v>
      </c>
      <c r="C3431">
        <v>28</v>
      </c>
      <c r="D3431">
        <v>9090</v>
      </c>
      <c r="E3431">
        <v>409</v>
      </c>
      <c r="F3431" t="str">
        <f t="shared" si="54"/>
        <v>May</v>
      </c>
    </row>
    <row r="3432" spans="1:6" x14ac:dyDescent="0.25">
      <c r="A3432" s="1">
        <v>43959</v>
      </c>
      <c r="B3432" t="s">
        <v>35</v>
      </c>
      <c r="C3432">
        <v>29</v>
      </c>
      <c r="D3432">
        <v>9573</v>
      </c>
      <c r="E3432">
        <v>481</v>
      </c>
      <c r="F3432" t="str">
        <f t="shared" si="54"/>
        <v>May</v>
      </c>
    </row>
    <row r="3433" spans="1:6" x14ac:dyDescent="0.25">
      <c r="A3433" s="1">
        <v>43959</v>
      </c>
      <c r="B3433" t="s">
        <v>54</v>
      </c>
      <c r="C3433">
        <v>30</v>
      </c>
      <c r="D3433">
        <v>458</v>
      </c>
      <c r="E3433">
        <v>16</v>
      </c>
      <c r="F3433" t="str">
        <f t="shared" si="54"/>
        <v>May</v>
      </c>
    </row>
    <row r="3434" spans="1:6" x14ac:dyDescent="0.25">
      <c r="A3434" s="1">
        <v>43959</v>
      </c>
      <c r="B3434" t="s">
        <v>12</v>
      </c>
      <c r="C3434">
        <v>31</v>
      </c>
      <c r="D3434">
        <v>7830</v>
      </c>
      <c r="E3434">
        <v>92</v>
      </c>
      <c r="F3434" t="str">
        <f t="shared" si="54"/>
        <v>May</v>
      </c>
    </row>
    <row r="3435" spans="1:6" x14ac:dyDescent="0.25">
      <c r="A3435" s="1">
        <v>43959</v>
      </c>
      <c r="B3435" t="s">
        <v>24</v>
      </c>
      <c r="C3435">
        <v>32</v>
      </c>
      <c r="D3435">
        <v>5942</v>
      </c>
      <c r="E3435">
        <v>301</v>
      </c>
      <c r="F3435" t="str">
        <f t="shared" si="54"/>
        <v>May</v>
      </c>
    </row>
    <row r="3436" spans="1:6" x14ac:dyDescent="0.25">
      <c r="A3436" s="1">
        <v>43959</v>
      </c>
      <c r="B3436" t="s">
        <v>19</v>
      </c>
      <c r="C3436">
        <v>33</v>
      </c>
      <c r="D3436">
        <v>2947</v>
      </c>
      <c r="E3436">
        <v>121</v>
      </c>
      <c r="F3436" t="str">
        <f t="shared" si="54"/>
        <v>May</v>
      </c>
    </row>
    <row r="3437" spans="1:6" x14ac:dyDescent="0.25">
      <c r="A3437" s="1">
        <v>43959</v>
      </c>
      <c r="B3437" t="s">
        <v>21</v>
      </c>
      <c r="C3437">
        <v>34</v>
      </c>
      <c r="D3437">
        <v>135454</v>
      </c>
      <c r="E3437">
        <v>8952</v>
      </c>
      <c r="F3437" t="str">
        <f t="shared" si="54"/>
        <v>May</v>
      </c>
    </row>
    <row r="3438" spans="1:6" x14ac:dyDescent="0.25">
      <c r="A3438" s="1">
        <v>43959</v>
      </c>
      <c r="B3438" t="s">
        <v>47</v>
      </c>
      <c r="C3438">
        <v>35</v>
      </c>
      <c r="D3438">
        <v>4673</v>
      </c>
      <c r="E3438">
        <v>181</v>
      </c>
      <c r="F3438" t="str">
        <f t="shared" si="54"/>
        <v>May</v>
      </c>
    </row>
    <row r="3439" spans="1:6" x14ac:dyDescent="0.25">
      <c r="A3439" s="1">
        <v>43959</v>
      </c>
      <c r="B3439" t="s">
        <v>16</v>
      </c>
      <c r="C3439">
        <v>36</v>
      </c>
      <c r="D3439">
        <v>335804</v>
      </c>
      <c r="E3439">
        <v>26358</v>
      </c>
      <c r="F3439" t="str">
        <f t="shared" si="54"/>
        <v>May</v>
      </c>
    </row>
    <row r="3440" spans="1:6" x14ac:dyDescent="0.25">
      <c r="A3440" s="1">
        <v>43959</v>
      </c>
      <c r="B3440" t="s">
        <v>20</v>
      </c>
      <c r="C3440">
        <v>37</v>
      </c>
      <c r="D3440">
        <v>13879</v>
      </c>
      <c r="E3440">
        <v>537</v>
      </c>
      <c r="F3440" t="str">
        <f t="shared" si="54"/>
        <v>May</v>
      </c>
    </row>
    <row r="3441" spans="1:6" x14ac:dyDescent="0.25">
      <c r="A3441" s="1">
        <v>43959</v>
      </c>
      <c r="B3441" t="s">
        <v>48</v>
      </c>
      <c r="C3441">
        <v>38</v>
      </c>
      <c r="D3441">
        <v>1425</v>
      </c>
      <c r="E3441">
        <v>33</v>
      </c>
      <c r="F3441" t="str">
        <f t="shared" si="54"/>
        <v>May</v>
      </c>
    </row>
    <row r="3442" spans="1:6" x14ac:dyDescent="0.25">
      <c r="A3442" s="1">
        <v>43959</v>
      </c>
      <c r="B3442" t="s">
        <v>59</v>
      </c>
      <c r="C3442">
        <v>69</v>
      </c>
      <c r="D3442">
        <v>15</v>
      </c>
      <c r="E3442">
        <v>2</v>
      </c>
      <c r="F3442" t="str">
        <f t="shared" si="54"/>
        <v>May</v>
      </c>
    </row>
    <row r="3443" spans="1:6" x14ac:dyDescent="0.25">
      <c r="A3443" s="1">
        <v>43959</v>
      </c>
      <c r="B3443" t="s">
        <v>41</v>
      </c>
      <c r="C3443">
        <v>39</v>
      </c>
      <c r="D3443">
        <v>23018</v>
      </c>
      <c r="E3443">
        <v>1306</v>
      </c>
      <c r="F3443" t="str">
        <f t="shared" si="54"/>
        <v>May</v>
      </c>
    </row>
    <row r="3444" spans="1:6" x14ac:dyDescent="0.25">
      <c r="A3444" s="1">
        <v>43959</v>
      </c>
      <c r="B3444" t="s">
        <v>30</v>
      </c>
      <c r="C3444">
        <v>40</v>
      </c>
      <c r="D3444">
        <v>4424</v>
      </c>
      <c r="E3444">
        <v>266</v>
      </c>
      <c r="F3444" t="str">
        <f t="shared" si="54"/>
        <v>May</v>
      </c>
    </row>
    <row r="3445" spans="1:6" x14ac:dyDescent="0.25">
      <c r="A3445" s="1">
        <v>43959</v>
      </c>
      <c r="B3445" t="s">
        <v>14</v>
      </c>
      <c r="C3445">
        <v>41</v>
      </c>
      <c r="D3445">
        <v>3068</v>
      </c>
      <c r="E3445">
        <v>124</v>
      </c>
      <c r="F3445" t="str">
        <f t="shared" si="54"/>
        <v>May</v>
      </c>
    </row>
    <row r="3446" spans="1:6" x14ac:dyDescent="0.25">
      <c r="A3446" s="1">
        <v>43959</v>
      </c>
      <c r="B3446" t="s">
        <v>31</v>
      </c>
      <c r="C3446">
        <v>42</v>
      </c>
      <c r="D3446">
        <v>57501</v>
      </c>
      <c r="E3446">
        <v>3724</v>
      </c>
      <c r="F3446" t="str">
        <f t="shared" si="54"/>
        <v>May</v>
      </c>
    </row>
    <row r="3447" spans="1:6" x14ac:dyDescent="0.25">
      <c r="A3447" s="1">
        <v>43959</v>
      </c>
      <c r="B3447" t="s">
        <v>55</v>
      </c>
      <c r="C3447">
        <v>72</v>
      </c>
      <c r="D3447">
        <v>2156</v>
      </c>
      <c r="E3447">
        <v>107</v>
      </c>
      <c r="F3447" t="str">
        <f t="shared" si="54"/>
        <v>May</v>
      </c>
    </row>
    <row r="3448" spans="1:6" x14ac:dyDescent="0.25">
      <c r="A3448" s="1">
        <v>43959</v>
      </c>
      <c r="B3448" t="s">
        <v>17</v>
      </c>
      <c r="C3448">
        <v>44</v>
      </c>
      <c r="D3448">
        <v>10779</v>
      </c>
      <c r="E3448">
        <v>399</v>
      </c>
      <c r="F3448" t="str">
        <f t="shared" si="54"/>
        <v>May</v>
      </c>
    </row>
    <row r="3449" spans="1:6" x14ac:dyDescent="0.25">
      <c r="A3449" s="1">
        <v>43959</v>
      </c>
      <c r="B3449" t="s">
        <v>32</v>
      </c>
      <c r="C3449">
        <v>45</v>
      </c>
      <c r="D3449">
        <v>7367</v>
      </c>
      <c r="E3449">
        <v>320</v>
      </c>
      <c r="F3449" t="str">
        <f t="shared" si="54"/>
        <v>May</v>
      </c>
    </row>
    <row r="3450" spans="1:6" x14ac:dyDescent="0.25">
      <c r="A3450" s="1">
        <v>43959</v>
      </c>
      <c r="B3450" t="s">
        <v>43</v>
      </c>
      <c r="C3450">
        <v>46</v>
      </c>
      <c r="D3450">
        <v>3144</v>
      </c>
      <c r="E3450">
        <v>31</v>
      </c>
      <c r="F3450" t="str">
        <f t="shared" si="54"/>
        <v>May</v>
      </c>
    </row>
    <row r="3451" spans="1:6" x14ac:dyDescent="0.25">
      <c r="A3451" s="1">
        <v>43959</v>
      </c>
      <c r="B3451" t="s">
        <v>25</v>
      </c>
      <c r="C3451">
        <v>47</v>
      </c>
      <c r="D3451">
        <v>14276</v>
      </c>
      <c r="E3451">
        <v>240</v>
      </c>
      <c r="F3451" t="str">
        <f t="shared" si="54"/>
        <v>May</v>
      </c>
    </row>
    <row r="3452" spans="1:6" x14ac:dyDescent="0.25">
      <c r="A3452" s="1">
        <v>43959</v>
      </c>
      <c r="B3452" t="s">
        <v>11</v>
      </c>
      <c r="C3452">
        <v>48</v>
      </c>
      <c r="D3452">
        <v>37943</v>
      </c>
      <c r="E3452">
        <v>1059</v>
      </c>
      <c r="F3452" t="str">
        <f t="shared" si="54"/>
        <v>May</v>
      </c>
    </row>
    <row r="3453" spans="1:6" x14ac:dyDescent="0.25">
      <c r="A3453" s="1">
        <v>43959</v>
      </c>
      <c r="B3453" t="s">
        <v>13</v>
      </c>
      <c r="C3453">
        <v>49</v>
      </c>
      <c r="D3453">
        <v>5919</v>
      </c>
      <c r="E3453">
        <v>61</v>
      </c>
      <c r="F3453" t="str">
        <f t="shared" si="54"/>
        <v>May</v>
      </c>
    </row>
    <row r="3454" spans="1:6" x14ac:dyDescent="0.25">
      <c r="A3454" s="1">
        <v>43959</v>
      </c>
      <c r="B3454" t="s">
        <v>36</v>
      </c>
      <c r="C3454">
        <v>50</v>
      </c>
      <c r="D3454">
        <v>919</v>
      </c>
      <c r="E3454">
        <v>53</v>
      </c>
      <c r="F3454" t="str">
        <f t="shared" si="54"/>
        <v>May</v>
      </c>
    </row>
    <row r="3455" spans="1:6" x14ac:dyDescent="0.25">
      <c r="A3455" s="1">
        <v>43959</v>
      </c>
      <c r="B3455" t="s">
        <v>56</v>
      </c>
      <c r="C3455">
        <v>78</v>
      </c>
      <c r="D3455">
        <v>69</v>
      </c>
      <c r="E3455">
        <v>4</v>
      </c>
      <c r="F3455" t="str">
        <f t="shared" si="54"/>
        <v>May</v>
      </c>
    </row>
    <row r="3456" spans="1:6" x14ac:dyDescent="0.25">
      <c r="A3456" s="1">
        <v>43959</v>
      </c>
      <c r="B3456" t="s">
        <v>37</v>
      </c>
      <c r="C3456">
        <v>51</v>
      </c>
      <c r="D3456">
        <v>22342</v>
      </c>
      <c r="E3456">
        <v>812</v>
      </c>
      <c r="F3456" t="str">
        <f t="shared" si="54"/>
        <v>May</v>
      </c>
    </row>
    <row r="3457" spans="1:6" x14ac:dyDescent="0.25">
      <c r="A3457" s="1">
        <v>43959</v>
      </c>
      <c r="B3457" t="s">
        <v>5</v>
      </c>
      <c r="C3457">
        <v>53</v>
      </c>
      <c r="D3457">
        <v>17477</v>
      </c>
      <c r="E3457">
        <v>915</v>
      </c>
      <c r="F3457" t="str">
        <f t="shared" si="54"/>
        <v>May</v>
      </c>
    </row>
    <row r="3458" spans="1:6" x14ac:dyDescent="0.25">
      <c r="A3458" s="1">
        <v>43959</v>
      </c>
      <c r="B3458" t="s">
        <v>58</v>
      </c>
      <c r="C3458">
        <v>54</v>
      </c>
      <c r="D3458">
        <v>1324</v>
      </c>
      <c r="E3458">
        <v>52</v>
      </c>
      <c r="F3458" t="str">
        <f t="shared" si="54"/>
        <v>May</v>
      </c>
    </row>
    <row r="3459" spans="1:6" x14ac:dyDescent="0.25">
      <c r="A3459" s="1">
        <v>43959</v>
      </c>
      <c r="B3459" t="s">
        <v>10</v>
      </c>
      <c r="C3459">
        <v>55</v>
      </c>
      <c r="D3459">
        <v>9750</v>
      </c>
      <c r="E3459">
        <v>384</v>
      </c>
      <c r="F3459" t="str">
        <f t="shared" si="54"/>
        <v>May</v>
      </c>
    </row>
    <row r="3460" spans="1:6" x14ac:dyDescent="0.25">
      <c r="A3460" s="1">
        <v>43959</v>
      </c>
      <c r="B3460" t="s">
        <v>49</v>
      </c>
      <c r="C3460">
        <v>56</v>
      </c>
      <c r="D3460">
        <v>644</v>
      </c>
      <c r="E3460">
        <v>7</v>
      </c>
      <c r="F3460" t="str">
        <f t="shared" si="54"/>
        <v>May</v>
      </c>
    </row>
    <row r="3461" spans="1:6" x14ac:dyDescent="0.25">
      <c r="A3461" s="1">
        <v>43960</v>
      </c>
      <c r="B3461" t="s">
        <v>52</v>
      </c>
      <c r="C3461">
        <v>1</v>
      </c>
      <c r="D3461">
        <v>9668</v>
      </c>
      <c r="E3461">
        <v>390</v>
      </c>
      <c r="F3461" t="str">
        <f t="shared" si="54"/>
        <v>May</v>
      </c>
    </row>
    <row r="3462" spans="1:6" x14ac:dyDescent="0.25">
      <c r="A3462" s="1">
        <v>43960</v>
      </c>
      <c r="B3462" t="s">
        <v>50</v>
      </c>
      <c r="C3462">
        <v>2</v>
      </c>
      <c r="D3462">
        <v>377</v>
      </c>
      <c r="E3462">
        <v>8</v>
      </c>
      <c r="F3462" t="str">
        <f t="shared" si="54"/>
        <v>May</v>
      </c>
    </row>
    <row r="3463" spans="1:6" x14ac:dyDescent="0.25">
      <c r="A3463" s="1">
        <v>43960</v>
      </c>
      <c r="B3463" t="s">
        <v>8</v>
      </c>
      <c r="C3463">
        <v>4</v>
      </c>
      <c r="D3463">
        <v>10960</v>
      </c>
      <c r="E3463">
        <v>532</v>
      </c>
      <c r="F3463" t="str">
        <f t="shared" si="54"/>
        <v>May</v>
      </c>
    </row>
    <row r="3464" spans="1:6" x14ac:dyDescent="0.25">
      <c r="A3464" s="1">
        <v>43960</v>
      </c>
      <c r="B3464" t="s">
        <v>44</v>
      </c>
      <c r="C3464">
        <v>5</v>
      </c>
      <c r="D3464">
        <v>3747</v>
      </c>
      <c r="E3464">
        <v>88</v>
      </c>
      <c r="F3464" t="str">
        <f t="shared" si="54"/>
        <v>May</v>
      </c>
    </row>
    <row r="3465" spans="1:6" x14ac:dyDescent="0.25">
      <c r="A3465" s="1">
        <v>43960</v>
      </c>
      <c r="B3465" t="s">
        <v>7</v>
      </c>
      <c r="C3465">
        <v>6</v>
      </c>
      <c r="D3465">
        <v>66824</v>
      </c>
      <c r="E3465">
        <v>2732</v>
      </c>
      <c r="F3465" t="str">
        <f t="shared" si="54"/>
        <v>May</v>
      </c>
    </row>
    <row r="3466" spans="1:6" x14ac:dyDescent="0.25">
      <c r="A3466" s="1">
        <v>43960</v>
      </c>
      <c r="B3466" t="s">
        <v>22</v>
      </c>
      <c r="C3466">
        <v>8</v>
      </c>
      <c r="D3466">
        <v>19267</v>
      </c>
      <c r="E3466">
        <v>965</v>
      </c>
      <c r="F3466" t="str">
        <f t="shared" si="54"/>
        <v>May</v>
      </c>
    </row>
    <row r="3467" spans="1:6" x14ac:dyDescent="0.25">
      <c r="A3467" s="1">
        <v>43960</v>
      </c>
      <c r="B3467" t="s">
        <v>38</v>
      </c>
      <c r="C3467">
        <v>9</v>
      </c>
      <c r="D3467">
        <v>32984</v>
      </c>
      <c r="E3467">
        <v>2932</v>
      </c>
      <c r="F3467" t="str">
        <f t="shared" si="54"/>
        <v>May</v>
      </c>
    </row>
    <row r="3468" spans="1:6" x14ac:dyDescent="0.25">
      <c r="A3468" s="1">
        <v>43960</v>
      </c>
      <c r="B3468" t="s">
        <v>45</v>
      </c>
      <c r="C3468">
        <v>10</v>
      </c>
      <c r="D3468">
        <v>6277</v>
      </c>
      <c r="E3468">
        <v>221</v>
      </c>
      <c r="F3468" t="str">
        <f t="shared" si="54"/>
        <v>May</v>
      </c>
    </row>
    <row r="3469" spans="1:6" x14ac:dyDescent="0.25">
      <c r="A3469" s="1">
        <v>43960</v>
      </c>
      <c r="B3469" t="s">
        <v>33</v>
      </c>
      <c r="C3469">
        <v>11</v>
      </c>
      <c r="D3469">
        <v>6102</v>
      </c>
      <c r="E3469">
        <v>311</v>
      </c>
      <c r="F3469" t="str">
        <f t="shared" si="54"/>
        <v>May</v>
      </c>
    </row>
    <row r="3470" spans="1:6" x14ac:dyDescent="0.25">
      <c r="A3470" s="1">
        <v>43960</v>
      </c>
      <c r="B3470" t="s">
        <v>15</v>
      </c>
      <c r="C3470">
        <v>12</v>
      </c>
      <c r="D3470">
        <v>39993</v>
      </c>
      <c r="E3470">
        <v>1714</v>
      </c>
      <c r="F3470" t="str">
        <f t="shared" si="54"/>
        <v>May</v>
      </c>
    </row>
    <row r="3471" spans="1:6" x14ac:dyDescent="0.25">
      <c r="A3471" s="1">
        <v>43960</v>
      </c>
      <c r="B3471" t="s">
        <v>18</v>
      </c>
      <c r="C3471">
        <v>13</v>
      </c>
      <c r="D3471">
        <v>31481</v>
      </c>
      <c r="E3471">
        <v>1380</v>
      </c>
      <c r="F3471" t="str">
        <f t="shared" si="54"/>
        <v>May</v>
      </c>
    </row>
    <row r="3472" spans="1:6" x14ac:dyDescent="0.25">
      <c r="A3472" s="1">
        <v>43960</v>
      </c>
      <c r="B3472" t="s">
        <v>57</v>
      </c>
      <c r="C3472">
        <v>66</v>
      </c>
      <c r="D3472">
        <v>1120</v>
      </c>
      <c r="E3472">
        <v>6</v>
      </c>
      <c r="F3472" t="str">
        <f t="shared" si="54"/>
        <v>May</v>
      </c>
    </row>
    <row r="3473" spans="1:6" x14ac:dyDescent="0.25">
      <c r="A3473" s="1">
        <v>43960</v>
      </c>
      <c r="B3473" t="s">
        <v>26</v>
      </c>
      <c r="C3473">
        <v>15</v>
      </c>
      <c r="D3473">
        <v>620</v>
      </c>
      <c r="E3473">
        <v>17</v>
      </c>
      <c r="F3473" t="str">
        <f t="shared" si="54"/>
        <v>May</v>
      </c>
    </row>
    <row r="3474" spans="1:6" x14ac:dyDescent="0.25">
      <c r="A3474" s="1">
        <v>43960</v>
      </c>
      <c r="B3474" t="s">
        <v>53</v>
      </c>
      <c r="C3474">
        <v>16</v>
      </c>
      <c r="D3474">
        <v>2230</v>
      </c>
      <c r="E3474">
        <v>67</v>
      </c>
      <c r="F3474" t="str">
        <f t="shared" si="54"/>
        <v>May</v>
      </c>
    </row>
    <row r="3475" spans="1:6" x14ac:dyDescent="0.25">
      <c r="A3475" s="1">
        <v>43960</v>
      </c>
      <c r="B3475" t="s">
        <v>6</v>
      </c>
      <c r="C3475">
        <v>17</v>
      </c>
      <c r="D3475">
        <v>76008</v>
      </c>
      <c r="E3475">
        <v>3362</v>
      </c>
      <c r="F3475" t="str">
        <f t="shared" ref="F3475:F3538" si="55">TEXT(A3475,"MMMM")</f>
        <v>May</v>
      </c>
    </row>
    <row r="3476" spans="1:6" x14ac:dyDescent="0.25">
      <c r="A3476" s="1">
        <v>43960</v>
      </c>
      <c r="B3476" t="s">
        <v>27</v>
      </c>
      <c r="C3476">
        <v>18</v>
      </c>
      <c r="D3476">
        <v>24239</v>
      </c>
      <c r="E3476">
        <v>1490</v>
      </c>
      <c r="F3476" t="str">
        <f t="shared" si="55"/>
        <v>May</v>
      </c>
    </row>
    <row r="3477" spans="1:6" x14ac:dyDescent="0.25">
      <c r="A3477" s="1">
        <v>43960</v>
      </c>
      <c r="B3477" t="s">
        <v>39</v>
      </c>
      <c r="C3477">
        <v>19</v>
      </c>
      <c r="D3477">
        <v>11671</v>
      </c>
      <c r="E3477">
        <v>252</v>
      </c>
      <c r="F3477" t="str">
        <f t="shared" si="55"/>
        <v>May</v>
      </c>
    </row>
    <row r="3478" spans="1:6" x14ac:dyDescent="0.25">
      <c r="A3478" s="1">
        <v>43960</v>
      </c>
      <c r="B3478" t="s">
        <v>34</v>
      </c>
      <c r="C3478">
        <v>20</v>
      </c>
      <c r="D3478">
        <v>6923</v>
      </c>
      <c r="E3478">
        <v>172</v>
      </c>
      <c r="F3478" t="str">
        <f t="shared" si="55"/>
        <v>May</v>
      </c>
    </row>
    <row r="3479" spans="1:6" x14ac:dyDescent="0.25">
      <c r="A3479" s="1">
        <v>43960</v>
      </c>
      <c r="B3479" t="s">
        <v>28</v>
      </c>
      <c r="C3479">
        <v>21</v>
      </c>
      <c r="D3479">
        <v>6469</v>
      </c>
      <c r="E3479">
        <v>312</v>
      </c>
      <c r="F3479" t="str">
        <f t="shared" si="55"/>
        <v>May</v>
      </c>
    </row>
    <row r="3480" spans="1:6" x14ac:dyDescent="0.25">
      <c r="A3480" s="1">
        <v>43960</v>
      </c>
      <c r="B3480" t="s">
        <v>40</v>
      </c>
      <c r="C3480">
        <v>22</v>
      </c>
      <c r="D3480">
        <v>31490</v>
      </c>
      <c r="E3480">
        <v>2267</v>
      </c>
      <c r="F3480" t="str">
        <f t="shared" si="55"/>
        <v>May</v>
      </c>
    </row>
    <row r="3481" spans="1:6" x14ac:dyDescent="0.25">
      <c r="A3481" s="1">
        <v>43960</v>
      </c>
      <c r="B3481" t="s">
        <v>51</v>
      </c>
      <c r="C3481">
        <v>23</v>
      </c>
      <c r="D3481">
        <v>1408</v>
      </c>
      <c r="E3481">
        <v>64</v>
      </c>
      <c r="F3481" t="str">
        <f t="shared" si="55"/>
        <v>May</v>
      </c>
    </row>
    <row r="3482" spans="1:6" x14ac:dyDescent="0.25">
      <c r="A3482" s="1">
        <v>43960</v>
      </c>
      <c r="B3482" t="s">
        <v>23</v>
      </c>
      <c r="C3482">
        <v>24</v>
      </c>
      <c r="D3482">
        <v>31638</v>
      </c>
      <c r="E3482">
        <v>1614</v>
      </c>
      <c r="F3482" t="str">
        <f t="shared" si="55"/>
        <v>May</v>
      </c>
    </row>
    <row r="3483" spans="1:6" x14ac:dyDescent="0.25">
      <c r="A3483" s="1">
        <v>43960</v>
      </c>
      <c r="B3483" t="s">
        <v>9</v>
      </c>
      <c r="C3483">
        <v>25</v>
      </c>
      <c r="D3483">
        <v>76743</v>
      </c>
      <c r="E3483">
        <v>4840</v>
      </c>
      <c r="F3483" t="str">
        <f t="shared" si="55"/>
        <v>May</v>
      </c>
    </row>
    <row r="3484" spans="1:6" x14ac:dyDescent="0.25">
      <c r="A3484" s="1">
        <v>43960</v>
      </c>
      <c r="B3484" t="s">
        <v>42</v>
      </c>
      <c r="C3484">
        <v>26</v>
      </c>
      <c r="D3484">
        <v>46735</v>
      </c>
      <c r="E3484">
        <v>4526</v>
      </c>
      <c r="F3484" t="str">
        <f t="shared" si="55"/>
        <v>May</v>
      </c>
    </row>
    <row r="3485" spans="1:6" x14ac:dyDescent="0.25">
      <c r="A3485" s="1">
        <v>43960</v>
      </c>
      <c r="B3485" t="s">
        <v>29</v>
      </c>
      <c r="C3485">
        <v>27</v>
      </c>
      <c r="D3485">
        <v>10789</v>
      </c>
      <c r="E3485">
        <v>558</v>
      </c>
      <c r="F3485" t="str">
        <f t="shared" si="55"/>
        <v>May</v>
      </c>
    </row>
    <row r="3486" spans="1:6" x14ac:dyDescent="0.25">
      <c r="A3486" s="1">
        <v>43960</v>
      </c>
      <c r="B3486" t="s">
        <v>46</v>
      </c>
      <c r="C3486">
        <v>28</v>
      </c>
      <c r="D3486">
        <v>9378</v>
      </c>
      <c r="E3486">
        <v>421</v>
      </c>
      <c r="F3486" t="str">
        <f t="shared" si="55"/>
        <v>May</v>
      </c>
    </row>
    <row r="3487" spans="1:6" x14ac:dyDescent="0.25">
      <c r="A3487" s="1">
        <v>43960</v>
      </c>
      <c r="B3487" t="s">
        <v>35</v>
      </c>
      <c r="C3487">
        <v>29</v>
      </c>
      <c r="D3487">
        <v>9737</v>
      </c>
      <c r="E3487">
        <v>492</v>
      </c>
      <c r="F3487" t="str">
        <f t="shared" si="55"/>
        <v>May</v>
      </c>
    </row>
    <row r="3488" spans="1:6" x14ac:dyDescent="0.25">
      <c r="A3488" s="1">
        <v>43960</v>
      </c>
      <c r="B3488" t="s">
        <v>54</v>
      </c>
      <c r="C3488">
        <v>30</v>
      </c>
      <c r="D3488">
        <v>458</v>
      </c>
      <c r="E3488">
        <v>16</v>
      </c>
      <c r="F3488" t="str">
        <f t="shared" si="55"/>
        <v>May</v>
      </c>
    </row>
    <row r="3489" spans="1:6" x14ac:dyDescent="0.25">
      <c r="A3489" s="1">
        <v>43960</v>
      </c>
      <c r="B3489" t="s">
        <v>12</v>
      </c>
      <c r="C3489">
        <v>31</v>
      </c>
      <c r="D3489">
        <v>8233</v>
      </c>
      <c r="E3489">
        <v>95</v>
      </c>
      <c r="F3489" t="str">
        <f t="shared" si="55"/>
        <v>May</v>
      </c>
    </row>
    <row r="3490" spans="1:6" x14ac:dyDescent="0.25">
      <c r="A3490" s="1">
        <v>43960</v>
      </c>
      <c r="B3490" t="s">
        <v>24</v>
      </c>
      <c r="C3490">
        <v>32</v>
      </c>
      <c r="D3490">
        <v>6046</v>
      </c>
      <c r="E3490">
        <v>306</v>
      </c>
      <c r="F3490" t="str">
        <f t="shared" si="55"/>
        <v>May</v>
      </c>
    </row>
    <row r="3491" spans="1:6" x14ac:dyDescent="0.25">
      <c r="A3491" s="1">
        <v>43960</v>
      </c>
      <c r="B3491" t="s">
        <v>19</v>
      </c>
      <c r="C3491">
        <v>33</v>
      </c>
      <c r="D3491">
        <v>3011</v>
      </c>
      <c r="E3491">
        <v>131</v>
      </c>
      <c r="F3491" t="str">
        <f t="shared" si="55"/>
        <v>May</v>
      </c>
    </row>
    <row r="3492" spans="1:6" x14ac:dyDescent="0.25">
      <c r="A3492" s="1">
        <v>43960</v>
      </c>
      <c r="B3492" t="s">
        <v>21</v>
      </c>
      <c r="C3492">
        <v>34</v>
      </c>
      <c r="D3492">
        <v>137085</v>
      </c>
      <c r="E3492">
        <v>9116</v>
      </c>
      <c r="F3492" t="str">
        <f t="shared" si="55"/>
        <v>May</v>
      </c>
    </row>
    <row r="3493" spans="1:6" x14ac:dyDescent="0.25">
      <c r="A3493" s="1">
        <v>43960</v>
      </c>
      <c r="B3493" t="s">
        <v>47</v>
      </c>
      <c r="C3493">
        <v>35</v>
      </c>
      <c r="D3493">
        <v>4778</v>
      </c>
      <c r="E3493">
        <v>191</v>
      </c>
      <c r="F3493" t="str">
        <f t="shared" si="55"/>
        <v>May</v>
      </c>
    </row>
    <row r="3494" spans="1:6" x14ac:dyDescent="0.25">
      <c r="A3494" s="1">
        <v>43960</v>
      </c>
      <c r="B3494" t="s">
        <v>16</v>
      </c>
      <c r="C3494">
        <v>36</v>
      </c>
      <c r="D3494">
        <v>338519</v>
      </c>
      <c r="E3494">
        <v>26584</v>
      </c>
      <c r="F3494" t="str">
        <f t="shared" si="55"/>
        <v>May</v>
      </c>
    </row>
    <row r="3495" spans="1:6" x14ac:dyDescent="0.25">
      <c r="A3495" s="1">
        <v>43960</v>
      </c>
      <c r="B3495" t="s">
        <v>20</v>
      </c>
      <c r="C3495">
        <v>37</v>
      </c>
      <c r="D3495">
        <v>14387</v>
      </c>
      <c r="E3495">
        <v>554</v>
      </c>
      <c r="F3495" t="str">
        <f t="shared" si="55"/>
        <v>May</v>
      </c>
    </row>
    <row r="3496" spans="1:6" x14ac:dyDescent="0.25">
      <c r="A3496" s="1">
        <v>43960</v>
      </c>
      <c r="B3496" t="s">
        <v>48</v>
      </c>
      <c r="C3496">
        <v>38</v>
      </c>
      <c r="D3496">
        <v>1464</v>
      </c>
      <c r="E3496">
        <v>35</v>
      </c>
      <c r="F3496" t="str">
        <f t="shared" si="55"/>
        <v>May</v>
      </c>
    </row>
    <row r="3497" spans="1:6" x14ac:dyDescent="0.25">
      <c r="A3497" s="1">
        <v>43960</v>
      </c>
      <c r="B3497" t="s">
        <v>59</v>
      </c>
      <c r="C3497">
        <v>69</v>
      </c>
      <c r="D3497">
        <v>16</v>
      </c>
      <c r="E3497">
        <v>2</v>
      </c>
      <c r="F3497" t="str">
        <f t="shared" si="55"/>
        <v>May</v>
      </c>
    </row>
    <row r="3498" spans="1:6" x14ac:dyDescent="0.25">
      <c r="A3498" s="1">
        <v>43960</v>
      </c>
      <c r="B3498" t="s">
        <v>41</v>
      </c>
      <c r="C3498">
        <v>39</v>
      </c>
      <c r="D3498">
        <v>23697</v>
      </c>
      <c r="E3498">
        <v>1331</v>
      </c>
      <c r="F3498" t="str">
        <f t="shared" si="55"/>
        <v>May</v>
      </c>
    </row>
    <row r="3499" spans="1:6" x14ac:dyDescent="0.25">
      <c r="A3499" s="1">
        <v>43960</v>
      </c>
      <c r="B3499" t="s">
        <v>30</v>
      </c>
      <c r="C3499">
        <v>40</v>
      </c>
      <c r="D3499">
        <v>4490</v>
      </c>
      <c r="E3499">
        <v>270</v>
      </c>
      <c r="F3499" t="str">
        <f t="shared" si="55"/>
        <v>May</v>
      </c>
    </row>
    <row r="3500" spans="1:6" x14ac:dyDescent="0.25">
      <c r="A3500" s="1">
        <v>43960</v>
      </c>
      <c r="B3500" t="s">
        <v>14</v>
      </c>
      <c r="C3500">
        <v>41</v>
      </c>
      <c r="D3500">
        <v>3160</v>
      </c>
      <c r="E3500">
        <v>127</v>
      </c>
      <c r="F3500" t="str">
        <f t="shared" si="55"/>
        <v>May</v>
      </c>
    </row>
    <row r="3501" spans="1:6" x14ac:dyDescent="0.25">
      <c r="A3501" s="1">
        <v>43960</v>
      </c>
      <c r="B3501" t="s">
        <v>31</v>
      </c>
      <c r="C3501">
        <v>42</v>
      </c>
      <c r="D3501">
        <v>58661</v>
      </c>
      <c r="E3501">
        <v>3793</v>
      </c>
      <c r="F3501" t="str">
        <f t="shared" si="55"/>
        <v>May</v>
      </c>
    </row>
    <row r="3502" spans="1:6" x14ac:dyDescent="0.25">
      <c r="A3502" s="1">
        <v>43960</v>
      </c>
      <c r="B3502" t="s">
        <v>55</v>
      </c>
      <c r="C3502">
        <v>72</v>
      </c>
      <c r="D3502">
        <v>2173</v>
      </c>
      <c r="E3502">
        <v>108</v>
      </c>
      <c r="F3502" t="str">
        <f t="shared" si="55"/>
        <v>May</v>
      </c>
    </row>
    <row r="3503" spans="1:6" x14ac:dyDescent="0.25">
      <c r="A3503" s="1">
        <v>43960</v>
      </c>
      <c r="B3503" t="s">
        <v>17</v>
      </c>
      <c r="C3503">
        <v>44</v>
      </c>
      <c r="D3503">
        <v>10989</v>
      </c>
      <c r="E3503">
        <v>418</v>
      </c>
      <c r="F3503" t="str">
        <f t="shared" si="55"/>
        <v>May</v>
      </c>
    </row>
    <row r="3504" spans="1:6" x14ac:dyDescent="0.25">
      <c r="A3504" s="1">
        <v>43960</v>
      </c>
      <c r="B3504" t="s">
        <v>32</v>
      </c>
      <c r="C3504">
        <v>45</v>
      </c>
      <c r="D3504">
        <v>7531</v>
      </c>
      <c r="E3504">
        <v>330</v>
      </c>
      <c r="F3504" t="str">
        <f t="shared" si="55"/>
        <v>May</v>
      </c>
    </row>
    <row r="3505" spans="1:6" x14ac:dyDescent="0.25">
      <c r="A3505" s="1">
        <v>43960</v>
      </c>
      <c r="B3505" t="s">
        <v>43</v>
      </c>
      <c r="C3505">
        <v>46</v>
      </c>
      <c r="D3505">
        <v>3393</v>
      </c>
      <c r="E3505">
        <v>34</v>
      </c>
      <c r="F3505" t="str">
        <f t="shared" si="55"/>
        <v>May</v>
      </c>
    </row>
    <row r="3506" spans="1:6" x14ac:dyDescent="0.25">
      <c r="A3506" s="1">
        <v>43960</v>
      </c>
      <c r="B3506" t="s">
        <v>25</v>
      </c>
      <c r="C3506">
        <v>47</v>
      </c>
      <c r="D3506">
        <v>14675</v>
      </c>
      <c r="E3506">
        <v>241</v>
      </c>
      <c r="F3506" t="str">
        <f t="shared" si="55"/>
        <v>May</v>
      </c>
    </row>
    <row r="3507" spans="1:6" x14ac:dyDescent="0.25">
      <c r="A3507" s="1">
        <v>43960</v>
      </c>
      <c r="B3507" t="s">
        <v>11</v>
      </c>
      <c r="C3507">
        <v>48</v>
      </c>
      <c r="D3507">
        <v>38849</v>
      </c>
      <c r="E3507">
        <v>1086</v>
      </c>
      <c r="F3507" t="str">
        <f t="shared" si="55"/>
        <v>May</v>
      </c>
    </row>
    <row r="3508" spans="1:6" x14ac:dyDescent="0.25">
      <c r="A3508" s="1">
        <v>43960</v>
      </c>
      <c r="B3508" t="s">
        <v>13</v>
      </c>
      <c r="C3508">
        <v>49</v>
      </c>
      <c r="D3508">
        <v>6103</v>
      </c>
      <c r="E3508">
        <v>66</v>
      </c>
      <c r="F3508" t="str">
        <f t="shared" si="55"/>
        <v>May</v>
      </c>
    </row>
    <row r="3509" spans="1:6" x14ac:dyDescent="0.25">
      <c r="A3509" s="1">
        <v>43960</v>
      </c>
      <c r="B3509" t="s">
        <v>36</v>
      </c>
      <c r="C3509">
        <v>50</v>
      </c>
      <c r="D3509">
        <v>921</v>
      </c>
      <c r="E3509">
        <v>53</v>
      </c>
      <c r="F3509" t="str">
        <f t="shared" si="55"/>
        <v>May</v>
      </c>
    </row>
    <row r="3510" spans="1:6" x14ac:dyDescent="0.25">
      <c r="A3510" s="1">
        <v>43960</v>
      </c>
      <c r="B3510" t="s">
        <v>56</v>
      </c>
      <c r="C3510">
        <v>78</v>
      </c>
      <c r="D3510">
        <v>69</v>
      </c>
      <c r="E3510">
        <v>4</v>
      </c>
      <c r="F3510" t="str">
        <f t="shared" si="55"/>
        <v>May</v>
      </c>
    </row>
    <row r="3511" spans="1:6" x14ac:dyDescent="0.25">
      <c r="A3511" s="1">
        <v>43960</v>
      </c>
      <c r="B3511" t="s">
        <v>37</v>
      </c>
      <c r="C3511">
        <v>51</v>
      </c>
      <c r="D3511">
        <v>23196</v>
      </c>
      <c r="E3511">
        <v>827</v>
      </c>
      <c r="F3511" t="str">
        <f t="shared" si="55"/>
        <v>May</v>
      </c>
    </row>
    <row r="3512" spans="1:6" x14ac:dyDescent="0.25">
      <c r="A3512" s="1">
        <v>43960</v>
      </c>
      <c r="B3512" t="s">
        <v>5</v>
      </c>
      <c r="C3512">
        <v>53</v>
      </c>
      <c r="D3512">
        <v>17629</v>
      </c>
      <c r="E3512">
        <v>925</v>
      </c>
      <c r="F3512" t="str">
        <f t="shared" si="55"/>
        <v>May</v>
      </c>
    </row>
    <row r="3513" spans="1:6" x14ac:dyDescent="0.25">
      <c r="A3513" s="1">
        <v>43960</v>
      </c>
      <c r="B3513" t="s">
        <v>58</v>
      </c>
      <c r="C3513">
        <v>54</v>
      </c>
      <c r="D3513">
        <v>1348</v>
      </c>
      <c r="E3513">
        <v>53</v>
      </c>
      <c r="F3513" t="str">
        <f t="shared" si="55"/>
        <v>May</v>
      </c>
    </row>
    <row r="3514" spans="1:6" x14ac:dyDescent="0.25">
      <c r="A3514" s="1">
        <v>43960</v>
      </c>
      <c r="B3514" t="s">
        <v>10</v>
      </c>
      <c r="C3514">
        <v>55</v>
      </c>
      <c r="D3514">
        <v>10099</v>
      </c>
      <c r="E3514">
        <v>398</v>
      </c>
      <c r="F3514" t="str">
        <f t="shared" si="55"/>
        <v>May</v>
      </c>
    </row>
    <row r="3515" spans="1:6" x14ac:dyDescent="0.25">
      <c r="A3515" s="1">
        <v>43960</v>
      </c>
      <c r="B3515" t="s">
        <v>49</v>
      </c>
      <c r="C3515">
        <v>56</v>
      </c>
      <c r="D3515">
        <v>653</v>
      </c>
      <c r="E3515">
        <v>7</v>
      </c>
      <c r="F3515" t="str">
        <f t="shared" si="55"/>
        <v>May</v>
      </c>
    </row>
    <row r="3516" spans="1:6" x14ac:dyDescent="0.25">
      <c r="A3516" s="1">
        <v>43961</v>
      </c>
      <c r="B3516" t="s">
        <v>52</v>
      </c>
      <c r="C3516">
        <v>1</v>
      </c>
      <c r="D3516">
        <v>9889</v>
      </c>
      <c r="E3516">
        <v>393</v>
      </c>
      <c r="F3516" t="str">
        <f t="shared" si="55"/>
        <v>May</v>
      </c>
    </row>
    <row r="3517" spans="1:6" x14ac:dyDescent="0.25">
      <c r="A3517" s="1">
        <v>43961</v>
      </c>
      <c r="B3517" t="s">
        <v>50</v>
      </c>
      <c r="C3517">
        <v>2</v>
      </c>
      <c r="D3517">
        <v>378</v>
      </c>
      <c r="E3517">
        <v>8</v>
      </c>
      <c r="F3517" t="str">
        <f t="shared" si="55"/>
        <v>May</v>
      </c>
    </row>
    <row r="3518" spans="1:6" x14ac:dyDescent="0.25">
      <c r="A3518" s="1">
        <v>43961</v>
      </c>
      <c r="B3518" t="s">
        <v>8</v>
      </c>
      <c r="C3518">
        <v>4</v>
      </c>
      <c r="D3518">
        <v>11119</v>
      </c>
      <c r="E3518">
        <v>536</v>
      </c>
      <c r="F3518" t="str">
        <f t="shared" si="55"/>
        <v>May</v>
      </c>
    </row>
    <row r="3519" spans="1:6" x14ac:dyDescent="0.25">
      <c r="A3519" s="1">
        <v>43961</v>
      </c>
      <c r="B3519" t="s">
        <v>44</v>
      </c>
      <c r="C3519">
        <v>5</v>
      </c>
      <c r="D3519">
        <v>4012</v>
      </c>
      <c r="E3519">
        <v>91</v>
      </c>
      <c r="F3519" t="str">
        <f t="shared" si="55"/>
        <v>May</v>
      </c>
    </row>
    <row r="3520" spans="1:6" x14ac:dyDescent="0.25">
      <c r="A3520" s="1">
        <v>43961</v>
      </c>
      <c r="B3520" t="s">
        <v>7</v>
      </c>
      <c r="C3520">
        <v>6</v>
      </c>
      <c r="D3520">
        <v>68051</v>
      </c>
      <c r="E3520">
        <v>2769</v>
      </c>
      <c r="F3520" t="str">
        <f t="shared" si="55"/>
        <v>May</v>
      </c>
    </row>
    <row r="3521" spans="1:6" x14ac:dyDescent="0.25">
      <c r="A3521" s="1">
        <v>43961</v>
      </c>
      <c r="B3521" t="s">
        <v>22</v>
      </c>
      <c r="C3521">
        <v>8</v>
      </c>
      <c r="D3521">
        <v>19595</v>
      </c>
      <c r="E3521">
        <v>969</v>
      </c>
      <c r="F3521" t="str">
        <f t="shared" si="55"/>
        <v>May</v>
      </c>
    </row>
    <row r="3522" spans="1:6" x14ac:dyDescent="0.25">
      <c r="A3522" s="1">
        <v>43961</v>
      </c>
      <c r="B3522" t="s">
        <v>38</v>
      </c>
      <c r="C3522">
        <v>9</v>
      </c>
      <c r="D3522">
        <v>33554</v>
      </c>
      <c r="E3522">
        <v>2967</v>
      </c>
      <c r="F3522" t="str">
        <f t="shared" si="55"/>
        <v>May</v>
      </c>
    </row>
    <row r="3523" spans="1:6" x14ac:dyDescent="0.25">
      <c r="A3523" s="1">
        <v>43961</v>
      </c>
      <c r="B3523" t="s">
        <v>45</v>
      </c>
      <c r="C3523">
        <v>10</v>
      </c>
      <c r="D3523">
        <v>6447</v>
      </c>
      <c r="E3523">
        <v>224</v>
      </c>
      <c r="F3523" t="str">
        <f t="shared" si="55"/>
        <v>May</v>
      </c>
    </row>
    <row r="3524" spans="1:6" x14ac:dyDescent="0.25">
      <c r="A3524" s="1">
        <v>43961</v>
      </c>
      <c r="B3524" t="s">
        <v>33</v>
      </c>
      <c r="C3524">
        <v>11</v>
      </c>
      <c r="D3524">
        <v>6272</v>
      </c>
      <c r="E3524">
        <v>323</v>
      </c>
      <c r="F3524" t="str">
        <f t="shared" si="55"/>
        <v>May</v>
      </c>
    </row>
    <row r="3525" spans="1:6" x14ac:dyDescent="0.25">
      <c r="A3525" s="1">
        <v>43961</v>
      </c>
      <c r="B3525" t="s">
        <v>15</v>
      </c>
      <c r="C3525">
        <v>12</v>
      </c>
      <c r="D3525">
        <v>40588</v>
      </c>
      <c r="E3525">
        <v>1720</v>
      </c>
      <c r="F3525" t="str">
        <f t="shared" si="55"/>
        <v>May</v>
      </c>
    </row>
    <row r="3526" spans="1:6" x14ac:dyDescent="0.25">
      <c r="A3526" s="1">
        <v>43961</v>
      </c>
      <c r="B3526" t="s">
        <v>18</v>
      </c>
      <c r="C3526">
        <v>13</v>
      </c>
      <c r="D3526">
        <v>32267</v>
      </c>
      <c r="E3526">
        <v>1383</v>
      </c>
      <c r="F3526" t="str">
        <f t="shared" si="55"/>
        <v>May</v>
      </c>
    </row>
    <row r="3527" spans="1:6" x14ac:dyDescent="0.25">
      <c r="A3527" s="1">
        <v>43961</v>
      </c>
      <c r="B3527" t="s">
        <v>57</v>
      </c>
      <c r="C3527">
        <v>66</v>
      </c>
      <c r="D3527">
        <v>1120</v>
      </c>
      <c r="E3527">
        <v>6</v>
      </c>
      <c r="F3527" t="str">
        <f t="shared" si="55"/>
        <v>May</v>
      </c>
    </row>
    <row r="3528" spans="1:6" x14ac:dyDescent="0.25">
      <c r="A3528" s="1">
        <v>43961</v>
      </c>
      <c r="B3528" t="s">
        <v>26</v>
      </c>
      <c r="C3528">
        <v>15</v>
      </c>
      <c r="D3528">
        <v>621</v>
      </c>
      <c r="E3528">
        <v>17</v>
      </c>
      <c r="F3528" t="str">
        <f t="shared" si="55"/>
        <v>May</v>
      </c>
    </row>
    <row r="3529" spans="1:6" x14ac:dyDescent="0.25">
      <c r="A3529" s="1">
        <v>43961</v>
      </c>
      <c r="B3529" t="s">
        <v>53</v>
      </c>
      <c r="C3529">
        <v>16</v>
      </c>
      <c r="D3529">
        <v>2232</v>
      </c>
      <c r="E3529">
        <v>67</v>
      </c>
      <c r="F3529" t="str">
        <f t="shared" si="55"/>
        <v>May</v>
      </c>
    </row>
    <row r="3530" spans="1:6" x14ac:dyDescent="0.25">
      <c r="A3530" s="1">
        <v>43961</v>
      </c>
      <c r="B3530" t="s">
        <v>6</v>
      </c>
      <c r="C3530">
        <v>17</v>
      </c>
      <c r="D3530">
        <v>77662</v>
      </c>
      <c r="E3530">
        <v>3426</v>
      </c>
      <c r="F3530" t="str">
        <f t="shared" si="55"/>
        <v>May</v>
      </c>
    </row>
    <row r="3531" spans="1:6" x14ac:dyDescent="0.25">
      <c r="A3531" s="1">
        <v>43961</v>
      </c>
      <c r="B3531" t="s">
        <v>27</v>
      </c>
      <c r="C3531">
        <v>18</v>
      </c>
      <c r="D3531">
        <v>24633</v>
      </c>
      <c r="E3531">
        <v>1508</v>
      </c>
      <c r="F3531" t="str">
        <f t="shared" si="55"/>
        <v>May</v>
      </c>
    </row>
    <row r="3532" spans="1:6" x14ac:dyDescent="0.25">
      <c r="A3532" s="1">
        <v>43961</v>
      </c>
      <c r="B3532" t="s">
        <v>39</v>
      </c>
      <c r="C3532">
        <v>19</v>
      </c>
      <c r="D3532">
        <v>11959</v>
      </c>
      <c r="E3532">
        <v>265</v>
      </c>
      <c r="F3532" t="str">
        <f t="shared" si="55"/>
        <v>May</v>
      </c>
    </row>
    <row r="3533" spans="1:6" x14ac:dyDescent="0.25">
      <c r="A3533" s="1">
        <v>43961</v>
      </c>
      <c r="B3533" t="s">
        <v>34</v>
      </c>
      <c r="C3533">
        <v>20</v>
      </c>
      <c r="D3533">
        <v>7045</v>
      </c>
      <c r="E3533">
        <v>172</v>
      </c>
      <c r="F3533" t="str">
        <f t="shared" si="55"/>
        <v>May</v>
      </c>
    </row>
    <row r="3534" spans="1:6" x14ac:dyDescent="0.25">
      <c r="A3534" s="1">
        <v>43961</v>
      </c>
      <c r="B3534" t="s">
        <v>28</v>
      </c>
      <c r="C3534">
        <v>21</v>
      </c>
      <c r="D3534">
        <v>6486</v>
      </c>
      <c r="E3534">
        <v>312</v>
      </c>
      <c r="F3534" t="str">
        <f t="shared" si="55"/>
        <v>May</v>
      </c>
    </row>
    <row r="3535" spans="1:6" x14ac:dyDescent="0.25">
      <c r="A3535" s="1">
        <v>43961</v>
      </c>
      <c r="B3535" t="s">
        <v>40</v>
      </c>
      <c r="C3535">
        <v>22</v>
      </c>
      <c r="D3535">
        <v>31673</v>
      </c>
      <c r="E3535">
        <v>2286</v>
      </c>
      <c r="F3535" t="str">
        <f t="shared" si="55"/>
        <v>May</v>
      </c>
    </row>
    <row r="3536" spans="1:6" x14ac:dyDescent="0.25">
      <c r="A3536" s="1">
        <v>43961</v>
      </c>
      <c r="B3536" t="s">
        <v>51</v>
      </c>
      <c r="C3536">
        <v>23</v>
      </c>
      <c r="D3536">
        <v>1436</v>
      </c>
      <c r="E3536">
        <v>64</v>
      </c>
      <c r="F3536" t="str">
        <f t="shared" si="55"/>
        <v>May</v>
      </c>
    </row>
    <row r="3537" spans="1:6" x14ac:dyDescent="0.25">
      <c r="A3537" s="1">
        <v>43961</v>
      </c>
      <c r="B3537" t="s">
        <v>23</v>
      </c>
      <c r="C3537">
        <v>24</v>
      </c>
      <c r="D3537">
        <v>32693</v>
      </c>
      <c r="E3537">
        <v>1644</v>
      </c>
      <c r="F3537" t="str">
        <f t="shared" si="55"/>
        <v>May</v>
      </c>
    </row>
    <row r="3538" spans="1:6" x14ac:dyDescent="0.25">
      <c r="A3538" s="1">
        <v>43961</v>
      </c>
      <c r="B3538" t="s">
        <v>9</v>
      </c>
      <c r="C3538">
        <v>25</v>
      </c>
      <c r="D3538">
        <v>77793</v>
      </c>
      <c r="E3538">
        <v>4979</v>
      </c>
      <c r="F3538" t="str">
        <f t="shared" si="55"/>
        <v>May</v>
      </c>
    </row>
    <row r="3539" spans="1:6" x14ac:dyDescent="0.25">
      <c r="A3539" s="1">
        <v>43961</v>
      </c>
      <c r="B3539" t="s">
        <v>42</v>
      </c>
      <c r="C3539">
        <v>26</v>
      </c>
      <c r="D3539">
        <v>47116</v>
      </c>
      <c r="E3539">
        <v>4551</v>
      </c>
      <c r="F3539" t="str">
        <f t="shared" ref="F3539:F3602" si="56">TEXT(A3539,"MMMM")</f>
        <v>May</v>
      </c>
    </row>
    <row r="3540" spans="1:6" x14ac:dyDescent="0.25">
      <c r="A3540" s="1">
        <v>43961</v>
      </c>
      <c r="B3540" t="s">
        <v>29</v>
      </c>
      <c r="C3540">
        <v>27</v>
      </c>
      <c r="D3540">
        <v>11270</v>
      </c>
      <c r="E3540">
        <v>578</v>
      </c>
      <c r="F3540" t="str">
        <f t="shared" si="56"/>
        <v>May</v>
      </c>
    </row>
    <row r="3541" spans="1:6" x14ac:dyDescent="0.25">
      <c r="A3541" s="1">
        <v>43961</v>
      </c>
      <c r="B3541" t="s">
        <v>46</v>
      </c>
      <c r="C3541">
        <v>28</v>
      </c>
      <c r="D3541">
        <v>9501</v>
      </c>
      <c r="E3541">
        <v>430</v>
      </c>
      <c r="F3541" t="str">
        <f t="shared" si="56"/>
        <v>May</v>
      </c>
    </row>
    <row r="3542" spans="1:6" x14ac:dyDescent="0.25">
      <c r="A3542" s="1">
        <v>43961</v>
      </c>
      <c r="B3542" t="s">
        <v>35</v>
      </c>
      <c r="C3542">
        <v>29</v>
      </c>
      <c r="D3542">
        <v>9906</v>
      </c>
      <c r="E3542">
        <v>502</v>
      </c>
      <c r="F3542" t="str">
        <f t="shared" si="56"/>
        <v>May</v>
      </c>
    </row>
    <row r="3543" spans="1:6" x14ac:dyDescent="0.25">
      <c r="A3543" s="1">
        <v>43961</v>
      </c>
      <c r="B3543" t="s">
        <v>54</v>
      </c>
      <c r="C3543">
        <v>30</v>
      </c>
      <c r="D3543">
        <v>458</v>
      </c>
      <c r="E3543">
        <v>16</v>
      </c>
      <c r="F3543" t="str">
        <f t="shared" si="56"/>
        <v>May</v>
      </c>
    </row>
    <row r="3544" spans="1:6" x14ac:dyDescent="0.25">
      <c r="A3544" s="1">
        <v>43961</v>
      </c>
      <c r="B3544" t="s">
        <v>12</v>
      </c>
      <c r="C3544">
        <v>31</v>
      </c>
      <c r="D3544">
        <v>8328</v>
      </c>
      <c r="E3544">
        <v>97</v>
      </c>
      <c r="F3544" t="str">
        <f t="shared" si="56"/>
        <v>May</v>
      </c>
    </row>
    <row r="3545" spans="1:6" x14ac:dyDescent="0.25">
      <c r="A3545" s="1">
        <v>43961</v>
      </c>
      <c r="B3545" t="s">
        <v>24</v>
      </c>
      <c r="C3545">
        <v>32</v>
      </c>
      <c r="D3545">
        <v>6120</v>
      </c>
      <c r="E3545">
        <v>306</v>
      </c>
      <c r="F3545" t="str">
        <f t="shared" si="56"/>
        <v>May</v>
      </c>
    </row>
    <row r="3546" spans="1:6" x14ac:dyDescent="0.25">
      <c r="A3546" s="1">
        <v>43961</v>
      </c>
      <c r="B3546" t="s">
        <v>19</v>
      </c>
      <c r="C3546">
        <v>33</v>
      </c>
      <c r="D3546">
        <v>3071</v>
      </c>
      <c r="E3546">
        <v>133</v>
      </c>
      <c r="F3546" t="str">
        <f t="shared" si="56"/>
        <v>May</v>
      </c>
    </row>
    <row r="3547" spans="1:6" x14ac:dyDescent="0.25">
      <c r="A3547" s="1">
        <v>43961</v>
      </c>
      <c r="B3547" t="s">
        <v>21</v>
      </c>
      <c r="C3547">
        <v>34</v>
      </c>
      <c r="D3547">
        <v>138532</v>
      </c>
      <c r="E3547">
        <v>9255</v>
      </c>
      <c r="F3547" t="str">
        <f t="shared" si="56"/>
        <v>May</v>
      </c>
    </row>
    <row r="3548" spans="1:6" x14ac:dyDescent="0.25">
      <c r="A3548" s="1">
        <v>43961</v>
      </c>
      <c r="B3548" t="s">
        <v>47</v>
      </c>
      <c r="C3548">
        <v>35</v>
      </c>
      <c r="D3548">
        <v>4863</v>
      </c>
      <c r="E3548">
        <v>200</v>
      </c>
      <c r="F3548" t="str">
        <f t="shared" si="56"/>
        <v>May</v>
      </c>
    </row>
    <row r="3549" spans="1:6" x14ac:dyDescent="0.25">
      <c r="A3549" s="1">
        <v>43961</v>
      </c>
      <c r="B3549" t="s">
        <v>16</v>
      </c>
      <c r="C3549">
        <v>36</v>
      </c>
      <c r="D3549">
        <v>340657</v>
      </c>
      <c r="E3549">
        <v>26798</v>
      </c>
      <c r="F3549" t="str">
        <f t="shared" si="56"/>
        <v>May</v>
      </c>
    </row>
    <row r="3550" spans="1:6" x14ac:dyDescent="0.25">
      <c r="A3550" s="1">
        <v>43961</v>
      </c>
      <c r="B3550" t="s">
        <v>20</v>
      </c>
      <c r="C3550">
        <v>37</v>
      </c>
      <c r="D3550">
        <v>14783</v>
      </c>
      <c r="E3550">
        <v>561</v>
      </c>
      <c r="F3550" t="str">
        <f t="shared" si="56"/>
        <v>May</v>
      </c>
    </row>
    <row r="3551" spans="1:6" x14ac:dyDescent="0.25">
      <c r="A3551" s="1">
        <v>43961</v>
      </c>
      <c r="B3551" t="s">
        <v>48</v>
      </c>
      <c r="C3551">
        <v>38</v>
      </c>
      <c r="D3551">
        <v>1491</v>
      </c>
      <c r="E3551">
        <v>35</v>
      </c>
      <c r="F3551" t="str">
        <f t="shared" si="56"/>
        <v>May</v>
      </c>
    </row>
    <row r="3552" spans="1:6" x14ac:dyDescent="0.25">
      <c r="A3552" s="1">
        <v>43961</v>
      </c>
      <c r="B3552" t="s">
        <v>59</v>
      </c>
      <c r="C3552">
        <v>69</v>
      </c>
      <c r="D3552">
        <v>16</v>
      </c>
      <c r="E3552">
        <v>2</v>
      </c>
      <c r="F3552" t="str">
        <f t="shared" si="56"/>
        <v>May</v>
      </c>
    </row>
    <row r="3553" spans="1:6" x14ac:dyDescent="0.25">
      <c r="A3553" s="1">
        <v>43961</v>
      </c>
      <c r="B3553" t="s">
        <v>41</v>
      </c>
      <c r="C3553">
        <v>39</v>
      </c>
      <c r="D3553">
        <v>24086</v>
      </c>
      <c r="E3553">
        <v>1341</v>
      </c>
      <c r="F3553" t="str">
        <f t="shared" si="56"/>
        <v>May</v>
      </c>
    </row>
    <row r="3554" spans="1:6" x14ac:dyDescent="0.25">
      <c r="A3554" s="1">
        <v>43961</v>
      </c>
      <c r="B3554" t="s">
        <v>30</v>
      </c>
      <c r="C3554">
        <v>40</v>
      </c>
      <c r="D3554">
        <v>4589</v>
      </c>
      <c r="E3554">
        <v>272</v>
      </c>
      <c r="F3554" t="str">
        <f t="shared" si="56"/>
        <v>May</v>
      </c>
    </row>
    <row r="3555" spans="1:6" x14ac:dyDescent="0.25">
      <c r="A3555" s="1">
        <v>43961</v>
      </c>
      <c r="B3555" t="s">
        <v>14</v>
      </c>
      <c r="C3555">
        <v>41</v>
      </c>
      <c r="D3555">
        <v>3228</v>
      </c>
      <c r="E3555">
        <v>127</v>
      </c>
      <c r="F3555" t="str">
        <f t="shared" si="56"/>
        <v>May</v>
      </c>
    </row>
    <row r="3556" spans="1:6" x14ac:dyDescent="0.25">
      <c r="A3556" s="1">
        <v>43961</v>
      </c>
      <c r="B3556" t="s">
        <v>31</v>
      </c>
      <c r="C3556">
        <v>42</v>
      </c>
      <c r="D3556">
        <v>60037</v>
      </c>
      <c r="E3556">
        <v>3819</v>
      </c>
      <c r="F3556" t="str">
        <f t="shared" si="56"/>
        <v>May</v>
      </c>
    </row>
    <row r="3557" spans="1:6" x14ac:dyDescent="0.25">
      <c r="A3557" s="1">
        <v>43961</v>
      </c>
      <c r="B3557" t="s">
        <v>55</v>
      </c>
      <c r="C3557">
        <v>72</v>
      </c>
      <c r="D3557">
        <v>2198</v>
      </c>
      <c r="E3557">
        <v>111</v>
      </c>
      <c r="F3557" t="str">
        <f t="shared" si="56"/>
        <v>May</v>
      </c>
    </row>
    <row r="3558" spans="1:6" x14ac:dyDescent="0.25">
      <c r="A3558" s="1">
        <v>43961</v>
      </c>
      <c r="B3558" t="s">
        <v>17</v>
      </c>
      <c r="C3558">
        <v>44</v>
      </c>
      <c r="D3558">
        <v>11274</v>
      </c>
      <c r="E3558">
        <v>422</v>
      </c>
      <c r="F3558" t="str">
        <f t="shared" si="56"/>
        <v>May</v>
      </c>
    </row>
    <row r="3559" spans="1:6" x14ac:dyDescent="0.25">
      <c r="A3559" s="1">
        <v>43961</v>
      </c>
      <c r="B3559" t="s">
        <v>32</v>
      </c>
      <c r="C3559">
        <v>45</v>
      </c>
      <c r="D3559">
        <v>7653</v>
      </c>
      <c r="E3559">
        <v>331</v>
      </c>
      <c r="F3559" t="str">
        <f t="shared" si="56"/>
        <v>May</v>
      </c>
    </row>
    <row r="3560" spans="1:6" x14ac:dyDescent="0.25">
      <c r="A3560" s="1">
        <v>43961</v>
      </c>
      <c r="B3560" t="s">
        <v>43</v>
      </c>
      <c r="C3560">
        <v>46</v>
      </c>
      <c r="D3560">
        <v>3517</v>
      </c>
      <c r="E3560">
        <v>34</v>
      </c>
      <c r="F3560" t="str">
        <f t="shared" si="56"/>
        <v>May</v>
      </c>
    </row>
    <row r="3561" spans="1:6" x14ac:dyDescent="0.25">
      <c r="A3561" s="1">
        <v>43961</v>
      </c>
      <c r="B3561" t="s">
        <v>25</v>
      </c>
      <c r="C3561">
        <v>47</v>
      </c>
      <c r="D3561">
        <v>15060</v>
      </c>
      <c r="E3561">
        <v>242</v>
      </c>
      <c r="F3561" t="str">
        <f t="shared" si="56"/>
        <v>May</v>
      </c>
    </row>
    <row r="3562" spans="1:6" x14ac:dyDescent="0.25">
      <c r="A3562" s="1">
        <v>43961</v>
      </c>
      <c r="B3562" t="s">
        <v>11</v>
      </c>
      <c r="C3562">
        <v>48</v>
      </c>
      <c r="D3562">
        <v>40037</v>
      </c>
      <c r="E3562">
        <v>1110</v>
      </c>
      <c r="F3562" t="str">
        <f t="shared" si="56"/>
        <v>May</v>
      </c>
    </row>
    <row r="3563" spans="1:6" x14ac:dyDescent="0.25">
      <c r="A3563" s="1">
        <v>43961</v>
      </c>
      <c r="B3563" t="s">
        <v>13</v>
      </c>
      <c r="C3563">
        <v>49</v>
      </c>
      <c r="D3563">
        <v>6251</v>
      </c>
      <c r="E3563">
        <v>67</v>
      </c>
      <c r="F3563" t="str">
        <f t="shared" si="56"/>
        <v>May</v>
      </c>
    </row>
    <row r="3564" spans="1:6" x14ac:dyDescent="0.25">
      <c r="A3564" s="1">
        <v>43961</v>
      </c>
      <c r="B3564" t="s">
        <v>36</v>
      </c>
      <c r="C3564">
        <v>50</v>
      </c>
      <c r="D3564">
        <v>926</v>
      </c>
      <c r="E3564">
        <v>53</v>
      </c>
      <c r="F3564" t="str">
        <f t="shared" si="56"/>
        <v>May</v>
      </c>
    </row>
    <row r="3565" spans="1:6" x14ac:dyDescent="0.25">
      <c r="A3565" s="1">
        <v>43961</v>
      </c>
      <c r="B3565" t="s">
        <v>56</v>
      </c>
      <c r="C3565">
        <v>78</v>
      </c>
      <c r="D3565">
        <v>69</v>
      </c>
      <c r="E3565">
        <v>5</v>
      </c>
      <c r="F3565" t="str">
        <f t="shared" si="56"/>
        <v>May</v>
      </c>
    </row>
    <row r="3566" spans="1:6" x14ac:dyDescent="0.25">
      <c r="A3566" s="1">
        <v>43961</v>
      </c>
      <c r="B3566" t="s">
        <v>37</v>
      </c>
      <c r="C3566">
        <v>51</v>
      </c>
      <c r="D3566">
        <v>24081</v>
      </c>
      <c r="E3566">
        <v>839</v>
      </c>
      <c r="F3566" t="str">
        <f t="shared" si="56"/>
        <v>May</v>
      </c>
    </row>
    <row r="3567" spans="1:6" x14ac:dyDescent="0.25">
      <c r="A3567" s="1">
        <v>43961</v>
      </c>
      <c r="B3567" t="s">
        <v>5</v>
      </c>
      <c r="C3567">
        <v>53</v>
      </c>
      <c r="D3567">
        <v>17781</v>
      </c>
      <c r="E3567">
        <v>939</v>
      </c>
      <c r="F3567" t="str">
        <f t="shared" si="56"/>
        <v>May</v>
      </c>
    </row>
    <row r="3568" spans="1:6" x14ac:dyDescent="0.25">
      <c r="A3568" s="1">
        <v>43961</v>
      </c>
      <c r="B3568" t="s">
        <v>58</v>
      </c>
      <c r="C3568">
        <v>54</v>
      </c>
      <c r="D3568">
        <v>1363</v>
      </c>
      <c r="E3568">
        <v>54</v>
      </c>
      <c r="F3568" t="str">
        <f t="shared" si="56"/>
        <v>May</v>
      </c>
    </row>
    <row r="3569" spans="1:6" x14ac:dyDescent="0.25">
      <c r="A3569" s="1">
        <v>43961</v>
      </c>
      <c r="B3569" t="s">
        <v>10</v>
      </c>
      <c r="C3569">
        <v>55</v>
      </c>
      <c r="D3569">
        <v>10379</v>
      </c>
      <c r="E3569">
        <v>400</v>
      </c>
      <c r="F3569" t="str">
        <f t="shared" si="56"/>
        <v>May</v>
      </c>
    </row>
    <row r="3570" spans="1:6" x14ac:dyDescent="0.25">
      <c r="A3570" s="1">
        <v>43961</v>
      </c>
      <c r="B3570" t="s">
        <v>49</v>
      </c>
      <c r="C3570">
        <v>56</v>
      </c>
      <c r="D3570">
        <v>662</v>
      </c>
      <c r="E3570">
        <v>7</v>
      </c>
      <c r="F3570" t="str">
        <f t="shared" si="56"/>
        <v>May</v>
      </c>
    </row>
    <row r="3571" spans="1:6" x14ac:dyDescent="0.25">
      <c r="A3571" s="1">
        <v>43962</v>
      </c>
      <c r="B3571" t="s">
        <v>52</v>
      </c>
      <c r="C3571">
        <v>1</v>
      </c>
      <c r="D3571">
        <v>10164</v>
      </c>
      <c r="E3571">
        <v>403</v>
      </c>
      <c r="F3571" t="str">
        <f t="shared" si="56"/>
        <v>May</v>
      </c>
    </row>
    <row r="3572" spans="1:6" x14ac:dyDescent="0.25">
      <c r="A3572" s="1">
        <v>43962</v>
      </c>
      <c r="B3572" t="s">
        <v>50</v>
      </c>
      <c r="C3572">
        <v>2</v>
      </c>
      <c r="D3572">
        <v>380</v>
      </c>
      <c r="E3572">
        <v>8</v>
      </c>
      <c r="F3572" t="str">
        <f t="shared" si="56"/>
        <v>May</v>
      </c>
    </row>
    <row r="3573" spans="1:6" x14ac:dyDescent="0.25">
      <c r="A3573" s="1">
        <v>43962</v>
      </c>
      <c r="B3573" t="s">
        <v>8</v>
      </c>
      <c r="C3573">
        <v>4</v>
      </c>
      <c r="D3573">
        <v>11380</v>
      </c>
      <c r="E3573">
        <v>542</v>
      </c>
      <c r="F3573" t="str">
        <f t="shared" si="56"/>
        <v>May</v>
      </c>
    </row>
    <row r="3574" spans="1:6" x14ac:dyDescent="0.25">
      <c r="A3574" s="1">
        <v>43962</v>
      </c>
      <c r="B3574" t="s">
        <v>44</v>
      </c>
      <c r="C3574">
        <v>5</v>
      </c>
      <c r="D3574">
        <v>4043</v>
      </c>
      <c r="E3574">
        <v>94</v>
      </c>
      <c r="F3574" t="str">
        <f t="shared" si="56"/>
        <v>May</v>
      </c>
    </row>
    <row r="3575" spans="1:6" x14ac:dyDescent="0.25">
      <c r="A3575" s="1">
        <v>43962</v>
      </c>
      <c r="B3575" t="s">
        <v>7</v>
      </c>
      <c r="C3575">
        <v>6</v>
      </c>
      <c r="D3575">
        <v>69514</v>
      </c>
      <c r="E3575">
        <v>2820</v>
      </c>
      <c r="F3575" t="str">
        <f t="shared" si="56"/>
        <v>May</v>
      </c>
    </row>
    <row r="3576" spans="1:6" x14ac:dyDescent="0.25">
      <c r="A3576" s="1">
        <v>43962</v>
      </c>
      <c r="B3576" t="s">
        <v>22</v>
      </c>
      <c r="C3576">
        <v>8</v>
      </c>
      <c r="D3576">
        <v>19793</v>
      </c>
      <c r="E3576">
        <v>986</v>
      </c>
      <c r="F3576" t="str">
        <f t="shared" si="56"/>
        <v>May</v>
      </c>
    </row>
    <row r="3577" spans="1:6" x14ac:dyDescent="0.25">
      <c r="A3577" s="1">
        <v>43962</v>
      </c>
      <c r="B3577" t="s">
        <v>38</v>
      </c>
      <c r="C3577">
        <v>9</v>
      </c>
      <c r="D3577">
        <v>33765</v>
      </c>
      <c r="E3577">
        <v>3008</v>
      </c>
      <c r="F3577" t="str">
        <f t="shared" si="56"/>
        <v>May</v>
      </c>
    </row>
    <row r="3578" spans="1:6" x14ac:dyDescent="0.25">
      <c r="A3578" s="1">
        <v>43962</v>
      </c>
      <c r="B3578" t="s">
        <v>45</v>
      </c>
      <c r="C3578">
        <v>10</v>
      </c>
      <c r="D3578">
        <v>6565</v>
      </c>
      <c r="E3578">
        <v>225</v>
      </c>
      <c r="F3578" t="str">
        <f t="shared" si="56"/>
        <v>May</v>
      </c>
    </row>
    <row r="3579" spans="1:6" x14ac:dyDescent="0.25">
      <c r="A3579" s="1">
        <v>43962</v>
      </c>
      <c r="B3579" t="s">
        <v>33</v>
      </c>
      <c r="C3579">
        <v>11</v>
      </c>
      <c r="D3579">
        <v>6389</v>
      </c>
      <c r="E3579">
        <v>328</v>
      </c>
      <c r="F3579" t="str">
        <f t="shared" si="56"/>
        <v>May</v>
      </c>
    </row>
    <row r="3580" spans="1:6" x14ac:dyDescent="0.25">
      <c r="A3580" s="1">
        <v>43962</v>
      </c>
      <c r="B3580" t="s">
        <v>15</v>
      </c>
      <c r="C3580">
        <v>12</v>
      </c>
      <c r="D3580">
        <v>40974</v>
      </c>
      <c r="E3580">
        <v>1734</v>
      </c>
      <c r="F3580" t="str">
        <f t="shared" si="56"/>
        <v>May</v>
      </c>
    </row>
    <row r="3581" spans="1:6" x14ac:dyDescent="0.25">
      <c r="A3581" s="1">
        <v>43962</v>
      </c>
      <c r="B3581" t="s">
        <v>18</v>
      </c>
      <c r="C3581">
        <v>13</v>
      </c>
      <c r="D3581">
        <v>32448</v>
      </c>
      <c r="E3581">
        <v>1420</v>
      </c>
      <c r="F3581" t="str">
        <f t="shared" si="56"/>
        <v>May</v>
      </c>
    </row>
    <row r="3582" spans="1:6" x14ac:dyDescent="0.25">
      <c r="A3582" s="1">
        <v>43962</v>
      </c>
      <c r="B3582" t="s">
        <v>57</v>
      </c>
      <c r="C3582">
        <v>66</v>
      </c>
      <c r="D3582">
        <v>1120</v>
      </c>
      <c r="E3582">
        <v>6</v>
      </c>
      <c r="F3582" t="str">
        <f t="shared" si="56"/>
        <v>May</v>
      </c>
    </row>
    <row r="3583" spans="1:6" x14ac:dyDescent="0.25">
      <c r="A3583" s="1">
        <v>43962</v>
      </c>
      <c r="B3583" t="s">
        <v>26</v>
      </c>
      <c r="C3583">
        <v>15</v>
      </c>
      <c r="D3583">
        <v>623</v>
      </c>
      <c r="E3583">
        <v>17</v>
      </c>
      <c r="F3583" t="str">
        <f t="shared" si="56"/>
        <v>May</v>
      </c>
    </row>
    <row r="3584" spans="1:6" x14ac:dyDescent="0.25">
      <c r="A3584" s="1">
        <v>43962</v>
      </c>
      <c r="B3584" t="s">
        <v>53</v>
      </c>
      <c r="C3584">
        <v>16</v>
      </c>
      <c r="D3584">
        <v>2261</v>
      </c>
      <c r="E3584">
        <v>69</v>
      </c>
      <c r="F3584" t="str">
        <f t="shared" si="56"/>
        <v>May</v>
      </c>
    </row>
    <row r="3585" spans="1:6" x14ac:dyDescent="0.25">
      <c r="A3585" s="1">
        <v>43962</v>
      </c>
      <c r="B3585" t="s">
        <v>6</v>
      </c>
      <c r="C3585">
        <v>17</v>
      </c>
      <c r="D3585">
        <v>79123</v>
      </c>
      <c r="E3585">
        <v>3480</v>
      </c>
      <c r="F3585" t="str">
        <f t="shared" si="56"/>
        <v>May</v>
      </c>
    </row>
    <row r="3586" spans="1:6" x14ac:dyDescent="0.25">
      <c r="A3586" s="1">
        <v>43962</v>
      </c>
      <c r="B3586" t="s">
        <v>27</v>
      </c>
      <c r="C3586">
        <v>18</v>
      </c>
      <c r="D3586">
        <v>25134</v>
      </c>
      <c r="E3586">
        <v>1540</v>
      </c>
      <c r="F3586" t="str">
        <f t="shared" si="56"/>
        <v>May</v>
      </c>
    </row>
    <row r="3587" spans="1:6" x14ac:dyDescent="0.25">
      <c r="A3587" s="1">
        <v>43962</v>
      </c>
      <c r="B3587" t="s">
        <v>39</v>
      </c>
      <c r="C3587">
        <v>19</v>
      </c>
      <c r="D3587">
        <v>12373</v>
      </c>
      <c r="E3587">
        <v>271</v>
      </c>
      <c r="F3587" t="str">
        <f t="shared" si="56"/>
        <v>May</v>
      </c>
    </row>
    <row r="3588" spans="1:6" x14ac:dyDescent="0.25">
      <c r="A3588" s="1">
        <v>43962</v>
      </c>
      <c r="B3588" t="s">
        <v>34</v>
      </c>
      <c r="C3588">
        <v>20</v>
      </c>
      <c r="D3588">
        <v>7161</v>
      </c>
      <c r="E3588">
        <v>174</v>
      </c>
      <c r="F3588" t="str">
        <f t="shared" si="56"/>
        <v>May</v>
      </c>
    </row>
    <row r="3589" spans="1:6" x14ac:dyDescent="0.25">
      <c r="A3589" s="1">
        <v>43962</v>
      </c>
      <c r="B3589" t="s">
        <v>28</v>
      </c>
      <c r="C3589">
        <v>21</v>
      </c>
      <c r="D3589">
        <v>6710</v>
      </c>
      <c r="E3589">
        <v>325</v>
      </c>
      <c r="F3589" t="str">
        <f t="shared" si="56"/>
        <v>May</v>
      </c>
    </row>
    <row r="3590" spans="1:6" x14ac:dyDescent="0.25">
      <c r="A3590" s="1">
        <v>43962</v>
      </c>
      <c r="B3590" t="s">
        <v>40</v>
      </c>
      <c r="C3590">
        <v>22</v>
      </c>
      <c r="D3590">
        <v>31881</v>
      </c>
      <c r="E3590">
        <v>2308</v>
      </c>
      <c r="F3590" t="str">
        <f t="shared" si="56"/>
        <v>May</v>
      </c>
    </row>
    <row r="3591" spans="1:6" x14ac:dyDescent="0.25">
      <c r="A3591" s="1">
        <v>43962</v>
      </c>
      <c r="B3591" t="s">
        <v>51</v>
      </c>
      <c r="C3591">
        <v>23</v>
      </c>
      <c r="D3591">
        <v>1462</v>
      </c>
      <c r="E3591">
        <v>65</v>
      </c>
      <c r="F3591" t="str">
        <f t="shared" si="56"/>
        <v>May</v>
      </c>
    </row>
    <row r="3592" spans="1:6" x14ac:dyDescent="0.25">
      <c r="A3592" s="1">
        <v>43962</v>
      </c>
      <c r="B3592" t="s">
        <v>23</v>
      </c>
      <c r="C3592">
        <v>24</v>
      </c>
      <c r="D3592">
        <v>33483</v>
      </c>
      <c r="E3592">
        <v>1683</v>
      </c>
      <c r="F3592" t="str">
        <f t="shared" si="56"/>
        <v>May</v>
      </c>
    </row>
    <row r="3593" spans="1:6" x14ac:dyDescent="0.25">
      <c r="A3593" s="1">
        <v>43962</v>
      </c>
      <c r="B3593" t="s">
        <v>9</v>
      </c>
      <c r="C3593">
        <v>25</v>
      </c>
      <c r="D3593">
        <v>78462</v>
      </c>
      <c r="E3593">
        <v>5108</v>
      </c>
      <c r="F3593" t="str">
        <f t="shared" si="56"/>
        <v>May</v>
      </c>
    </row>
    <row r="3594" spans="1:6" x14ac:dyDescent="0.25">
      <c r="A3594" s="1">
        <v>43962</v>
      </c>
      <c r="B3594" t="s">
        <v>42</v>
      </c>
      <c r="C3594">
        <v>26</v>
      </c>
      <c r="D3594">
        <v>47526</v>
      </c>
      <c r="E3594">
        <v>4584</v>
      </c>
      <c r="F3594" t="str">
        <f t="shared" si="56"/>
        <v>May</v>
      </c>
    </row>
    <row r="3595" spans="1:6" x14ac:dyDescent="0.25">
      <c r="A3595" s="1">
        <v>43962</v>
      </c>
      <c r="B3595" t="s">
        <v>29</v>
      </c>
      <c r="C3595">
        <v>27</v>
      </c>
      <c r="D3595">
        <v>11798</v>
      </c>
      <c r="E3595">
        <v>591</v>
      </c>
      <c r="F3595" t="str">
        <f t="shared" si="56"/>
        <v>May</v>
      </c>
    </row>
    <row r="3596" spans="1:6" x14ac:dyDescent="0.25">
      <c r="A3596" s="1">
        <v>43962</v>
      </c>
      <c r="B3596" t="s">
        <v>46</v>
      </c>
      <c r="C3596">
        <v>28</v>
      </c>
      <c r="D3596">
        <v>9674</v>
      </c>
      <c r="E3596">
        <v>435</v>
      </c>
      <c r="F3596" t="str">
        <f t="shared" si="56"/>
        <v>May</v>
      </c>
    </row>
    <row r="3597" spans="1:6" x14ac:dyDescent="0.25">
      <c r="A3597" s="1">
        <v>43962</v>
      </c>
      <c r="B3597" t="s">
        <v>35</v>
      </c>
      <c r="C3597">
        <v>29</v>
      </c>
      <c r="D3597">
        <v>10025</v>
      </c>
      <c r="E3597">
        <v>512</v>
      </c>
      <c r="F3597" t="str">
        <f t="shared" si="56"/>
        <v>May</v>
      </c>
    </row>
    <row r="3598" spans="1:6" x14ac:dyDescent="0.25">
      <c r="A3598" s="1">
        <v>43962</v>
      </c>
      <c r="B3598" t="s">
        <v>54</v>
      </c>
      <c r="C3598">
        <v>30</v>
      </c>
      <c r="D3598">
        <v>459</v>
      </c>
      <c r="E3598">
        <v>16</v>
      </c>
      <c r="F3598" t="str">
        <f t="shared" si="56"/>
        <v>May</v>
      </c>
    </row>
    <row r="3599" spans="1:6" x14ac:dyDescent="0.25">
      <c r="A3599" s="1">
        <v>43962</v>
      </c>
      <c r="B3599" t="s">
        <v>12</v>
      </c>
      <c r="C3599">
        <v>31</v>
      </c>
      <c r="D3599">
        <v>8575</v>
      </c>
      <c r="E3599">
        <v>99</v>
      </c>
      <c r="F3599" t="str">
        <f t="shared" si="56"/>
        <v>May</v>
      </c>
    </row>
    <row r="3600" spans="1:6" x14ac:dyDescent="0.25">
      <c r="A3600" s="1">
        <v>43962</v>
      </c>
      <c r="B3600" t="s">
        <v>24</v>
      </c>
      <c r="C3600">
        <v>32</v>
      </c>
      <c r="D3600">
        <v>6152</v>
      </c>
      <c r="E3600">
        <v>312</v>
      </c>
      <c r="F3600" t="str">
        <f t="shared" si="56"/>
        <v>May</v>
      </c>
    </row>
    <row r="3601" spans="1:6" x14ac:dyDescent="0.25">
      <c r="A3601" s="1">
        <v>43962</v>
      </c>
      <c r="B3601" t="s">
        <v>19</v>
      </c>
      <c r="C3601">
        <v>33</v>
      </c>
      <c r="D3601">
        <v>3160</v>
      </c>
      <c r="E3601">
        <v>133</v>
      </c>
      <c r="F3601" t="str">
        <f t="shared" si="56"/>
        <v>May</v>
      </c>
    </row>
    <row r="3602" spans="1:6" x14ac:dyDescent="0.25">
      <c r="A3602" s="1">
        <v>43962</v>
      </c>
      <c r="B3602" t="s">
        <v>21</v>
      </c>
      <c r="C3602">
        <v>34</v>
      </c>
      <c r="D3602">
        <v>139945</v>
      </c>
      <c r="E3602">
        <v>9310</v>
      </c>
      <c r="F3602" t="str">
        <f t="shared" si="56"/>
        <v>May</v>
      </c>
    </row>
    <row r="3603" spans="1:6" x14ac:dyDescent="0.25">
      <c r="A3603" s="1">
        <v>43962</v>
      </c>
      <c r="B3603" t="s">
        <v>47</v>
      </c>
      <c r="C3603">
        <v>35</v>
      </c>
      <c r="D3603">
        <v>5069</v>
      </c>
      <c r="E3603">
        <v>208</v>
      </c>
      <c r="F3603" t="str">
        <f t="shared" ref="F3603:F3666" si="57">TEXT(A3603,"MMMM")</f>
        <v>May</v>
      </c>
    </row>
    <row r="3604" spans="1:6" x14ac:dyDescent="0.25">
      <c r="A3604" s="1">
        <v>43962</v>
      </c>
      <c r="B3604" t="s">
        <v>16</v>
      </c>
      <c r="C3604">
        <v>36</v>
      </c>
      <c r="D3604">
        <v>342267</v>
      </c>
      <c r="E3604">
        <v>27003</v>
      </c>
      <c r="F3604" t="str">
        <f t="shared" si="57"/>
        <v>May</v>
      </c>
    </row>
    <row r="3605" spans="1:6" x14ac:dyDescent="0.25">
      <c r="A3605" s="1">
        <v>43962</v>
      </c>
      <c r="B3605" t="s">
        <v>20</v>
      </c>
      <c r="C3605">
        <v>37</v>
      </c>
      <c r="D3605">
        <v>15069</v>
      </c>
      <c r="E3605">
        <v>571</v>
      </c>
      <c r="F3605" t="str">
        <f t="shared" si="57"/>
        <v>May</v>
      </c>
    </row>
    <row r="3606" spans="1:6" x14ac:dyDescent="0.25">
      <c r="A3606" s="1">
        <v>43962</v>
      </c>
      <c r="B3606" t="s">
        <v>48</v>
      </c>
      <c r="C3606">
        <v>38</v>
      </c>
      <c r="D3606">
        <v>1518</v>
      </c>
      <c r="E3606">
        <v>36</v>
      </c>
      <c r="F3606" t="str">
        <f t="shared" si="57"/>
        <v>May</v>
      </c>
    </row>
    <row r="3607" spans="1:6" x14ac:dyDescent="0.25">
      <c r="A3607" s="1">
        <v>43962</v>
      </c>
      <c r="B3607" t="s">
        <v>59</v>
      </c>
      <c r="C3607">
        <v>69</v>
      </c>
      <c r="D3607">
        <v>19</v>
      </c>
      <c r="E3607">
        <v>2</v>
      </c>
      <c r="F3607" t="str">
        <f t="shared" si="57"/>
        <v>May</v>
      </c>
    </row>
    <row r="3608" spans="1:6" x14ac:dyDescent="0.25">
      <c r="A3608" s="1">
        <v>43962</v>
      </c>
      <c r="B3608" t="s">
        <v>41</v>
      </c>
      <c r="C3608">
        <v>39</v>
      </c>
      <c r="D3608">
        <v>24785</v>
      </c>
      <c r="E3608">
        <v>1357</v>
      </c>
      <c r="F3608" t="str">
        <f t="shared" si="57"/>
        <v>May</v>
      </c>
    </row>
    <row r="3609" spans="1:6" x14ac:dyDescent="0.25">
      <c r="A3609" s="1">
        <v>43962</v>
      </c>
      <c r="B3609" t="s">
        <v>30</v>
      </c>
      <c r="C3609">
        <v>40</v>
      </c>
      <c r="D3609">
        <v>4613</v>
      </c>
      <c r="E3609">
        <v>274</v>
      </c>
      <c r="F3609" t="str">
        <f t="shared" si="57"/>
        <v>May</v>
      </c>
    </row>
    <row r="3610" spans="1:6" x14ac:dyDescent="0.25">
      <c r="A3610" s="1">
        <v>43962</v>
      </c>
      <c r="B3610" t="s">
        <v>14</v>
      </c>
      <c r="C3610">
        <v>41</v>
      </c>
      <c r="D3610">
        <v>3286</v>
      </c>
      <c r="E3610">
        <v>130</v>
      </c>
      <c r="F3610" t="str">
        <f t="shared" si="57"/>
        <v>May</v>
      </c>
    </row>
    <row r="3611" spans="1:6" x14ac:dyDescent="0.25">
      <c r="A3611" s="1">
        <v>43962</v>
      </c>
      <c r="B3611" t="s">
        <v>31</v>
      </c>
      <c r="C3611">
        <v>42</v>
      </c>
      <c r="D3611">
        <v>60557</v>
      </c>
      <c r="E3611">
        <v>3846</v>
      </c>
      <c r="F3611" t="str">
        <f t="shared" si="57"/>
        <v>May</v>
      </c>
    </row>
    <row r="3612" spans="1:6" x14ac:dyDescent="0.25">
      <c r="A3612" s="1">
        <v>43962</v>
      </c>
      <c r="B3612" t="s">
        <v>55</v>
      </c>
      <c r="C3612">
        <v>72</v>
      </c>
      <c r="D3612">
        <v>2256</v>
      </c>
      <c r="E3612">
        <v>113</v>
      </c>
      <c r="F3612" t="str">
        <f t="shared" si="57"/>
        <v>May</v>
      </c>
    </row>
    <row r="3613" spans="1:6" x14ac:dyDescent="0.25">
      <c r="A3613" s="1">
        <v>43962</v>
      </c>
      <c r="B3613" t="s">
        <v>17</v>
      </c>
      <c r="C3613">
        <v>44</v>
      </c>
      <c r="D3613">
        <v>11450</v>
      </c>
      <c r="E3613">
        <v>430</v>
      </c>
      <c r="F3613" t="str">
        <f t="shared" si="57"/>
        <v>May</v>
      </c>
    </row>
    <row r="3614" spans="1:6" x14ac:dyDescent="0.25">
      <c r="A3614" s="1">
        <v>43962</v>
      </c>
      <c r="B3614" t="s">
        <v>32</v>
      </c>
      <c r="C3614">
        <v>45</v>
      </c>
      <c r="D3614">
        <v>7792</v>
      </c>
      <c r="E3614">
        <v>346</v>
      </c>
      <c r="F3614" t="str">
        <f t="shared" si="57"/>
        <v>May</v>
      </c>
    </row>
    <row r="3615" spans="1:6" x14ac:dyDescent="0.25">
      <c r="A3615" s="1">
        <v>43962</v>
      </c>
      <c r="B3615" t="s">
        <v>43</v>
      </c>
      <c r="C3615">
        <v>46</v>
      </c>
      <c r="D3615">
        <v>3614</v>
      </c>
      <c r="E3615">
        <v>34</v>
      </c>
      <c r="F3615" t="str">
        <f t="shared" si="57"/>
        <v>May</v>
      </c>
    </row>
    <row r="3616" spans="1:6" x14ac:dyDescent="0.25">
      <c r="A3616" s="1">
        <v>43962</v>
      </c>
      <c r="B3616" t="s">
        <v>25</v>
      </c>
      <c r="C3616">
        <v>47</v>
      </c>
      <c r="D3616">
        <v>15423</v>
      </c>
      <c r="E3616">
        <v>248</v>
      </c>
      <c r="F3616" t="str">
        <f t="shared" si="57"/>
        <v>May</v>
      </c>
    </row>
    <row r="3617" spans="1:6" x14ac:dyDescent="0.25">
      <c r="A3617" s="1">
        <v>43962</v>
      </c>
      <c r="B3617" t="s">
        <v>11</v>
      </c>
      <c r="C3617">
        <v>48</v>
      </c>
      <c r="D3617">
        <v>40988</v>
      </c>
      <c r="E3617">
        <v>1137</v>
      </c>
      <c r="F3617" t="str">
        <f t="shared" si="57"/>
        <v>May</v>
      </c>
    </row>
    <row r="3618" spans="1:6" x14ac:dyDescent="0.25">
      <c r="A3618" s="1">
        <v>43962</v>
      </c>
      <c r="B3618" t="s">
        <v>13</v>
      </c>
      <c r="C3618">
        <v>49</v>
      </c>
      <c r="D3618">
        <v>6364</v>
      </c>
      <c r="E3618">
        <v>68</v>
      </c>
      <c r="F3618" t="str">
        <f t="shared" si="57"/>
        <v>May</v>
      </c>
    </row>
    <row r="3619" spans="1:6" x14ac:dyDescent="0.25">
      <c r="A3619" s="1">
        <v>43962</v>
      </c>
      <c r="B3619" t="s">
        <v>36</v>
      </c>
      <c r="C3619">
        <v>50</v>
      </c>
      <c r="D3619">
        <v>926</v>
      </c>
      <c r="E3619">
        <v>53</v>
      </c>
      <c r="F3619" t="str">
        <f t="shared" si="57"/>
        <v>May</v>
      </c>
    </row>
    <row r="3620" spans="1:6" x14ac:dyDescent="0.25">
      <c r="A3620" s="1">
        <v>43962</v>
      </c>
      <c r="B3620" t="s">
        <v>56</v>
      </c>
      <c r="C3620">
        <v>78</v>
      </c>
      <c r="D3620">
        <v>69</v>
      </c>
      <c r="E3620">
        <v>6</v>
      </c>
      <c r="F3620" t="str">
        <f t="shared" si="57"/>
        <v>May</v>
      </c>
    </row>
    <row r="3621" spans="1:6" x14ac:dyDescent="0.25">
      <c r="A3621" s="1">
        <v>43962</v>
      </c>
      <c r="B3621" t="s">
        <v>37</v>
      </c>
      <c r="C3621">
        <v>51</v>
      </c>
      <c r="D3621">
        <v>25070</v>
      </c>
      <c r="E3621">
        <v>850</v>
      </c>
      <c r="F3621" t="str">
        <f t="shared" si="57"/>
        <v>May</v>
      </c>
    </row>
    <row r="3622" spans="1:6" x14ac:dyDescent="0.25">
      <c r="A3622" s="1">
        <v>43962</v>
      </c>
      <c r="B3622" t="s">
        <v>5</v>
      </c>
      <c r="C3622">
        <v>53</v>
      </c>
      <c r="D3622">
        <v>18172</v>
      </c>
      <c r="E3622">
        <v>957</v>
      </c>
      <c r="F3622" t="str">
        <f t="shared" si="57"/>
        <v>May</v>
      </c>
    </row>
    <row r="3623" spans="1:6" x14ac:dyDescent="0.25">
      <c r="A3623" s="1">
        <v>43962</v>
      </c>
      <c r="B3623" t="s">
        <v>58</v>
      </c>
      <c r="C3623">
        <v>54</v>
      </c>
      <c r="D3623">
        <v>1370</v>
      </c>
      <c r="E3623">
        <v>57</v>
      </c>
      <c r="F3623" t="str">
        <f t="shared" si="57"/>
        <v>May</v>
      </c>
    </row>
    <row r="3624" spans="1:6" x14ac:dyDescent="0.25">
      <c r="A3624" s="1">
        <v>43962</v>
      </c>
      <c r="B3624" t="s">
        <v>10</v>
      </c>
      <c r="C3624">
        <v>55</v>
      </c>
      <c r="D3624">
        <v>10581</v>
      </c>
      <c r="E3624">
        <v>409</v>
      </c>
      <c r="F3624" t="str">
        <f t="shared" si="57"/>
        <v>May</v>
      </c>
    </row>
    <row r="3625" spans="1:6" x14ac:dyDescent="0.25">
      <c r="A3625" s="1">
        <v>43962</v>
      </c>
      <c r="B3625" t="s">
        <v>49</v>
      </c>
      <c r="C3625">
        <v>56</v>
      </c>
      <c r="D3625">
        <v>669</v>
      </c>
      <c r="E3625">
        <v>7</v>
      </c>
      <c r="F3625" t="str">
        <f t="shared" si="57"/>
        <v>May</v>
      </c>
    </row>
    <row r="3626" spans="1:6" x14ac:dyDescent="0.25">
      <c r="A3626" s="1">
        <v>43963</v>
      </c>
      <c r="B3626" t="s">
        <v>52</v>
      </c>
      <c r="C3626">
        <v>1</v>
      </c>
      <c r="D3626">
        <v>10464</v>
      </c>
      <c r="E3626">
        <v>435</v>
      </c>
      <c r="F3626" t="str">
        <f t="shared" si="57"/>
        <v>May</v>
      </c>
    </row>
    <row r="3627" spans="1:6" x14ac:dyDescent="0.25">
      <c r="A3627" s="1">
        <v>43963</v>
      </c>
      <c r="B3627" t="s">
        <v>50</v>
      </c>
      <c r="C3627">
        <v>2</v>
      </c>
      <c r="D3627">
        <v>383</v>
      </c>
      <c r="E3627">
        <v>8</v>
      </c>
      <c r="F3627" t="str">
        <f t="shared" si="57"/>
        <v>May</v>
      </c>
    </row>
    <row r="3628" spans="1:6" x14ac:dyDescent="0.25">
      <c r="A3628" s="1">
        <v>43963</v>
      </c>
      <c r="B3628" t="s">
        <v>8</v>
      </c>
      <c r="C3628">
        <v>4</v>
      </c>
      <c r="D3628">
        <v>11736</v>
      </c>
      <c r="E3628">
        <v>562</v>
      </c>
      <c r="F3628" t="str">
        <f t="shared" si="57"/>
        <v>May</v>
      </c>
    </row>
    <row r="3629" spans="1:6" x14ac:dyDescent="0.25">
      <c r="A3629" s="1">
        <v>43963</v>
      </c>
      <c r="B3629" t="s">
        <v>44</v>
      </c>
      <c r="C3629">
        <v>5</v>
      </c>
      <c r="D3629">
        <v>4164</v>
      </c>
      <c r="E3629">
        <v>95</v>
      </c>
      <c r="F3629" t="str">
        <f t="shared" si="57"/>
        <v>May</v>
      </c>
    </row>
    <row r="3630" spans="1:6" x14ac:dyDescent="0.25">
      <c r="A3630" s="1">
        <v>43963</v>
      </c>
      <c r="B3630" t="s">
        <v>7</v>
      </c>
      <c r="C3630">
        <v>6</v>
      </c>
      <c r="D3630">
        <v>71150</v>
      </c>
      <c r="E3630">
        <v>2902</v>
      </c>
      <c r="F3630" t="str">
        <f t="shared" si="57"/>
        <v>May</v>
      </c>
    </row>
    <row r="3631" spans="1:6" x14ac:dyDescent="0.25">
      <c r="A3631" s="1">
        <v>43963</v>
      </c>
      <c r="B3631" t="s">
        <v>22</v>
      </c>
      <c r="C3631">
        <v>8</v>
      </c>
      <c r="D3631">
        <v>20103</v>
      </c>
      <c r="E3631">
        <v>1009</v>
      </c>
      <c r="F3631" t="str">
        <f t="shared" si="57"/>
        <v>May</v>
      </c>
    </row>
    <row r="3632" spans="1:6" x14ac:dyDescent="0.25">
      <c r="A3632" s="1">
        <v>43963</v>
      </c>
      <c r="B3632" t="s">
        <v>38</v>
      </c>
      <c r="C3632">
        <v>9</v>
      </c>
      <c r="D3632">
        <v>34333</v>
      </c>
      <c r="E3632">
        <v>3041</v>
      </c>
      <c r="F3632" t="str">
        <f t="shared" si="57"/>
        <v>May</v>
      </c>
    </row>
    <row r="3633" spans="1:6" x14ac:dyDescent="0.25">
      <c r="A3633" s="1">
        <v>43963</v>
      </c>
      <c r="B3633" t="s">
        <v>45</v>
      </c>
      <c r="C3633">
        <v>10</v>
      </c>
      <c r="D3633">
        <v>6741</v>
      </c>
      <c r="E3633">
        <v>237</v>
      </c>
      <c r="F3633" t="str">
        <f t="shared" si="57"/>
        <v>May</v>
      </c>
    </row>
    <row r="3634" spans="1:6" x14ac:dyDescent="0.25">
      <c r="A3634" s="1">
        <v>43963</v>
      </c>
      <c r="B3634" t="s">
        <v>33</v>
      </c>
      <c r="C3634">
        <v>11</v>
      </c>
      <c r="D3634">
        <v>6485</v>
      </c>
      <c r="E3634">
        <v>336</v>
      </c>
      <c r="F3634" t="str">
        <f t="shared" si="57"/>
        <v>May</v>
      </c>
    </row>
    <row r="3635" spans="1:6" x14ac:dyDescent="0.25">
      <c r="A3635" s="1">
        <v>43963</v>
      </c>
      <c r="B3635" t="s">
        <v>15</v>
      </c>
      <c r="C3635">
        <v>12</v>
      </c>
      <c r="D3635">
        <v>41915</v>
      </c>
      <c r="E3635">
        <v>1778</v>
      </c>
      <c r="F3635" t="str">
        <f t="shared" si="57"/>
        <v>May</v>
      </c>
    </row>
    <row r="3636" spans="1:6" x14ac:dyDescent="0.25">
      <c r="A3636" s="1">
        <v>43963</v>
      </c>
      <c r="B3636" t="s">
        <v>18</v>
      </c>
      <c r="C3636">
        <v>13</v>
      </c>
      <c r="D3636">
        <v>33311</v>
      </c>
      <c r="E3636">
        <v>1470</v>
      </c>
      <c r="F3636" t="str">
        <f t="shared" si="57"/>
        <v>May</v>
      </c>
    </row>
    <row r="3637" spans="1:6" x14ac:dyDescent="0.25">
      <c r="A3637" s="1">
        <v>43963</v>
      </c>
      <c r="B3637" t="s">
        <v>57</v>
      </c>
      <c r="C3637">
        <v>66</v>
      </c>
      <c r="D3637">
        <v>1121</v>
      </c>
      <c r="E3637">
        <v>6</v>
      </c>
      <c r="F3637" t="str">
        <f t="shared" si="57"/>
        <v>May</v>
      </c>
    </row>
    <row r="3638" spans="1:6" x14ac:dyDescent="0.25">
      <c r="A3638" s="1">
        <v>43963</v>
      </c>
      <c r="B3638" t="s">
        <v>26</v>
      </c>
      <c r="C3638">
        <v>15</v>
      </c>
      <c r="D3638">
        <v>624</v>
      </c>
      <c r="E3638">
        <v>17</v>
      </c>
      <c r="F3638" t="str">
        <f t="shared" si="57"/>
        <v>May</v>
      </c>
    </row>
    <row r="3639" spans="1:6" x14ac:dyDescent="0.25">
      <c r="A3639" s="1">
        <v>43963</v>
      </c>
      <c r="B3639" t="s">
        <v>53</v>
      </c>
      <c r="C3639">
        <v>16</v>
      </c>
      <c r="D3639">
        <v>2294</v>
      </c>
      <c r="E3639">
        <v>69</v>
      </c>
      <c r="F3639" t="str">
        <f t="shared" si="57"/>
        <v>May</v>
      </c>
    </row>
    <row r="3640" spans="1:6" x14ac:dyDescent="0.25">
      <c r="A3640" s="1">
        <v>43963</v>
      </c>
      <c r="B3640" t="s">
        <v>6</v>
      </c>
      <c r="C3640">
        <v>17</v>
      </c>
      <c r="D3640">
        <v>83168</v>
      </c>
      <c r="E3640">
        <v>3617</v>
      </c>
      <c r="F3640" t="str">
        <f t="shared" si="57"/>
        <v>May</v>
      </c>
    </row>
    <row r="3641" spans="1:6" x14ac:dyDescent="0.25">
      <c r="A3641" s="1">
        <v>43963</v>
      </c>
      <c r="B3641" t="s">
        <v>27</v>
      </c>
      <c r="C3641">
        <v>18</v>
      </c>
      <c r="D3641">
        <v>25676</v>
      </c>
      <c r="E3641">
        <v>1578</v>
      </c>
      <c r="F3641" t="str">
        <f t="shared" si="57"/>
        <v>May</v>
      </c>
    </row>
    <row r="3642" spans="1:6" x14ac:dyDescent="0.25">
      <c r="A3642" s="1">
        <v>43963</v>
      </c>
      <c r="B3642" t="s">
        <v>39</v>
      </c>
      <c r="C3642">
        <v>19</v>
      </c>
      <c r="D3642">
        <v>12912</v>
      </c>
      <c r="E3642">
        <v>289</v>
      </c>
      <c r="F3642" t="str">
        <f t="shared" si="57"/>
        <v>May</v>
      </c>
    </row>
    <row r="3643" spans="1:6" x14ac:dyDescent="0.25">
      <c r="A3643" s="1">
        <v>43963</v>
      </c>
      <c r="B3643" t="s">
        <v>34</v>
      </c>
      <c r="C3643">
        <v>20</v>
      </c>
      <c r="D3643">
        <v>7352</v>
      </c>
      <c r="E3643">
        <v>178</v>
      </c>
      <c r="F3643" t="str">
        <f t="shared" si="57"/>
        <v>May</v>
      </c>
    </row>
    <row r="3644" spans="1:6" x14ac:dyDescent="0.25">
      <c r="A3644" s="1">
        <v>43963</v>
      </c>
      <c r="B3644" t="s">
        <v>28</v>
      </c>
      <c r="C3644">
        <v>21</v>
      </c>
      <c r="D3644">
        <v>7003</v>
      </c>
      <c r="E3644">
        <v>333</v>
      </c>
      <c r="F3644" t="str">
        <f t="shared" si="57"/>
        <v>May</v>
      </c>
    </row>
    <row r="3645" spans="1:6" x14ac:dyDescent="0.25">
      <c r="A3645" s="1">
        <v>43963</v>
      </c>
      <c r="B3645" t="s">
        <v>40</v>
      </c>
      <c r="C3645">
        <v>22</v>
      </c>
      <c r="D3645">
        <v>32116</v>
      </c>
      <c r="E3645">
        <v>2347</v>
      </c>
      <c r="F3645" t="str">
        <f t="shared" si="57"/>
        <v>May</v>
      </c>
    </row>
    <row r="3646" spans="1:6" x14ac:dyDescent="0.25">
      <c r="A3646" s="1">
        <v>43963</v>
      </c>
      <c r="B3646" t="s">
        <v>51</v>
      </c>
      <c r="C3646">
        <v>23</v>
      </c>
      <c r="D3646">
        <v>1477</v>
      </c>
      <c r="E3646">
        <v>65</v>
      </c>
      <c r="F3646" t="str">
        <f t="shared" si="57"/>
        <v>May</v>
      </c>
    </row>
    <row r="3647" spans="1:6" x14ac:dyDescent="0.25">
      <c r="A3647" s="1">
        <v>43963</v>
      </c>
      <c r="B3647" t="s">
        <v>23</v>
      </c>
      <c r="C3647">
        <v>24</v>
      </c>
      <c r="D3647">
        <v>34174</v>
      </c>
      <c r="E3647">
        <v>1756</v>
      </c>
      <c r="F3647" t="str">
        <f t="shared" si="57"/>
        <v>May</v>
      </c>
    </row>
    <row r="3648" spans="1:6" x14ac:dyDescent="0.25">
      <c r="A3648" s="1">
        <v>43963</v>
      </c>
      <c r="B3648" t="s">
        <v>9</v>
      </c>
      <c r="C3648">
        <v>25</v>
      </c>
      <c r="D3648">
        <v>79332</v>
      </c>
      <c r="E3648">
        <v>5141</v>
      </c>
      <c r="F3648" t="str">
        <f t="shared" si="57"/>
        <v>May</v>
      </c>
    </row>
    <row r="3649" spans="1:6" x14ac:dyDescent="0.25">
      <c r="A3649" s="1">
        <v>43963</v>
      </c>
      <c r="B3649" t="s">
        <v>42</v>
      </c>
      <c r="C3649">
        <v>26</v>
      </c>
      <c r="D3649">
        <v>47946</v>
      </c>
      <c r="E3649">
        <v>4674</v>
      </c>
      <c r="F3649" t="str">
        <f t="shared" si="57"/>
        <v>May</v>
      </c>
    </row>
    <row r="3650" spans="1:6" x14ac:dyDescent="0.25">
      <c r="A3650" s="1">
        <v>43963</v>
      </c>
      <c r="B3650" t="s">
        <v>29</v>
      </c>
      <c r="C3650">
        <v>27</v>
      </c>
      <c r="D3650">
        <v>12493</v>
      </c>
      <c r="E3650">
        <v>614</v>
      </c>
      <c r="F3650" t="str">
        <f t="shared" si="57"/>
        <v>May</v>
      </c>
    </row>
    <row r="3651" spans="1:6" x14ac:dyDescent="0.25">
      <c r="A3651" s="1">
        <v>43963</v>
      </c>
      <c r="B3651" t="s">
        <v>46</v>
      </c>
      <c r="C3651">
        <v>28</v>
      </c>
      <c r="D3651">
        <v>9908</v>
      </c>
      <c r="E3651">
        <v>457</v>
      </c>
      <c r="F3651" t="str">
        <f t="shared" si="57"/>
        <v>May</v>
      </c>
    </row>
    <row r="3652" spans="1:6" x14ac:dyDescent="0.25">
      <c r="A3652" s="1">
        <v>43963</v>
      </c>
      <c r="B3652" t="s">
        <v>35</v>
      </c>
      <c r="C3652">
        <v>29</v>
      </c>
      <c r="D3652">
        <v>10124</v>
      </c>
      <c r="E3652">
        <v>528</v>
      </c>
      <c r="F3652" t="str">
        <f t="shared" si="57"/>
        <v>May</v>
      </c>
    </row>
    <row r="3653" spans="1:6" x14ac:dyDescent="0.25">
      <c r="A3653" s="1">
        <v>43963</v>
      </c>
      <c r="B3653" t="s">
        <v>54</v>
      </c>
      <c r="C3653">
        <v>30</v>
      </c>
      <c r="D3653">
        <v>461</v>
      </c>
      <c r="E3653">
        <v>16</v>
      </c>
      <c r="F3653" t="str">
        <f t="shared" si="57"/>
        <v>May</v>
      </c>
    </row>
    <row r="3654" spans="1:6" x14ac:dyDescent="0.25">
      <c r="A3654" s="1">
        <v>43963</v>
      </c>
      <c r="B3654" t="s">
        <v>12</v>
      </c>
      <c r="C3654">
        <v>31</v>
      </c>
      <c r="D3654">
        <v>8732</v>
      </c>
      <c r="E3654">
        <v>102</v>
      </c>
      <c r="F3654" t="str">
        <f t="shared" si="57"/>
        <v>May</v>
      </c>
    </row>
    <row r="3655" spans="1:6" x14ac:dyDescent="0.25">
      <c r="A3655" s="1">
        <v>43963</v>
      </c>
      <c r="B3655" t="s">
        <v>24</v>
      </c>
      <c r="C3655">
        <v>32</v>
      </c>
      <c r="D3655">
        <v>6311</v>
      </c>
      <c r="E3655">
        <v>321</v>
      </c>
      <c r="F3655" t="str">
        <f t="shared" si="57"/>
        <v>May</v>
      </c>
    </row>
    <row r="3656" spans="1:6" x14ac:dyDescent="0.25">
      <c r="A3656" s="1">
        <v>43963</v>
      </c>
      <c r="B3656" t="s">
        <v>19</v>
      </c>
      <c r="C3656">
        <v>33</v>
      </c>
      <c r="D3656">
        <v>3239</v>
      </c>
      <c r="E3656">
        <v>142</v>
      </c>
      <c r="F3656" t="str">
        <f t="shared" si="57"/>
        <v>May</v>
      </c>
    </row>
    <row r="3657" spans="1:6" x14ac:dyDescent="0.25">
      <c r="A3657" s="1">
        <v>43963</v>
      </c>
      <c r="B3657" t="s">
        <v>21</v>
      </c>
      <c r="C3657">
        <v>34</v>
      </c>
      <c r="D3657">
        <v>140743</v>
      </c>
      <c r="E3657">
        <v>9508</v>
      </c>
      <c r="F3657" t="str">
        <f t="shared" si="57"/>
        <v>May</v>
      </c>
    </row>
    <row r="3658" spans="1:6" x14ac:dyDescent="0.25">
      <c r="A3658" s="1">
        <v>43963</v>
      </c>
      <c r="B3658" t="s">
        <v>47</v>
      </c>
      <c r="C3658">
        <v>35</v>
      </c>
      <c r="D3658">
        <v>5212</v>
      </c>
      <c r="E3658">
        <v>219</v>
      </c>
      <c r="F3658" t="str">
        <f t="shared" si="57"/>
        <v>May</v>
      </c>
    </row>
    <row r="3659" spans="1:6" x14ac:dyDescent="0.25">
      <c r="A3659" s="1">
        <v>43963</v>
      </c>
      <c r="B3659" t="s">
        <v>16</v>
      </c>
      <c r="C3659">
        <v>36</v>
      </c>
      <c r="D3659">
        <v>343705</v>
      </c>
      <c r="E3659">
        <v>27282</v>
      </c>
      <c r="F3659" t="str">
        <f t="shared" si="57"/>
        <v>May</v>
      </c>
    </row>
    <row r="3660" spans="1:6" x14ac:dyDescent="0.25">
      <c r="A3660" s="1">
        <v>43963</v>
      </c>
      <c r="B3660" t="s">
        <v>20</v>
      </c>
      <c r="C3660">
        <v>37</v>
      </c>
      <c r="D3660">
        <v>15402</v>
      </c>
      <c r="E3660">
        <v>597</v>
      </c>
      <c r="F3660" t="str">
        <f t="shared" si="57"/>
        <v>May</v>
      </c>
    </row>
    <row r="3661" spans="1:6" x14ac:dyDescent="0.25">
      <c r="A3661" s="1">
        <v>43963</v>
      </c>
      <c r="B3661" t="s">
        <v>48</v>
      </c>
      <c r="C3661">
        <v>38</v>
      </c>
      <c r="D3661">
        <v>1571</v>
      </c>
      <c r="E3661">
        <v>38</v>
      </c>
      <c r="F3661" t="str">
        <f t="shared" si="57"/>
        <v>May</v>
      </c>
    </row>
    <row r="3662" spans="1:6" x14ac:dyDescent="0.25">
      <c r="A3662" s="1">
        <v>43963</v>
      </c>
      <c r="B3662" t="s">
        <v>59</v>
      </c>
      <c r="C3662">
        <v>69</v>
      </c>
      <c r="D3662">
        <v>19</v>
      </c>
      <c r="E3662">
        <v>2</v>
      </c>
      <c r="F3662" t="str">
        <f t="shared" si="57"/>
        <v>May</v>
      </c>
    </row>
    <row r="3663" spans="1:6" x14ac:dyDescent="0.25">
      <c r="A3663" s="1">
        <v>43963</v>
      </c>
      <c r="B3663" t="s">
        <v>41</v>
      </c>
      <c r="C3663">
        <v>39</v>
      </c>
      <c r="D3663">
        <v>25257</v>
      </c>
      <c r="E3663">
        <v>1436</v>
      </c>
      <c r="F3663" t="str">
        <f t="shared" si="57"/>
        <v>May</v>
      </c>
    </row>
    <row r="3664" spans="1:6" x14ac:dyDescent="0.25">
      <c r="A3664" s="1">
        <v>43963</v>
      </c>
      <c r="B3664" t="s">
        <v>30</v>
      </c>
      <c r="C3664">
        <v>40</v>
      </c>
      <c r="D3664">
        <v>4731</v>
      </c>
      <c r="E3664">
        <v>278</v>
      </c>
      <c r="F3664" t="str">
        <f t="shared" si="57"/>
        <v>May</v>
      </c>
    </row>
    <row r="3665" spans="1:6" x14ac:dyDescent="0.25">
      <c r="A3665" s="1">
        <v>43963</v>
      </c>
      <c r="B3665" t="s">
        <v>14</v>
      </c>
      <c r="C3665">
        <v>41</v>
      </c>
      <c r="D3665">
        <v>3359</v>
      </c>
      <c r="E3665">
        <v>130</v>
      </c>
      <c r="F3665" t="str">
        <f t="shared" si="57"/>
        <v>May</v>
      </c>
    </row>
    <row r="3666" spans="1:6" x14ac:dyDescent="0.25">
      <c r="A3666" s="1">
        <v>43963</v>
      </c>
      <c r="B3666" t="s">
        <v>31</v>
      </c>
      <c r="C3666">
        <v>42</v>
      </c>
      <c r="D3666">
        <v>61407</v>
      </c>
      <c r="E3666">
        <v>3924</v>
      </c>
      <c r="F3666" t="str">
        <f t="shared" si="57"/>
        <v>May</v>
      </c>
    </row>
    <row r="3667" spans="1:6" x14ac:dyDescent="0.25">
      <c r="A3667" s="1">
        <v>43963</v>
      </c>
      <c r="B3667" t="s">
        <v>55</v>
      </c>
      <c r="C3667">
        <v>72</v>
      </c>
      <c r="D3667">
        <v>2299</v>
      </c>
      <c r="E3667">
        <v>114</v>
      </c>
      <c r="F3667" t="str">
        <f t="shared" ref="F3667:F3730" si="58">TEXT(A3667,"MMMM")</f>
        <v>May</v>
      </c>
    </row>
    <row r="3668" spans="1:6" x14ac:dyDescent="0.25">
      <c r="A3668" s="1">
        <v>43963</v>
      </c>
      <c r="B3668" t="s">
        <v>17</v>
      </c>
      <c r="C3668">
        <v>44</v>
      </c>
      <c r="D3668">
        <v>11614</v>
      </c>
      <c r="E3668">
        <v>444</v>
      </c>
      <c r="F3668" t="str">
        <f t="shared" si="58"/>
        <v>May</v>
      </c>
    </row>
    <row r="3669" spans="1:6" x14ac:dyDescent="0.25">
      <c r="A3669" s="1">
        <v>43963</v>
      </c>
      <c r="B3669" t="s">
        <v>32</v>
      </c>
      <c r="C3669">
        <v>45</v>
      </c>
      <c r="D3669">
        <v>7927</v>
      </c>
      <c r="E3669">
        <v>355</v>
      </c>
      <c r="F3669" t="str">
        <f t="shared" si="58"/>
        <v>May</v>
      </c>
    </row>
    <row r="3670" spans="1:6" x14ac:dyDescent="0.25">
      <c r="A3670" s="1">
        <v>43963</v>
      </c>
      <c r="B3670" t="s">
        <v>43</v>
      </c>
      <c r="C3670">
        <v>46</v>
      </c>
      <c r="D3670">
        <v>3663</v>
      </c>
      <c r="E3670">
        <v>39</v>
      </c>
      <c r="F3670" t="str">
        <f t="shared" si="58"/>
        <v>May</v>
      </c>
    </row>
    <row r="3671" spans="1:6" x14ac:dyDescent="0.25">
      <c r="A3671" s="1">
        <v>43963</v>
      </c>
      <c r="B3671" t="s">
        <v>25</v>
      </c>
      <c r="C3671">
        <v>47</v>
      </c>
      <c r="D3671">
        <v>15777</v>
      </c>
      <c r="E3671">
        <v>264</v>
      </c>
      <c r="F3671" t="str">
        <f t="shared" si="58"/>
        <v>May</v>
      </c>
    </row>
    <row r="3672" spans="1:6" x14ac:dyDescent="0.25">
      <c r="A3672" s="1">
        <v>43963</v>
      </c>
      <c r="B3672" t="s">
        <v>11</v>
      </c>
      <c r="C3672">
        <v>48</v>
      </c>
      <c r="D3672">
        <v>42348</v>
      </c>
      <c r="E3672">
        <v>1169</v>
      </c>
      <c r="F3672" t="str">
        <f t="shared" si="58"/>
        <v>May</v>
      </c>
    </row>
    <row r="3673" spans="1:6" x14ac:dyDescent="0.25">
      <c r="A3673" s="1">
        <v>43963</v>
      </c>
      <c r="B3673" t="s">
        <v>13</v>
      </c>
      <c r="C3673">
        <v>49</v>
      </c>
      <c r="D3673">
        <v>6454</v>
      </c>
      <c r="E3673">
        <v>73</v>
      </c>
      <c r="F3673" t="str">
        <f t="shared" si="58"/>
        <v>May</v>
      </c>
    </row>
    <row r="3674" spans="1:6" x14ac:dyDescent="0.25">
      <c r="A3674" s="1">
        <v>43963</v>
      </c>
      <c r="B3674" t="s">
        <v>36</v>
      </c>
      <c r="C3674">
        <v>50</v>
      </c>
      <c r="D3674">
        <v>927</v>
      </c>
      <c r="E3674">
        <v>53</v>
      </c>
      <c r="F3674" t="str">
        <f t="shared" si="58"/>
        <v>May</v>
      </c>
    </row>
    <row r="3675" spans="1:6" x14ac:dyDescent="0.25">
      <c r="A3675" s="1">
        <v>43963</v>
      </c>
      <c r="B3675" t="s">
        <v>56</v>
      </c>
      <c r="C3675">
        <v>78</v>
      </c>
      <c r="D3675">
        <v>69</v>
      </c>
      <c r="E3675">
        <v>6</v>
      </c>
      <c r="F3675" t="str">
        <f t="shared" si="58"/>
        <v>May</v>
      </c>
    </row>
    <row r="3676" spans="1:6" x14ac:dyDescent="0.25">
      <c r="A3676" s="1">
        <v>43963</v>
      </c>
      <c r="B3676" t="s">
        <v>37</v>
      </c>
      <c r="C3676">
        <v>51</v>
      </c>
      <c r="D3676">
        <v>25800</v>
      </c>
      <c r="E3676">
        <v>891</v>
      </c>
      <c r="F3676" t="str">
        <f t="shared" si="58"/>
        <v>May</v>
      </c>
    </row>
    <row r="3677" spans="1:6" x14ac:dyDescent="0.25">
      <c r="A3677" s="1">
        <v>43963</v>
      </c>
      <c r="B3677" t="s">
        <v>5</v>
      </c>
      <c r="C3677">
        <v>53</v>
      </c>
      <c r="D3677">
        <v>18382</v>
      </c>
      <c r="E3677">
        <v>972</v>
      </c>
      <c r="F3677" t="str">
        <f t="shared" si="58"/>
        <v>May</v>
      </c>
    </row>
    <row r="3678" spans="1:6" x14ac:dyDescent="0.25">
      <c r="A3678" s="1">
        <v>43963</v>
      </c>
      <c r="B3678" t="s">
        <v>58</v>
      </c>
      <c r="C3678">
        <v>54</v>
      </c>
      <c r="D3678">
        <v>1379</v>
      </c>
      <c r="E3678">
        <v>58</v>
      </c>
      <c r="F3678" t="str">
        <f t="shared" si="58"/>
        <v>May</v>
      </c>
    </row>
    <row r="3679" spans="1:6" x14ac:dyDescent="0.25">
      <c r="A3679" s="1">
        <v>43963</v>
      </c>
      <c r="B3679" t="s">
        <v>10</v>
      </c>
      <c r="C3679">
        <v>55</v>
      </c>
      <c r="D3679">
        <v>10781</v>
      </c>
      <c r="E3679">
        <v>418</v>
      </c>
      <c r="F3679" t="str">
        <f t="shared" si="58"/>
        <v>May</v>
      </c>
    </row>
    <row r="3680" spans="1:6" x14ac:dyDescent="0.25">
      <c r="A3680" s="1">
        <v>43963</v>
      </c>
      <c r="B3680" t="s">
        <v>49</v>
      </c>
      <c r="C3680">
        <v>56</v>
      </c>
      <c r="D3680">
        <v>675</v>
      </c>
      <c r="E3680">
        <v>7</v>
      </c>
      <c r="F3680" t="str">
        <f t="shared" si="58"/>
        <v>May</v>
      </c>
    </row>
    <row r="3681" spans="1:6" x14ac:dyDescent="0.25">
      <c r="A3681" s="1">
        <v>43964</v>
      </c>
      <c r="B3681" t="s">
        <v>52</v>
      </c>
      <c r="C3681">
        <v>1</v>
      </c>
      <c r="D3681">
        <v>10700</v>
      </c>
      <c r="E3681">
        <v>450</v>
      </c>
      <c r="F3681" t="str">
        <f t="shared" si="58"/>
        <v>May</v>
      </c>
    </row>
    <row r="3682" spans="1:6" x14ac:dyDescent="0.25">
      <c r="A3682" s="1">
        <v>43964</v>
      </c>
      <c r="B3682" t="s">
        <v>50</v>
      </c>
      <c r="C3682">
        <v>2</v>
      </c>
      <c r="D3682">
        <v>383</v>
      </c>
      <c r="E3682">
        <v>8</v>
      </c>
      <c r="F3682" t="str">
        <f t="shared" si="58"/>
        <v>May</v>
      </c>
    </row>
    <row r="3683" spans="1:6" x14ac:dyDescent="0.25">
      <c r="A3683" s="1">
        <v>43964</v>
      </c>
      <c r="B3683" t="s">
        <v>8</v>
      </c>
      <c r="C3683">
        <v>4</v>
      </c>
      <c r="D3683">
        <v>12176</v>
      </c>
      <c r="E3683">
        <v>594</v>
      </c>
      <c r="F3683" t="str">
        <f t="shared" si="58"/>
        <v>May</v>
      </c>
    </row>
    <row r="3684" spans="1:6" x14ac:dyDescent="0.25">
      <c r="A3684" s="1">
        <v>43964</v>
      </c>
      <c r="B3684" t="s">
        <v>44</v>
      </c>
      <c r="C3684">
        <v>5</v>
      </c>
      <c r="D3684">
        <v>4236</v>
      </c>
      <c r="E3684">
        <v>97</v>
      </c>
      <c r="F3684" t="str">
        <f t="shared" si="58"/>
        <v>May</v>
      </c>
    </row>
    <row r="3685" spans="1:6" x14ac:dyDescent="0.25">
      <c r="A3685" s="1">
        <v>43964</v>
      </c>
      <c r="B3685" t="s">
        <v>7</v>
      </c>
      <c r="C3685">
        <v>6</v>
      </c>
      <c r="D3685">
        <v>73218</v>
      </c>
      <c r="E3685">
        <v>3014</v>
      </c>
      <c r="F3685" t="str">
        <f t="shared" si="58"/>
        <v>May</v>
      </c>
    </row>
    <row r="3686" spans="1:6" x14ac:dyDescent="0.25">
      <c r="A3686" s="1">
        <v>43964</v>
      </c>
      <c r="B3686" t="s">
        <v>22</v>
      </c>
      <c r="C3686">
        <v>8</v>
      </c>
      <c r="D3686">
        <v>20442</v>
      </c>
      <c r="E3686">
        <v>1062</v>
      </c>
      <c r="F3686" t="str">
        <f t="shared" si="58"/>
        <v>May</v>
      </c>
    </row>
    <row r="3687" spans="1:6" x14ac:dyDescent="0.25">
      <c r="A3687" s="1">
        <v>43964</v>
      </c>
      <c r="B3687" t="s">
        <v>38</v>
      </c>
      <c r="C3687">
        <v>9</v>
      </c>
      <c r="D3687">
        <v>34855</v>
      </c>
      <c r="E3687">
        <v>3125</v>
      </c>
      <c r="F3687" t="str">
        <f t="shared" si="58"/>
        <v>May</v>
      </c>
    </row>
    <row r="3688" spans="1:6" x14ac:dyDescent="0.25">
      <c r="A3688" s="1">
        <v>43964</v>
      </c>
      <c r="B3688" t="s">
        <v>45</v>
      </c>
      <c r="C3688">
        <v>10</v>
      </c>
      <c r="D3688">
        <v>6952</v>
      </c>
      <c r="E3688">
        <v>247</v>
      </c>
      <c r="F3688" t="str">
        <f t="shared" si="58"/>
        <v>May</v>
      </c>
    </row>
    <row r="3689" spans="1:6" x14ac:dyDescent="0.25">
      <c r="A3689" s="1">
        <v>43964</v>
      </c>
      <c r="B3689" t="s">
        <v>33</v>
      </c>
      <c r="C3689">
        <v>11</v>
      </c>
      <c r="D3689">
        <v>6584</v>
      </c>
      <c r="E3689">
        <v>350</v>
      </c>
      <c r="F3689" t="str">
        <f t="shared" si="58"/>
        <v>May</v>
      </c>
    </row>
    <row r="3690" spans="1:6" x14ac:dyDescent="0.25">
      <c r="A3690" s="1">
        <v>43964</v>
      </c>
      <c r="B3690" t="s">
        <v>15</v>
      </c>
      <c r="C3690">
        <v>12</v>
      </c>
      <c r="D3690">
        <v>42394</v>
      </c>
      <c r="E3690">
        <v>1826</v>
      </c>
      <c r="F3690" t="str">
        <f t="shared" si="58"/>
        <v>May</v>
      </c>
    </row>
    <row r="3691" spans="1:6" x14ac:dyDescent="0.25">
      <c r="A3691" s="1">
        <v>43964</v>
      </c>
      <c r="B3691" t="s">
        <v>18</v>
      </c>
      <c r="C3691">
        <v>13</v>
      </c>
      <c r="D3691">
        <v>33866</v>
      </c>
      <c r="E3691">
        <v>1494</v>
      </c>
      <c r="F3691" t="str">
        <f t="shared" si="58"/>
        <v>May</v>
      </c>
    </row>
    <row r="3692" spans="1:6" x14ac:dyDescent="0.25">
      <c r="A3692" s="1">
        <v>43964</v>
      </c>
      <c r="B3692" t="s">
        <v>57</v>
      </c>
      <c r="C3692">
        <v>66</v>
      </c>
      <c r="D3692">
        <v>1121</v>
      </c>
      <c r="E3692">
        <v>6</v>
      </c>
      <c r="F3692" t="str">
        <f t="shared" si="58"/>
        <v>May</v>
      </c>
    </row>
    <row r="3693" spans="1:6" x14ac:dyDescent="0.25">
      <c r="A3693" s="1">
        <v>43964</v>
      </c>
      <c r="B3693" t="s">
        <v>26</v>
      </c>
      <c r="C3693">
        <v>15</v>
      </c>
      <c r="D3693">
        <v>627</v>
      </c>
      <c r="E3693">
        <v>17</v>
      </c>
      <c r="F3693" t="str">
        <f t="shared" si="58"/>
        <v>May</v>
      </c>
    </row>
    <row r="3694" spans="1:6" x14ac:dyDescent="0.25">
      <c r="A3694" s="1">
        <v>43964</v>
      </c>
      <c r="B3694" t="s">
        <v>53</v>
      </c>
      <c r="C3694">
        <v>16</v>
      </c>
      <c r="D3694">
        <v>2325</v>
      </c>
      <c r="E3694">
        <v>69</v>
      </c>
      <c r="F3694" t="str">
        <f t="shared" si="58"/>
        <v>May</v>
      </c>
    </row>
    <row r="3695" spans="1:6" x14ac:dyDescent="0.25">
      <c r="A3695" s="1">
        <v>43964</v>
      </c>
      <c r="B3695" t="s">
        <v>6</v>
      </c>
      <c r="C3695">
        <v>17</v>
      </c>
      <c r="D3695">
        <v>84874</v>
      </c>
      <c r="E3695">
        <v>3815</v>
      </c>
      <c r="F3695" t="str">
        <f t="shared" si="58"/>
        <v>May</v>
      </c>
    </row>
    <row r="3696" spans="1:6" x14ac:dyDescent="0.25">
      <c r="A3696" s="1">
        <v>43964</v>
      </c>
      <c r="B3696" t="s">
        <v>27</v>
      </c>
      <c r="C3696">
        <v>18</v>
      </c>
      <c r="D3696">
        <v>26044</v>
      </c>
      <c r="E3696">
        <v>1619</v>
      </c>
      <c r="F3696" t="str">
        <f t="shared" si="58"/>
        <v>May</v>
      </c>
    </row>
    <row r="3697" spans="1:6" x14ac:dyDescent="0.25">
      <c r="A3697" s="1">
        <v>43964</v>
      </c>
      <c r="B3697" t="s">
        <v>39</v>
      </c>
      <c r="C3697">
        <v>19</v>
      </c>
      <c r="D3697">
        <v>13289</v>
      </c>
      <c r="E3697">
        <v>306</v>
      </c>
      <c r="F3697" t="str">
        <f t="shared" si="58"/>
        <v>May</v>
      </c>
    </row>
    <row r="3698" spans="1:6" x14ac:dyDescent="0.25">
      <c r="A3698" s="1">
        <v>43964</v>
      </c>
      <c r="B3698" t="s">
        <v>34</v>
      </c>
      <c r="C3698">
        <v>20</v>
      </c>
      <c r="D3698">
        <v>7552</v>
      </c>
      <c r="E3698">
        <v>179</v>
      </c>
      <c r="F3698" t="str">
        <f t="shared" si="58"/>
        <v>May</v>
      </c>
    </row>
    <row r="3699" spans="1:6" x14ac:dyDescent="0.25">
      <c r="A3699" s="1">
        <v>43964</v>
      </c>
      <c r="B3699" t="s">
        <v>28</v>
      </c>
      <c r="C3699">
        <v>21</v>
      </c>
      <c r="D3699">
        <v>7102</v>
      </c>
      <c r="E3699">
        <v>334</v>
      </c>
      <c r="F3699" t="str">
        <f t="shared" si="58"/>
        <v>May</v>
      </c>
    </row>
    <row r="3700" spans="1:6" x14ac:dyDescent="0.25">
      <c r="A3700" s="1">
        <v>43964</v>
      </c>
      <c r="B3700" t="s">
        <v>40</v>
      </c>
      <c r="C3700">
        <v>22</v>
      </c>
      <c r="D3700">
        <v>32728</v>
      </c>
      <c r="E3700">
        <v>2381</v>
      </c>
      <c r="F3700" t="str">
        <f t="shared" si="58"/>
        <v>May</v>
      </c>
    </row>
    <row r="3701" spans="1:6" x14ac:dyDescent="0.25">
      <c r="A3701" s="1">
        <v>43964</v>
      </c>
      <c r="B3701" t="s">
        <v>51</v>
      </c>
      <c r="C3701">
        <v>23</v>
      </c>
      <c r="D3701">
        <v>1515</v>
      </c>
      <c r="E3701">
        <v>66</v>
      </c>
      <c r="F3701" t="str">
        <f t="shared" si="58"/>
        <v>May</v>
      </c>
    </row>
    <row r="3702" spans="1:6" x14ac:dyDescent="0.25">
      <c r="A3702" s="1">
        <v>43964</v>
      </c>
      <c r="B3702" t="s">
        <v>23</v>
      </c>
      <c r="C3702">
        <v>24</v>
      </c>
      <c r="D3702">
        <v>34927</v>
      </c>
      <c r="E3702">
        <v>1809</v>
      </c>
      <c r="F3702" t="str">
        <f t="shared" si="58"/>
        <v>May</v>
      </c>
    </row>
    <row r="3703" spans="1:6" x14ac:dyDescent="0.25">
      <c r="A3703" s="1">
        <v>43964</v>
      </c>
      <c r="B3703" t="s">
        <v>9</v>
      </c>
      <c r="C3703">
        <v>25</v>
      </c>
      <c r="D3703">
        <v>80497</v>
      </c>
      <c r="E3703">
        <v>5315</v>
      </c>
      <c r="F3703" t="str">
        <f t="shared" si="58"/>
        <v>May</v>
      </c>
    </row>
    <row r="3704" spans="1:6" x14ac:dyDescent="0.25">
      <c r="A3704" s="1">
        <v>43964</v>
      </c>
      <c r="B3704" t="s">
        <v>42</v>
      </c>
      <c r="C3704">
        <v>26</v>
      </c>
      <c r="D3704">
        <v>48307</v>
      </c>
      <c r="E3704">
        <v>4714</v>
      </c>
      <c r="F3704" t="str">
        <f t="shared" si="58"/>
        <v>May</v>
      </c>
    </row>
    <row r="3705" spans="1:6" x14ac:dyDescent="0.25">
      <c r="A3705" s="1">
        <v>43964</v>
      </c>
      <c r="B3705" t="s">
        <v>29</v>
      </c>
      <c r="C3705">
        <v>27</v>
      </c>
      <c r="D3705">
        <v>12916</v>
      </c>
      <c r="E3705">
        <v>638</v>
      </c>
      <c r="F3705" t="str">
        <f t="shared" si="58"/>
        <v>May</v>
      </c>
    </row>
    <row r="3706" spans="1:6" x14ac:dyDescent="0.25">
      <c r="A3706" s="1">
        <v>43964</v>
      </c>
      <c r="B3706" t="s">
        <v>46</v>
      </c>
      <c r="C3706">
        <v>28</v>
      </c>
      <c r="D3706">
        <v>10090</v>
      </c>
      <c r="E3706">
        <v>465</v>
      </c>
      <c r="F3706" t="str">
        <f t="shared" si="58"/>
        <v>May</v>
      </c>
    </row>
    <row r="3707" spans="1:6" x14ac:dyDescent="0.25">
      <c r="A3707" s="1">
        <v>43964</v>
      </c>
      <c r="B3707" t="s">
        <v>35</v>
      </c>
      <c r="C3707">
        <v>29</v>
      </c>
      <c r="D3707">
        <v>10369</v>
      </c>
      <c r="E3707">
        <v>548</v>
      </c>
      <c r="F3707" t="str">
        <f t="shared" si="58"/>
        <v>May</v>
      </c>
    </row>
    <row r="3708" spans="1:6" x14ac:dyDescent="0.25">
      <c r="A3708" s="1">
        <v>43964</v>
      </c>
      <c r="B3708" t="s">
        <v>54</v>
      </c>
      <c r="C3708">
        <v>30</v>
      </c>
      <c r="D3708">
        <v>462</v>
      </c>
      <c r="E3708">
        <v>16</v>
      </c>
      <c r="F3708" t="str">
        <f t="shared" si="58"/>
        <v>May</v>
      </c>
    </row>
    <row r="3709" spans="1:6" x14ac:dyDescent="0.25">
      <c r="A3709" s="1">
        <v>43964</v>
      </c>
      <c r="B3709" t="s">
        <v>12</v>
      </c>
      <c r="C3709">
        <v>31</v>
      </c>
      <c r="D3709">
        <v>9072</v>
      </c>
      <c r="E3709">
        <v>106</v>
      </c>
      <c r="F3709" t="str">
        <f t="shared" si="58"/>
        <v>May</v>
      </c>
    </row>
    <row r="3710" spans="1:6" x14ac:dyDescent="0.25">
      <c r="A3710" s="1">
        <v>43964</v>
      </c>
      <c r="B3710" t="s">
        <v>24</v>
      </c>
      <c r="C3710">
        <v>32</v>
      </c>
      <c r="D3710">
        <v>6482</v>
      </c>
      <c r="E3710">
        <v>331</v>
      </c>
      <c r="F3710" t="str">
        <f t="shared" si="58"/>
        <v>May</v>
      </c>
    </row>
    <row r="3711" spans="1:6" x14ac:dyDescent="0.25">
      <c r="A3711" s="1">
        <v>43964</v>
      </c>
      <c r="B3711" t="s">
        <v>19</v>
      </c>
      <c r="C3711">
        <v>33</v>
      </c>
      <c r="D3711">
        <v>3299</v>
      </c>
      <c r="E3711">
        <v>150</v>
      </c>
      <c r="F3711" t="str">
        <f t="shared" si="58"/>
        <v>May</v>
      </c>
    </row>
    <row r="3712" spans="1:6" x14ac:dyDescent="0.25">
      <c r="A3712" s="1">
        <v>43964</v>
      </c>
      <c r="B3712" t="s">
        <v>21</v>
      </c>
      <c r="C3712">
        <v>34</v>
      </c>
      <c r="D3712">
        <v>141560</v>
      </c>
      <c r="E3712">
        <v>9702</v>
      </c>
      <c r="F3712" t="str">
        <f t="shared" si="58"/>
        <v>May</v>
      </c>
    </row>
    <row r="3713" spans="1:6" x14ac:dyDescent="0.25">
      <c r="A3713" s="1">
        <v>43964</v>
      </c>
      <c r="B3713" t="s">
        <v>47</v>
      </c>
      <c r="C3713">
        <v>35</v>
      </c>
      <c r="D3713">
        <v>5364</v>
      </c>
      <c r="E3713">
        <v>231</v>
      </c>
      <c r="F3713" t="str">
        <f t="shared" si="58"/>
        <v>May</v>
      </c>
    </row>
    <row r="3714" spans="1:6" x14ac:dyDescent="0.25">
      <c r="A3714" s="1">
        <v>43964</v>
      </c>
      <c r="B3714" t="s">
        <v>16</v>
      </c>
      <c r="C3714">
        <v>36</v>
      </c>
      <c r="D3714">
        <v>345828</v>
      </c>
      <c r="E3714">
        <v>27448</v>
      </c>
      <c r="F3714" t="str">
        <f t="shared" si="58"/>
        <v>May</v>
      </c>
    </row>
    <row r="3715" spans="1:6" x14ac:dyDescent="0.25">
      <c r="A3715" s="1">
        <v>43964</v>
      </c>
      <c r="B3715" t="s">
        <v>20</v>
      </c>
      <c r="C3715">
        <v>37</v>
      </c>
      <c r="D3715">
        <v>15850</v>
      </c>
      <c r="E3715">
        <v>615</v>
      </c>
      <c r="F3715" t="str">
        <f t="shared" si="58"/>
        <v>May</v>
      </c>
    </row>
    <row r="3716" spans="1:6" x14ac:dyDescent="0.25">
      <c r="A3716" s="1">
        <v>43964</v>
      </c>
      <c r="B3716" t="s">
        <v>48</v>
      </c>
      <c r="C3716">
        <v>38</v>
      </c>
      <c r="D3716">
        <v>1647</v>
      </c>
      <c r="E3716">
        <v>40</v>
      </c>
      <c r="F3716" t="str">
        <f t="shared" si="58"/>
        <v>May</v>
      </c>
    </row>
    <row r="3717" spans="1:6" x14ac:dyDescent="0.25">
      <c r="A3717" s="1">
        <v>43964</v>
      </c>
      <c r="B3717" t="s">
        <v>59</v>
      </c>
      <c r="C3717">
        <v>69</v>
      </c>
      <c r="D3717">
        <v>19</v>
      </c>
      <c r="E3717">
        <v>2</v>
      </c>
      <c r="F3717" t="str">
        <f t="shared" si="58"/>
        <v>May</v>
      </c>
    </row>
    <row r="3718" spans="1:6" x14ac:dyDescent="0.25">
      <c r="A3718" s="1">
        <v>43964</v>
      </c>
      <c r="B3718" t="s">
        <v>41</v>
      </c>
      <c r="C3718">
        <v>39</v>
      </c>
      <c r="D3718">
        <v>25727</v>
      </c>
      <c r="E3718">
        <v>1483</v>
      </c>
      <c r="F3718" t="str">
        <f t="shared" si="58"/>
        <v>May</v>
      </c>
    </row>
    <row r="3719" spans="1:6" x14ac:dyDescent="0.25">
      <c r="A3719" s="1">
        <v>43964</v>
      </c>
      <c r="B3719" t="s">
        <v>30</v>
      </c>
      <c r="C3719">
        <v>40</v>
      </c>
      <c r="D3719">
        <v>4852</v>
      </c>
      <c r="E3719">
        <v>278</v>
      </c>
      <c r="F3719" t="str">
        <f t="shared" si="58"/>
        <v>May</v>
      </c>
    </row>
    <row r="3720" spans="1:6" x14ac:dyDescent="0.25">
      <c r="A3720" s="1">
        <v>43964</v>
      </c>
      <c r="B3720" t="s">
        <v>14</v>
      </c>
      <c r="C3720">
        <v>41</v>
      </c>
      <c r="D3720">
        <v>3416</v>
      </c>
      <c r="E3720">
        <v>134</v>
      </c>
      <c r="F3720" t="str">
        <f t="shared" si="58"/>
        <v>May</v>
      </c>
    </row>
    <row r="3721" spans="1:6" x14ac:dyDescent="0.25">
      <c r="A3721" s="1">
        <v>43964</v>
      </c>
      <c r="B3721" t="s">
        <v>31</v>
      </c>
      <c r="C3721">
        <v>42</v>
      </c>
      <c r="D3721">
        <v>62194</v>
      </c>
      <c r="E3721">
        <v>4104</v>
      </c>
      <c r="F3721" t="str">
        <f t="shared" si="58"/>
        <v>May</v>
      </c>
    </row>
    <row r="3722" spans="1:6" x14ac:dyDescent="0.25">
      <c r="A3722" s="1">
        <v>43964</v>
      </c>
      <c r="B3722" t="s">
        <v>55</v>
      </c>
      <c r="C3722">
        <v>72</v>
      </c>
      <c r="D3722">
        <v>2329</v>
      </c>
      <c r="E3722">
        <v>115</v>
      </c>
      <c r="F3722" t="str">
        <f t="shared" si="58"/>
        <v>May</v>
      </c>
    </row>
    <row r="3723" spans="1:6" x14ac:dyDescent="0.25">
      <c r="A3723" s="1">
        <v>43964</v>
      </c>
      <c r="B3723" t="s">
        <v>17</v>
      </c>
      <c r="C3723">
        <v>44</v>
      </c>
      <c r="D3723">
        <v>11835</v>
      </c>
      <c r="E3723">
        <v>462</v>
      </c>
      <c r="F3723" t="str">
        <f t="shared" si="58"/>
        <v>May</v>
      </c>
    </row>
    <row r="3724" spans="1:6" x14ac:dyDescent="0.25">
      <c r="A3724" s="1">
        <v>43964</v>
      </c>
      <c r="B3724" t="s">
        <v>32</v>
      </c>
      <c r="C3724">
        <v>45</v>
      </c>
      <c r="D3724">
        <v>8030</v>
      </c>
      <c r="E3724">
        <v>362</v>
      </c>
      <c r="F3724" t="str">
        <f t="shared" si="58"/>
        <v>May</v>
      </c>
    </row>
    <row r="3725" spans="1:6" x14ac:dyDescent="0.25">
      <c r="A3725" s="1">
        <v>43964</v>
      </c>
      <c r="B3725" t="s">
        <v>43</v>
      </c>
      <c r="C3725">
        <v>46</v>
      </c>
      <c r="D3725">
        <v>3732</v>
      </c>
      <c r="E3725">
        <v>39</v>
      </c>
      <c r="F3725" t="str">
        <f t="shared" si="58"/>
        <v>May</v>
      </c>
    </row>
    <row r="3726" spans="1:6" x14ac:dyDescent="0.25">
      <c r="A3726" s="1">
        <v>43964</v>
      </c>
      <c r="B3726" t="s">
        <v>25</v>
      </c>
      <c r="C3726">
        <v>47</v>
      </c>
      <c r="D3726">
        <v>16261</v>
      </c>
      <c r="E3726">
        <v>271</v>
      </c>
      <c r="F3726" t="str">
        <f t="shared" si="58"/>
        <v>May</v>
      </c>
    </row>
    <row r="3727" spans="1:6" x14ac:dyDescent="0.25">
      <c r="A3727" s="1">
        <v>43964</v>
      </c>
      <c r="B3727" t="s">
        <v>11</v>
      </c>
      <c r="C3727">
        <v>48</v>
      </c>
      <c r="D3727">
        <v>43822</v>
      </c>
      <c r="E3727">
        <v>1205</v>
      </c>
      <c r="F3727" t="str">
        <f t="shared" si="58"/>
        <v>May</v>
      </c>
    </row>
    <row r="3728" spans="1:6" x14ac:dyDescent="0.25">
      <c r="A3728" s="1">
        <v>43964</v>
      </c>
      <c r="B3728" t="s">
        <v>13</v>
      </c>
      <c r="C3728">
        <v>49</v>
      </c>
      <c r="D3728">
        <v>6624</v>
      </c>
      <c r="E3728">
        <v>76</v>
      </c>
      <c r="F3728" t="str">
        <f t="shared" si="58"/>
        <v>May</v>
      </c>
    </row>
    <row r="3729" spans="1:6" x14ac:dyDescent="0.25">
      <c r="A3729" s="1">
        <v>43964</v>
      </c>
      <c r="B3729" t="s">
        <v>36</v>
      </c>
      <c r="C3729">
        <v>50</v>
      </c>
      <c r="D3729">
        <v>929</v>
      </c>
      <c r="E3729">
        <v>53</v>
      </c>
      <c r="F3729" t="str">
        <f t="shared" si="58"/>
        <v>May</v>
      </c>
    </row>
    <row r="3730" spans="1:6" x14ac:dyDescent="0.25">
      <c r="A3730" s="1">
        <v>43964</v>
      </c>
      <c r="B3730" t="s">
        <v>56</v>
      </c>
      <c r="C3730">
        <v>78</v>
      </c>
      <c r="D3730">
        <v>69</v>
      </c>
      <c r="E3730">
        <v>6</v>
      </c>
      <c r="F3730" t="str">
        <f t="shared" si="58"/>
        <v>May</v>
      </c>
    </row>
    <row r="3731" spans="1:6" x14ac:dyDescent="0.25">
      <c r="A3731" s="1">
        <v>43964</v>
      </c>
      <c r="B3731" t="s">
        <v>37</v>
      </c>
      <c r="C3731">
        <v>51</v>
      </c>
      <c r="D3731">
        <v>26746</v>
      </c>
      <c r="E3731">
        <v>927</v>
      </c>
      <c r="F3731" t="str">
        <f t="shared" ref="F3731:F3794" si="59">TEXT(A3731,"MMMM")</f>
        <v>May</v>
      </c>
    </row>
    <row r="3732" spans="1:6" x14ac:dyDescent="0.25">
      <c r="A3732" s="1">
        <v>43964</v>
      </c>
      <c r="B3732" t="s">
        <v>5</v>
      </c>
      <c r="C3732">
        <v>53</v>
      </c>
      <c r="D3732">
        <v>18492</v>
      </c>
      <c r="E3732">
        <v>977</v>
      </c>
      <c r="F3732" t="str">
        <f t="shared" si="59"/>
        <v>May</v>
      </c>
    </row>
    <row r="3733" spans="1:6" x14ac:dyDescent="0.25">
      <c r="A3733" s="1">
        <v>43964</v>
      </c>
      <c r="B3733" t="s">
        <v>58</v>
      </c>
      <c r="C3733">
        <v>54</v>
      </c>
      <c r="D3733">
        <v>1405</v>
      </c>
      <c r="E3733">
        <v>59</v>
      </c>
      <c r="F3733" t="str">
        <f t="shared" si="59"/>
        <v>May</v>
      </c>
    </row>
    <row r="3734" spans="1:6" x14ac:dyDescent="0.25">
      <c r="A3734" s="1">
        <v>43964</v>
      </c>
      <c r="B3734" t="s">
        <v>10</v>
      </c>
      <c r="C3734">
        <v>55</v>
      </c>
      <c r="D3734">
        <v>11071</v>
      </c>
      <c r="E3734">
        <v>421</v>
      </c>
      <c r="F3734" t="str">
        <f t="shared" si="59"/>
        <v>May</v>
      </c>
    </row>
    <row r="3735" spans="1:6" x14ac:dyDescent="0.25">
      <c r="A3735" s="1">
        <v>43964</v>
      </c>
      <c r="B3735" t="s">
        <v>49</v>
      </c>
      <c r="C3735">
        <v>56</v>
      </c>
      <c r="D3735">
        <v>688</v>
      </c>
      <c r="E3735">
        <v>7</v>
      </c>
      <c r="F3735" t="str">
        <f t="shared" si="59"/>
        <v>May</v>
      </c>
    </row>
    <row r="3736" spans="1:6" x14ac:dyDescent="0.25">
      <c r="A3736" s="1">
        <v>43965</v>
      </c>
      <c r="B3736" t="s">
        <v>52</v>
      </c>
      <c r="C3736">
        <v>1</v>
      </c>
      <c r="D3736">
        <v>11101</v>
      </c>
      <c r="E3736">
        <v>473</v>
      </c>
      <c r="F3736" t="str">
        <f t="shared" si="59"/>
        <v>May</v>
      </c>
    </row>
    <row r="3737" spans="1:6" x14ac:dyDescent="0.25">
      <c r="A3737" s="1">
        <v>43965</v>
      </c>
      <c r="B3737" t="s">
        <v>50</v>
      </c>
      <c r="C3737">
        <v>2</v>
      </c>
      <c r="D3737">
        <v>387</v>
      </c>
      <c r="E3737">
        <v>8</v>
      </c>
      <c r="F3737" t="str">
        <f t="shared" si="59"/>
        <v>May</v>
      </c>
    </row>
    <row r="3738" spans="1:6" x14ac:dyDescent="0.25">
      <c r="A3738" s="1">
        <v>43965</v>
      </c>
      <c r="B3738" t="s">
        <v>8</v>
      </c>
      <c r="C3738">
        <v>4</v>
      </c>
      <c r="D3738">
        <v>12674</v>
      </c>
      <c r="E3738">
        <v>624</v>
      </c>
      <c r="F3738" t="str">
        <f t="shared" si="59"/>
        <v>May</v>
      </c>
    </row>
    <row r="3739" spans="1:6" x14ac:dyDescent="0.25">
      <c r="A3739" s="1">
        <v>43965</v>
      </c>
      <c r="B3739" t="s">
        <v>44</v>
      </c>
      <c r="C3739">
        <v>5</v>
      </c>
      <c r="D3739">
        <v>4366</v>
      </c>
      <c r="E3739">
        <v>98</v>
      </c>
      <c r="F3739" t="str">
        <f t="shared" si="59"/>
        <v>May</v>
      </c>
    </row>
    <row r="3740" spans="1:6" x14ac:dyDescent="0.25">
      <c r="A3740" s="1">
        <v>43965</v>
      </c>
      <c r="B3740" t="s">
        <v>7</v>
      </c>
      <c r="C3740">
        <v>6</v>
      </c>
      <c r="D3740">
        <v>74947</v>
      </c>
      <c r="E3740">
        <v>3039</v>
      </c>
      <c r="F3740" t="str">
        <f t="shared" si="59"/>
        <v>May</v>
      </c>
    </row>
    <row r="3741" spans="1:6" x14ac:dyDescent="0.25">
      <c r="A3741" s="1">
        <v>43965</v>
      </c>
      <c r="B3741" t="s">
        <v>22</v>
      </c>
      <c r="C3741">
        <v>8</v>
      </c>
      <c r="D3741">
        <v>20813</v>
      </c>
      <c r="E3741">
        <v>1091</v>
      </c>
      <c r="F3741" t="str">
        <f t="shared" si="59"/>
        <v>May</v>
      </c>
    </row>
    <row r="3742" spans="1:6" x14ac:dyDescent="0.25">
      <c r="A3742" s="1">
        <v>43965</v>
      </c>
      <c r="B3742" t="s">
        <v>38</v>
      </c>
      <c r="C3742">
        <v>9</v>
      </c>
      <c r="D3742">
        <v>35464</v>
      </c>
      <c r="E3742">
        <v>3219</v>
      </c>
      <c r="F3742" t="str">
        <f t="shared" si="59"/>
        <v>May</v>
      </c>
    </row>
    <row r="3743" spans="1:6" x14ac:dyDescent="0.25">
      <c r="A3743" s="1">
        <v>43965</v>
      </c>
      <c r="B3743" t="s">
        <v>45</v>
      </c>
      <c r="C3743">
        <v>10</v>
      </c>
      <c r="D3743">
        <v>7223</v>
      </c>
      <c r="E3743">
        <v>260</v>
      </c>
      <c r="F3743" t="str">
        <f t="shared" si="59"/>
        <v>May</v>
      </c>
    </row>
    <row r="3744" spans="1:6" x14ac:dyDescent="0.25">
      <c r="A3744" s="1">
        <v>43965</v>
      </c>
      <c r="B3744" t="s">
        <v>33</v>
      </c>
      <c r="C3744">
        <v>11</v>
      </c>
      <c r="D3744">
        <v>6736</v>
      </c>
      <c r="E3744">
        <v>358</v>
      </c>
      <c r="F3744" t="str">
        <f t="shared" si="59"/>
        <v>May</v>
      </c>
    </row>
    <row r="3745" spans="1:6" x14ac:dyDescent="0.25">
      <c r="A3745" s="1">
        <v>43965</v>
      </c>
      <c r="B3745" t="s">
        <v>15</v>
      </c>
      <c r="C3745">
        <v>12</v>
      </c>
      <c r="D3745">
        <v>43202</v>
      </c>
      <c r="E3745">
        <v>1874</v>
      </c>
      <c r="F3745" t="str">
        <f t="shared" si="59"/>
        <v>May</v>
      </c>
    </row>
    <row r="3746" spans="1:6" x14ac:dyDescent="0.25">
      <c r="A3746" s="1">
        <v>43965</v>
      </c>
      <c r="B3746" t="s">
        <v>18</v>
      </c>
      <c r="C3746">
        <v>13</v>
      </c>
      <c r="D3746">
        <v>34422</v>
      </c>
      <c r="E3746">
        <v>1521</v>
      </c>
      <c r="F3746" t="str">
        <f t="shared" si="59"/>
        <v>May</v>
      </c>
    </row>
    <row r="3747" spans="1:6" x14ac:dyDescent="0.25">
      <c r="A3747" s="1">
        <v>43965</v>
      </c>
      <c r="B3747" t="s">
        <v>57</v>
      </c>
      <c r="C3747">
        <v>66</v>
      </c>
      <c r="D3747">
        <v>1121</v>
      </c>
      <c r="E3747">
        <v>6</v>
      </c>
      <c r="F3747" t="str">
        <f t="shared" si="59"/>
        <v>May</v>
      </c>
    </row>
    <row r="3748" spans="1:6" x14ac:dyDescent="0.25">
      <c r="A3748" s="1">
        <v>43965</v>
      </c>
      <c r="B3748" t="s">
        <v>26</v>
      </c>
      <c r="C3748">
        <v>15</v>
      </c>
      <c r="D3748">
        <v>627</v>
      </c>
      <c r="E3748">
        <v>17</v>
      </c>
      <c r="F3748" t="str">
        <f t="shared" si="59"/>
        <v>May</v>
      </c>
    </row>
    <row r="3749" spans="1:6" x14ac:dyDescent="0.25">
      <c r="A3749" s="1">
        <v>43965</v>
      </c>
      <c r="B3749" t="s">
        <v>53</v>
      </c>
      <c r="C3749">
        <v>16</v>
      </c>
      <c r="D3749">
        <v>2352</v>
      </c>
      <c r="E3749">
        <v>72</v>
      </c>
      <c r="F3749" t="str">
        <f t="shared" si="59"/>
        <v>May</v>
      </c>
    </row>
    <row r="3750" spans="1:6" x14ac:dyDescent="0.25">
      <c r="A3750" s="1">
        <v>43965</v>
      </c>
      <c r="B3750" t="s">
        <v>6</v>
      </c>
      <c r="C3750">
        <v>17</v>
      </c>
      <c r="D3750">
        <v>88081</v>
      </c>
      <c r="E3750">
        <v>3945</v>
      </c>
      <c r="F3750" t="str">
        <f t="shared" si="59"/>
        <v>May</v>
      </c>
    </row>
    <row r="3751" spans="1:6" x14ac:dyDescent="0.25">
      <c r="A3751" s="1">
        <v>43965</v>
      </c>
      <c r="B3751" t="s">
        <v>27</v>
      </c>
      <c r="C3751">
        <v>18</v>
      </c>
      <c r="D3751">
        <v>26627</v>
      </c>
      <c r="E3751">
        <v>1646</v>
      </c>
      <c r="F3751" t="str">
        <f t="shared" si="59"/>
        <v>May</v>
      </c>
    </row>
    <row r="3752" spans="1:6" x14ac:dyDescent="0.25">
      <c r="A3752" s="1">
        <v>43965</v>
      </c>
      <c r="B3752" t="s">
        <v>39</v>
      </c>
      <c r="C3752">
        <v>19</v>
      </c>
      <c r="D3752">
        <v>13675</v>
      </c>
      <c r="E3752">
        <v>318</v>
      </c>
      <c r="F3752" t="str">
        <f t="shared" si="59"/>
        <v>May</v>
      </c>
    </row>
    <row r="3753" spans="1:6" x14ac:dyDescent="0.25">
      <c r="A3753" s="1">
        <v>43965</v>
      </c>
      <c r="B3753" t="s">
        <v>34</v>
      </c>
      <c r="C3753">
        <v>20</v>
      </c>
      <c r="D3753">
        <v>7668</v>
      </c>
      <c r="E3753">
        <v>181</v>
      </c>
      <c r="F3753" t="str">
        <f t="shared" si="59"/>
        <v>May</v>
      </c>
    </row>
    <row r="3754" spans="1:6" x14ac:dyDescent="0.25">
      <c r="A3754" s="1">
        <v>43965</v>
      </c>
      <c r="B3754" t="s">
        <v>28</v>
      </c>
      <c r="C3754">
        <v>21</v>
      </c>
      <c r="D3754">
        <v>7397</v>
      </c>
      <c r="E3754">
        <v>341</v>
      </c>
      <c r="F3754" t="str">
        <f t="shared" si="59"/>
        <v>May</v>
      </c>
    </row>
    <row r="3755" spans="1:6" x14ac:dyDescent="0.25">
      <c r="A3755" s="1">
        <v>43965</v>
      </c>
      <c r="B3755" t="s">
        <v>40</v>
      </c>
      <c r="C3755">
        <v>22</v>
      </c>
      <c r="D3755">
        <v>33555</v>
      </c>
      <c r="E3755">
        <v>2417</v>
      </c>
      <c r="F3755" t="str">
        <f t="shared" si="59"/>
        <v>May</v>
      </c>
    </row>
    <row r="3756" spans="1:6" x14ac:dyDescent="0.25">
      <c r="A3756" s="1">
        <v>43965</v>
      </c>
      <c r="B3756" t="s">
        <v>51</v>
      </c>
      <c r="C3756">
        <v>23</v>
      </c>
      <c r="D3756">
        <v>1565</v>
      </c>
      <c r="E3756">
        <v>69</v>
      </c>
      <c r="F3756" t="str">
        <f t="shared" si="59"/>
        <v>May</v>
      </c>
    </row>
    <row r="3757" spans="1:6" x14ac:dyDescent="0.25">
      <c r="A3757" s="1">
        <v>43965</v>
      </c>
      <c r="B3757" t="s">
        <v>23</v>
      </c>
      <c r="C3757">
        <v>24</v>
      </c>
      <c r="D3757">
        <v>36021</v>
      </c>
      <c r="E3757">
        <v>1866</v>
      </c>
      <c r="F3757" t="str">
        <f t="shared" si="59"/>
        <v>May</v>
      </c>
    </row>
    <row r="3758" spans="1:6" x14ac:dyDescent="0.25">
      <c r="A3758" s="1">
        <v>43965</v>
      </c>
      <c r="B3758" t="s">
        <v>9</v>
      </c>
      <c r="C3758">
        <v>25</v>
      </c>
      <c r="D3758">
        <v>82182</v>
      </c>
      <c r="E3758">
        <v>5482</v>
      </c>
      <c r="F3758" t="str">
        <f t="shared" si="59"/>
        <v>May</v>
      </c>
    </row>
    <row r="3759" spans="1:6" x14ac:dyDescent="0.25">
      <c r="A3759" s="1">
        <v>43965</v>
      </c>
      <c r="B3759" t="s">
        <v>42</v>
      </c>
      <c r="C3759">
        <v>26</v>
      </c>
      <c r="D3759">
        <v>49489</v>
      </c>
      <c r="E3759">
        <v>4787</v>
      </c>
      <c r="F3759" t="str">
        <f t="shared" si="59"/>
        <v>May</v>
      </c>
    </row>
    <row r="3760" spans="1:6" x14ac:dyDescent="0.25">
      <c r="A3760" s="1">
        <v>43965</v>
      </c>
      <c r="B3760" t="s">
        <v>29</v>
      </c>
      <c r="C3760">
        <v>27</v>
      </c>
      <c r="D3760">
        <v>13443</v>
      </c>
      <c r="E3760">
        <v>672</v>
      </c>
      <c r="F3760" t="str">
        <f t="shared" si="59"/>
        <v>May</v>
      </c>
    </row>
    <row r="3761" spans="1:6" x14ac:dyDescent="0.25">
      <c r="A3761" s="1">
        <v>43965</v>
      </c>
      <c r="B3761" t="s">
        <v>46</v>
      </c>
      <c r="C3761">
        <v>28</v>
      </c>
      <c r="D3761">
        <v>10483</v>
      </c>
      <c r="E3761">
        <v>480</v>
      </c>
      <c r="F3761" t="str">
        <f t="shared" si="59"/>
        <v>May</v>
      </c>
    </row>
    <row r="3762" spans="1:6" x14ac:dyDescent="0.25">
      <c r="A3762" s="1">
        <v>43965</v>
      </c>
      <c r="B3762" t="s">
        <v>35</v>
      </c>
      <c r="C3762">
        <v>29</v>
      </c>
      <c r="D3762">
        <v>10490</v>
      </c>
      <c r="E3762">
        <v>564</v>
      </c>
      <c r="F3762" t="str">
        <f t="shared" si="59"/>
        <v>May</v>
      </c>
    </row>
    <row r="3763" spans="1:6" x14ac:dyDescent="0.25">
      <c r="A3763" s="1">
        <v>43965</v>
      </c>
      <c r="B3763" t="s">
        <v>54</v>
      </c>
      <c r="C3763">
        <v>30</v>
      </c>
      <c r="D3763">
        <v>462</v>
      </c>
      <c r="E3763">
        <v>16</v>
      </c>
      <c r="F3763" t="str">
        <f t="shared" si="59"/>
        <v>May</v>
      </c>
    </row>
    <row r="3764" spans="1:6" x14ac:dyDescent="0.25">
      <c r="A3764" s="1">
        <v>43965</v>
      </c>
      <c r="B3764" t="s">
        <v>12</v>
      </c>
      <c r="C3764">
        <v>31</v>
      </c>
      <c r="D3764">
        <v>9411</v>
      </c>
      <c r="E3764">
        <v>117</v>
      </c>
      <c r="F3764" t="str">
        <f t="shared" si="59"/>
        <v>May</v>
      </c>
    </row>
    <row r="3765" spans="1:6" x14ac:dyDescent="0.25">
      <c r="A3765" s="1">
        <v>43965</v>
      </c>
      <c r="B3765" t="s">
        <v>24</v>
      </c>
      <c r="C3765">
        <v>32</v>
      </c>
      <c r="D3765">
        <v>6604</v>
      </c>
      <c r="E3765">
        <v>339</v>
      </c>
      <c r="F3765" t="str">
        <f t="shared" si="59"/>
        <v>May</v>
      </c>
    </row>
    <row r="3766" spans="1:6" x14ac:dyDescent="0.25">
      <c r="A3766" s="1">
        <v>43965</v>
      </c>
      <c r="B3766" t="s">
        <v>19</v>
      </c>
      <c r="C3766">
        <v>33</v>
      </c>
      <c r="D3766">
        <v>3382</v>
      </c>
      <c r="E3766">
        <v>151</v>
      </c>
      <c r="F3766" t="str">
        <f t="shared" si="59"/>
        <v>May</v>
      </c>
    </row>
    <row r="3767" spans="1:6" x14ac:dyDescent="0.25">
      <c r="A3767" s="1">
        <v>43965</v>
      </c>
      <c r="B3767" t="s">
        <v>21</v>
      </c>
      <c r="C3767">
        <v>34</v>
      </c>
      <c r="D3767">
        <v>142704</v>
      </c>
      <c r="E3767">
        <v>9946</v>
      </c>
      <c r="F3767" t="str">
        <f t="shared" si="59"/>
        <v>May</v>
      </c>
    </row>
    <row r="3768" spans="1:6" x14ac:dyDescent="0.25">
      <c r="A3768" s="1">
        <v>43965</v>
      </c>
      <c r="B3768" t="s">
        <v>47</v>
      </c>
      <c r="C3768">
        <v>35</v>
      </c>
      <c r="D3768">
        <v>5503</v>
      </c>
      <c r="E3768">
        <v>242</v>
      </c>
      <c r="F3768" t="str">
        <f t="shared" si="59"/>
        <v>May</v>
      </c>
    </row>
    <row r="3769" spans="1:6" x14ac:dyDescent="0.25">
      <c r="A3769" s="1">
        <v>43965</v>
      </c>
      <c r="B3769" t="s">
        <v>16</v>
      </c>
      <c r="C3769">
        <v>36</v>
      </c>
      <c r="D3769">
        <v>348192</v>
      </c>
      <c r="E3769">
        <v>27617</v>
      </c>
      <c r="F3769" t="str">
        <f t="shared" si="59"/>
        <v>May</v>
      </c>
    </row>
    <row r="3770" spans="1:6" x14ac:dyDescent="0.25">
      <c r="A3770" s="1">
        <v>43965</v>
      </c>
      <c r="B3770" t="s">
        <v>20</v>
      </c>
      <c r="C3770">
        <v>37</v>
      </c>
      <c r="D3770">
        <v>16593</v>
      </c>
      <c r="E3770">
        <v>632</v>
      </c>
      <c r="F3770" t="str">
        <f t="shared" si="59"/>
        <v>May</v>
      </c>
    </row>
    <row r="3771" spans="1:6" x14ac:dyDescent="0.25">
      <c r="A3771" s="1">
        <v>43965</v>
      </c>
      <c r="B3771" t="s">
        <v>48</v>
      </c>
      <c r="C3771">
        <v>38</v>
      </c>
      <c r="D3771">
        <v>1712</v>
      </c>
      <c r="E3771">
        <v>40</v>
      </c>
      <c r="F3771" t="str">
        <f t="shared" si="59"/>
        <v>May</v>
      </c>
    </row>
    <row r="3772" spans="1:6" x14ac:dyDescent="0.25">
      <c r="A3772" s="1">
        <v>43965</v>
      </c>
      <c r="B3772" t="s">
        <v>59</v>
      </c>
      <c r="C3772">
        <v>69</v>
      </c>
      <c r="D3772">
        <v>19</v>
      </c>
      <c r="E3772">
        <v>2</v>
      </c>
      <c r="F3772" t="str">
        <f t="shared" si="59"/>
        <v>May</v>
      </c>
    </row>
    <row r="3773" spans="1:6" x14ac:dyDescent="0.25">
      <c r="A3773" s="1">
        <v>43965</v>
      </c>
      <c r="B3773" t="s">
        <v>41</v>
      </c>
      <c r="C3773">
        <v>39</v>
      </c>
      <c r="D3773">
        <v>26363</v>
      </c>
      <c r="E3773">
        <v>1534</v>
      </c>
      <c r="F3773" t="str">
        <f t="shared" si="59"/>
        <v>May</v>
      </c>
    </row>
    <row r="3774" spans="1:6" x14ac:dyDescent="0.25">
      <c r="A3774" s="1">
        <v>43965</v>
      </c>
      <c r="B3774" t="s">
        <v>30</v>
      </c>
      <c r="C3774">
        <v>40</v>
      </c>
      <c r="D3774">
        <v>4962</v>
      </c>
      <c r="E3774">
        <v>284</v>
      </c>
      <c r="F3774" t="str">
        <f t="shared" si="59"/>
        <v>May</v>
      </c>
    </row>
    <row r="3775" spans="1:6" x14ac:dyDescent="0.25">
      <c r="A3775" s="1">
        <v>43965</v>
      </c>
      <c r="B3775" t="s">
        <v>14</v>
      </c>
      <c r="C3775">
        <v>41</v>
      </c>
      <c r="D3775">
        <v>3479</v>
      </c>
      <c r="E3775">
        <v>137</v>
      </c>
      <c r="F3775" t="str">
        <f t="shared" si="59"/>
        <v>May</v>
      </c>
    </row>
    <row r="3776" spans="1:6" x14ac:dyDescent="0.25">
      <c r="A3776" s="1">
        <v>43965</v>
      </c>
      <c r="B3776" t="s">
        <v>31</v>
      </c>
      <c r="C3776">
        <v>42</v>
      </c>
      <c r="D3776">
        <v>63158</v>
      </c>
      <c r="E3776">
        <v>4298</v>
      </c>
      <c r="F3776" t="str">
        <f t="shared" si="59"/>
        <v>May</v>
      </c>
    </row>
    <row r="3777" spans="1:6" x14ac:dyDescent="0.25">
      <c r="A3777" s="1">
        <v>43965</v>
      </c>
      <c r="B3777" t="s">
        <v>55</v>
      </c>
      <c r="C3777">
        <v>72</v>
      </c>
      <c r="D3777">
        <v>2427</v>
      </c>
      <c r="E3777">
        <v>117</v>
      </c>
      <c r="F3777" t="str">
        <f t="shared" si="59"/>
        <v>May</v>
      </c>
    </row>
    <row r="3778" spans="1:6" x14ac:dyDescent="0.25">
      <c r="A3778" s="1">
        <v>43965</v>
      </c>
      <c r="B3778" t="s">
        <v>17</v>
      </c>
      <c r="C3778">
        <v>44</v>
      </c>
      <c r="D3778">
        <v>12016</v>
      </c>
      <c r="E3778">
        <v>468</v>
      </c>
      <c r="F3778" t="str">
        <f t="shared" si="59"/>
        <v>May</v>
      </c>
    </row>
    <row r="3779" spans="1:6" x14ac:dyDescent="0.25">
      <c r="A3779" s="1">
        <v>43965</v>
      </c>
      <c r="B3779" t="s">
        <v>32</v>
      </c>
      <c r="C3779">
        <v>45</v>
      </c>
      <c r="D3779">
        <v>8189</v>
      </c>
      <c r="E3779">
        <v>371</v>
      </c>
      <c r="F3779" t="str">
        <f t="shared" si="59"/>
        <v>May</v>
      </c>
    </row>
    <row r="3780" spans="1:6" x14ac:dyDescent="0.25">
      <c r="A3780" s="1">
        <v>43965</v>
      </c>
      <c r="B3780" t="s">
        <v>43</v>
      </c>
      <c r="C3780">
        <v>46</v>
      </c>
      <c r="D3780">
        <v>3792</v>
      </c>
      <c r="E3780">
        <v>43</v>
      </c>
      <c r="F3780" t="str">
        <f t="shared" si="59"/>
        <v>May</v>
      </c>
    </row>
    <row r="3781" spans="1:6" x14ac:dyDescent="0.25">
      <c r="A3781" s="1">
        <v>43965</v>
      </c>
      <c r="B3781" t="s">
        <v>25</v>
      </c>
      <c r="C3781">
        <v>47</v>
      </c>
      <c r="D3781">
        <v>16588</v>
      </c>
      <c r="E3781">
        <v>284</v>
      </c>
      <c r="F3781" t="str">
        <f t="shared" si="59"/>
        <v>May</v>
      </c>
    </row>
    <row r="3782" spans="1:6" x14ac:dyDescent="0.25">
      <c r="A3782" s="1">
        <v>43965</v>
      </c>
      <c r="B3782" t="s">
        <v>11</v>
      </c>
      <c r="C3782">
        <v>48</v>
      </c>
      <c r="D3782">
        <v>45169</v>
      </c>
      <c r="E3782">
        <v>1256</v>
      </c>
      <c r="F3782" t="str">
        <f t="shared" si="59"/>
        <v>May</v>
      </c>
    </row>
    <row r="3783" spans="1:6" x14ac:dyDescent="0.25">
      <c r="A3783" s="1">
        <v>43965</v>
      </c>
      <c r="B3783" t="s">
        <v>13</v>
      </c>
      <c r="C3783">
        <v>49</v>
      </c>
      <c r="D3783">
        <v>6760</v>
      </c>
      <c r="E3783">
        <v>76</v>
      </c>
      <c r="F3783" t="str">
        <f t="shared" si="59"/>
        <v>May</v>
      </c>
    </row>
    <row r="3784" spans="1:6" x14ac:dyDescent="0.25">
      <c r="A3784" s="1">
        <v>43965</v>
      </c>
      <c r="B3784" t="s">
        <v>36</v>
      </c>
      <c r="C3784">
        <v>50</v>
      </c>
      <c r="D3784">
        <v>932</v>
      </c>
      <c r="E3784">
        <v>53</v>
      </c>
      <c r="F3784" t="str">
        <f t="shared" si="59"/>
        <v>May</v>
      </c>
    </row>
    <row r="3785" spans="1:6" x14ac:dyDescent="0.25">
      <c r="A3785" s="1">
        <v>43965</v>
      </c>
      <c r="B3785" t="s">
        <v>56</v>
      </c>
      <c r="C3785">
        <v>78</v>
      </c>
      <c r="D3785">
        <v>69</v>
      </c>
      <c r="E3785">
        <v>6</v>
      </c>
      <c r="F3785" t="str">
        <f t="shared" si="59"/>
        <v>May</v>
      </c>
    </row>
    <row r="3786" spans="1:6" x14ac:dyDescent="0.25">
      <c r="A3786" s="1">
        <v>43965</v>
      </c>
      <c r="B3786" t="s">
        <v>37</v>
      </c>
      <c r="C3786">
        <v>51</v>
      </c>
      <c r="D3786">
        <v>27813</v>
      </c>
      <c r="E3786">
        <v>955</v>
      </c>
      <c r="F3786" t="str">
        <f t="shared" si="59"/>
        <v>May</v>
      </c>
    </row>
    <row r="3787" spans="1:6" x14ac:dyDescent="0.25">
      <c r="A3787" s="1">
        <v>43965</v>
      </c>
      <c r="B3787" t="s">
        <v>5</v>
      </c>
      <c r="C3787">
        <v>53</v>
      </c>
      <c r="D3787">
        <v>18861</v>
      </c>
      <c r="E3787">
        <v>991</v>
      </c>
      <c r="F3787" t="str">
        <f t="shared" si="59"/>
        <v>May</v>
      </c>
    </row>
    <row r="3788" spans="1:6" x14ac:dyDescent="0.25">
      <c r="A3788" s="1">
        <v>43965</v>
      </c>
      <c r="B3788" t="s">
        <v>58</v>
      </c>
      <c r="C3788">
        <v>54</v>
      </c>
      <c r="D3788">
        <v>1435</v>
      </c>
      <c r="E3788">
        <v>62</v>
      </c>
      <c r="F3788" t="str">
        <f t="shared" si="59"/>
        <v>May</v>
      </c>
    </row>
    <row r="3789" spans="1:6" x14ac:dyDescent="0.25">
      <c r="A3789" s="1">
        <v>43965</v>
      </c>
      <c r="B3789" t="s">
        <v>10</v>
      </c>
      <c r="C3789">
        <v>55</v>
      </c>
      <c r="D3789">
        <v>11449</v>
      </c>
      <c r="E3789">
        <v>434</v>
      </c>
      <c r="F3789" t="str">
        <f t="shared" si="59"/>
        <v>May</v>
      </c>
    </row>
    <row r="3790" spans="1:6" x14ac:dyDescent="0.25">
      <c r="A3790" s="1">
        <v>43965</v>
      </c>
      <c r="B3790" t="s">
        <v>49</v>
      </c>
      <c r="C3790">
        <v>56</v>
      </c>
      <c r="D3790">
        <v>701</v>
      </c>
      <c r="E3790">
        <v>7</v>
      </c>
      <c r="F3790" t="str">
        <f t="shared" si="59"/>
        <v>May</v>
      </c>
    </row>
    <row r="3791" spans="1:6" x14ac:dyDescent="0.25">
      <c r="A3791" s="1">
        <v>43966</v>
      </c>
      <c r="B3791" t="s">
        <v>52</v>
      </c>
      <c r="C3791">
        <v>1</v>
      </c>
      <c r="D3791">
        <v>11373</v>
      </c>
      <c r="E3791">
        <v>483</v>
      </c>
      <c r="F3791" t="str">
        <f t="shared" si="59"/>
        <v>May</v>
      </c>
    </row>
    <row r="3792" spans="1:6" x14ac:dyDescent="0.25">
      <c r="A3792" s="1">
        <v>43966</v>
      </c>
      <c r="B3792" t="s">
        <v>50</v>
      </c>
      <c r="C3792">
        <v>2</v>
      </c>
      <c r="D3792">
        <v>388</v>
      </c>
      <c r="E3792">
        <v>8</v>
      </c>
      <c r="F3792" t="str">
        <f t="shared" si="59"/>
        <v>May</v>
      </c>
    </row>
    <row r="3793" spans="1:6" x14ac:dyDescent="0.25">
      <c r="A3793" s="1">
        <v>43966</v>
      </c>
      <c r="B3793" t="s">
        <v>8</v>
      </c>
      <c r="C3793">
        <v>4</v>
      </c>
      <c r="D3793">
        <v>13169</v>
      </c>
      <c r="E3793">
        <v>651</v>
      </c>
      <c r="F3793" t="str">
        <f t="shared" si="59"/>
        <v>May</v>
      </c>
    </row>
    <row r="3794" spans="1:6" x14ac:dyDescent="0.25">
      <c r="A3794" s="1">
        <v>43966</v>
      </c>
      <c r="B3794" t="s">
        <v>44</v>
      </c>
      <c r="C3794">
        <v>5</v>
      </c>
      <c r="D3794">
        <v>4463</v>
      </c>
      <c r="E3794">
        <v>98</v>
      </c>
      <c r="F3794" t="str">
        <f t="shared" si="59"/>
        <v>May</v>
      </c>
    </row>
    <row r="3795" spans="1:6" x14ac:dyDescent="0.25">
      <c r="A3795" s="1">
        <v>43966</v>
      </c>
      <c r="B3795" t="s">
        <v>7</v>
      </c>
      <c r="C3795">
        <v>6</v>
      </c>
      <c r="D3795">
        <v>77015</v>
      </c>
      <c r="E3795">
        <v>3192</v>
      </c>
      <c r="F3795" t="str">
        <f t="shared" ref="F3795:F3858" si="60">TEXT(A3795,"MMMM")</f>
        <v>May</v>
      </c>
    </row>
    <row r="3796" spans="1:6" x14ac:dyDescent="0.25">
      <c r="A3796" s="1">
        <v>43966</v>
      </c>
      <c r="B3796" t="s">
        <v>22</v>
      </c>
      <c r="C3796">
        <v>8</v>
      </c>
      <c r="D3796">
        <v>21207</v>
      </c>
      <c r="E3796">
        <v>1150</v>
      </c>
      <c r="F3796" t="str">
        <f t="shared" si="60"/>
        <v>May</v>
      </c>
    </row>
    <row r="3797" spans="1:6" x14ac:dyDescent="0.25">
      <c r="A3797" s="1">
        <v>43966</v>
      </c>
      <c r="B3797" t="s">
        <v>38</v>
      </c>
      <c r="C3797">
        <v>9</v>
      </c>
      <c r="D3797">
        <v>36085</v>
      </c>
      <c r="E3797">
        <v>3285</v>
      </c>
      <c r="F3797" t="str">
        <f t="shared" si="60"/>
        <v>May</v>
      </c>
    </row>
    <row r="3798" spans="1:6" x14ac:dyDescent="0.25">
      <c r="A3798" s="1">
        <v>43966</v>
      </c>
      <c r="B3798" t="s">
        <v>45</v>
      </c>
      <c r="C3798">
        <v>10</v>
      </c>
      <c r="D3798">
        <v>7373</v>
      </c>
      <c r="E3798">
        <v>271</v>
      </c>
      <c r="F3798" t="str">
        <f t="shared" si="60"/>
        <v>May</v>
      </c>
    </row>
    <row r="3799" spans="1:6" x14ac:dyDescent="0.25">
      <c r="A3799" s="1">
        <v>43966</v>
      </c>
      <c r="B3799" t="s">
        <v>33</v>
      </c>
      <c r="C3799">
        <v>11</v>
      </c>
      <c r="D3799">
        <v>6871</v>
      </c>
      <c r="E3799">
        <v>368</v>
      </c>
      <c r="F3799" t="str">
        <f t="shared" si="60"/>
        <v>May</v>
      </c>
    </row>
    <row r="3800" spans="1:6" x14ac:dyDescent="0.25">
      <c r="A3800" s="1">
        <v>43966</v>
      </c>
      <c r="B3800" t="s">
        <v>15</v>
      </c>
      <c r="C3800">
        <v>12</v>
      </c>
      <c r="D3800">
        <v>44130</v>
      </c>
      <c r="E3800">
        <v>1916</v>
      </c>
      <c r="F3800" t="str">
        <f t="shared" si="60"/>
        <v>May</v>
      </c>
    </row>
    <row r="3801" spans="1:6" x14ac:dyDescent="0.25">
      <c r="A3801" s="1">
        <v>43966</v>
      </c>
      <c r="B3801" t="s">
        <v>18</v>
      </c>
      <c r="C3801">
        <v>13</v>
      </c>
      <c r="D3801">
        <v>35242</v>
      </c>
      <c r="E3801">
        <v>1563</v>
      </c>
      <c r="F3801" t="str">
        <f t="shared" si="60"/>
        <v>May</v>
      </c>
    </row>
    <row r="3802" spans="1:6" x14ac:dyDescent="0.25">
      <c r="A3802" s="1">
        <v>43966</v>
      </c>
      <c r="B3802" t="s">
        <v>57</v>
      </c>
      <c r="C3802">
        <v>66</v>
      </c>
      <c r="D3802">
        <v>1123</v>
      </c>
      <c r="E3802">
        <v>6</v>
      </c>
      <c r="F3802" t="str">
        <f t="shared" si="60"/>
        <v>May</v>
      </c>
    </row>
    <row r="3803" spans="1:6" x14ac:dyDescent="0.25">
      <c r="A3803" s="1">
        <v>43966</v>
      </c>
      <c r="B3803" t="s">
        <v>26</v>
      </c>
      <c r="C3803">
        <v>15</v>
      </c>
      <c r="D3803">
        <v>628</v>
      </c>
      <c r="E3803">
        <v>17</v>
      </c>
      <c r="F3803" t="str">
        <f t="shared" si="60"/>
        <v>May</v>
      </c>
    </row>
    <row r="3804" spans="1:6" x14ac:dyDescent="0.25">
      <c r="A3804" s="1">
        <v>43966</v>
      </c>
      <c r="B3804" t="s">
        <v>53</v>
      </c>
      <c r="C3804">
        <v>16</v>
      </c>
      <c r="D3804">
        <v>2389</v>
      </c>
      <c r="E3804">
        <v>73</v>
      </c>
      <c r="F3804" t="str">
        <f t="shared" si="60"/>
        <v>May</v>
      </c>
    </row>
    <row r="3805" spans="1:6" x14ac:dyDescent="0.25">
      <c r="A3805" s="1">
        <v>43966</v>
      </c>
      <c r="B3805" t="s">
        <v>6</v>
      </c>
      <c r="C3805">
        <v>17</v>
      </c>
      <c r="D3805">
        <v>90528</v>
      </c>
      <c r="E3805">
        <v>4075</v>
      </c>
      <c r="F3805" t="str">
        <f t="shared" si="60"/>
        <v>May</v>
      </c>
    </row>
    <row r="3806" spans="1:6" x14ac:dyDescent="0.25">
      <c r="A3806" s="1">
        <v>43966</v>
      </c>
      <c r="B3806" t="s">
        <v>27</v>
      </c>
      <c r="C3806">
        <v>18</v>
      </c>
      <c r="D3806">
        <v>27281</v>
      </c>
      <c r="E3806">
        <v>1691</v>
      </c>
      <c r="F3806" t="str">
        <f t="shared" si="60"/>
        <v>May</v>
      </c>
    </row>
    <row r="3807" spans="1:6" x14ac:dyDescent="0.25">
      <c r="A3807" s="1">
        <v>43966</v>
      </c>
      <c r="B3807" t="s">
        <v>39</v>
      </c>
      <c r="C3807">
        <v>19</v>
      </c>
      <c r="D3807">
        <v>14049</v>
      </c>
      <c r="E3807">
        <v>336</v>
      </c>
      <c r="F3807" t="str">
        <f t="shared" si="60"/>
        <v>May</v>
      </c>
    </row>
    <row r="3808" spans="1:6" x14ac:dyDescent="0.25">
      <c r="A3808" s="1">
        <v>43966</v>
      </c>
      <c r="B3808" t="s">
        <v>34</v>
      </c>
      <c r="C3808">
        <v>20</v>
      </c>
      <c r="D3808">
        <v>8006</v>
      </c>
      <c r="E3808">
        <v>187</v>
      </c>
      <c r="F3808" t="str">
        <f t="shared" si="60"/>
        <v>May</v>
      </c>
    </row>
    <row r="3809" spans="1:6" x14ac:dyDescent="0.25">
      <c r="A3809" s="1">
        <v>43966</v>
      </c>
      <c r="B3809" t="s">
        <v>28</v>
      </c>
      <c r="C3809">
        <v>21</v>
      </c>
      <c r="D3809">
        <v>7578</v>
      </c>
      <c r="E3809">
        <v>343</v>
      </c>
      <c r="F3809" t="str">
        <f t="shared" si="60"/>
        <v>May</v>
      </c>
    </row>
    <row r="3810" spans="1:6" x14ac:dyDescent="0.25">
      <c r="A3810" s="1">
        <v>43966</v>
      </c>
      <c r="B3810" t="s">
        <v>40</v>
      </c>
      <c r="C3810">
        <v>22</v>
      </c>
      <c r="D3810">
        <v>33903</v>
      </c>
      <c r="E3810">
        <v>2448</v>
      </c>
      <c r="F3810" t="str">
        <f t="shared" si="60"/>
        <v>May</v>
      </c>
    </row>
    <row r="3811" spans="1:6" x14ac:dyDescent="0.25">
      <c r="A3811" s="1">
        <v>43966</v>
      </c>
      <c r="B3811" t="s">
        <v>51</v>
      </c>
      <c r="C3811">
        <v>23</v>
      </c>
      <c r="D3811">
        <v>1603</v>
      </c>
      <c r="E3811">
        <v>69</v>
      </c>
      <c r="F3811" t="str">
        <f t="shared" si="60"/>
        <v>May</v>
      </c>
    </row>
    <row r="3812" spans="1:6" x14ac:dyDescent="0.25">
      <c r="A3812" s="1">
        <v>43966</v>
      </c>
      <c r="B3812" t="s">
        <v>23</v>
      </c>
      <c r="C3812">
        <v>24</v>
      </c>
      <c r="D3812">
        <v>37105</v>
      </c>
      <c r="E3812">
        <v>1911</v>
      </c>
      <c r="F3812" t="str">
        <f t="shared" si="60"/>
        <v>May</v>
      </c>
    </row>
    <row r="3813" spans="1:6" x14ac:dyDescent="0.25">
      <c r="A3813" s="1">
        <v>43966</v>
      </c>
      <c r="B3813" t="s">
        <v>9</v>
      </c>
      <c r="C3813">
        <v>25</v>
      </c>
      <c r="D3813">
        <v>83421</v>
      </c>
      <c r="E3813">
        <v>5592</v>
      </c>
      <c r="F3813" t="str">
        <f t="shared" si="60"/>
        <v>May</v>
      </c>
    </row>
    <row r="3814" spans="1:6" x14ac:dyDescent="0.25">
      <c r="A3814" s="1">
        <v>43966</v>
      </c>
      <c r="B3814" t="s">
        <v>42</v>
      </c>
      <c r="C3814">
        <v>26</v>
      </c>
      <c r="D3814">
        <v>49982</v>
      </c>
      <c r="E3814">
        <v>4825</v>
      </c>
      <c r="F3814" t="str">
        <f t="shared" si="60"/>
        <v>May</v>
      </c>
    </row>
    <row r="3815" spans="1:6" x14ac:dyDescent="0.25">
      <c r="A3815" s="1">
        <v>43966</v>
      </c>
      <c r="B3815" t="s">
        <v>29</v>
      </c>
      <c r="C3815">
        <v>27</v>
      </c>
      <c r="D3815">
        <v>14240</v>
      </c>
      <c r="E3815">
        <v>692</v>
      </c>
      <c r="F3815" t="str">
        <f t="shared" si="60"/>
        <v>May</v>
      </c>
    </row>
    <row r="3816" spans="1:6" x14ac:dyDescent="0.25">
      <c r="A3816" s="1">
        <v>43966</v>
      </c>
      <c r="B3816" t="s">
        <v>46</v>
      </c>
      <c r="C3816">
        <v>28</v>
      </c>
      <c r="D3816">
        <v>10801</v>
      </c>
      <c r="E3816">
        <v>493</v>
      </c>
      <c r="F3816" t="str">
        <f t="shared" si="60"/>
        <v>May</v>
      </c>
    </row>
    <row r="3817" spans="1:6" x14ac:dyDescent="0.25">
      <c r="A3817" s="1">
        <v>43966</v>
      </c>
      <c r="B3817" t="s">
        <v>35</v>
      </c>
      <c r="C3817">
        <v>29</v>
      </c>
      <c r="D3817">
        <v>10567</v>
      </c>
      <c r="E3817">
        <v>579</v>
      </c>
      <c r="F3817" t="str">
        <f t="shared" si="60"/>
        <v>May</v>
      </c>
    </row>
    <row r="3818" spans="1:6" x14ac:dyDescent="0.25">
      <c r="A3818" s="1">
        <v>43966</v>
      </c>
      <c r="B3818" t="s">
        <v>54</v>
      </c>
      <c r="C3818">
        <v>30</v>
      </c>
      <c r="D3818">
        <v>466</v>
      </c>
      <c r="E3818">
        <v>16</v>
      </c>
      <c r="F3818" t="str">
        <f t="shared" si="60"/>
        <v>May</v>
      </c>
    </row>
    <row r="3819" spans="1:6" x14ac:dyDescent="0.25">
      <c r="A3819" s="1">
        <v>43966</v>
      </c>
      <c r="B3819" t="s">
        <v>12</v>
      </c>
      <c r="C3819">
        <v>31</v>
      </c>
      <c r="D3819">
        <v>9766</v>
      </c>
      <c r="E3819">
        <v>122</v>
      </c>
      <c r="F3819" t="str">
        <f t="shared" si="60"/>
        <v>May</v>
      </c>
    </row>
    <row r="3820" spans="1:6" x14ac:dyDescent="0.25">
      <c r="A3820" s="1">
        <v>43966</v>
      </c>
      <c r="B3820" t="s">
        <v>24</v>
      </c>
      <c r="C3820">
        <v>32</v>
      </c>
      <c r="D3820">
        <v>6733</v>
      </c>
      <c r="E3820">
        <v>345</v>
      </c>
      <c r="F3820" t="str">
        <f t="shared" si="60"/>
        <v>May</v>
      </c>
    </row>
    <row r="3821" spans="1:6" x14ac:dyDescent="0.25">
      <c r="A3821" s="1">
        <v>43966</v>
      </c>
      <c r="B3821" t="s">
        <v>19</v>
      </c>
      <c r="C3821">
        <v>33</v>
      </c>
      <c r="D3821">
        <v>3464</v>
      </c>
      <c r="E3821">
        <v>159</v>
      </c>
      <c r="F3821" t="str">
        <f t="shared" si="60"/>
        <v>May</v>
      </c>
    </row>
    <row r="3822" spans="1:6" x14ac:dyDescent="0.25">
      <c r="A3822" s="1">
        <v>43966</v>
      </c>
      <c r="B3822" t="s">
        <v>21</v>
      </c>
      <c r="C3822">
        <v>34</v>
      </c>
      <c r="D3822">
        <v>143905</v>
      </c>
      <c r="E3822">
        <v>10138</v>
      </c>
      <c r="F3822" t="str">
        <f t="shared" si="60"/>
        <v>May</v>
      </c>
    </row>
    <row r="3823" spans="1:6" x14ac:dyDescent="0.25">
      <c r="A3823" s="1">
        <v>43966</v>
      </c>
      <c r="B3823" t="s">
        <v>47</v>
      </c>
      <c r="C3823">
        <v>35</v>
      </c>
      <c r="D3823">
        <v>5662</v>
      </c>
      <c r="E3823">
        <v>253</v>
      </c>
      <c r="F3823" t="str">
        <f t="shared" si="60"/>
        <v>May</v>
      </c>
    </row>
    <row r="3824" spans="1:6" x14ac:dyDescent="0.25">
      <c r="A3824" s="1">
        <v>43966</v>
      </c>
      <c r="B3824" t="s">
        <v>16</v>
      </c>
      <c r="C3824">
        <v>36</v>
      </c>
      <c r="D3824">
        <v>350951</v>
      </c>
      <c r="E3824">
        <v>27755</v>
      </c>
      <c r="F3824" t="str">
        <f t="shared" si="60"/>
        <v>May</v>
      </c>
    </row>
    <row r="3825" spans="1:6" x14ac:dyDescent="0.25">
      <c r="A3825" s="1">
        <v>43966</v>
      </c>
      <c r="B3825" t="s">
        <v>20</v>
      </c>
      <c r="C3825">
        <v>37</v>
      </c>
      <c r="D3825">
        <v>17190</v>
      </c>
      <c r="E3825">
        <v>660</v>
      </c>
      <c r="F3825" t="str">
        <f t="shared" si="60"/>
        <v>May</v>
      </c>
    </row>
    <row r="3826" spans="1:6" x14ac:dyDescent="0.25">
      <c r="A3826" s="1">
        <v>43966</v>
      </c>
      <c r="B3826" t="s">
        <v>48</v>
      </c>
      <c r="C3826">
        <v>38</v>
      </c>
      <c r="D3826">
        <v>1761</v>
      </c>
      <c r="E3826">
        <v>42</v>
      </c>
      <c r="F3826" t="str">
        <f t="shared" si="60"/>
        <v>May</v>
      </c>
    </row>
    <row r="3827" spans="1:6" x14ac:dyDescent="0.25">
      <c r="A3827" s="1">
        <v>43966</v>
      </c>
      <c r="B3827" t="s">
        <v>59</v>
      </c>
      <c r="C3827">
        <v>69</v>
      </c>
      <c r="D3827">
        <v>19</v>
      </c>
      <c r="E3827">
        <v>2</v>
      </c>
      <c r="F3827" t="str">
        <f t="shared" si="60"/>
        <v>May</v>
      </c>
    </row>
    <row r="3828" spans="1:6" x14ac:dyDescent="0.25">
      <c r="A3828" s="1">
        <v>43966</v>
      </c>
      <c r="B3828" t="s">
        <v>41</v>
      </c>
      <c r="C3828">
        <v>39</v>
      </c>
      <c r="D3828">
        <v>26956</v>
      </c>
      <c r="E3828">
        <v>1581</v>
      </c>
      <c r="F3828" t="str">
        <f t="shared" si="60"/>
        <v>May</v>
      </c>
    </row>
    <row r="3829" spans="1:6" x14ac:dyDescent="0.25">
      <c r="A3829" s="1">
        <v>43966</v>
      </c>
      <c r="B3829" t="s">
        <v>30</v>
      </c>
      <c r="C3829">
        <v>40</v>
      </c>
      <c r="D3829">
        <v>5086</v>
      </c>
      <c r="E3829">
        <v>285</v>
      </c>
      <c r="F3829" t="str">
        <f t="shared" si="60"/>
        <v>May</v>
      </c>
    </row>
    <row r="3830" spans="1:6" x14ac:dyDescent="0.25">
      <c r="A3830" s="1">
        <v>43966</v>
      </c>
      <c r="B3830" t="s">
        <v>14</v>
      </c>
      <c r="C3830">
        <v>41</v>
      </c>
      <c r="D3830">
        <v>3541</v>
      </c>
      <c r="E3830">
        <v>137</v>
      </c>
      <c r="F3830" t="str">
        <f t="shared" si="60"/>
        <v>May</v>
      </c>
    </row>
    <row r="3831" spans="1:6" x14ac:dyDescent="0.25">
      <c r="A3831" s="1">
        <v>43966</v>
      </c>
      <c r="B3831" t="s">
        <v>31</v>
      </c>
      <c r="C3831">
        <v>42</v>
      </c>
      <c r="D3831">
        <v>64178</v>
      </c>
      <c r="E3831">
        <v>4432</v>
      </c>
      <c r="F3831" t="str">
        <f t="shared" si="60"/>
        <v>May</v>
      </c>
    </row>
    <row r="3832" spans="1:6" x14ac:dyDescent="0.25">
      <c r="A3832" s="1">
        <v>43966</v>
      </c>
      <c r="B3832" t="s">
        <v>55</v>
      </c>
      <c r="C3832">
        <v>72</v>
      </c>
      <c r="D3832">
        <v>2542</v>
      </c>
      <c r="E3832">
        <v>122</v>
      </c>
      <c r="F3832" t="str">
        <f t="shared" si="60"/>
        <v>May</v>
      </c>
    </row>
    <row r="3833" spans="1:6" x14ac:dyDescent="0.25">
      <c r="A3833" s="1">
        <v>43966</v>
      </c>
      <c r="B3833" t="s">
        <v>17</v>
      </c>
      <c r="C3833">
        <v>44</v>
      </c>
      <c r="D3833">
        <v>12219</v>
      </c>
      <c r="E3833">
        <v>479</v>
      </c>
      <c r="F3833" t="str">
        <f t="shared" si="60"/>
        <v>May</v>
      </c>
    </row>
    <row r="3834" spans="1:6" x14ac:dyDescent="0.25">
      <c r="A3834" s="1">
        <v>43966</v>
      </c>
      <c r="B3834" t="s">
        <v>32</v>
      </c>
      <c r="C3834">
        <v>45</v>
      </c>
      <c r="D3834">
        <v>8407</v>
      </c>
      <c r="E3834">
        <v>380</v>
      </c>
      <c r="F3834" t="str">
        <f t="shared" si="60"/>
        <v>May</v>
      </c>
    </row>
    <row r="3835" spans="1:6" x14ac:dyDescent="0.25">
      <c r="A3835" s="1">
        <v>43966</v>
      </c>
      <c r="B3835" t="s">
        <v>43</v>
      </c>
      <c r="C3835">
        <v>46</v>
      </c>
      <c r="D3835">
        <v>3887</v>
      </c>
      <c r="E3835">
        <v>44</v>
      </c>
      <c r="F3835" t="str">
        <f t="shared" si="60"/>
        <v>May</v>
      </c>
    </row>
    <row r="3836" spans="1:6" x14ac:dyDescent="0.25">
      <c r="A3836" s="1">
        <v>43966</v>
      </c>
      <c r="B3836" t="s">
        <v>25</v>
      </c>
      <c r="C3836">
        <v>47</v>
      </c>
      <c r="D3836">
        <v>16917</v>
      </c>
      <c r="E3836">
        <v>288</v>
      </c>
      <c r="F3836" t="str">
        <f t="shared" si="60"/>
        <v>May</v>
      </c>
    </row>
    <row r="3837" spans="1:6" x14ac:dyDescent="0.25">
      <c r="A3837" s="1">
        <v>43966</v>
      </c>
      <c r="B3837" t="s">
        <v>11</v>
      </c>
      <c r="C3837">
        <v>48</v>
      </c>
      <c r="D3837">
        <v>46987</v>
      </c>
      <c r="E3837">
        <v>1300</v>
      </c>
      <c r="F3837" t="str">
        <f t="shared" si="60"/>
        <v>May</v>
      </c>
    </row>
    <row r="3838" spans="1:6" x14ac:dyDescent="0.25">
      <c r="A3838" s="1">
        <v>43966</v>
      </c>
      <c r="B3838" t="s">
        <v>13</v>
      </c>
      <c r="C3838">
        <v>49</v>
      </c>
      <c r="D3838">
        <v>6930</v>
      </c>
      <c r="E3838">
        <v>77</v>
      </c>
      <c r="F3838" t="str">
        <f t="shared" si="60"/>
        <v>May</v>
      </c>
    </row>
    <row r="3839" spans="1:6" x14ac:dyDescent="0.25">
      <c r="A3839" s="1">
        <v>43966</v>
      </c>
      <c r="B3839" t="s">
        <v>36</v>
      </c>
      <c r="C3839">
        <v>50</v>
      </c>
      <c r="D3839">
        <v>933</v>
      </c>
      <c r="E3839">
        <v>53</v>
      </c>
      <c r="F3839" t="str">
        <f t="shared" si="60"/>
        <v>May</v>
      </c>
    </row>
    <row r="3840" spans="1:6" x14ac:dyDescent="0.25">
      <c r="A3840" s="1">
        <v>43966</v>
      </c>
      <c r="B3840" t="s">
        <v>56</v>
      </c>
      <c r="C3840">
        <v>78</v>
      </c>
      <c r="D3840">
        <v>69</v>
      </c>
      <c r="E3840">
        <v>6</v>
      </c>
      <c r="F3840" t="str">
        <f t="shared" si="60"/>
        <v>May</v>
      </c>
    </row>
    <row r="3841" spans="1:6" x14ac:dyDescent="0.25">
      <c r="A3841" s="1">
        <v>43966</v>
      </c>
      <c r="B3841" t="s">
        <v>37</v>
      </c>
      <c r="C3841">
        <v>51</v>
      </c>
      <c r="D3841">
        <v>28672</v>
      </c>
      <c r="E3841">
        <v>977</v>
      </c>
      <c r="F3841" t="str">
        <f t="shared" si="60"/>
        <v>May</v>
      </c>
    </row>
    <row r="3842" spans="1:6" x14ac:dyDescent="0.25">
      <c r="A3842" s="1">
        <v>43966</v>
      </c>
      <c r="B3842" t="s">
        <v>5</v>
      </c>
      <c r="C3842">
        <v>53</v>
      </c>
      <c r="D3842">
        <v>19131</v>
      </c>
      <c r="E3842">
        <v>1008</v>
      </c>
      <c r="F3842" t="str">
        <f t="shared" si="60"/>
        <v>May</v>
      </c>
    </row>
    <row r="3843" spans="1:6" x14ac:dyDescent="0.25">
      <c r="A3843" s="1">
        <v>43966</v>
      </c>
      <c r="B3843" t="s">
        <v>58</v>
      </c>
      <c r="C3843">
        <v>54</v>
      </c>
      <c r="D3843">
        <v>1448</v>
      </c>
      <c r="E3843">
        <v>64</v>
      </c>
      <c r="F3843" t="str">
        <f t="shared" si="60"/>
        <v>May</v>
      </c>
    </row>
    <row r="3844" spans="1:6" x14ac:dyDescent="0.25">
      <c r="A3844" s="1">
        <v>43966</v>
      </c>
      <c r="B3844" t="s">
        <v>10</v>
      </c>
      <c r="C3844">
        <v>55</v>
      </c>
      <c r="D3844">
        <v>12037</v>
      </c>
      <c r="E3844">
        <v>445</v>
      </c>
      <c r="F3844" t="str">
        <f t="shared" si="60"/>
        <v>May</v>
      </c>
    </row>
    <row r="3845" spans="1:6" x14ac:dyDescent="0.25">
      <c r="A3845" s="1">
        <v>43966</v>
      </c>
      <c r="B3845" t="s">
        <v>49</v>
      </c>
      <c r="C3845">
        <v>56</v>
      </c>
      <c r="D3845">
        <v>716</v>
      </c>
      <c r="E3845">
        <v>7</v>
      </c>
      <c r="F3845" t="str">
        <f t="shared" si="60"/>
        <v>May</v>
      </c>
    </row>
    <row r="3846" spans="1:6" x14ac:dyDescent="0.25">
      <c r="A3846" s="1">
        <v>43967</v>
      </c>
      <c r="B3846" t="s">
        <v>52</v>
      </c>
      <c r="C3846">
        <v>1</v>
      </c>
      <c r="D3846">
        <v>11674</v>
      </c>
      <c r="E3846">
        <v>485</v>
      </c>
      <c r="F3846" t="str">
        <f t="shared" si="60"/>
        <v>May</v>
      </c>
    </row>
    <row r="3847" spans="1:6" x14ac:dyDescent="0.25">
      <c r="A3847" s="1">
        <v>43967</v>
      </c>
      <c r="B3847" t="s">
        <v>50</v>
      </c>
      <c r="C3847">
        <v>2</v>
      </c>
      <c r="D3847">
        <v>392</v>
      </c>
      <c r="E3847">
        <v>8</v>
      </c>
      <c r="F3847" t="str">
        <f t="shared" si="60"/>
        <v>May</v>
      </c>
    </row>
    <row r="3848" spans="1:6" x14ac:dyDescent="0.25">
      <c r="A3848" s="1">
        <v>43967</v>
      </c>
      <c r="B3848" t="s">
        <v>8</v>
      </c>
      <c r="C3848">
        <v>4</v>
      </c>
      <c r="D3848">
        <v>13631</v>
      </c>
      <c r="E3848">
        <v>679</v>
      </c>
      <c r="F3848" t="str">
        <f t="shared" si="60"/>
        <v>May</v>
      </c>
    </row>
    <row r="3849" spans="1:6" x14ac:dyDescent="0.25">
      <c r="A3849" s="1">
        <v>43967</v>
      </c>
      <c r="B3849" t="s">
        <v>44</v>
      </c>
      <c r="C3849">
        <v>5</v>
      </c>
      <c r="D3849">
        <v>4578</v>
      </c>
      <c r="E3849">
        <v>98</v>
      </c>
      <c r="F3849" t="str">
        <f t="shared" si="60"/>
        <v>May</v>
      </c>
    </row>
    <row r="3850" spans="1:6" x14ac:dyDescent="0.25">
      <c r="A3850" s="1">
        <v>43967</v>
      </c>
      <c r="B3850" t="s">
        <v>7</v>
      </c>
      <c r="C3850">
        <v>6</v>
      </c>
      <c r="D3850">
        <v>78933</v>
      </c>
      <c r="E3850">
        <v>3254</v>
      </c>
      <c r="F3850" t="str">
        <f t="shared" si="60"/>
        <v>May</v>
      </c>
    </row>
    <row r="3851" spans="1:6" x14ac:dyDescent="0.25">
      <c r="A3851" s="1">
        <v>43967</v>
      </c>
      <c r="B3851" t="s">
        <v>22</v>
      </c>
      <c r="C3851">
        <v>8</v>
      </c>
      <c r="D3851">
        <v>21604</v>
      </c>
      <c r="E3851">
        <v>1192</v>
      </c>
      <c r="F3851" t="str">
        <f t="shared" si="60"/>
        <v>May</v>
      </c>
    </row>
    <row r="3852" spans="1:6" x14ac:dyDescent="0.25">
      <c r="A3852" s="1">
        <v>43967</v>
      </c>
      <c r="B3852" t="s">
        <v>38</v>
      </c>
      <c r="C3852">
        <v>9</v>
      </c>
      <c r="D3852">
        <v>36703</v>
      </c>
      <c r="E3852">
        <v>3339</v>
      </c>
      <c r="F3852" t="str">
        <f t="shared" si="60"/>
        <v>May</v>
      </c>
    </row>
    <row r="3853" spans="1:6" x14ac:dyDescent="0.25">
      <c r="A3853" s="1">
        <v>43967</v>
      </c>
      <c r="B3853" t="s">
        <v>45</v>
      </c>
      <c r="C3853">
        <v>10</v>
      </c>
      <c r="D3853">
        <v>7547</v>
      </c>
      <c r="E3853">
        <v>286</v>
      </c>
      <c r="F3853" t="str">
        <f t="shared" si="60"/>
        <v>May</v>
      </c>
    </row>
    <row r="3854" spans="1:6" x14ac:dyDescent="0.25">
      <c r="A3854" s="1">
        <v>43967</v>
      </c>
      <c r="B3854" t="s">
        <v>33</v>
      </c>
      <c r="C3854">
        <v>11</v>
      </c>
      <c r="D3854">
        <v>7042</v>
      </c>
      <c r="E3854">
        <v>375</v>
      </c>
      <c r="F3854" t="str">
        <f t="shared" si="60"/>
        <v>May</v>
      </c>
    </row>
    <row r="3855" spans="1:6" x14ac:dyDescent="0.25">
      <c r="A3855" s="1">
        <v>43967</v>
      </c>
      <c r="B3855" t="s">
        <v>15</v>
      </c>
      <c r="C3855">
        <v>12</v>
      </c>
      <c r="D3855">
        <v>44803</v>
      </c>
      <c r="E3855">
        <v>1963</v>
      </c>
      <c r="F3855" t="str">
        <f t="shared" si="60"/>
        <v>May</v>
      </c>
    </row>
    <row r="3856" spans="1:6" x14ac:dyDescent="0.25">
      <c r="A3856" s="1">
        <v>43967</v>
      </c>
      <c r="B3856" t="s">
        <v>18</v>
      </c>
      <c r="C3856">
        <v>13</v>
      </c>
      <c r="D3856">
        <v>35655</v>
      </c>
      <c r="E3856">
        <v>1573</v>
      </c>
      <c r="F3856" t="str">
        <f t="shared" si="60"/>
        <v>May</v>
      </c>
    </row>
    <row r="3857" spans="1:6" x14ac:dyDescent="0.25">
      <c r="A3857" s="1">
        <v>43967</v>
      </c>
      <c r="B3857" t="s">
        <v>57</v>
      </c>
      <c r="C3857">
        <v>66</v>
      </c>
      <c r="D3857">
        <v>1123</v>
      </c>
      <c r="E3857">
        <v>6</v>
      </c>
      <c r="F3857" t="str">
        <f t="shared" si="60"/>
        <v>May</v>
      </c>
    </row>
    <row r="3858" spans="1:6" x14ac:dyDescent="0.25">
      <c r="A3858" s="1">
        <v>43967</v>
      </c>
      <c r="B3858" t="s">
        <v>26</v>
      </c>
      <c r="C3858">
        <v>15</v>
      </c>
      <c r="D3858">
        <v>629</v>
      </c>
      <c r="E3858">
        <v>17</v>
      </c>
      <c r="F3858" t="str">
        <f t="shared" si="60"/>
        <v>May</v>
      </c>
    </row>
    <row r="3859" spans="1:6" x14ac:dyDescent="0.25">
      <c r="A3859" s="1">
        <v>43967</v>
      </c>
      <c r="B3859" t="s">
        <v>53</v>
      </c>
      <c r="C3859">
        <v>16</v>
      </c>
      <c r="D3859">
        <v>2419</v>
      </c>
      <c r="E3859">
        <v>73</v>
      </c>
      <c r="F3859" t="str">
        <f t="shared" ref="F3859:F3922" si="61">TEXT(A3859,"MMMM")</f>
        <v>May</v>
      </c>
    </row>
    <row r="3860" spans="1:6" x14ac:dyDescent="0.25">
      <c r="A3860" s="1">
        <v>43967</v>
      </c>
      <c r="B3860" t="s">
        <v>6</v>
      </c>
      <c r="C3860">
        <v>17</v>
      </c>
      <c r="D3860">
        <v>92669</v>
      </c>
      <c r="E3860">
        <v>4149</v>
      </c>
      <c r="F3860" t="str">
        <f t="shared" si="61"/>
        <v>May</v>
      </c>
    </row>
    <row r="3861" spans="1:6" x14ac:dyDescent="0.25">
      <c r="A3861" s="1">
        <v>43967</v>
      </c>
      <c r="B3861" t="s">
        <v>27</v>
      </c>
      <c r="C3861">
        <v>18</v>
      </c>
      <c r="D3861">
        <v>27919</v>
      </c>
      <c r="E3861">
        <v>1741</v>
      </c>
      <c r="F3861" t="str">
        <f t="shared" si="61"/>
        <v>May</v>
      </c>
    </row>
    <row r="3862" spans="1:6" x14ac:dyDescent="0.25">
      <c r="A3862" s="1">
        <v>43967</v>
      </c>
      <c r="B3862" t="s">
        <v>39</v>
      </c>
      <c r="C3862">
        <v>19</v>
      </c>
      <c r="D3862">
        <v>14328</v>
      </c>
      <c r="E3862">
        <v>346</v>
      </c>
      <c r="F3862" t="str">
        <f t="shared" si="61"/>
        <v>May</v>
      </c>
    </row>
    <row r="3863" spans="1:6" x14ac:dyDescent="0.25">
      <c r="A3863" s="1">
        <v>43967</v>
      </c>
      <c r="B3863" t="s">
        <v>34</v>
      </c>
      <c r="C3863">
        <v>20</v>
      </c>
      <c r="D3863">
        <v>8059</v>
      </c>
      <c r="E3863">
        <v>189</v>
      </c>
      <c r="F3863" t="str">
        <f t="shared" si="61"/>
        <v>May</v>
      </c>
    </row>
    <row r="3864" spans="1:6" x14ac:dyDescent="0.25">
      <c r="A3864" s="1">
        <v>43967</v>
      </c>
      <c r="B3864" t="s">
        <v>28</v>
      </c>
      <c r="C3864">
        <v>21</v>
      </c>
      <c r="D3864">
        <v>7773</v>
      </c>
      <c r="E3864">
        <v>346</v>
      </c>
      <c r="F3864" t="str">
        <f t="shared" si="61"/>
        <v>May</v>
      </c>
    </row>
    <row r="3865" spans="1:6" x14ac:dyDescent="0.25">
      <c r="A3865" s="1">
        <v>43967</v>
      </c>
      <c r="B3865" t="s">
        <v>40</v>
      </c>
      <c r="C3865">
        <v>22</v>
      </c>
      <c r="D3865">
        <v>34183</v>
      </c>
      <c r="E3865">
        <v>2479</v>
      </c>
      <c r="F3865" t="str">
        <f t="shared" si="61"/>
        <v>May</v>
      </c>
    </row>
    <row r="3866" spans="1:6" x14ac:dyDescent="0.25">
      <c r="A3866" s="1">
        <v>43967</v>
      </c>
      <c r="B3866" t="s">
        <v>51</v>
      </c>
      <c r="C3866">
        <v>23</v>
      </c>
      <c r="D3866">
        <v>1648</v>
      </c>
      <c r="E3866">
        <v>70</v>
      </c>
      <c r="F3866" t="str">
        <f t="shared" si="61"/>
        <v>May</v>
      </c>
    </row>
    <row r="3867" spans="1:6" x14ac:dyDescent="0.25">
      <c r="A3867" s="1">
        <v>43967</v>
      </c>
      <c r="B3867" t="s">
        <v>23</v>
      </c>
      <c r="C3867">
        <v>24</v>
      </c>
      <c r="D3867">
        <v>38083</v>
      </c>
      <c r="E3867">
        <v>1957</v>
      </c>
      <c r="F3867" t="str">
        <f t="shared" si="61"/>
        <v>May</v>
      </c>
    </row>
    <row r="3868" spans="1:6" x14ac:dyDescent="0.25">
      <c r="A3868" s="1">
        <v>43967</v>
      </c>
      <c r="B3868" t="s">
        <v>9</v>
      </c>
      <c r="C3868">
        <v>25</v>
      </c>
      <c r="D3868">
        <v>84933</v>
      </c>
      <c r="E3868">
        <v>5705</v>
      </c>
      <c r="F3868" t="str">
        <f t="shared" si="61"/>
        <v>May</v>
      </c>
    </row>
    <row r="3869" spans="1:6" x14ac:dyDescent="0.25">
      <c r="A3869" s="1">
        <v>43967</v>
      </c>
      <c r="B3869" t="s">
        <v>42</v>
      </c>
      <c r="C3869">
        <v>26</v>
      </c>
      <c r="D3869">
        <v>50416</v>
      </c>
      <c r="E3869">
        <v>4880</v>
      </c>
      <c r="F3869" t="str">
        <f t="shared" si="61"/>
        <v>May</v>
      </c>
    </row>
    <row r="3870" spans="1:6" x14ac:dyDescent="0.25">
      <c r="A3870" s="1">
        <v>43967</v>
      </c>
      <c r="B3870" t="s">
        <v>29</v>
      </c>
      <c r="C3870">
        <v>27</v>
      </c>
      <c r="D3870">
        <v>14969</v>
      </c>
      <c r="E3870">
        <v>709</v>
      </c>
      <c r="F3870" t="str">
        <f t="shared" si="61"/>
        <v>May</v>
      </c>
    </row>
    <row r="3871" spans="1:6" x14ac:dyDescent="0.25">
      <c r="A3871" s="1">
        <v>43967</v>
      </c>
      <c r="B3871" t="s">
        <v>46</v>
      </c>
      <c r="C3871">
        <v>28</v>
      </c>
      <c r="D3871">
        <v>11123</v>
      </c>
      <c r="E3871">
        <v>510</v>
      </c>
      <c r="F3871" t="str">
        <f t="shared" si="61"/>
        <v>May</v>
      </c>
    </row>
    <row r="3872" spans="1:6" x14ac:dyDescent="0.25">
      <c r="A3872" s="1">
        <v>43967</v>
      </c>
      <c r="B3872" t="s">
        <v>35</v>
      </c>
      <c r="C3872">
        <v>29</v>
      </c>
      <c r="D3872">
        <v>10794</v>
      </c>
      <c r="E3872">
        <v>593</v>
      </c>
      <c r="F3872" t="str">
        <f t="shared" si="61"/>
        <v>May</v>
      </c>
    </row>
    <row r="3873" spans="1:6" x14ac:dyDescent="0.25">
      <c r="A3873" s="1">
        <v>43967</v>
      </c>
      <c r="B3873" t="s">
        <v>54</v>
      </c>
      <c r="C3873">
        <v>30</v>
      </c>
      <c r="D3873">
        <v>468</v>
      </c>
      <c r="E3873">
        <v>16</v>
      </c>
      <c r="F3873" t="str">
        <f t="shared" si="61"/>
        <v>May</v>
      </c>
    </row>
    <row r="3874" spans="1:6" x14ac:dyDescent="0.25">
      <c r="A3874" s="1">
        <v>43967</v>
      </c>
      <c r="B3874" t="s">
        <v>12</v>
      </c>
      <c r="C3874">
        <v>31</v>
      </c>
      <c r="D3874">
        <v>10220</v>
      </c>
      <c r="E3874">
        <v>129</v>
      </c>
      <c r="F3874" t="str">
        <f t="shared" si="61"/>
        <v>May</v>
      </c>
    </row>
    <row r="3875" spans="1:6" x14ac:dyDescent="0.25">
      <c r="A3875" s="1">
        <v>43967</v>
      </c>
      <c r="B3875" t="s">
        <v>24</v>
      </c>
      <c r="C3875">
        <v>32</v>
      </c>
      <c r="D3875">
        <v>6810</v>
      </c>
      <c r="E3875">
        <v>349</v>
      </c>
      <c r="F3875" t="str">
        <f t="shared" si="61"/>
        <v>May</v>
      </c>
    </row>
    <row r="3876" spans="1:6" x14ac:dyDescent="0.25">
      <c r="A3876" s="1">
        <v>43967</v>
      </c>
      <c r="B3876" t="s">
        <v>19</v>
      </c>
      <c r="C3876">
        <v>33</v>
      </c>
      <c r="D3876">
        <v>3556</v>
      </c>
      <c r="E3876">
        <v>171</v>
      </c>
      <c r="F3876" t="str">
        <f t="shared" si="61"/>
        <v>May</v>
      </c>
    </row>
    <row r="3877" spans="1:6" x14ac:dyDescent="0.25">
      <c r="A3877" s="1">
        <v>43967</v>
      </c>
      <c r="B3877" t="s">
        <v>21</v>
      </c>
      <c r="C3877">
        <v>34</v>
      </c>
      <c r="D3877">
        <v>145089</v>
      </c>
      <c r="E3877">
        <v>10249</v>
      </c>
      <c r="F3877" t="str">
        <f t="shared" si="61"/>
        <v>May</v>
      </c>
    </row>
    <row r="3878" spans="1:6" x14ac:dyDescent="0.25">
      <c r="A3878" s="1">
        <v>43967</v>
      </c>
      <c r="B3878" t="s">
        <v>47</v>
      </c>
      <c r="C3878">
        <v>35</v>
      </c>
      <c r="D3878">
        <v>5847</v>
      </c>
      <c r="E3878">
        <v>259</v>
      </c>
      <c r="F3878" t="str">
        <f t="shared" si="61"/>
        <v>May</v>
      </c>
    </row>
    <row r="3879" spans="1:6" x14ac:dyDescent="0.25">
      <c r="A3879" s="1">
        <v>43967</v>
      </c>
      <c r="B3879" t="s">
        <v>16</v>
      </c>
      <c r="C3879">
        <v>36</v>
      </c>
      <c r="D3879">
        <v>353136</v>
      </c>
      <c r="E3879">
        <v>27953</v>
      </c>
      <c r="F3879" t="str">
        <f t="shared" si="61"/>
        <v>May</v>
      </c>
    </row>
    <row r="3880" spans="1:6" x14ac:dyDescent="0.25">
      <c r="A3880" s="1">
        <v>43967</v>
      </c>
      <c r="B3880" t="s">
        <v>20</v>
      </c>
      <c r="C3880">
        <v>37</v>
      </c>
      <c r="D3880">
        <v>18009</v>
      </c>
      <c r="E3880">
        <v>671</v>
      </c>
      <c r="F3880" t="str">
        <f t="shared" si="61"/>
        <v>May</v>
      </c>
    </row>
    <row r="3881" spans="1:6" x14ac:dyDescent="0.25">
      <c r="A3881" s="1">
        <v>43967</v>
      </c>
      <c r="B3881" t="s">
        <v>48</v>
      </c>
      <c r="C3881">
        <v>38</v>
      </c>
      <c r="D3881">
        <v>1848</v>
      </c>
      <c r="E3881">
        <v>42</v>
      </c>
      <c r="F3881" t="str">
        <f t="shared" si="61"/>
        <v>May</v>
      </c>
    </row>
    <row r="3882" spans="1:6" x14ac:dyDescent="0.25">
      <c r="A3882" s="1">
        <v>43967</v>
      </c>
      <c r="B3882" t="s">
        <v>59</v>
      </c>
      <c r="C3882">
        <v>69</v>
      </c>
      <c r="D3882">
        <v>21</v>
      </c>
      <c r="E3882">
        <v>2</v>
      </c>
      <c r="F3882" t="str">
        <f t="shared" si="61"/>
        <v>May</v>
      </c>
    </row>
    <row r="3883" spans="1:6" x14ac:dyDescent="0.25">
      <c r="A3883" s="1">
        <v>43967</v>
      </c>
      <c r="B3883" t="s">
        <v>41</v>
      </c>
      <c r="C3883">
        <v>39</v>
      </c>
      <c r="D3883">
        <v>27476</v>
      </c>
      <c r="E3883">
        <v>1610</v>
      </c>
      <c r="F3883" t="str">
        <f t="shared" si="61"/>
        <v>May</v>
      </c>
    </row>
    <row r="3884" spans="1:6" x14ac:dyDescent="0.25">
      <c r="A3884" s="1">
        <v>43967</v>
      </c>
      <c r="B3884" t="s">
        <v>30</v>
      </c>
      <c r="C3884">
        <v>40</v>
      </c>
      <c r="D3884">
        <v>5237</v>
      </c>
      <c r="E3884">
        <v>288</v>
      </c>
      <c r="F3884" t="str">
        <f t="shared" si="61"/>
        <v>May</v>
      </c>
    </row>
    <row r="3885" spans="1:6" x14ac:dyDescent="0.25">
      <c r="A3885" s="1">
        <v>43967</v>
      </c>
      <c r="B3885" t="s">
        <v>14</v>
      </c>
      <c r="C3885">
        <v>41</v>
      </c>
      <c r="D3885">
        <v>3612</v>
      </c>
      <c r="E3885">
        <v>137</v>
      </c>
      <c r="F3885" t="str">
        <f t="shared" si="61"/>
        <v>May</v>
      </c>
    </row>
    <row r="3886" spans="1:6" x14ac:dyDescent="0.25">
      <c r="A3886" s="1">
        <v>43967</v>
      </c>
      <c r="B3886" t="s">
        <v>31</v>
      </c>
      <c r="C3886">
        <v>42</v>
      </c>
      <c r="D3886">
        <v>65228</v>
      </c>
      <c r="E3886">
        <v>4490</v>
      </c>
      <c r="F3886" t="str">
        <f t="shared" si="61"/>
        <v>May</v>
      </c>
    </row>
    <row r="3887" spans="1:6" x14ac:dyDescent="0.25">
      <c r="A3887" s="1">
        <v>43967</v>
      </c>
      <c r="B3887" t="s">
        <v>55</v>
      </c>
      <c r="C3887">
        <v>72</v>
      </c>
      <c r="D3887">
        <v>2589</v>
      </c>
      <c r="E3887">
        <v>122</v>
      </c>
      <c r="F3887" t="str">
        <f t="shared" si="61"/>
        <v>May</v>
      </c>
    </row>
    <row r="3888" spans="1:6" x14ac:dyDescent="0.25">
      <c r="A3888" s="1">
        <v>43967</v>
      </c>
      <c r="B3888" t="s">
        <v>17</v>
      </c>
      <c r="C3888">
        <v>44</v>
      </c>
      <c r="D3888">
        <v>12434</v>
      </c>
      <c r="E3888">
        <v>489</v>
      </c>
      <c r="F3888" t="str">
        <f t="shared" si="61"/>
        <v>May</v>
      </c>
    </row>
    <row r="3889" spans="1:6" x14ac:dyDescent="0.25">
      <c r="A3889" s="1">
        <v>43967</v>
      </c>
      <c r="B3889" t="s">
        <v>32</v>
      </c>
      <c r="C3889">
        <v>45</v>
      </c>
      <c r="D3889">
        <v>8661</v>
      </c>
      <c r="E3889">
        <v>380</v>
      </c>
      <c r="F3889" t="str">
        <f t="shared" si="61"/>
        <v>May</v>
      </c>
    </row>
    <row r="3890" spans="1:6" x14ac:dyDescent="0.25">
      <c r="A3890" s="1">
        <v>43967</v>
      </c>
      <c r="B3890" t="s">
        <v>43</v>
      </c>
      <c r="C3890">
        <v>46</v>
      </c>
      <c r="D3890">
        <v>3959</v>
      </c>
      <c r="E3890">
        <v>44</v>
      </c>
      <c r="F3890" t="str">
        <f t="shared" si="61"/>
        <v>May</v>
      </c>
    </row>
    <row r="3891" spans="1:6" x14ac:dyDescent="0.25">
      <c r="A3891" s="1">
        <v>43967</v>
      </c>
      <c r="B3891" t="s">
        <v>25</v>
      </c>
      <c r="C3891">
        <v>47</v>
      </c>
      <c r="D3891">
        <v>17204</v>
      </c>
      <c r="E3891">
        <v>292</v>
      </c>
      <c r="F3891" t="str">
        <f t="shared" si="61"/>
        <v>May</v>
      </c>
    </row>
    <row r="3892" spans="1:6" x14ac:dyDescent="0.25">
      <c r="A3892" s="1">
        <v>43967</v>
      </c>
      <c r="B3892" t="s">
        <v>11</v>
      </c>
      <c r="C3892">
        <v>48</v>
      </c>
      <c r="D3892">
        <v>47866</v>
      </c>
      <c r="E3892">
        <v>1330</v>
      </c>
      <c r="F3892" t="str">
        <f t="shared" si="61"/>
        <v>May</v>
      </c>
    </row>
    <row r="3893" spans="1:6" x14ac:dyDescent="0.25">
      <c r="A3893" s="1">
        <v>43967</v>
      </c>
      <c r="B3893" t="s">
        <v>13</v>
      </c>
      <c r="C3893">
        <v>49</v>
      </c>
      <c r="D3893">
        <v>7068</v>
      </c>
      <c r="E3893">
        <v>78</v>
      </c>
      <c r="F3893" t="str">
        <f t="shared" si="61"/>
        <v>May</v>
      </c>
    </row>
    <row r="3894" spans="1:6" x14ac:dyDescent="0.25">
      <c r="A3894" s="1">
        <v>43967</v>
      </c>
      <c r="B3894" t="s">
        <v>36</v>
      </c>
      <c r="C3894">
        <v>50</v>
      </c>
      <c r="D3894">
        <v>934</v>
      </c>
      <c r="E3894">
        <v>53</v>
      </c>
      <c r="F3894" t="str">
        <f t="shared" si="61"/>
        <v>May</v>
      </c>
    </row>
    <row r="3895" spans="1:6" x14ac:dyDescent="0.25">
      <c r="A3895" s="1">
        <v>43967</v>
      </c>
      <c r="B3895" t="s">
        <v>56</v>
      </c>
      <c r="C3895">
        <v>78</v>
      </c>
      <c r="D3895">
        <v>69</v>
      </c>
      <c r="E3895">
        <v>6</v>
      </c>
      <c r="F3895" t="str">
        <f t="shared" si="61"/>
        <v>May</v>
      </c>
    </row>
    <row r="3896" spans="1:6" x14ac:dyDescent="0.25">
      <c r="A3896" s="1">
        <v>43967</v>
      </c>
      <c r="B3896" t="s">
        <v>37</v>
      </c>
      <c r="C3896">
        <v>51</v>
      </c>
      <c r="D3896">
        <v>29683</v>
      </c>
      <c r="E3896">
        <v>1002</v>
      </c>
      <c r="F3896" t="str">
        <f t="shared" si="61"/>
        <v>May</v>
      </c>
    </row>
    <row r="3897" spans="1:6" x14ac:dyDescent="0.25">
      <c r="A3897" s="1">
        <v>43967</v>
      </c>
      <c r="B3897" t="s">
        <v>5</v>
      </c>
      <c r="C3897">
        <v>53</v>
      </c>
      <c r="D3897">
        <v>19336</v>
      </c>
      <c r="E3897">
        <v>1015</v>
      </c>
      <c r="F3897" t="str">
        <f t="shared" si="61"/>
        <v>May</v>
      </c>
    </row>
    <row r="3898" spans="1:6" x14ac:dyDescent="0.25">
      <c r="A3898" s="1">
        <v>43967</v>
      </c>
      <c r="B3898" t="s">
        <v>58</v>
      </c>
      <c r="C3898">
        <v>54</v>
      </c>
      <c r="D3898">
        <v>1470</v>
      </c>
      <c r="E3898">
        <v>65</v>
      </c>
      <c r="F3898" t="str">
        <f t="shared" si="61"/>
        <v>May</v>
      </c>
    </row>
    <row r="3899" spans="1:6" x14ac:dyDescent="0.25">
      <c r="A3899" s="1">
        <v>43967</v>
      </c>
      <c r="B3899" t="s">
        <v>10</v>
      </c>
      <c r="C3899">
        <v>55</v>
      </c>
      <c r="D3899">
        <v>12551</v>
      </c>
      <c r="E3899">
        <v>453</v>
      </c>
      <c r="F3899" t="str">
        <f t="shared" si="61"/>
        <v>May</v>
      </c>
    </row>
    <row r="3900" spans="1:6" x14ac:dyDescent="0.25">
      <c r="A3900" s="1">
        <v>43967</v>
      </c>
      <c r="B3900" t="s">
        <v>49</v>
      </c>
      <c r="C3900">
        <v>56</v>
      </c>
      <c r="D3900">
        <v>741</v>
      </c>
      <c r="E3900">
        <v>7</v>
      </c>
      <c r="F3900" t="str">
        <f t="shared" si="61"/>
        <v>May</v>
      </c>
    </row>
    <row r="3901" spans="1:6" x14ac:dyDescent="0.25">
      <c r="A3901" s="1">
        <v>43968</v>
      </c>
      <c r="B3901" t="s">
        <v>52</v>
      </c>
      <c r="C3901">
        <v>1</v>
      </c>
      <c r="D3901">
        <v>11771</v>
      </c>
      <c r="E3901">
        <v>488</v>
      </c>
      <c r="F3901" t="str">
        <f t="shared" si="61"/>
        <v>May</v>
      </c>
    </row>
    <row r="3902" spans="1:6" x14ac:dyDescent="0.25">
      <c r="A3902" s="1">
        <v>43968</v>
      </c>
      <c r="B3902" t="s">
        <v>50</v>
      </c>
      <c r="C3902">
        <v>2</v>
      </c>
      <c r="D3902">
        <v>396</v>
      </c>
      <c r="E3902">
        <v>8</v>
      </c>
      <c r="F3902" t="str">
        <f t="shared" si="61"/>
        <v>May</v>
      </c>
    </row>
    <row r="3903" spans="1:6" x14ac:dyDescent="0.25">
      <c r="A3903" s="1">
        <v>43968</v>
      </c>
      <c r="B3903" t="s">
        <v>8</v>
      </c>
      <c r="C3903">
        <v>4</v>
      </c>
      <c r="D3903">
        <v>13937</v>
      </c>
      <c r="E3903">
        <v>680</v>
      </c>
      <c r="F3903" t="str">
        <f t="shared" si="61"/>
        <v>May</v>
      </c>
    </row>
    <row r="3904" spans="1:6" x14ac:dyDescent="0.25">
      <c r="A3904" s="1">
        <v>43968</v>
      </c>
      <c r="B3904" t="s">
        <v>44</v>
      </c>
      <c r="C3904">
        <v>5</v>
      </c>
      <c r="D3904">
        <v>4759</v>
      </c>
      <c r="E3904">
        <v>98</v>
      </c>
      <c r="F3904" t="str">
        <f t="shared" si="61"/>
        <v>May</v>
      </c>
    </row>
    <row r="3905" spans="1:6" x14ac:dyDescent="0.25">
      <c r="A3905" s="1">
        <v>43968</v>
      </c>
      <c r="B3905" t="s">
        <v>7</v>
      </c>
      <c r="C3905">
        <v>6</v>
      </c>
      <c r="D3905">
        <v>80366</v>
      </c>
      <c r="E3905">
        <v>3290</v>
      </c>
      <c r="F3905" t="str">
        <f t="shared" si="61"/>
        <v>May</v>
      </c>
    </row>
    <row r="3906" spans="1:6" x14ac:dyDescent="0.25">
      <c r="A3906" s="1">
        <v>43968</v>
      </c>
      <c r="B3906" t="s">
        <v>22</v>
      </c>
      <c r="C3906">
        <v>8</v>
      </c>
      <c r="D3906">
        <v>21909</v>
      </c>
      <c r="E3906">
        <v>1215</v>
      </c>
      <c r="F3906" t="str">
        <f t="shared" si="61"/>
        <v>May</v>
      </c>
    </row>
    <row r="3907" spans="1:6" x14ac:dyDescent="0.25">
      <c r="A3907" s="1">
        <v>43968</v>
      </c>
      <c r="B3907" t="s">
        <v>38</v>
      </c>
      <c r="C3907">
        <v>9</v>
      </c>
      <c r="D3907">
        <v>37419</v>
      </c>
      <c r="E3907">
        <v>3408</v>
      </c>
      <c r="F3907" t="str">
        <f t="shared" si="61"/>
        <v>May</v>
      </c>
    </row>
    <row r="3908" spans="1:6" x14ac:dyDescent="0.25">
      <c r="A3908" s="1">
        <v>43968</v>
      </c>
      <c r="B3908" t="s">
        <v>45</v>
      </c>
      <c r="C3908">
        <v>10</v>
      </c>
      <c r="D3908">
        <v>7670</v>
      </c>
      <c r="E3908">
        <v>290</v>
      </c>
      <c r="F3908" t="str">
        <f t="shared" si="61"/>
        <v>May</v>
      </c>
    </row>
    <row r="3909" spans="1:6" x14ac:dyDescent="0.25">
      <c r="A3909" s="1">
        <v>43968</v>
      </c>
      <c r="B3909" t="s">
        <v>33</v>
      </c>
      <c r="C3909">
        <v>11</v>
      </c>
      <c r="D3909">
        <v>7123</v>
      </c>
      <c r="E3909">
        <v>383</v>
      </c>
      <c r="F3909" t="str">
        <f t="shared" si="61"/>
        <v>May</v>
      </c>
    </row>
    <row r="3910" spans="1:6" x14ac:dyDescent="0.25">
      <c r="A3910" s="1">
        <v>43968</v>
      </c>
      <c r="B3910" t="s">
        <v>15</v>
      </c>
      <c r="C3910">
        <v>12</v>
      </c>
      <c r="D3910">
        <v>45580</v>
      </c>
      <c r="E3910">
        <v>1972</v>
      </c>
      <c r="F3910" t="str">
        <f t="shared" si="61"/>
        <v>May</v>
      </c>
    </row>
    <row r="3911" spans="1:6" x14ac:dyDescent="0.25">
      <c r="A3911" s="1">
        <v>43968</v>
      </c>
      <c r="B3911" t="s">
        <v>18</v>
      </c>
      <c r="C3911">
        <v>13</v>
      </c>
      <c r="D3911">
        <v>35954</v>
      </c>
      <c r="E3911">
        <v>1584</v>
      </c>
      <c r="F3911" t="str">
        <f t="shared" si="61"/>
        <v>May</v>
      </c>
    </row>
    <row r="3912" spans="1:6" x14ac:dyDescent="0.25">
      <c r="A3912" s="1">
        <v>43968</v>
      </c>
      <c r="B3912" t="s">
        <v>57</v>
      </c>
      <c r="C3912">
        <v>66</v>
      </c>
      <c r="D3912">
        <v>1123</v>
      </c>
      <c r="E3912">
        <v>6</v>
      </c>
      <c r="F3912" t="str">
        <f t="shared" si="61"/>
        <v>May</v>
      </c>
    </row>
    <row r="3913" spans="1:6" x14ac:dyDescent="0.25">
      <c r="A3913" s="1">
        <v>43968</v>
      </c>
      <c r="B3913" t="s">
        <v>26</v>
      </c>
      <c r="C3913">
        <v>15</v>
      </c>
      <c r="D3913">
        <v>630</v>
      </c>
      <c r="E3913">
        <v>17</v>
      </c>
      <c r="F3913" t="str">
        <f t="shared" si="61"/>
        <v>May</v>
      </c>
    </row>
    <row r="3914" spans="1:6" x14ac:dyDescent="0.25">
      <c r="A3914" s="1">
        <v>43968</v>
      </c>
      <c r="B3914" t="s">
        <v>53</v>
      </c>
      <c r="C3914">
        <v>16</v>
      </c>
      <c r="D3914">
        <v>2421</v>
      </c>
      <c r="E3914">
        <v>73</v>
      </c>
      <c r="F3914" t="str">
        <f t="shared" si="61"/>
        <v>May</v>
      </c>
    </row>
    <row r="3915" spans="1:6" x14ac:dyDescent="0.25">
      <c r="A3915" s="1">
        <v>43968</v>
      </c>
      <c r="B3915" t="s">
        <v>6</v>
      </c>
      <c r="C3915">
        <v>17</v>
      </c>
      <c r="D3915">
        <v>94360</v>
      </c>
      <c r="E3915">
        <v>4198</v>
      </c>
      <c r="F3915" t="str">
        <f t="shared" si="61"/>
        <v>May</v>
      </c>
    </row>
    <row r="3916" spans="1:6" x14ac:dyDescent="0.25">
      <c r="A3916" s="1">
        <v>43968</v>
      </c>
      <c r="B3916" t="s">
        <v>27</v>
      </c>
      <c r="C3916">
        <v>18</v>
      </c>
      <c r="D3916">
        <v>28419</v>
      </c>
      <c r="E3916">
        <v>1751</v>
      </c>
      <c r="F3916" t="str">
        <f t="shared" si="61"/>
        <v>May</v>
      </c>
    </row>
    <row r="3917" spans="1:6" x14ac:dyDescent="0.25">
      <c r="A3917" s="1">
        <v>43968</v>
      </c>
      <c r="B3917" t="s">
        <v>39</v>
      </c>
      <c r="C3917">
        <v>19</v>
      </c>
      <c r="D3917">
        <v>14651</v>
      </c>
      <c r="E3917">
        <v>351</v>
      </c>
      <c r="F3917" t="str">
        <f t="shared" si="61"/>
        <v>May</v>
      </c>
    </row>
    <row r="3918" spans="1:6" x14ac:dyDescent="0.25">
      <c r="A3918" s="1">
        <v>43968</v>
      </c>
      <c r="B3918" t="s">
        <v>34</v>
      </c>
      <c r="C3918">
        <v>20</v>
      </c>
      <c r="D3918">
        <v>8066</v>
      </c>
      <c r="E3918">
        <v>189</v>
      </c>
      <c r="F3918" t="str">
        <f t="shared" si="61"/>
        <v>May</v>
      </c>
    </row>
    <row r="3919" spans="1:6" x14ac:dyDescent="0.25">
      <c r="A3919" s="1">
        <v>43968</v>
      </c>
      <c r="B3919" t="s">
        <v>28</v>
      </c>
      <c r="C3919">
        <v>21</v>
      </c>
      <c r="D3919">
        <v>7793</v>
      </c>
      <c r="E3919">
        <v>346</v>
      </c>
      <c r="F3919" t="str">
        <f t="shared" si="61"/>
        <v>May</v>
      </c>
    </row>
    <row r="3920" spans="1:6" x14ac:dyDescent="0.25">
      <c r="A3920" s="1">
        <v>43968</v>
      </c>
      <c r="B3920" t="s">
        <v>40</v>
      </c>
      <c r="C3920">
        <v>22</v>
      </c>
      <c r="D3920">
        <v>34498</v>
      </c>
      <c r="E3920">
        <v>2491</v>
      </c>
      <c r="F3920" t="str">
        <f t="shared" si="61"/>
        <v>May</v>
      </c>
    </row>
    <row r="3921" spans="1:6" x14ac:dyDescent="0.25">
      <c r="A3921" s="1">
        <v>43968</v>
      </c>
      <c r="B3921" t="s">
        <v>51</v>
      </c>
      <c r="C3921">
        <v>23</v>
      </c>
      <c r="D3921">
        <v>1687</v>
      </c>
      <c r="E3921">
        <v>70</v>
      </c>
      <c r="F3921" t="str">
        <f t="shared" si="61"/>
        <v>May</v>
      </c>
    </row>
    <row r="3922" spans="1:6" x14ac:dyDescent="0.25">
      <c r="A3922" s="1">
        <v>43968</v>
      </c>
      <c r="B3922" t="s">
        <v>23</v>
      </c>
      <c r="C3922">
        <v>24</v>
      </c>
      <c r="D3922">
        <v>38920</v>
      </c>
      <c r="E3922">
        <v>1992</v>
      </c>
      <c r="F3922" t="str">
        <f t="shared" si="61"/>
        <v>May</v>
      </c>
    </row>
    <row r="3923" spans="1:6" x14ac:dyDescent="0.25">
      <c r="A3923" s="1">
        <v>43968</v>
      </c>
      <c r="B3923" t="s">
        <v>9</v>
      </c>
      <c r="C3923">
        <v>25</v>
      </c>
      <c r="D3923">
        <v>86010</v>
      </c>
      <c r="E3923">
        <v>5797</v>
      </c>
      <c r="F3923" t="str">
        <f t="shared" ref="F3923:F3986" si="62">TEXT(A3923,"MMMM")</f>
        <v>May</v>
      </c>
    </row>
    <row r="3924" spans="1:6" x14ac:dyDescent="0.25">
      <c r="A3924" s="1">
        <v>43968</v>
      </c>
      <c r="B3924" t="s">
        <v>42</v>
      </c>
      <c r="C3924">
        <v>26</v>
      </c>
      <c r="D3924">
        <v>51054</v>
      </c>
      <c r="E3924">
        <v>4891</v>
      </c>
      <c r="F3924" t="str">
        <f t="shared" si="62"/>
        <v>May</v>
      </c>
    </row>
    <row r="3925" spans="1:6" x14ac:dyDescent="0.25">
      <c r="A3925" s="1">
        <v>43968</v>
      </c>
      <c r="B3925" t="s">
        <v>29</v>
      </c>
      <c r="C3925">
        <v>27</v>
      </c>
      <c r="D3925">
        <v>15677</v>
      </c>
      <c r="E3925">
        <v>731</v>
      </c>
      <c r="F3925" t="str">
        <f t="shared" si="62"/>
        <v>May</v>
      </c>
    </row>
    <row r="3926" spans="1:6" x14ac:dyDescent="0.25">
      <c r="A3926" s="1">
        <v>43968</v>
      </c>
      <c r="B3926" t="s">
        <v>46</v>
      </c>
      <c r="C3926">
        <v>28</v>
      </c>
      <c r="D3926">
        <v>11296</v>
      </c>
      <c r="E3926">
        <v>521</v>
      </c>
      <c r="F3926" t="str">
        <f t="shared" si="62"/>
        <v>May</v>
      </c>
    </row>
    <row r="3927" spans="1:6" x14ac:dyDescent="0.25">
      <c r="A3927" s="1">
        <v>43968</v>
      </c>
      <c r="B3927" t="s">
        <v>35</v>
      </c>
      <c r="C3927">
        <v>29</v>
      </c>
      <c r="D3927">
        <v>11069</v>
      </c>
      <c r="E3927">
        <v>601</v>
      </c>
      <c r="F3927" t="str">
        <f t="shared" si="62"/>
        <v>May</v>
      </c>
    </row>
    <row r="3928" spans="1:6" x14ac:dyDescent="0.25">
      <c r="A3928" s="1">
        <v>43968</v>
      </c>
      <c r="B3928" t="s">
        <v>54</v>
      </c>
      <c r="C3928">
        <v>30</v>
      </c>
      <c r="D3928">
        <v>468</v>
      </c>
      <c r="E3928">
        <v>16</v>
      </c>
      <c r="F3928" t="str">
        <f t="shared" si="62"/>
        <v>May</v>
      </c>
    </row>
    <row r="3929" spans="1:6" x14ac:dyDescent="0.25">
      <c r="A3929" s="1">
        <v>43968</v>
      </c>
      <c r="B3929" t="s">
        <v>12</v>
      </c>
      <c r="C3929">
        <v>31</v>
      </c>
      <c r="D3929">
        <v>10348</v>
      </c>
      <c r="E3929">
        <v>129</v>
      </c>
      <c r="F3929" t="str">
        <f t="shared" si="62"/>
        <v>May</v>
      </c>
    </row>
    <row r="3930" spans="1:6" x14ac:dyDescent="0.25">
      <c r="A3930" s="1">
        <v>43968</v>
      </c>
      <c r="B3930" t="s">
        <v>24</v>
      </c>
      <c r="C3930">
        <v>32</v>
      </c>
      <c r="D3930">
        <v>6935</v>
      </c>
      <c r="E3930">
        <v>350</v>
      </c>
      <c r="F3930" t="str">
        <f t="shared" si="62"/>
        <v>May</v>
      </c>
    </row>
    <row r="3931" spans="1:6" x14ac:dyDescent="0.25">
      <c r="A3931" s="1">
        <v>43968</v>
      </c>
      <c r="B3931" t="s">
        <v>19</v>
      </c>
      <c r="C3931">
        <v>33</v>
      </c>
      <c r="D3931">
        <v>3596</v>
      </c>
      <c r="E3931">
        <v>172</v>
      </c>
      <c r="F3931" t="str">
        <f t="shared" si="62"/>
        <v>May</v>
      </c>
    </row>
    <row r="3932" spans="1:6" x14ac:dyDescent="0.25">
      <c r="A3932" s="1">
        <v>43968</v>
      </c>
      <c r="B3932" t="s">
        <v>21</v>
      </c>
      <c r="C3932">
        <v>34</v>
      </c>
      <c r="D3932">
        <v>146334</v>
      </c>
      <c r="E3932">
        <v>10356</v>
      </c>
      <c r="F3932" t="str">
        <f t="shared" si="62"/>
        <v>May</v>
      </c>
    </row>
    <row r="3933" spans="1:6" x14ac:dyDescent="0.25">
      <c r="A3933" s="1">
        <v>43968</v>
      </c>
      <c r="B3933" t="s">
        <v>47</v>
      </c>
      <c r="C3933">
        <v>35</v>
      </c>
      <c r="D3933">
        <v>5938</v>
      </c>
      <c r="E3933">
        <v>265</v>
      </c>
      <c r="F3933" t="str">
        <f t="shared" si="62"/>
        <v>May</v>
      </c>
    </row>
    <row r="3934" spans="1:6" x14ac:dyDescent="0.25">
      <c r="A3934" s="1">
        <v>43968</v>
      </c>
      <c r="B3934" t="s">
        <v>16</v>
      </c>
      <c r="C3934">
        <v>36</v>
      </c>
      <c r="D3934">
        <v>355037</v>
      </c>
      <c r="E3934">
        <v>28168</v>
      </c>
      <c r="F3934" t="str">
        <f t="shared" si="62"/>
        <v>May</v>
      </c>
    </row>
    <row r="3935" spans="1:6" x14ac:dyDescent="0.25">
      <c r="A3935" s="1">
        <v>43968</v>
      </c>
      <c r="B3935" t="s">
        <v>20</v>
      </c>
      <c r="C3935">
        <v>37</v>
      </c>
      <c r="D3935">
        <v>18537</v>
      </c>
      <c r="E3935">
        <v>679</v>
      </c>
      <c r="F3935" t="str">
        <f t="shared" si="62"/>
        <v>May</v>
      </c>
    </row>
    <row r="3936" spans="1:6" x14ac:dyDescent="0.25">
      <c r="A3936" s="1">
        <v>43968</v>
      </c>
      <c r="B3936" t="s">
        <v>48</v>
      </c>
      <c r="C3936">
        <v>38</v>
      </c>
      <c r="D3936">
        <v>1900</v>
      </c>
      <c r="E3936">
        <v>43</v>
      </c>
      <c r="F3936" t="str">
        <f t="shared" si="62"/>
        <v>May</v>
      </c>
    </row>
    <row r="3937" spans="1:6" x14ac:dyDescent="0.25">
      <c r="A3937" s="1">
        <v>43968</v>
      </c>
      <c r="B3937" t="s">
        <v>59</v>
      </c>
      <c r="C3937">
        <v>69</v>
      </c>
      <c r="D3937">
        <v>21</v>
      </c>
      <c r="E3937">
        <v>2</v>
      </c>
      <c r="F3937" t="str">
        <f t="shared" si="62"/>
        <v>May</v>
      </c>
    </row>
    <row r="3938" spans="1:6" x14ac:dyDescent="0.25">
      <c r="A3938" s="1">
        <v>43968</v>
      </c>
      <c r="B3938" t="s">
        <v>41</v>
      </c>
      <c r="C3938">
        <v>39</v>
      </c>
      <c r="D3938">
        <v>27925</v>
      </c>
      <c r="E3938">
        <v>1625</v>
      </c>
      <c r="F3938" t="str">
        <f t="shared" si="62"/>
        <v>May</v>
      </c>
    </row>
    <row r="3939" spans="1:6" x14ac:dyDescent="0.25">
      <c r="A3939" s="1">
        <v>43968</v>
      </c>
      <c r="B3939" t="s">
        <v>30</v>
      </c>
      <c r="C3939">
        <v>40</v>
      </c>
      <c r="D3939">
        <v>5310</v>
      </c>
      <c r="E3939">
        <v>288</v>
      </c>
      <c r="F3939" t="str">
        <f t="shared" si="62"/>
        <v>May</v>
      </c>
    </row>
    <row r="3940" spans="1:6" x14ac:dyDescent="0.25">
      <c r="A3940" s="1">
        <v>43968</v>
      </c>
      <c r="B3940" t="s">
        <v>14</v>
      </c>
      <c r="C3940">
        <v>41</v>
      </c>
      <c r="D3940">
        <v>3623</v>
      </c>
      <c r="E3940">
        <v>137</v>
      </c>
      <c r="F3940" t="str">
        <f t="shared" si="62"/>
        <v>May</v>
      </c>
    </row>
    <row r="3941" spans="1:6" x14ac:dyDescent="0.25">
      <c r="A3941" s="1">
        <v>43968</v>
      </c>
      <c r="B3941" t="s">
        <v>31</v>
      </c>
      <c r="C3941">
        <v>42</v>
      </c>
      <c r="D3941">
        <v>65745</v>
      </c>
      <c r="E3941">
        <v>4504</v>
      </c>
      <c r="F3941" t="str">
        <f t="shared" si="62"/>
        <v>May</v>
      </c>
    </row>
    <row r="3942" spans="1:6" x14ac:dyDescent="0.25">
      <c r="A3942" s="1">
        <v>43968</v>
      </c>
      <c r="B3942" t="s">
        <v>55</v>
      </c>
      <c r="C3942">
        <v>72</v>
      </c>
      <c r="D3942">
        <v>2646</v>
      </c>
      <c r="E3942">
        <v>123</v>
      </c>
      <c r="F3942" t="str">
        <f t="shared" si="62"/>
        <v>May</v>
      </c>
    </row>
    <row r="3943" spans="1:6" x14ac:dyDescent="0.25">
      <c r="A3943" s="1">
        <v>43968</v>
      </c>
      <c r="B3943" t="s">
        <v>17</v>
      </c>
      <c r="C3943">
        <v>44</v>
      </c>
      <c r="D3943">
        <v>12674</v>
      </c>
      <c r="E3943">
        <v>499</v>
      </c>
      <c r="F3943" t="str">
        <f t="shared" si="62"/>
        <v>May</v>
      </c>
    </row>
    <row r="3944" spans="1:6" x14ac:dyDescent="0.25">
      <c r="A3944" s="1">
        <v>43968</v>
      </c>
      <c r="B3944" t="s">
        <v>32</v>
      </c>
      <c r="C3944">
        <v>45</v>
      </c>
      <c r="D3944">
        <v>8816</v>
      </c>
      <c r="E3944">
        <v>385</v>
      </c>
      <c r="F3944" t="str">
        <f t="shared" si="62"/>
        <v>May</v>
      </c>
    </row>
    <row r="3945" spans="1:6" x14ac:dyDescent="0.25">
      <c r="A3945" s="1">
        <v>43968</v>
      </c>
      <c r="B3945" t="s">
        <v>43</v>
      </c>
      <c r="C3945">
        <v>46</v>
      </c>
      <c r="D3945">
        <v>3987</v>
      </c>
      <c r="E3945">
        <v>44</v>
      </c>
      <c r="F3945" t="str">
        <f t="shared" si="62"/>
        <v>May</v>
      </c>
    </row>
    <row r="3946" spans="1:6" x14ac:dyDescent="0.25">
      <c r="A3946" s="1">
        <v>43968</v>
      </c>
      <c r="B3946" t="s">
        <v>25</v>
      </c>
      <c r="C3946">
        <v>47</v>
      </c>
      <c r="D3946">
        <v>17391</v>
      </c>
      <c r="E3946">
        <v>293</v>
      </c>
      <c r="F3946" t="str">
        <f t="shared" si="62"/>
        <v>May</v>
      </c>
    </row>
    <row r="3947" spans="1:6" x14ac:dyDescent="0.25">
      <c r="A3947" s="1">
        <v>43968</v>
      </c>
      <c r="B3947" t="s">
        <v>11</v>
      </c>
      <c r="C3947">
        <v>48</v>
      </c>
      <c r="D3947">
        <v>48828</v>
      </c>
      <c r="E3947">
        <v>1356</v>
      </c>
      <c r="F3947" t="str">
        <f t="shared" si="62"/>
        <v>May</v>
      </c>
    </row>
    <row r="3948" spans="1:6" x14ac:dyDescent="0.25">
      <c r="A3948" s="1">
        <v>43968</v>
      </c>
      <c r="B3948" t="s">
        <v>13</v>
      </c>
      <c r="C3948">
        <v>49</v>
      </c>
      <c r="D3948">
        <v>7238</v>
      </c>
      <c r="E3948">
        <v>80</v>
      </c>
      <c r="F3948" t="str">
        <f t="shared" si="62"/>
        <v>May</v>
      </c>
    </row>
    <row r="3949" spans="1:6" x14ac:dyDescent="0.25">
      <c r="A3949" s="1">
        <v>43968</v>
      </c>
      <c r="B3949" t="s">
        <v>36</v>
      </c>
      <c r="C3949">
        <v>50</v>
      </c>
      <c r="D3949">
        <v>940</v>
      </c>
      <c r="E3949">
        <v>54</v>
      </c>
      <c r="F3949" t="str">
        <f t="shared" si="62"/>
        <v>May</v>
      </c>
    </row>
    <row r="3950" spans="1:6" x14ac:dyDescent="0.25">
      <c r="A3950" s="1">
        <v>43968</v>
      </c>
      <c r="B3950" t="s">
        <v>56</v>
      </c>
      <c r="C3950">
        <v>78</v>
      </c>
      <c r="D3950">
        <v>69</v>
      </c>
      <c r="E3950">
        <v>6</v>
      </c>
      <c r="F3950" t="str">
        <f t="shared" si="62"/>
        <v>May</v>
      </c>
    </row>
    <row r="3951" spans="1:6" x14ac:dyDescent="0.25">
      <c r="A3951" s="1">
        <v>43968</v>
      </c>
      <c r="B3951" t="s">
        <v>37</v>
      </c>
      <c r="C3951">
        <v>51</v>
      </c>
      <c r="D3951">
        <v>30388</v>
      </c>
      <c r="E3951">
        <v>1009</v>
      </c>
      <c r="F3951" t="str">
        <f t="shared" si="62"/>
        <v>May</v>
      </c>
    </row>
    <row r="3952" spans="1:6" x14ac:dyDescent="0.25">
      <c r="A3952" s="1">
        <v>43968</v>
      </c>
      <c r="B3952" t="s">
        <v>5</v>
      </c>
      <c r="C3952">
        <v>53</v>
      </c>
      <c r="D3952">
        <v>19514</v>
      </c>
      <c r="E3952">
        <v>1016</v>
      </c>
      <c r="F3952" t="str">
        <f t="shared" si="62"/>
        <v>May</v>
      </c>
    </row>
    <row r="3953" spans="1:6" x14ac:dyDescent="0.25">
      <c r="A3953" s="1">
        <v>43968</v>
      </c>
      <c r="B3953" t="s">
        <v>58</v>
      </c>
      <c r="C3953">
        <v>54</v>
      </c>
      <c r="D3953">
        <v>1492</v>
      </c>
      <c r="E3953">
        <v>67</v>
      </c>
      <c r="F3953" t="str">
        <f t="shared" si="62"/>
        <v>May</v>
      </c>
    </row>
    <row r="3954" spans="1:6" x14ac:dyDescent="0.25">
      <c r="A3954" s="1">
        <v>43968</v>
      </c>
      <c r="B3954" t="s">
        <v>10</v>
      </c>
      <c r="C3954">
        <v>55</v>
      </c>
      <c r="D3954">
        <v>12754</v>
      </c>
      <c r="E3954">
        <v>453</v>
      </c>
      <c r="F3954" t="str">
        <f t="shared" si="62"/>
        <v>May</v>
      </c>
    </row>
    <row r="3955" spans="1:6" x14ac:dyDescent="0.25">
      <c r="A3955" s="1">
        <v>43968</v>
      </c>
      <c r="B3955" t="s">
        <v>49</v>
      </c>
      <c r="C3955">
        <v>56</v>
      </c>
      <c r="D3955">
        <v>754</v>
      </c>
      <c r="E3955">
        <v>8</v>
      </c>
      <c r="F3955" t="str">
        <f t="shared" si="62"/>
        <v>May</v>
      </c>
    </row>
    <row r="3956" spans="1:6" x14ac:dyDescent="0.25">
      <c r="A3956" s="1">
        <v>43969</v>
      </c>
      <c r="B3956" t="s">
        <v>52</v>
      </c>
      <c r="C3956">
        <v>1</v>
      </c>
      <c r="D3956">
        <v>12086</v>
      </c>
      <c r="E3956">
        <v>489</v>
      </c>
      <c r="F3956" t="str">
        <f t="shared" si="62"/>
        <v>May</v>
      </c>
    </row>
    <row r="3957" spans="1:6" x14ac:dyDescent="0.25">
      <c r="A3957" s="1">
        <v>43969</v>
      </c>
      <c r="B3957" t="s">
        <v>50</v>
      </c>
      <c r="C3957">
        <v>2</v>
      </c>
      <c r="D3957">
        <v>399</v>
      </c>
      <c r="E3957">
        <v>8</v>
      </c>
      <c r="F3957" t="str">
        <f t="shared" si="62"/>
        <v>May</v>
      </c>
    </row>
    <row r="3958" spans="1:6" x14ac:dyDescent="0.25">
      <c r="A3958" s="1">
        <v>43969</v>
      </c>
      <c r="B3958" t="s">
        <v>8</v>
      </c>
      <c r="C3958">
        <v>4</v>
      </c>
      <c r="D3958">
        <v>14170</v>
      </c>
      <c r="E3958">
        <v>686</v>
      </c>
      <c r="F3958" t="str">
        <f t="shared" si="62"/>
        <v>May</v>
      </c>
    </row>
    <row r="3959" spans="1:6" x14ac:dyDescent="0.25">
      <c r="A3959" s="1">
        <v>43969</v>
      </c>
      <c r="B3959" t="s">
        <v>44</v>
      </c>
      <c r="C3959">
        <v>5</v>
      </c>
      <c r="D3959">
        <v>4813</v>
      </c>
      <c r="E3959">
        <v>100</v>
      </c>
      <c r="F3959" t="str">
        <f t="shared" si="62"/>
        <v>May</v>
      </c>
    </row>
    <row r="3960" spans="1:6" x14ac:dyDescent="0.25">
      <c r="A3960" s="1">
        <v>43969</v>
      </c>
      <c r="B3960" t="s">
        <v>7</v>
      </c>
      <c r="C3960">
        <v>6</v>
      </c>
      <c r="D3960">
        <v>81943</v>
      </c>
      <c r="E3960">
        <v>3322</v>
      </c>
      <c r="F3960" t="str">
        <f t="shared" si="62"/>
        <v>May</v>
      </c>
    </row>
    <row r="3961" spans="1:6" x14ac:dyDescent="0.25">
      <c r="A3961" s="1">
        <v>43969</v>
      </c>
      <c r="B3961" t="s">
        <v>22</v>
      </c>
      <c r="C3961">
        <v>8</v>
      </c>
      <c r="D3961">
        <v>22174</v>
      </c>
      <c r="E3961">
        <v>1224</v>
      </c>
      <c r="F3961" t="str">
        <f t="shared" si="62"/>
        <v>May</v>
      </c>
    </row>
    <row r="3962" spans="1:6" x14ac:dyDescent="0.25">
      <c r="A3962" s="1">
        <v>43969</v>
      </c>
      <c r="B3962" t="s">
        <v>38</v>
      </c>
      <c r="C3962">
        <v>9</v>
      </c>
      <c r="D3962">
        <v>38116</v>
      </c>
      <c r="E3962">
        <v>3449</v>
      </c>
      <c r="F3962" t="str">
        <f t="shared" si="62"/>
        <v>May</v>
      </c>
    </row>
    <row r="3963" spans="1:6" x14ac:dyDescent="0.25">
      <c r="A3963" s="1">
        <v>43969</v>
      </c>
      <c r="B3963" t="s">
        <v>45</v>
      </c>
      <c r="C3963">
        <v>10</v>
      </c>
      <c r="D3963">
        <v>7869</v>
      </c>
      <c r="E3963">
        <v>297</v>
      </c>
      <c r="F3963" t="str">
        <f t="shared" si="62"/>
        <v>May</v>
      </c>
    </row>
    <row r="3964" spans="1:6" x14ac:dyDescent="0.25">
      <c r="A3964" s="1">
        <v>43969</v>
      </c>
      <c r="B3964" t="s">
        <v>33</v>
      </c>
      <c r="C3964">
        <v>11</v>
      </c>
      <c r="D3964">
        <v>7270</v>
      </c>
      <c r="E3964">
        <v>392</v>
      </c>
      <c r="F3964" t="str">
        <f t="shared" si="62"/>
        <v>May</v>
      </c>
    </row>
    <row r="3965" spans="1:6" x14ac:dyDescent="0.25">
      <c r="A3965" s="1">
        <v>43969</v>
      </c>
      <c r="B3965" t="s">
        <v>15</v>
      </c>
      <c r="C3965">
        <v>12</v>
      </c>
      <c r="D3965">
        <v>46434</v>
      </c>
      <c r="E3965">
        <v>1996</v>
      </c>
      <c r="F3965" t="str">
        <f t="shared" si="62"/>
        <v>May</v>
      </c>
    </row>
    <row r="3966" spans="1:6" x14ac:dyDescent="0.25">
      <c r="A3966" s="1">
        <v>43969</v>
      </c>
      <c r="B3966" t="s">
        <v>18</v>
      </c>
      <c r="C3966">
        <v>13</v>
      </c>
      <c r="D3966">
        <v>36634</v>
      </c>
      <c r="E3966">
        <v>1624</v>
      </c>
      <c r="F3966" t="str">
        <f t="shared" si="62"/>
        <v>May</v>
      </c>
    </row>
    <row r="3967" spans="1:6" x14ac:dyDescent="0.25">
      <c r="A3967" s="1">
        <v>43969</v>
      </c>
      <c r="B3967" t="s">
        <v>57</v>
      </c>
      <c r="C3967">
        <v>66</v>
      </c>
      <c r="D3967">
        <v>1123</v>
      </c>
      <c r="E3967">
        <v>6</v>
      </c>
      <c r="F3967" t="str">
        <f t="shared" si="62"/>
        <v>May</v>
      </c>
    </row>
    <row r="3968" spans="1:6" x14ac:dyDescent="0.25">
      <c r="A3968" s="1">
        <v>43969</v>
      </c>
      <c r="B3968" t="s">
        <v>26</v>
      </c>
      <c r="C3968">
        <v>15</v>
      </c>
      <c r="D3968">
        <v>630</v>
      </c>
      <c r="E3968">
        <v>17</v>
      </c>
      <c r="F3968" t="str">
        <f t="shared" si="62"/>
        <v>May</v>
      </c>
    </row>
    <row r="3969" spans="1:6" x14ac:dyDescent="0.25">
      <c r="A3969" s="1">
        <v>43969</v>
      </c>
      <c r="B3969" t="s">
        <v>53</v>
      </c>
      <c r="C3969">
        <v>16</v>
      </c>
      <c r="D3969">
        <v>2455</v>
      </c>
      <c r="E3969">
        <v>74</v>
      </c>
      <c r="F3969" t="str">
        <f t="shared" si="62"/>
        <v>May</v>
      </c>
    </row>
    <row r="3970" spans="1:6" x14ac:dyDescent="0.25">
      <c r="A3970" s="1">
        <v>43969</v>
      </c>
      <c r="B3970" t="s">
        <v>6</v>
      </c>
      <c r="C3970">
        <v>17</v>
      </c>
      <c r="D3970">
        <v>96778</v>
      </c>
      <c r="E3970">
        <v>4257</v>
      </c>
      <c r="F3970" t="str">
        <f t="shared" si="62"/>
        <v>May</v>
      </c>
    </row>
    <row r="3971" spans="1:6" x14ac:dyDescent="0.25">
      <c r="A3971" s="1">
        <v>43969</v>
      </c>
      <c r="B3971" t="s">
        <v>27</v>
      </c>
      <c r="C3971">
        <v>18</v>
      </c>
      <c r="D3971">
        <v>28897</v>
      </c>
      <c r="E3971">
        <v>1765</v>
      </c>
      <c r="F3971" t="str">
        <f t="shared" si="62"/>
        <v>May</v>
      </c>
    </row>
    <row r="3972" spans="1:6" x14ac:dyDescent="0.25">
      <c r="A3972" s="1">
        <v>43969</v>
      </c>
      <c r="B3972" t="s">
        <v>39</v>
      </c>
      <c r="C3972">
        <v>19</v>
      </c>
      <c r="D3972">
        <v>14955</v>
      </c>
      <c r="E3972">
        <v>355</v>
      </c>
      <c r="F3972" t="str">
        <f t="shared" si="62"/>
        <v>May</v>
      </c>
    </row>
    <row r="3973" spans="1:6" x14ac:dyDescent="0.25">
      <c r="A3973" s="1">
        <v>43969</v>
      </c>
      <c r="B3973" t="s">
        <v>34</v>
      </c>
      <c r="C3973">
        <v>20</v>
      </c>
      <c r="D3973">
        <v>8439</v>
      </c>
      <c r="E3973">
        <v>190</v>
      </c>
      <c r="F3973" t="str">
        <f t="shared" si="62"/>
        <v>May</v>
      </c>
    </row>
    <row r="3974" spans="1:6" x14ac:dyDescent="0.25">
      <c r="A3974" s="1">
        <v>43969</v>
      </c>
      <c r="B3974" t="s">
        <v>28</v>
      </c>
      <c r="C3974">
        <v>21</v>
      </c>
      <c r="D3974">
        <v>8041</v>
      </c>
      <c r="E3974">
        <v>354</v>
      </c>
      <c r="F3974" t="str">
        <f t="shared" si="62"/>
        <v>May</v>
      </c>
    </row>
    <row r="3975" spans="1:6" x14ac:dyDescent="0.25">
      <c r="A3975" s="1">
        <v>43969</v>
      </c>
      <c r="B3975" t="s">
        <v>40</v>
      </c>
      <c r="C3975">
        <v>22</v>
      </c>
      <c r="D3975">
        <v>34832</v>
      </c>
      <c r="E3975">
        <v>2563</v>
      </c>
      <c r="F3975" t="str">
        <f t="shared" si="62"/>
        <v>May</v>
      </c>
    </row>
    <row r="3976" spans="1:6" x14ac:dyDescent="0.25">
      <c r="A3976" s="1">
        <v>43969</v>
      </c>
      <c r="B3976" t="s">
        <v>51</v>
      </c>
      <c r="C3976">
        <v>23</v>
      </c>
      <c r="D3976">
        <v>1713</v>
      </c>
      <c r="E3976">
        <v>71</v>
      </c>
      <c r="F3976" t="str">
        <f t="shared" si="62"/>
        <v>May</v>
      </c>
    </row>
    <row r="3977" spans="1:6" x14ac:dyDescent="0.25">
      <c r="A3977" s="1">
        <v>43969</v>
      </c>
      <c r="B3977" t="s">
        <v>23</v>
      </c>
      <c r="C3977">
        <v>24</v>
      </c>
      <c r="D3977">
        <v>39882</v>
      </c>
      <c r="E3977">
        <v>2023</v>
      </c>
      <c r="F3977" t="str">
        <f t="shared" si="62"/>
        <v>May</v>
      </c>
    </row>
    <row r="3978" spans="1:6" x14ac:dyDescent="0.25">
      <c r="A3978" s="1">
        <v>43969</v>
      </c>
      <c r="B3978" t="s">
        <v>9</v>
      </c>
      <c r="C3978">
        <v>25</v>
      </c>
      <c r="D3978">
        <v>87052</v>
      </c>
      <c r="E3978">
        <v>5862</v>
      </c>
      <c r="F3978" t="str">
        <f t="shared" si="62"/>
        <v>May</v>
      </c>
    </row>
    <row r="3979" spans="1:6" x14ac:dyDescent="0.25">
      <c r="A3979" s="1">
        <v>43969</v>
      </c>
      <c r="B3979" t="s">
        <v>42</v>
      </c>
      <c r="C3979">
        <v>26</v>
      </c>
      <c r="D3979">
        <v>51853</v>
      </c>
      <c r="E3979">
        <v>4915</v>
      </c>
      <c r="F3979" t="str">
        <f t="shared" si="62"/>
        <v>May</v>
      </c>
    </row>
    <row r="3980" spans="1:6" x14ac:dyDescent="0.25">
      <c r="A3980" s="1">
        <v>43969</v>
      </c>
      <c r="B3980" t="s">
        <v>29</v>
      </c>
      <c r="C3980">
        <v>27</v>
      </c>
      <c r="D3980">
        <v>16372</v>
      </c>
      <c r="E3980">
        <v>740</v>
      </c>
      <c r="F3980" t="str">
        <f t="shared" si="62"/>
        <v>May</v>
      </c>
    </row>
    <row r="3981" spans="1:6" x14ac:dyDescent="0.25">
      <c r="A3981" s="1">
        <v>43969</v>
      </c>
      <c r="B3981" t="s">
        <v>46</v>
      </c>
      <c r="C3981">
        <v>28</v>
      </c>
      <c r="D3981">
        <v>11432</v>
      </c>
      <c r="E3981">
        <v>528</v>
      </c>
      <c r="F3981" t="str">
        <f t="shared" si="62"/>
        <v>May</v>
      </c>
    </row>
    <row r="3982" spans="1:6" x14ac:dyDescent="0.25">
      <c r="A3982" s="1">
        <v>43969</v>
      </c>
      <c r="B3982" t="s">
        <v>35</v>
      </c>
      <c r="C3982">
        <v>29</v>
      </c>
      <c r="D3982">
        <v>11225</v>
      </c>
      <c r="E3982">
        <v>609</v>
      </c>
      <c r="F3982" t="str">
        <f t="shared" si="62"/>
        <v>May</v>
      </c>
    </row>
    <row r="3983" spans="1:6" x14ac:dyDescent="0.25">
      <c r="A3983" s="1">
        <v>43969</v>
      </c>
      <c r="B3983" t="s">
        <v>54</v>
      </c>
      <c r="C3983">
        <v>30</v>
      </c>
      <c r="D3983">
        <v>470</v>
      </c>
      <c r="E3983">
        <v>16</v>
      </c>
      <c r="F3983" t="str">
        <f t="shared" si="62"/>
        <v>May</v>
      </c>
    </row>
    <row r="3984" spans="1:6" x14ac:dyDescent="0.25">
      <c r="A3984" s="1">
        <v>43969</v>
      </c>
      <c r="B3984" t="s">
        <v>12</v>
      </c>
      <c r="C3984">
        <v>31</v>
      </c>
      <c r="D3984">
        <v>10625</v>
      </c>
      <c r="E3984">
        <v>132</v>
      </c>
      <c r="F3984" t="str">
        <f t="shared" si="62"/>
        <v>May</v>
      </c>
    </row>
    <row r="3985" spans="1:6" x14ac:dyDescent="0.25">
      <c r="A3985" s="1">
        <v>43969</v>
      </c>
      <c r="B3985" t="s">
        <v>24</v>
      </c>
      <c r="C3985">
        <v>32</v>
      </c>
      <c r="D3985">
        <v>7059</v>
      </c>
      <c r="E3985">
        <v>364</v>
      </c>
      <c r="F3985" t="str">
        <f t="shared" si="62"/>
        <v>May</v>
      </c>
    </row>
    <row r="3986" spans="1:6" x14ac:dyDescent="0.25">
      <c r="A3986" s="1">
        <v>43969</v>
      </c>
      <c r="B3986" t="s">
        <v>19</v>
      </c>
      <c r="C3986">
        <v>33</v>
      </c>
      <c r="D3986">
        <v>3652</v>
      </c>
      <c r="E3986">
        <v>172</v>
      </c>
      <c r="F3986" t="str">
        <f t="shared" si="62"/>
        <v>May</v>
      </c>
    </row>
    <row r="3987" spans="1:6" x14ac:dyDescent="0.25">
      <c r="A3987" s="1">
        <v>43969</v>
      </c>
      <c r="B3987" t="s">
        <v>21</v>
      </c>
      <c r="C3987">
        <v>34</v>
      </c>
      <c r="D3987">
        <v>148039</v>
      </c>
      <c r="E3987">
        <v>10435</v>
      </c>
      <c r="F3987" t="str">
        <f t="shared" ref="F3987:F4050" si="63">TEXT(A3987,"MMMM")</f>
        <v>May</v>
      </c>
    </row>
    <row r="3988" spans="1:6" x14ac:dyDescent="0.25">
      <c r="A3988" s="1">
        <v>43969</v>
      </c>
      <c r="B3988" t="s">
        <v>47</v>
      </c>
      <c r="C3988">
        <v>35</v>
      </c>
      <c r="D3988">
        <v>6096</v>
      </c>
      <c r="E3988">
        <v>270</v>
      </c>
      <c r="F3988" t="str">
        <f t="shared" si="63"/>
        <v>May</v>
      </c>
    </row>
    <row r="3989" spans="1:6" x14ac:dyDescent="0.25">
      <c r="A3989" s="1">
        <v>43969</v>
      </c>
      <c r="B3989" t="s">
        <v>16</v>
      </c>
      <c r="C3989">
        <v>36</v>
      </c>
      <c r="D3989">
        <v>356278</v>
      </c>
      <c r="E3989">
        <v>28302</v>
      </c>
      <c r="F3989" t="str">
        <f t="shared" si="63"/>
        <v>May</v>
      </c>
    </row>
    <row r="3990" spans="1:6" x14ac:dyDescent="0.25">
      <c r="A3990" s="1">
        <v>43969</v>
      </c>
      <c r="B3990" t="s">
        <v>20</v>
      </c>
      <c r="C3990">
        <v>37</v>
      </c>
      <c r="D3990">
        <v>19121</v>
      </c>
      <c r="E3990">
        <v>684</v>
      </c>
      <c r="F3990" t="str">
        <f t="shared" si="63"/>
        <v>May</v>
      </c>
    </row>
    <row r="3991" spans="1:6" x14ac:dyDescent="0.25">
      <c r="A3991" s="1">
        <v>43969</v>
      </c>
      <c r="B3991" t="s">
        <v>48</v>
      </c>
      <c r="C3991">
        <v>38</v>
      </c>
      <c r="D3991">
        <v>1931</v>
      </c>
      <c r="E3991">
        <v>44</v>
      </c>
      <c r="F3991" t="str">
        <f t="shared" si="63"/>
        <v>May</v>
      </c>
    </row>
    <row r="3992" spans="1:6" x14ac:dyDescent="0.25">
      <c r="A3992" s="1">
        <v>43969</v>
      </c>
      <c r="B3992" t="s">
        <v>59</v>
      </c>
      <c r="C3992">
        <v>69</v>
      </c>
      <c r="D3992">
        <v>21</v>
      </c>
      <c r="E3992">
        <v>2</v>
      </c>
      <c r="F3992" t="str">
        <f t="shared" si="63"/>
        <v>May</v>
      </c>
    </row>
    <row r="3993" spans="1:6" x14ac:dyDescent="0.25">
      <c r="A3993" s="1">
        <v>43969</v>
      </c>
      <c r="B3993" t="s">
        <v>41</v>
      </c>
      <c r="C3993">
        <v>39</v>
      </c>
      <c r="D3993">
        <v>28455</v>
      </c>
      <c r="E3993">
        <v>1657</v>
      </c>
      <c r="F3993" t="str">
        <f t="shared" si="63"/>
        <v>May</v>
      </c>
    </row>
    <row r="3994" spans="1:6" x14ac:dyDescent="0.25">
      <c r="A3994" s="1">
        <v>43969</v>
      </c>
      <c r="B3994" t="s">
        <v>30</v>
      </c>
      <c r="C3994">
        <v>40</v>
      </c>
      <c r="D3994">
        <v>5398</v>
      </c>
      <c r="E3994">
        <v>288</v>
      </c>
      <c r="F3994" t="str">
        <f t="shared" si="63"/>
        <v>May</v>
      </c>
    </row>
    <row r="3995" spans="1:6" x14ac:dyDescent="0.25">
      <c r="A3995" s="1">
        <v>43969</v>
      </c>
      <c r="B3995" t="s">
        <v>14</v>
      </c>
      <c r="C3995">
        <v>41</v>
      </c>
      <c r="D3995">
        <v>3687</v>
      </c>
      <c r="E3995">
        <v>138</v>
      </c>
      <c r="F3995" t="str">
        <f t="shared" si="63"/>
        <v>May</v>
      </c>
    </row>
    <row r="3996" spans="1:6" x14ac:dyDescent="0.25">
      <c r="A3996" s="1">
        <v>43969</v>
      </c>
      <c r="B3996" t="s">
        <v>31</v>
      </c>
      <c r="C3996">
        <v>42</v>
      </c>
      <c r="D3996">
        <v>66676</v>
      </c>
      <c r="E3996">
        <v>4560</v>
      </c>
      <c r="F3996" t="str">
        <f t="shared" si="63"/>
        <v>May</v>
      </c>
    </row>
    <row r="3997" spans="1:6" x14ac:dyDescent="0.25">
      <c r="A3997" s="1">
        <v>43969</v>
      </c>
      <c r="B3997" t="s">
        <v>55</v>
      </c>
      <c r="C3997">
        <v>72</v>
      </c>
      <c r="D3997">
        <v>2710</v>
      </c>
      <c r="E3997">
        <v>124</v>
      </c>
      <c r="F3997" t="str">
        <f t="shared" si="63"/>
        <v>May</v>
      </c>
    </row>
    <row r="3998" spans="1:6" x14ac:dyDescent="0.25">
      <c r="A3998" s="1">
        <v>43969</v>
      </c>
      <c r="B3998" t="s">
        <v>17</v>
      </c>
      <c r="C3998">
        <v>44</v>
      </c>
      <c r="D3998">
        <v>12795</v>
      </c>
      <c r="E3998">
        <v>506</v>
      </c>
      <c r="F3998" t="str">
        <f t="shared" si="63"/>
        <v>May</v>
      </c>
    </row>
    <row r="3999" spans="1:6" x14ac:dyDescent="0.25">
      <c r="A3999" s="1">
        <v>43969</v>
      </c>
      <c r="B3999" t="s">
        <v>32</v>
      </c>
      <c r="C3999">
        <v>45</v>
      </c>
      <c r="D3999">
        <v>8942</v>
      </c>
      <c r="E3999">
        <v>391</v>
      </c>
      <c r="F3999" t="str">
        <f t="shared" si="63"/>
        <v>May</v>
      </c>
    </row>
    <row r="4000" spans="1:6" x14ac:dyDescent="0.25">
      <c r="A4000" s="1">
        <v>43969</v>
      </c>
      <c r="B4000" t="s">
        <v>43</v>
      </c>
      <c r="C4000">
        <v>46</v>
      </c>
      <c r="D4000">
        <v>4027</v>
      </c>
      <c r="E4000">
        <v>44</v>
      </c>
      <c r="F4000" t="str">
        <f t="shared" si="63"/>
        <v>May</v>
      </c>
    </row>
    <row r="4001" spans="1:6" x14ac:dyDescent="0.25">
      <c r="A4001" s="1">
        <v>43969</v>
      </c>
      <c r="B4001" t="s">
        <v>25</v>
      </c>
      <c r="C4001">
        <v>47</v>
      </c>
      <c r="D4001">
        <v>17767</v>
      </c>
      <c r="E4001">
        <v>296</v>
      </c>
      <c r="F4001" t="str">
        <f t="shared" si="63"/>
        <v>May</v>
      </c>
    </row>
    <row r="4002" spans="1:6" x14ac:dyDescent="0.25">
      <c r="A4002" s="1">
        <v>43969</v>
      </c>
      <c r="B4002" t="s">
        <v>11</v>
      </c>
      <c r="C4002">
        <v>48</v>
      </c>
      <c r="D4002">
        <v>49788</v>
      </c>
      <c r="E4002">
        <v>1362</v>
      </c>
      <c r="F4002" t="str">
        <f t="shared" si="63"/>
        <v>May</v>
      </c>
    </row>
    <row r="4003" spans="1:6" x14ac:dyDescent="0.25">
      <c r="A4003" s="1">
        <v>43969</v>
      </c>
      <c r="B4003" t="s">
        <v>13</v>
      </c>
      <c r="C4003">
        <v>49</v>
      </c>
      <c r="D4003">
        <v>7384</v>
      </c>
      <c r="E4003">
        <v>80</v>
      </c>
      <c r="F4003" t="str">
        <f t="shared" si="63"/>
        <v>May</v>
      </c>
    </row>
    <row r="4004" spans="1:6" x14ac:dyDescent="0.25">
      <c r="A4004" s="1">
        <v>43969</v>
      </c>
      <c r="B4004" t="s">
        <v>36</v>
      </c>
      <c r="C4004">
        <v>50</v>
      </c>
      <c r="D4004">
        <v>940</v>
      </c>
      <c r="E4004">
        <v>54</v>
      </c>
      <c r="F4004" t="str">
        <f t="shared" si="63"/>
        <v>May</v>
      </c>
    </row>
    <row r="4005" spans="1:6" x14ac:dyDescent="0.25">
      <c r="A4005" s="1">
        <v>43969</v>
      </c>
      <c r="B4005" t="s">
        <v>56</v>
      </c>
      <c r="C4005">
        <v>78</v>
      </c>
      <c r="D4005">
        <v>69</v>
      </c>
      <c r="E4005">
        <v>6</v>
      </c>
      <c r="F4005" t="str">
        <f t="shared" si="63"/>
        <v>May</v>
      </c>
    </row>
    <row r="4006" spans="1:6" x14ac:dyDescent="0.25">
      <c r="A4006" s="1">
        <v>43969</v>
      </c>
      <c r="B4006" t="s">
        <v>37</v>
      </c>
      <c r="C4006">
        <v>51</v>
      </c>
      <c r="D4006">
        <v>31140</v>
      </c>
      <c r="E4006">
        <v>1014</v>
      </c>
      <c r="F4006" t="str">
        <f t="shared" si="63"/>
        <v>May</v>
      </c>
    </row>
    <row r="4007" spans="1:6" x14ac:dyDescent="0.25">
      <c r="A4007" s="1">
        <v>43969</v>
      </c>
      <c r="B4007" t="s">
        <v>5</v>
      </c>
      <c r="C4007">
        <v>53</v>
      </c>
      <c r="D4007">
        <v>19756</v>
      </c>
      <c r="E4007">
        <v>1020</v>
      </c>
      <c r="F4007" t="str">
        <f t="shared" si="63"/>
        <v>May</v>
      </c>
    </row>
    <row r="4008" spans="1:6" x14ac:dyDescent="0.25">
      <c r="A4008" s="1">
        <v>43969</v>
      </c>
      <c r="B4008" t="s">
        <v>58</v>
      </c>
      <c r="C4008">
        <v>54</v>
      </c>
      <c r="D4008">
        <v>1502</v>
      </c>
      <c r="E4008">
        <v>68</v>
      </c>
      <c r="F4008" t="str">
        <f t="shared" si="63"/>
        <v>May</v>
      </c>
    </row>
    <row r="4009" spans="1:6" x14ac:dyDescent="0.25">
      <c r="A4009" s="1">
        <v>43969</v>
      </c>
      <c r="B4009" t="s">
        <v>10</v>
      </c>
      <c r="C4009">
        <v>55</v>
      </c>
      <c r="D4009">
        <v>12912</v>
      </c>
      <c r="E4009">
        <v>459</v>
      </c>
      <c r="F4009" t="str">
        <f t="shared" si="63"/>
        <v>May</v>
      </c>
    </row>
    <row r="4010" spans="1:6" x14ac:dyDescent="0.25">
      <c r="A4010" s="1">
        <v>43969</v>
      </c>
      <c r="B4010" t="s">
        <v>49</v>
      </c>
      <c r="C4010">
        <v>56</v>
      </c>
      <c r="D4010">
        <v>766</v>
      </c>
      <c r="E4010">
        <v>10</v>
      </c>
      <c r="F4010" t="str">
        <f t="shared" si="63"/>
        <v>May</v>
      </c>
    </row>
    <row r="4011" spans="1:6" x14ac:dyDescent="0.25">
      <c r="A4011" s="1">
        <v>43970</v>
      </c>
      <c r="B4011" t="s">
        <v>52</v>
      </c>
      <c r="C4011">
        <v>1</v>
      </c>
      <c r="D4011">
        <v>12376</v>
      </c>
      <c r="E4011">
        <v>504</v>
      </c>
      <c r="F4011" t="str">
        <f t="shared" si="63"/>
        <v>May</v>
      </c>
    </row>
    <row r="4012" spans="1:6" x14ac:dyDescent="0.25">
      <c r="A4012" s="1">
        <v>43970</v>
      </c>
      <c r="B4012" t="s">
        <v>50</v>
      </c>
      <c r="C4012">
        <v>2</v>
      </c>
      <c r="D4012">
        <v>399</v>
      </c>
      <c r="E4012">
        <v>8</v>
      </c>
      <c r="F4012" t="str">
        <f t="shared" si="63"/>
        <v>May</v>
      </c>
    </row>
    <row r="4013" spans="1:6" x14ac:dyDescent="0.25">
      <c r="A4013" s="1">
        <v>43970</v>
      </c>
      <c r="B4013" t="s">
        <v>8</v>
      </c>
      <c r="C4013">
        <v>4</v>
      </c>
      <c r="D4013">
        <v>14566</v>
      </c>
      <c r="E4013">
        <v>704</v>
      </c>
      <c r="F4013" t="str">
        <f t="shared" si="63"/>
        <v>May</v>
      </c>
    </row>
    <row r="4014" spans="1:6" x14ac:dyDescent="0.25">
      <c r="A4014" s="1">
        <v>43970</v>
      </c>
      <c r="B4014" t="s">
        <v>44</v>
      </c>
      <c r="C4014">
        <v>5</v>
      </c>
      <c r="D4014">
        <v>4923</v>
      </c>
      <c r="E4014">
        <v>102</v>
      </c>
      <c r="F4014" t="str">
        <f t="shared" si="63"/>
        <v>May</v>
      </c>
    </row>
    <row r="4015" spans="1:6" x14ac:dyDescent="0.25">
      <c r="A4015" s="1">
        <v>43970</v>
      </c>
      <c r="B4015" t="s">
        <v>7</v>
      </c>
      <c r="C4015">
        <v>6</v>
      </c>
      <c r="D4015">
        <v>83981</v>
      </c>
      <c r="E4015">
        <v>3422</v>
      </c>
      <c r="F4015" t="str">
        <f t="shared" si="63"/>
        <v>May</v>
      </c>
    </row>
    <row r="4016" spans="1:6" x14ac:dyDescent="0.25">
      <c r="A4016" s="1">
        <v>43970</v>
      </c>
      <c r="B4016" t="s">
        <v>22</v>
      </c>
      <c r="C4016">
        <v>8</v>
      </c>
      <c r="D4016">
        <v>22454</v>
      </c>
      <c r="E4016">
        <v>1257</v>
      </c>
      <c r="F4016" t="str">
        <f t="shared" si="63"/>
        <v>May</v>
      </c>
    </row>
    <row r="4017" spans="1:6" x14ac:dyDescent="0.25">
      <c r="A4017" s="1">
        <v>43970</v>
      </c>
      <c r="B4017" t="s">
        <v>38</v>
      </c>
      <c r="C4017">
        <v>9</v>
      </c>
      <c r="D4017">
        <v>38430</v>
      </c>
      <c r="E4017">
        <v>3472</v>
      </c>
      <c r="F4017" t="str">
        <f t="shared" si="63"/>
        <v>May</v>
      </c>
    </row>
    <row r="4018" spans="1:6" x14ac:dyDescent="0.25">
      <c r="A4018" s="1">
        <v>43970</v>
      </c>
      <c r="B4018" t="s">
        <v>45</v>
      </c>
      <c r="C4018">
        <v>10</v>
      </c>
      <c r="D4018">
        <v>8037</v>
      </c>
      <c r="E4018">
        <v>304</v>
      </c>
      <c r="F4018" t="str">
        <f t="shared" si="63"/>
        <v>May</v>
      </c>
    </row>
    <row r="4019" spans="1:6" x14ac:dyDescent="0.25">
      <c r="A4019" s="1">
        <v>43970</v>
      </c>
      <c r="B4019" t="s">
        <v>33</v>
      </c>
      <c r="C4019">
        <v>11</v>
      </c>
      <c r="D4019">
        <v>7434</v>
      </c>
      <c r="E4019">
        <v>400</v>
      </c>
      <c r="F4019" t="str">
        <f t="shared" si="63"/>
        <v>May</v>
      </c>
    </row>
    <row r="4020" spans="1:6" x14ac:dyDescent="0.25">
      <c r="A4020" s="1">
        <v>43970</v>
      </c>
      <c r="B4020" t="s">
        <v>15</v>
      </c>
      <c r="C4020">
        <v>12</v>
      </c>
      <c r="D4020">
        <v>46936</v>
      </c>
      <c r="E4020">
        <v>2051</v>
      </c>
      <c r="F4020" t="str">
        <f t="shared" si="63"/>
        <v>May</v>
      </c>
    </row>
    <row r="4021" spans="1:6" x14ac:dyDescent="0.25">
      <c r="A4021" s="1">
        <v>43970</v>
      </c>
      <c r="B4021" t="s">
        <v>18</v>
      </c>
      <c r="C4021">
        <v>13</v>
      </c>
      <c r="D4021">
        <v>37214</v>
      </c>
      <c r="E4021">
        <v>1650</v>
      </c>
      <c r="F4021" t="str">
        <f t="shared" si="63"/>
        <v>May</v>
      </c>
    </row>
    <row r="4022" spans="1:6" x14ac:dyDescent="0.25">
      <c r="A4022" s="1">
        <v>43970</v>
      </c>
      <c r="B4022" t="s">
        <v>57</v>
      </c>
      <c r="C4022">
        <v>66</v>
      </c>
      <c r="D4022">
        <v>1123</v>
      </c>
      <c r="E4022">
        <v>6</v>
      </c>
      <c r="F4022" t="str">
        <f t="shared" si="63"/>
        <v>May</v>
      </c>
    </row>
    <row r="4023" spans="1:6" x14ac:dyDescent="0.25">
      <c r="A4023" s="1">
        <v>43970</v>
      </c>
      <c r="B4023" t="s">
        <v>26</v>
      </c>
      <c r="C4023">
        <v>15</v>
      </c>
      <c r="D4023">
        <v>631</v>
      </c>
      <c r="E4023">
        <v>17</v>
      </c>
      <c r="F4023" t="str">
        <f t="shared" si="63"/>
        <v>May</v>
      </c>
    </row>
    <row r="4024" spans="1:6" x14ac:dyDescent="0.25">
      <c r="A4024" s="1">
        <v>43970</v>
      </c>
      <c r="B4024" t="s">
        <v>53</v>
      </c>
      <c r="C4024">
        <v>16</v>
      </c>
      <c r="D4024">
        <v>2476</v>
      </c>
      <c r="E4024">
        <v>77</v>
      </c>
      <c r="F4024" t="str">
        <f t="shared" si="63"/>
        <v>May</v>
      </c>
    </row>
    <row r="4025" spans="1:6" x14ac:dyDescent="0.25">
      <c r="A4025" s="1">
        <v>43970</v>
      </c>
      <c r="B4025" t="s">
        <v>6</v>
      </c>
      <c r="C4025">
        <v>17</v>
      </c>
      <c r="D4025">
        <v>98298</v>
      </c>
      <c r="E4025">
        <v>4399</v>
      </c>
      <c r="F4025" t="str">
        <f t="shared" si="63"/>
        <v>May</v>
      </c>
    </row>
    <row r="4026" spans="1:6" x14ac:dyDescent="0.25">
      <c r="A4026" s="1">
        <v>43970</v>
      </c>
      <c r="B4026" t="s">
        <v>27</v>
      </c>
      <c r="C4026">
        <v>18</v>
      </c>
      <c r="D4026">
        <v>29402</v>
      </c>
      <c r="E4026">
        <v>1824</v>
      </c>
      <c r="F4026" t="str">
        <f t="shared" si="63"/>
        <v>May</v>
      </c>
    </row>
    <row r="4027" spans="1:6" x14ac:dyDescent="0.25">
      <c r="A4027" s="1">
        <v>43970</v>
      </c>
      <c r="B4027" t="s">
        <v>39</v>
      </c>
      <c r="C4027">
        <v>19</v>
      </c>
      <c r="D4027">
        <v>15296</v>
      </c>
      <c r="E4027">
        <v>367</v>
      </c>
      <c r="F4027" t="str">
        <f t="shared" si="63"/>
        <v>May</v>
      </c>
    </row>
    <row r="4028" spans="1:6" x14ac:dyDescent="0.25">
      <c r="A4028" s="1">
        <v>43970</v>
      </c>
      <c r="B4028" t="s">
        <v>34</v>
      </c>
      <c r="C4028">
        <v>20</v>
      </c>
      <c r="D4028">
        <v>8488</v>
      </c>
      <c r="E4028">
        <v>193</v>
      </c>
      <c r="F4028" t="str">
        <f t="shared" si="63"/>
        <v>May</v>
      </c>
    </row>
    <row r="4029" spans="1:6" x14ac:dyDescent="0.25">
      <c r="A4029" s="1">
        <v>43970</v>
      </c>
      <c r="B4029" t="s">
        <v>28</v>
      </c>
      <c r="C4029">
        <v>21</v>
      </c>
      <c r="D4029">
        <v>8205</v>
      </c>
      <c r="E4029">
        <v>369</v>
      </c>
      <c r="F4029" t="str">
        <f t="shared" si="63"/>
        <v>May</v>
      </c>
    </row>
    <row r="4030" spans="1:6" x14ac:dyDescent="0.25">
      <c r="A4030" s="1">
        <v>43970</v>
      </c>
      <c r="B4030" t="s">
        <v>40</v>
      </c>
      <c r="C4030">
        <v>22</v>
      </c>
      <c r="D4030">
        <v>35161</v>
      </c>
      <c r="E4030">
        <v>2581</v>
      </c>
      <c r="F4030" t="str">
        <f t="shared" si="63"/>
        <v>May</v>
      </c>
    </row>
    <row r="4031" spans="1:6" x14ac:dyDescent="0.25">
      <c r="A4031" s="1">
        <v>43970</v>
      </c>
      <c r="B4031" t="s">
        <v>51</v>
      </c>
      <c r="C4031">
        <v>23</v>
      </c>
      <c r="D4031">
        <v>1741</v>
      </c>
      <c r="E4031">
        <v>73</v>
      </c>
      <c r="F4031" t="str">
        <f t="shared" si="63"/>
        <v>May</v>
      </c>
    </row>
    <row r="4032" spans="1:6" x14ac:dyDescent="0.25">
      <c r="A4032" s="1">
        <v>43970</v>
      </c>
      <c r="B4032" t="s">
        <v>23</v>
      </c>
      <c r="C4032">
        <v>24</v>
      </c>
      <c r="D4032">
        <v>41664</v>
      </c>
      <c r="E4032">
        <v>2081</v>
      </c>
      <c r="F4032" t="str">
        <f t="shared" si="63"/>
        <v>May</v>
      </c>
    </row>
    <row r="4033" spans="1:6" x14ac:dyDescent="0.25">
      <c r="A4033" s="1">
        <v>43970</v>
      </c>
      <c r="B4033" t="s">
        <v>9</v>
      </c>
      <c r="C4033">
        <v>25</v>
      </c>
      <c r="D4033">
        <v>87925</v>
      </c>
      <c r="E4033">
        <v>5938</v>
      </c>
      <c r="F4033" t="str">
        <f t="shared" si="63"/>
        <v>May</v>
      </c>
    </row>
    <row r="4034" spans="1:6" x14ac:dyDescent="0.25">
      <c r="A4034" s="1">
        <v>43970</v>
      </c>
      <c r="B4034" t="s">
        <v>42</v>
      </c>
      <c r="C4034">
        <v>26</v>
      </c>
      <c r="D4034">
        <v>52337</v>
      </c>
      <c r="E4034">
        <v>5017</v>
      </c>
      <c r="F4034" t="str">
        <f t="shared" si="63"/>
        <v>May</v>
      </c>
    </row>
    <row r="4035" spans="1:6" x14ac:dyDescent="0.25">
      <c r="A4035" s="1">
        <v>43970</v>
      </c>
      <c r="B4035" t="s">
        <v>29</v>
      </c>
      <c r="C4035">
        <v>27</v>
      </c>
      <c r="D4035">
        <v>17038</v>
      </c>
      <c r="E4035">
        <v>757</v>
      </c>
      <c r="F4035" t="str">
        <f t="shared" si="63"/>
        <v>May</v>
      </c>
    </row>
    <row r="4036" spans="1:6" x14ac:dyDescent="0.25">
      <c r="A4036" s="1">
        <v>43970</v>
      </c>
      <c r="B4036" t="s">
        <v>46</v>
      </c>
      <c r="C4036">
        <v>28</v>
      </c>
      <c r="D4036">
        <v>11704</v>
      </c>
      <c r="E4036">
        <v>554</v>
      </c>
      <c r="F4036" t="str">
        <f t="shared" si="63"/>
        <v>May</v>
      </c>
    </row>
    <row r="4037" spans="1:6" x14ac:dyDescent="0.25">
      <c r="A4037" s="1">
        <v>43970</v>
      </c>
      <c r="B4037" t="s">
        <v>35</v>
      </c>
      <c r="C4037">
        <v>29</v>
      </c>
      <c r="D4037">
        <v>11369</v>
      </c>
      <c r="E4037">
        <v>631</v>
      </c>
      <c r="F4037" t="str">
        <f t="shared" si="63"/>
        <v>May</v>
      </c>
    </row>
    <row r="4038" spans="1:6" x14ac:dyDescent="0.25">
      <c r="A4038" s="1">
        <v>43970</v>
      </c>
      <c r="B4038" t="s">
        <v>54</v>
      </c>
      <c r="C4038">
        <v>30</v>
      </c>
      <c r="D4038">
        <v>471</v>
      </c>
      <c r="E4038">
        <v>16</v>
      </c>
      <c r="F4038" t="str">
        <f t="shared" si="63"/>
        <v>May</v>
      </c>
    </row>
    <row r="4039" spans="1:6" x14ac:dyDescent="0.25">
      <c r="A4039" s="1">
        <v>43970</v>
      </c>
      <c r="B4039" t="s">
        <v>12</v>
      </c>
      <c r="C4039">
        <v>31</v>
      </c>
      <c r="D4039">
        <v>10846</v>
      </c>
      <c r="E4039">
        <v>136</v>
      </c>
      <c r="F4039" t="str">
        <f t="shared" si="63"/>
        <v>May</v>
      </c>
    </row>
    <row r="4040" spans="1:6" x14ac:dyDescent="0.25">
      <c r="A4040" s="1">
        <v>43970</v>
      </c>
      <c r="B4040" t="s">
        <v>24</v>
      </c>
      <c r="C4040">
        <v>32</v>
      </c>
      <c r="D4040">
        <v>7169</v>
      </c>
      <c r="E4040">
        <v>373</v>
      </c>
      <c r="F4040" t="str">
        <f t="shared" si="63"/>
        <v>May</v>
      </c>
    </row>
    <row r="4041" spans="1:6" x14ac:dyDescent="0.25">
      <c r="A4041" s="1">
        <v>43970</v>
      </c>
      <c r="B4041" t="s">
        <v>19</v>
      </c>
      <c r="C4041">
        <v>33</v>
      </c>
      <c r="D4041">
        <v>3721</v>
      </c>
      <c r="E4041">
        <v>182</v>
      </c>
      <c r="F4041" t="str">
        <f t="shared" si="63"/>
        <v>May</v>
      </c>
    </row>
    <row r="4042" spans="1:6" x14ac:dyDescent="0.25">
      <c r="A4042" s="1">
        <v>43970</v>
      </c>
      <c r="B4042" t="s">
        <v>21</v>
      </c>
      <c r="C4042">
        <v>34</v>
      </c>
      <c r="D4042">
        <v>149013</v>
      </c>
      <c r="E4042">
        <v>10586</v>
      </c>
      <c r="F4042" t="str">
        <f t="shared" si="63"/>
        <v>May</v>
      </c>
    </row>
    <row r="4043" spans="1:6" x14ac:dyDescent="0.25">
      <c r="A4043" s="1">
        <v>43970</v>
      </c>
      <c r="B4043" t="s">
        <v>47</v>
      </c>
      <c r="C4043">
        <v>35</v>
      </c>
      <c r="D4043">
        <v>6192</v>
      </c>
      <c r="E4043">
        <v>276</v>
      </c>
      <c r="F4043" t="str">
        <f t="shared" si="63"/>
        <v>May</v>
      </c>
    </row>
    <row r="4044" spans="1:6" x14ac:dyDescent="0.25">
      <c r="A4044" s="1">
        <v>43970</v>
      </c>
      <c r="B4044" t="s">
        <v>16</v>
      </c>
      <c r="C4044">
        <v>36</v>
      </c>
      <c r="D4044">
        <v>357757</v>
      </c>
      <c r="E4044">
        <v>28437</v>
      </c>
      <c r="F4044" t="str">
        <f t="shared" si="63"/>
        <v>May</v>
      </c>
    </row>
    <row r="4045" spans="1:6" x14ac:dyDescent="0.25">
      <c r="A4045" s="1">
        <v>43970</v>
      </c>
      <c r="B4045" t="s">
        <v>20</v>
      </c>
      <c r="C4045">
        <v>37</v>
      </c>
      <c r="D4045">
        <v>19762</v>
      </c>
      <c r="E4045">
        <v>711</v>
      </c>
      <c r="F4045" t="str">
        <f t="shared" si="63"/>
        <v>May</v>
      </c>
    </row>
    <row r="4046" spans="1:6" x14ac:dyDescent="0.25">
      <c r="A4046" s="1">
        <v>43970</v>
      </c>
      <c r="B4046" t="s">
        <v>48</v>
      </c>
      <c r="C4046">
        <v>38</v>
      </c>
      <c r="D4046">
        <v>1994</v>
      </c>
      <c r="E4046">
        <v>45</v>
      </c>
      <c r="F4046" t="str">
        <f t="shared" si="63"/>
        <v>May</v>
      </c>
    </row>
    <row r="4047" spans="1:6" x14ac:dyDescent="0.25">
      <c r="A4047" s="1">
        <v>43970</v>
      </c>
      <c r="B4047" t="s">
        <v>59</v>
      </c>
      <c r="C4047">
        <v>69</v>
      </c>
      <c r="D4047">
        <v>21</v>
      </c>
      <c r="E4047">
        <v>2</v>
      </c>
      <c r="F4047" t="str">
        <f t="shared" si="63"/>
        <v>May</v>
      </c>
    </row>
    <row r="4048" spans="1:6" x14ac:dyDescent="0.25">
      <c r="A4048" s="1">
        <v>43970</v>
      </c>
      <c r="B4048" t="s">
        <v>41</v>
      </c>
      <c r="C4048">
        <v>39</v>
      </c>
      <c r="D4048">
        <v>28953</v>
      </c>
      <c r="E4048">
        <v>1720</v>
      </c>
      <c r="F4048" t="str">
        <f t="shared" si="63"/>
        <v>May</v>
      </c>
    </row>
    <row r="4049" spans="1:6" x14ac:dyDescent="0.25">
      <c r="A4049" s="1">
        <v>43970</v>
      </c>
      <c r="B4049" t="s">
        <v>30</v>
      </c>
      <c r="C4049">
        <v>40</v>
      </c>
      <c r="D4049">
        <v>5489</v>
      </c>
      <c r="E4049">
        <v>294</v>
      </c>
      <c r="F4049" t="str">
        <f t="shared" si="63"/>
        <v>May</v>
      </c>
    </row>
    <row r="4050" spans="1:6" x14ac:dyDescent="0.25">
      <c r="A4050" s="1">
        <v>43970</v>
      </c>
      <c r="B4050" t="s">
        <v>14</v>
      </c>
      <c r="C4050">
        <v>41</v>
      </c>
      <c r="D4050">
        <v>3726</v>
      </c>
      <c r="E4050">
        <v>140</v>
      </c>
      <c r="F4050" t="str">
        <f t="shared" si="63"/>
        <v>May</v>
      </c>
    </row>
    <row r="4051" spans="1:6" x14ac:dyDescent="0.25">
      <c r="A4051" s="1">
        <v>43970</v>
      </c>
      <c r="B4051" t="s">
        <v>31</v>
      </c>
      <c r="C4051">
        <v>42</v>
      </c>
      <c r="D4051">
        <v>67404</v>
      </c>
      <c r="E4051">
        <v>4675</v>
      </c>
      <c r="F4051" t="str">
        <f t="shared" ref="F4051:F4114" si="64">TEXT(A4051,"MMMM")</f>
        <v>May</v>
      </c>
    </row>
    <row r="4052" spans="1:6" x14ac:dyDescent="0.25">
      <c r="A4052" s="1">
        <v>43970</v>
      </c>
      <c r="B4052" t="s">
        <v>55</v>
      </c>
      <c r="C4052">
        <v>72</v>
      </c>
      <c r="D4052">
        <v>2805</v>
      </c>
      <c r="E4052">
        <v>124</v>
      </c>
      <c r="F4052" t="str">
        <f t="shared" si="64"/>
        <v>May</v>
      </c>
    </row>
    <row r="4053" spans="1:6" x14ac:dyDescent="0.25">
      <c r="A4053" s="1">
        <v>43970</v>
      </c>
      <c r="B4053" t="s">
        <v>17</v>
      </c>
      <c r="C4053">
        <v>44</v>
      </c>
      <c r="D4053">
        <v>12951</v>
      </c>
      <c r="E4053">
        <v>532</v>
      </c>
      <c r="F4053" t="str">
        <f t="shared" si="64"/>
        <v>May</v>
      </c>
    </row>
    <row r="4054" spans="1:6" x14ac:dyDescent="0.25">
      <c r="A4054" s="1">
        <v>43970</v>
      </c>
      <c r="B4054" t="s">
        <v>32</v>
      </c>
      <c r="C4054">
        <v>45</v>
      </c>
      <c r="D4054">
        <v>9056</v>
      </c>
      <c r="E4054">
        <v>399</v>
      </c>
      <c r="F4054" t="str">
        <f t="shared" si="64"/>
        <v>May</v>
      </c>
    </row>
    <row r="4055" spans="1:6" x14ac:dyDescent="0.25">
      <c r="A4055" s="1">
        <v>43970</v>
      </c>
      <c r="B4055" t="s">
        <v>43</v>
      </c>
      <c r="C4055">
        <v>46</v>
      </c>
      <c r="D4055">
        <v>4085</v>
      </c>
      <c r="E4055">
        <v>46</v>
      </c>
      <c r="F4055" t="str">
        <f t="shared" si="64"/>
        <v>May</v>
      </c>
    </row>
    <row r="4056" spans="1:6" x14ac:dyDescent="0.25">
      <c r="A4056" s="1">
        <v>43970</v>
      </c>
      <c r="B4056" t="s">
        <v>25</v>
      </c>
      <c r="C4056">
        <v>47</v>
      </c>
      <c r="D4056">
        <v>18301</v>
      </c>
      <c r="E4056">
        <v>301</v>
      </c>
      <c r="F4056" t="str">
        <f t="shared" si="64"/>
        <v>May</v>
      </c>
    </row>
    <row r="4057" spans="1:6" x14ac:dyDescent="0.25">
      <c r="A4057" s="1">
        <v>43970</v>
      </c>
      <c r="B4057" t="s">
        <v>11</v>
      </c>
      <c r="C4057">
        <v>48</v>
      </c>
      <c r="D4057">
        <v>51080</v>
      </c>
      <c r="E4057">
        <v>1405</v>
      </c>
      <c r="F4057" t="str">
        <f t="shared" si="64"/>
        <v>May</v>
      </c>
    </row>
    <row r="4058" spans="1:6" x14ac:dyDescent="0.25">
      <c r="A4058" s="1">
        <v>43970</v>
      </c>
      <c r="B4058" t="s">
        <v>13</v>
      </c>
      <c r="C4058">
        <v>49</v>
      </c>
      <c r="D4058">
        <v>7530</v>
      </c>
      <c r="E4058">
        <v>88</v>
      </c>
      <c r="F4058" t="str">
        <f t="shared" si="64"/>
        <v>May</v>
      </c>
    </row>
    <row r="4059" spans="1:6" x14ac:dyDescent="0.25">
      <c r="A4059" s="1">
        <v>43970</v>
      </c>
      <c r="B4059" t="s">
        <v>36</v>
      </c>
      <c r="C4059">
        <v>50</v>
      </c>
      <c r="D4059">
        <v>944</v>
      </c>
      <c r="E4059">
        <v>54</v>
      </c>
      <c r="F4059" t="str">
        <f t="shared" si="64"/>
        <v>May</v>
      </c>
    </row>
    <row r="4060" spans="1:6" x14ac:dyDescent="0.25">
      <c r="A4060" s="1">
        <v>43970</v>
      </c>
      <c r="B4060" t="s">
        <v>56</v>
      </c>
      <c r="C4060">
        <v>78</v>
      </c>
      <c r="D4060">
        <v>69</v>
      </c>
      <c r="E4060">
        <v>6</v>
      </c>
      <c r="F4060" t="str">
        <f t="shared" si="64"/>
        <v>May</v>
      </c>
    </row>
    <row r="4061" spans="1:6" x14ac:dyDescent="0.25">
      <c r="A4061" s="1">
        <v>43970</v>
      </c>
      <c r="B4061" t="s">
        <v>37</v>
      </c>
      <c r="C4061">
        <v>51</v>
      </c>
      <c r="D4061">
        <v>32145</v>
      </c>
      <c r="E4061">
        <v>1041</v>
      </c>
      <c r="F4061" t="str">
        <f t="shared" si="64"/>
        <v>May</v>
      </c>
    </row>
    <row r="4062" spans="1:6" x14ac:dyDescent="0.25">
      <c r="A4062" s="1">
        <v>43970</v>
      </c>
      <c r="B4062" t="s">
        <v>5</v>
      </c>
      <c r="C4062">
        <v>53</v>
      </c>
      <c r="D4062">
        <v>19988</v>
      </c>
      <c r="E4062">
        <v>1042</v>
      </c>
      <c r="F4062" t="str">
        <f t="shared" si="64"/>
        <v>May</v>
      </c>
    </row>
    <row r="4063" spans="1:6" x14ac:dyDescent="0.25">
      <c r="A4063" s="1">
        <v>43970</v>
      </c>
      <c r="B4063" t="s">
        <v>58</v>
      </c>
      <c r="C4063">
        <v>54</v>
      </c>
      <c r="D4063">
        <v>1514</v>
      </c>
      <c r="E4063">
        <v>68</v>
      </c>
      <c r="F4063" t="str">
        <f t="shared" si="64"/>
        <v>May</v>
      </c>
    </row>
    <row r="4064" spans="1:6" x14ac:dyDescent="0.25">
      <c r="A4064" s="1">
        <v>43970</v>
      </c>
      <c r="B4064" t="s">
        <v>10</v>
      </c>
      <c r="C4064">
        <v>55</v>
      </c>
      <c r="D4064">
        <v>13200</v>
      </c>
      <c r="E4064">
        <v>467</v>
      </c>
      <c r="F4064" t="str">
        <f t="shared" si="64"/>
        <v>May</v>
      </c>
    </row>
    <row r="4065" spans="1:6" x14ac:dyDescent="0.25">
      <c r="A4065" s="1">
        <v>43970</v>
      </c>
      <c r="B4065" t="s">
        <v>49</v>
      </c>
      <c r="C4065">
        <v>56</v>
      </c>
      <c r="D4065">
        <v>776</v>
      </c>
      <c r="E4065">
        <v>10</v>
      </c>
      <c r="F4065" t="str">
        <f t="shared" si="64"/>
        <v>May</v>
      </c>
    </row>
    <row r="4066" spans="1:6" x14ac:dyDescent="0.25">
      <c r="A4066" s="1">
        <v>43971</v>
      </c>
      <c r="B4066" t="s">
        <v>52</v>
      </c>
      <c r="C4066">
        <v>1</v>
      </c>
      <c r="D4066">
        <v>13052</v>
      </c>
      <c r="E4066">
        <v>522</v>
      </c>
      <c r="F4066" t="str">
        <f t="shared" si="64"/>
        <v>May</v>
      </c>
    </row>
    <row r="4067" spans="1:6" x14ac:dyDescent="0.25">
      <c r="A4067" s="1">
        <v>43971</v>
      </c>
      <c r="B4067" t="s">
        <v>50</v>
      </c>
      <c r="C4067">
        <v>2</v>
      </c>
      <c r="D4067">
        <v>402</v>
      </c>
      <c r="E4067">
        <v>8</v>
      </c>
      <c r="F4067" t="str">
        <f t="shared" si="64"/>
        <v>May</v>
      </c>
    </row>
    <row r="4068" spans="1:6" x14ac:dyDescent="0.25">
      <c r="A4068" s="1">
        <v>43971</v>
      </c>
      <c r="B4068" t="s">
        <v>8</v>
      </c>
      <c r="C4068">
        <v>4</v>
      </c>
      <c r="D4068">
        <v>14897</v>
      </c>
      <c r="E4068">
        <v>747</v>
      </c>
      <c r="F4068" t="str">
        <f t="shared" si="64"/>
        <v>May</v>
      </c>
    </row>
    <row r="4069" spans="1:6" x14ac:dyDescent="0.25">
      <c r="A4069" s="1">
        <v>43971</v>
      </c>
      <c r="B4069" t="s">
        <v>44</v>
      </c>
      <c r="C4069">
        <v>5</v>
      </c>
      <c r="D4069">
        <v>5003</v>
      </c>
      <c r="E4069">
        <v>107</v>
      </c>
      <c r="F4069" t="str">
        <f t="shared" si="64"/>
        <v>May</v>
      </c>
    </row>
    <row r="4070" spans="1:6" x14ac:dyDescent="0.25">
      <c r="A4070" s="1">
        <v>43971</v>
      </c>
      <c r="B4070" t="s">
        <v>7</v>
      </c>
      <c r="C4070">
        <v>6</v>
      </c>
      <c r="D4070">
        <v>86125</v>
      </c>
      <c r="E4070">
        <v>3514</v>
      </c>
      <c r="F4070" t="str">
        <f t="shared" si="64"/>
        <v>May</v>
      </c>
    </row>
    <row r="4071" spans="1:6" x14ac:dyDescent="0.25">
      <c r="A4071" s="1">
        <v>43971</v>
      </c>
      <c r="B4071" t="s">
        <v>22</v>
      </c>
      <c r="C4071">
        <v>8</v>
      </c>
      <c r="D4071">
        <v>22769</v>
      </c>
      <c r="E4071">
        <v>1299</v>
      </c>
      <c r="F4071" t="str">
        <f t="shared" si="64"/>
        <v>May</v>
      </c>
    </row>
    <row r="4072" spans="1:6" x14ac:dyDescent="0.25">
      <c r="A4072" s="1">
        <v>43971</v>
      </c>
      <c r="B4072" t="s">
        <v>38</v>
      </c>
      <c r="C4072">
        <v>9</v>
      </c>
      <c r="D4072">
        <v>39017</v>
      </c>
      <c r="E4072">
        <v>3529</v>
      </c>
      <c r="F4072" t="str">
        <f t="shared" si="64"/>
        <v>May</v>
      </c>
    </row>
    <row r="4073" spans="1:6" x14ac:dyDescent="0.25">
      <c r="A4073" s="1">
        <v>43971</v>
      </c>
      <c r="B4073" t="s">
        <v>45</v>
      </c>
      <c r="C4073">
        <v>10</v>
      </c>
      <c r="D4073">
        <v>8194</v>
      </c>
      <c r="E4073">
        <v>310</v>
      </c>
      <c r="F4073" t="str">
        <f t="shared" si="64"/>
        <v>May</v>
      </c>
    </row>
    <row r="4074" spans="1:6" x14ac:dyDescent="0.25">
      <c r="A4074" s="1">
        <v>43971</v>
      </c>
      <c r="B4074" t="s">
        <v>33</v>
      </c>
      <c r="C4074">
        <v>11</v>
      </c>
      <c r="D4074">
        <v>7551</v>
      </c>
      <c r="E4074">
        <v>407</v>
      </c>
      <c r="F4074" t="str">
        <f t="shared" si="64"/>
        <v>May</v>
      </c>
    </row>
    <row r="4075" spans="1:6" x14ac:dyDescent="0.25">
      <c r="A4075" s="1">
        <v>43971</v>
      </c>
      <c r="B4075" t="s">
        <v>15</v>
      </c>
      <c r="C4075">
        <v>12</v>
      </c>
      <c r="D4075">
        <v>47463</v>
      </c>
      <c r="E4075">
        <v>2095</v>
      </c>
      <c r="F4075" t="str">
        <f t="shared" si="64"/>
        <v>May</v>
      </c>
    </row>
    <row r="4076" spans="1:6" x14ac:dyDescent="0.25">
      <c r="A4076" s="1">
        <v>43971</v>
      </c>
      <c r="B4076" t="s">
        <v>18</v>
      </c>
      <c r="C4076">
        <v>13</v>
      </c>
      <c r="D4076">
        <v>38162</v>
      </c>
      <c r="E4076">
        <v>1672</v>
      </c>
      <c r="F4076" t="str">
        <f t="shared" si="64"/>
        <v>May</v>
      </c>
    </row>
    <row r="4077" spans="1:6" x14ac:dyDescent="0.25">
      <c r="A4077" s="1">
        <v>43971</v>
      </c>
      <c r="B4077" t="s">
        <v>57</v>
      </c>
      <c r="C4077">
        <v>66</v>
      </c>
      <c r="D4077">
        <v>1134</v>
      </c>
      <c r="E4077">
        <v>6</v>
      </c>
      <c r="F4077" t="str">
        <f t="shared" si="64"/>
        <v>May</v>
      </c>
    </row>
    <row r="4078" spans="1:6" x14ac:dyDescent="0.25">
      <c r="A4078" s="1">
        <v>43971</v>
      </c>
      <c r="B4078" t="s">
        <v>26</v>
      </c>
      <c r="C4078">
        <v>15</v>
      </c>
      <c r="D4078">
        <v>633</v>
      </c>
      <c r="E4078">
        <v>17</v>
      </c>
      <c r="F4078" t="str">
        <f t="shared" si="64"/>
        <v>May</v>
      </c>
    </row>
    <row r="4079" spans="1:6" x14ac:dyDescent="0.25">
      <c r="A4079" s="1">
        <v>43971</v>
      </c>
      <c r="B4079" t="s">
        <v>53</v>
      </c>
      <c r="C4079">
        <v>16</v>
      </c>
      <c r="D4079">
        <v>2506</v>
      </c>
      <c r="E4079">
        <v>77</v>
      </c>
      <c r="F4079" t="str">
        <f t="shared" si="64"/>
        <v>May</v>
      </c>
    </row>
    <row r="4080" spans="1:6" x14ac:dyDescent="0.25">
      <c r="A4080" s="1">
        <v>43971</v>
      </c>
      <c r="B4080" t="s">
        <v>6</v>
      </c>
      <c r="C4080">
        <v>17</v>
      </c>
      <c r="D4080">
        <v>100713</v>
      </c>
      <c r="E4080">
        <v>4547</v>
      </c>
      <c r="F4080" t="str">
        <f t="shared" si="64"/>
        <v>May</v>
      </c>
    </row>
    <row r="4081" spans="1:6" x14ac:dyDescent="0.25">
      <c r="A4081" s="1">
        <v>43971</v>
      </c>
      <c r="B4081" t="s">
        <v>27</v>
      </c>
      <c r="C4081">
        <v>18</v>
      </c>
      <c r="D4081">
        <v>29986</v>
      </c>
      <c r="E4081">
        <v>1864</v>
      </c>
      <c r="F4081" t="str">
        <f t="shared" si="64"/>
        <v>May</v>
      </c>
    </row>
    <row r="4082" spans="1:6" x14ac:dyDescent="0.25">
      <c r="A4082" s="1">
        <v>43971</v>
      </c>
      <c r="B4082" t="s">
        <v>39</v>
      </c>
      <c r="C4082">
        <v>19</v>
      </c>
      <c r="D4082">
        <v>15868</v>
      </c>
      <c r="E4082">
        <v>400</v>
      </c>
      <c r="F4082" t="str">
        <f t="shared" si="64"/>
        <v>May</v>
      </c>
    </row>
    <row r="4083" spans="1:6" x14ac:dyDescent="0.25">
      <c r="A4083" s="1">
        <v>43971</v>
      </c>
      <c r="B4083" t="s">
        <v>34</v>
      </c>
      <c r="C4083">
        <v>20</v>
      </c>
      <c r="D4083">
        <v>8661</v>
      </c>
      <c r="E4083">
        <v>197</v>
      </c>
      <c r="F4083" t="str">
        <f t="shared" si="64"/>
        <v>May</v>
      </c>
    </row>
    <row r="4084" spans="1:6" x14ac:dyDescent="0.25">
      <c r="A4084" s="1">
        <v>43971</v>
      </c>
      <c r="B4084" t="s">
        <v>28</v>
      </c>
      <c r="C4084">
        <v>21</v>
      </c>
      <c r="D4084">
        <v>8336</v>
      </c>
      <c r="E4084">
        <v>381</v>
      </c>
      <c r="F4084" t="str">
        <f t="shared" si="64"/>
        <v>May</v>
      </c>
    </row>
    <row r="4085" spans="1:6" x14ac:dyDescent="0.25">
      <c r="A4085" s="1">
        <v>43971</v>
      </c>
      <c r="B4085" t="s">
        <v>40</v>
      </c>
      <c r="C4085">
        <v>22</v>
      </c>
      <c r="D4085">
        <v>35439</v>
      </c>
      <c r="E4085">
        <v>2608</v>
      </c>
      <c r="F4085" t="str">
        <f t="shared" si="64"/>
        <v>May</v>
      </c>
    </row>
    <row r="4086" spans="1:6" x14ac:dyDescent="0.25">
      <c r="A4086" s="1">
        <v>43971</v>
      </c>
      <c r="B4086" t="s">
        <v>51</v>
      </c>
      <c r="C4086">
        <v>23</v>
      </c>
      <c r="D4086">
        <v>1819</v>
      </c>
      <c r="E4086">
        <v>73</v>
      </c>
      <c r="F4086" t="str">
        <f t="shared" si="64"/>
        <v>May</v>
      </c>
    </row>
    <row r="4087" spans="1:6" x14ac:dyDescent="0.25">
      <c r="A4087" s="1">
        <v>43971</v>
      </c>
      <c r="B4087" t="s">
        <v>23</v>
      </c>
      <c r="C4087">
        <v>24</v>
      </c>
      <c r="D4087">
        <v>42442</v>
      </c>
      <c r="E4087">
        <v>2123</v>
      </c>
      <c r="F4087" t="str">
        <f t="shared" si="64"/>
        <v>May</v>
      </c>
    </row>
    <row r="4088" spans="1:6" x14ac:dyDescent="0.25">
      <c r="A4088" s="1">
        <v>43971</v>
      </c>
      <c r="B4088" t="s">
        <v>9</v>
      </c>
      <c r="C4088">
        <v>25</v>
      </c>
      <c r="D4088">
        <v>88970</v>
      </c>
      <c r="E4088">
        <v>6066</v>
      </c>
      <c r="F4088" t="str">
        <f t="shared" si="64"/>
        <v>May</v>
      </c>
    </row>
    <row r="4089" spans="1:6" x14ac:dyDescent="0.25">
      <c r="A4089" s="1">
        <v>43971</v>
      </c>
      <c r="B4089" t="s">
        <v>42</v>
      </c>
      <c r="C4089">
        <v>26</v>
      </c>
      <c r="D4089">
        <v>52988</v>
      </c>
      <c r="E4089">
        <v>5060</v>
      </c>
      <c r="F4089" t="str">
        <f t="shared" si="64"/>
        <v>May</v>
      </c>
    </row>
    <row r="4090" spans="1:6" x14ac:dyDescent="0.25">
      <c r="A4090" s="1">
        <v>43971</v>
      </c>
      <c r="B4090" t="s">
        <v>29</v>
      </c>
      <c r="C4090">
        <v>27</v>
      </c>
      <c r="D4090">
        <v>17679</v>
      </c>
      <c r="E4090">
        <v>786</v>
      </c>
      <c r="F4090" t="str">
        <f t="shared" si="64"/>
        <v>May</v>
      </c>
    </row>
    <row r="4091" spans="1:6" x14ac:dyDescent="0.25">
      <c r="A4091" s="1">
        <v>43971</v>
      </c>
      <c r="B4091" t="s">
        <v>46</v>
      </c>
      <c r="C4091">
        <v>28</v>
      </c>
      <c r="D4091">
        <v>11967</v>
      </c>
      <c r="E4091">
        <v>570</v>
      </c>
      <c r="F4091" t="str">
        <f t="shared" si="64"/>
        <v>May</v>
      </c>
    </row>
    <row r="4092" spans="1:6" x14ac:dyDescent="0.25">
      <c r="A4092" s="1">
        <v>43971</v>
      </c>
      <c r="B4092" t="s">
        <v>35</v>
      </c>
      <c r="C4092">
        <v>29</v>
      </c>
      <c r="D4092">
        <v>11510</v>
      </c>
      <c r="E4092">
        <v>643</v>
      </c>
      <c r="F4092" t="str">
        <f t="shared" si="64"/>
        <v>May</v>
      </c>
    </row>
    <row r="4093" spans="1:6" x14ac:dyDescent="0.25">
      <c r="A4093" s="1">
        <v>43971</v>
      </c>
      <c r="B4093" t="s">
        <v>54</v>
      </c>
      <c r="C4093">
        <v>30</v>
      </c>
      <c r="D4093">
        <v>478</v>
      </c>
      <c r="E4093">
        <v>16</v>
      </c>
      <c r="F4093" t="str">
        <f t="shared" si="64"/>
        <v>May</v>
      </c>
    </row>
    <row r="4094" spans="1:6" x14ac:dyDescent="0.25">
      <c r="A4094" s="1">
        <v>43971</v>
      </c>
      <c r="B4094" t="s">
        <v>12</v>
      </c>
      <c r="C4094">
        <v>31</v>
      </c>
      <c r="D4094">
        <v>11119</v>
      </c>
      <c r="E4094">
        <v>141</v>
      </c>
      <c r="F4094" t="str">
        <f t="shared" si="64"/>
        <v>May</v>
      </c>
    </row>
    <row r="4095" spans="1:6" x14ac:dyDescent="0.25">
      <c r="A4095" s="1">
        <v>43971</v>
      </c>
      <c r="B4095" t="s">
        <v>24</v>
      </c>
      <c r="C4095">
        <v>32</v>
      </c>
      <c r="D4095">
        <v>7301</v>
      </c>
      <c r="E4095">
        <v>378</v>
      </c>
      <c r="F4095" t="str">
        <f t="shared" si="64"/>
        <v>May</v>
      </c>
    </row>
    <row r="4096" spans="1:6" x14ac:dyDescent="0.25">
      <c r="A4096" s="1">
        <v>43971</v>
      </c>
      <c r="B4096" t="s">
        <v>19</v>
      </c>
      <c r="C4096">
        <v>33</v>
      </c>
      <c r="D4096">
        <v>3868</v>
      </c>
      <c r="E4096">
        <v>190</v>
      </c>
      <c r="F4096" t="str">
        <f t="shared" si="64"/>
        <v>May</v>
      </c>
    </row>
    <row r="4097" spans="1:6" x14ac:dyDescent="0.25">
      <c r="A4097" s="1">
        <v>43971</v>
      </c>
      <c r="B4097" t="s">
        <v>21</v>
      </c>
      <c r="C4097">
        <v>34</v>
      </c>
      <c r="D4097">
        <v>150399</v>
      </c>
      <c r="E4097">
        <v>10747</v>
      </c>
      <c r="F4097" t="str">
        <f t="shared" si="64"/>
        <v>May</v>
      </c>
    </row>
    <row r="4098" spans="1:6" x14ac:dyDescent="0.25">
      <c r="A4098" s="1">
        <v>43971</v>
      </c>
      <c r="B4098" t="s">
        <v>47</v>
      </c>
      <c r="C4098">
        <v>35</v>
      </c>
      <c r="D4098">
        <v>6338</v>
      </c>
      <c r="E4098">
        <v>283</v>
      </c>
      <c r="F4098" t="str">
        <f t="shared" si="64"/>
        <v>May</v>
      </c>
    </row>
    <row r="4099" spans="1:6" x14ac:dyDescent="0.25">
      <c r="A4099" s="1">
        <v>43971</v>
      </c>
      <c r="B4099" t="s">
        <v>16</v>
      </c>
      <c r="C4099">
        <v>36</v>
      </c>
      <c r="D4099">
        <v>359235</v>
      </c>
      <c r="E4099">
        <v>28540</v>
      </c>
      <c r="F4099" t="str">
        <f t="shared" si="64"/>
        <v>May</v>
      </c>
    </row>
    <row r="4100" spans="1:6" x14ac:dyDescent="0.25">
      <c r="A4100" s="1">
        <v>43971</v>
      </c>
      <c r="B4100" t="s">
        <v>20</v>
      </c>
      <c r="C4100">
        <v>37</v>
      </c>
      <c r="D4100">
        <v>20221</v>
      </c>
      <c r="E4100">
        <v>721</v>
      </c>
      <c r="F4100" t="str">
        <f t="shared" si="64"/>
        <v>May</v>
      </c>
    </row>
    <row r="4101" spans="1:6" x14ac:dyDescent="0.25">
      <c r="A4101" s="1">
        <v>43971</v>
      </c>
      <c r="B4101" t="s">
        <v>48</v>
      </c>
      <c r="C4101">
        <v>38</v>
      </c>
      <c r="D4101">
        <v>2095</v>
      </c>
      <c r="E4101">
        <v>49</v>
      </c>
      <c r="F4101" t="str">
        <f t="shared" si="64"/>
        <v>May</v>
      </c>
    </row>
    <row r="4102" spans="1:6" x14ac:dyDescent="0.25">
      <c r="A4102" s="1">
        <v>43971</v>
      </c>
      <c r="B4102" t="s">
        <v>59</v>
      </c>
      <c r="C4102">
        <v>69</v>
      </c>
      <c r="D4102">
        <v>21</v>
      </c>
      <c r="E4102">
        <v>2</v>
      </c>
      <c r="F4102" t="str">
        <f t="shared" si="64"/>
        <v>May</v>
      </c>
    </row>
    <row r="4103" spans="1:6" x14ac:dyDescent="0.25">
      <c r="A4103" s="1">
        <v>43971</v>
      </c>
      <c r="B4103" t="s">
        <v>41</v>
      </c>
      <c r="C4103">
        <v>39</v>
      </c>
      <c r="D4103">
        <v>29437</v>
      </c>
      <c r="E4103">
        <v>1781</v>
      </c>
      <c r="F4103" t="str">
        <f t="shared" si="64"/>
        <v>May</v>
      </c>
    </row>
    <row r="4104" spans="1:6" x14ac:dyDescent="0.25">
      <c r="A4104" s="1">
        <v>43971</v>
      </c>
      <c r="B4104" t="s">
        <v>30</v>
      </c>
      <c r="C4104">
        <v>40</v>
      </c>
      <c r="D4104">
        <v>5532</v>
      </c>
      <c r="E4104">
        <v>299</v>
      </c>
      <c r="F4104" t="str">
        <f t="shared" si="64"/>
        <v>May</v>
      </c>
    </row>
    <row r="4105" spans="1:6" x14ac:dyDescent="0.25">
      <c r="A4105" s="1">
        <v>43971</v>
      </c>
      <c r="B4105" t="s">
        <v>14</v>
      </c>
      <c r="C4105">
        <v>41</v>
      </c>
      <c r="D4105">
        <v>3801</v>
      </c>
      <c r="E4105">
        <v>144</v>
      </c>
      <c r="F4105" t="str">
        <f t="shared" si="64"/>
        <v>May</v>
      </c>
    </row>
    <row r="4106" spans="1:6" x14ac:dyDescent="0.25">
      <c r="A4106" s="1">
        <v>43971</v>
      </c>
      <c r="B4106" t="s">
        <v>31</v>
      </c>
      <c r="C4106">
        <v>42</v>
      </c>
      <c r="D4106">
        <v>68151</v>
      </c>
      <c r="E4106">
        <v>4794</v>
      </c>
      <c r="F4106" t="str">
        <f t="shared" si="64"/>
        <v>May</v>
      </c>
    </row>
    <row r="4107" spans="1:6" x14ac:dyDescent="0.25">
      <c r="A4107" s="1">
        <v>43971</v>
      </c>
      <c r="B4107" t="s">
        <v>55</v>
      </c>
      <c r="C4107">
        <v>72</v>
      </c>
      <c r="D4107">
        <v>2866</v>
      </c>
      <c r="E4107">
        <v>125</v>
      </c>
      <c r="F4107" t="str">
        <f t="shared" si="64"/>
        <v>May</v>
      </c>
    </row>
    <row r="4108" spans="1:6" x14ac:dyDescent="0.25">
      <c r="A4108" s="1">
        <v>43971</v>
      </c>
      <c r="B4108" t="s">
        <v>17</v>
      </c>
      <c r="C4108">
        <v>44</v>
      </c>
      <c r="D4108">
        <v>13356</v>
      </c>
      <c r="E4108">
        <v>538</v>
      </c>
      <c r="F4108" t="str">
        <f t="shared" si="64"/>
        <v>May</v>
      </c>
    </row>
    <row r="4109" spans="1:6" x14ac:dyDescent="0.25">
      <c r="A4109" s="1">
        <v>43971</v>
      </c>
      <c r="B4109" t="s">
        <v>32</v>
      </c>
      <c r="C4109">
        <v>45</v>
      </c>
      <c r="D4109">
        <v>9175</v>
      </c>
      <c r="E4109">
        <v>407</v>
      </c>
      <c r="F4109" t="str">
        <f t="shared" si="64"/>
        <v>May</v>
      </c>
    </row>
    <row r="4110" spans="1:6" x14ac:dyDescent="0.25">
      <c r="A4110" s="1">
        <v>43971</v>
      </c>
      <c r="B4110" t="s">
        <v>43</v>
      </c>
      <c r="C4110">
        <v>46</v>
      </c>
      <c r="D4110">
        <v>4177</v>
      </c>
      <c r="E4110">
        <v>46</v>
      </c>
      <c r="F4110" t="str">
        <f t="shared" si="64"/>
        <v>May</v>
      </c>
    </row>
    <row r="4111" spans="1:6" x14ac:dyDescent="0.25">
      <c r="A4111" s="1">
        <v>43971</v>
      </c>
      <c r="B4111" t="s">
        <v>25</v>
      </c>
      <c r="C4111">
        <v>47</v>
      </c>
      <c r="D4111">
        <v>18534</v>
      </c>
      <c r="E4111">
        <v>309</v>
      </c>
      <c r="F4111" t="str">
        <f t="shared" si="64"/>
        <v>May</v>
      </c>
    </row>
    <row r="4112" spans="1:6" x14ac:dyDescent="0.25">
      <c r="A4112" s="1">
        <v>43971</v>
      </c>
      <c r="B4112" t="s">
        <v>11</v>
      </c>
      <c r="C4112">
        <v>48</v>
      </c>
      <c r="D4112">
        <v>52369</v>
      </c>
      <c r="E4112">
        <v>1443</v>
      </c>
      <c r="F4112" t="str">
        <f t="shared" si="64"/>
        <v>May</v>
      </c>
    </row>
    <row r="4113" spans="1:6" x14ac:dyDescent="0.25">
      <c r="A4113" s="1">
        <v>43971</v>
      </c>
      <c r="B4113" t="s">
        <v>13</v>
      </c>
      <c r="C4113">
        <v>49</v>
      </c>
      <c r="D4113">
        <v>7717</v>
      </c>
      <c r="E4113">
        <v>90</v>
      </c>
      <c r="F4113" t="str">
        <f t="shared" si="64"/>
        <v>May</v>
      </c>
    </row>
    <row r="4114" spans="1:6" x14ac:dyDescent="0.25">
      <c r="A4114" s="1">
        <v>43971</v>
      </c>
      <c r="B4114" t="s">
        <v>36</v>
      </c>
      <c r="C4114">
        <v>50</v>
      </c>
      <c r="D4114">
        <v>944</v>
      </c>
      <c r="E4114">
        <v>54</v>
      </c>
      <c r="F4114" t="str">
        <f t="shared" si="64"/>
        <v>May</v>
      </c>
    </row>
    <row r="4115" spans="1:6" x14ac:dyDescent="0.25">
      <c r="A4115" s="1">
        <v>43971</v>
      </c>
      <c r="B4115" t="s">
        <v>56</v>
      </c>
      <c r="C4115">
        <v>78</v>
      </c>
      <c r="D4115">
        <v>69</v>
      </c>
      <c r="E4115">
        <v>6</v>
      </c>
      <c r="F4115" t="str">
        <f t="shared" ref="F4115:F4178" si="65">TEXT(A4115,"MMMM")</f>
        <v>May</v>
      </c>
    </row>
    <row r="4116" spans="1:6" x14ac:dyDescent="0.25">
      <c r="A4116" s="1">
        <v>43971</v>
      </c>
      <c r="B4116" t="s">
        <v>37</v>
      </c>
      <c r="C4116">
        <v>51</v>
      </c>
      <c r="D4116">
        <v>32908</v>
      </c>
      <c r="E4116">
        <v>1074</v>
      </c>
      <c r="F4116" t="str">
        <f t="shared" si="65"/>
        <v>May</v>
      </c>
    </row>
    <row r="4117" spans="1:6" x14ac:dyDescent="0.25">
      <c r="A4117" s="1">
        <v>43971</v>
      </c>
      <c r="B4117" t="s">
        <v>5</v>
      </c>
      <c r="C4117">
        <v>53</v>
      </c>
      <c r="D4117">
        <v>20110</v>
      </c>
      <c r="E4117">
        <v>1045</v>
      </c>
      <c r="F4117" t="str">
        <f t="shared" si="65"/>
        <v>May</v>
      </c>
    </row>
    <row r="4118" spans="1:6" x14ac:dyDescent="0.25">
      <c r="A4118" s="1">
        <v>43971</v>
      </c>
      <c r="B4118" t="s">
        <v>58</v>
      </c>
      <c r="C4118">
        <v>54</v>
      </c>
      <c r="D4118">
        <v>1567</v>
      </c>
      <c r="E4118">
        <v>69</v>
      </c>
      <c r="F4118" t="str">
        <f t="shared" si="65"/>
        <v>May</v>
      </c>
    </row>
    <row r="4119" spans="1:6" x14ac:dyDescent="0.25">
      <c r="A4119" s="1">
        <v>43971</v>
      </c>
      <c r="B4119" t="s">
        <v>10</v>
      </c>
      <c r="C4119">
        <v>55</v>
      </c>
      <c r="D4119">
        <v>13779</v>
      </c>
      <c r="E4119">
        <v>481</v>
      </c>
      <c r="F4119" t="str">
        <f t="shared" si="65"/>
        <v>May</v>
      </c>
    </row>
    <row r="4120" spans="1:6" x14ac:dyDescent="0.25">
      <c r="A4120" s="1">
        <v>43971</v>
      </c>
      <c r="B4120" t="s">
        <v>49</v>
      </c>
      <c r="C4120">
        <v>56</v>
      </c>
      <c r="D4120">
        <v>787</v>
      </c>
      <c r="E4120">
        <v>11</v>
      </c>
      <c r="F4120" t="str">
        <f t="shared" si="65"/>
        <v>May</v>
      </c>
    </row>
    <row r="4121" spans="1:6" x14ac:dyDescent="0.25">
      <c r="A4121" s="1">
        <v>43972</v>
      </c>
      <c r="B4121" t="s">
        <v>52</v>
      </c>
      <c r="C4121">
        <v>1</v>
      </c>
      <c r="D4121">
        <v>13414</v>
      </c>
      <c r="E4121">
        <v>529</v>
      </c>
      <c r="F4121" t="str">
        <f t="shared" si="65"/>
        <v>May</v>
      </c>
    </row>
    <row r="4122" spans="1:6" x14ac:dyDescent="0.25">
      <c r="A4122" s="1">
        <v>43972</v>
      </c>
      <c r="B4122" t="s">
        <v>50</v>
      </c>
      <c r="C4122">
        <v>2</v>
      </c>
      <c r="D4122">
        <v>402</v>
      </c>
      <c r="E4122">
        <v>8</v>
      </c>
      <c r="F4122" t="str">
        <f t="shared" si="65"/>
        <v>May</v>
      </c>
    </row>
    <row r="4123" spans="1:6" x14ac:dyDescent="0.25">
      <c r="A4123" s="1">
        <v>43972</v>
      </c>
      <c r="B4123" t="s">
        <v>8</v>
      </c>
      <c r="C4123">
        <v>4</v>
      </c>
      <c r="D4123">
        <v>15315</v>
      </c>
      <c r="E4123">
        <v>763</v>
      </c>
      <c r="F4123" t="str">
        <f t="shared" si="65"/>
        <v>May</v>
      </c>
    </row>
    <row r="4124" spans="1:6" x14ac:dyDescent="0.25">
      <c r="A4124" s="1">
        <v>43972</v>
      </c>
      <c r="B4124" t="s">
        <v>44</v>
      </c>
      <c r="C4124">
        <v>5</v>
      </c>
      <c r="D4124">
        <v>5458</v>
      </c>
      <c r="E4124">
        <v>110</v>
      </c>
      <c r="F4124" t="str">
        <f t="shared" si="65"/>
        <v>May</v>
      </c>
    </row>
    <row r="4125" spans="1:6" x14ac:dyDescent="0.25">
      <c r="A4125" s="1">
        <v>43972</v>
      </c>
      <c r="B4125" t="s">
        <v>7</v>
      </c>
      <c r="C4125">
        <v>6</v>
      </c>
      <c r="D4125">
        <v>88488</v>
      </c>
      <c r="E4125">
        <v>3624</v>
      </c>
      <c r="F4125" t="str">
        <f t="shared" si="65"/>
        <v>May</v>
      </c>
    </row>
    <row r="4126" spans="1:6" x14ac:dyDescent="0.25">
      <c r="A4126" s="1">
        <v>43972</v>
      </c>
      <c r="B4126" t="s">
        <v>22</v>
      </c>
      <c r="C4126">
        <v>8</v>
      </c>
      <c r="D4126">
        <v>23161</v>
      </c>
      <c r="E4126">
        <v>1310</v>
      </c>
      <c r="F4126" t="str">
        <f t="shared" si="65"/>
        <v>May</v>
      </c>
    </row>
    <row r="4127" spans="1:6" x14ac:dyDescent="0.25">
      <c r="A4127" s="1">
        <v>43972</v>
      </c>
      <c r="B4127" t="s">
        <v>38</v>
      </c>
      <c r="C4127">
        <v>9</v>
      </c>
      <c r="D4127">
        <v>39208</v>
      </c>
      <c r="E4127">
        <v>3582</v>
      </c>
      <c r="F4127" t="str">
        <f t="shared" si="65"/>
        <v>May</v>
      </c>
    </row>
    <row r="4128" spans="1:6" x14ac:dyDescent="0.25">
      <c r="A4128" s="1">
        <v>43972</v>
      </c>
      <c r="B4128" t="s">
        <v>45</v>
      </c>
      <c r="C4128">
        <v>10</v>
      </c>
      <c r="D4128">
        <v>8386</v>
      </c>
      <c r="E4128">
        <v>317</v>
      </c>
      <c r="F4128" t="str">
        <f t="shared" si="65"/>
        <v>May</v>
      </c>
    </row>
    <row r="4129" spans="1:6" x14ac:dyDescent="0.25">
      <c r="A4129" s="1">
        <v>43972</v>
      </c>
      <c r="B4129" t="s">
        <v>33</v>
      </c>
      <c r="C4129">
        <v>11</v>
      </c>
      <c r="D4129">
        <v>7788</v>
      </c>
      <c r="E4129">
        <v>412</v>
      </c>
      <c r="F4129" t="str">
        <f t="shared" si="65"/>
        <v>May</v>
      </c>
    </row>
    <row r="4130" spans="1:6" x14ac:dyDescent="0.25">
      <c r="A4130" s="1">
        <v>43972</v>
      </c>
      <c r="B4130" t="s">
        <v>15</v>
      </c>
      <c r="C4130">
        <v>12</v>
      </c>
      <c r="D4130">
        <v>48667</v>
      </c>
      <c r="E4130">
        <v>2143</v>
      </c>
      <c r="F4130" t="str">
        <f t="shared" si="65"/>
        <v>May</v>
      </c>
    </row>
    <row r="4131" spans="1:6" x14ac:dyDescent="0.25">
      <c r="A4131" s="1">
        <v>43972</v>
      </c>
      <c r="B4131" t="s">
        <v>18</v>
      </c>
      <c r="C4131">
        <v>13</v>
      </c>
      <c r="D4131">
        <v>38969</v>
      </c>
      <c r="E4131">
        <v>1749</v>
      </c>
      <c r="F4131" t="str">
        <f t="shared" si="65"/>
        <v>May</v>
      </c>
    </row>
    <row r="4132" spans="1:6" x14ac:dyDescent="0.25">
      <c r="A4132" s="1">
        <v>43972</v>
      </c>
      <c r="B4132" t="s">
        <v>57</v>
      </c>
      <c r="C4132">
        <v>66</v>
      </c>
      <c r="D4132">
        <v>1134</v>
      </c>
      <c r="E4132">
        <v>6</v>
      </c>
      <c r="F4132" t="str">
        <f t="shared" si="65"/>
        <v>May</v>
      </c>
    </row>
    <row r="4133" spans="1:6" x14ac:dyDescent="0.25">
      <c r="A4133" s="1">
        <v>43972</v>
      </c>
      <c r="B4133" t="s">
        <v>26</v>
      </c>
      <c r="C4133">
        <v>15</v>
      </c>
      <c r="D4133">
        <v>637</v>
      </c>
      <c r="E4133">
        <v>17</v>
      </c>
      <c r="F4133" t="str">
        <f t="shared" si="65"/>
        <v>May</v>
      </c>
    </row>
    <row r="4134" spans="1:6" x14ac:dyDescent="0.25">
      <c r="A4134" s="1">
        <v>43972</v>
      </c>
      <c r="B4134" t="s">
        <v>53</v>
      </c>
      <c r="C4134">
        <v>16</v>
      </c>
      <c r="D4134">
        <v>2534</v>
      </c>
      <c r="E4134">
        <v>77</v>
      </c>
      <c r="F4134" t="str">
        <f t="shared" si="65"/>
        <v>May</v>
      </c>
    </row>
    <row r="4135" spans="1:6" x14ac:dyDescent="0.25">
      <c r="A4135" s="1">
        <v>43972</v>
      </c>
      <c r="B4135" t="s">
        <v>6</v>
      </c>
      <c r="C4135">
        <v>17</v>
      </c>
      <c r="D4135">
        <v>102995</v>
      </c>
      <c r="E4135">
        <v>4634</v>
      </c>
      <c r="F4135" t="str">
        <f t="shared" si="65"/>
        <v>May</v>
      </c>
    </row>
    <row r="4136" spans="1:6" x14ac:dyDescent="0.25">
      <c r="A4136" s="1">
        <v>43972</v>
      </c>
      <c r="B4136" t="s">
        <v>27</v>
      </c>
      <c r="C4136">
        <v>18</v>
      </c>
      <c r="D4136">
        <v>30673</v>
      </c>
      <c r="E4136">
        <v>1913</v>
      </c>
      <c r="F4136" t="str">
        <f t="shared" si="65"/>
        <v>May</v>
      </c>
    </row>
    <row r="4137" spans="1:6" x14ac:dyDescent="0.25">
      <c r="A4137" s="1">
        <v>43972</v>
      </c>
      <c r="B4137" t="s">
        <v>39</v>
      </c>
      <c r="C4137">
        <v>19</v>
      </c>
      <c r="D4137">
        <v>16170</v>
      </c>
      <c r="E4137">
        <v>414</v>
      </c>
      <c r="F4137" t="str">
        <f t="shared" si="65"/>
        <v>May</v>
      </c>
    </row>
    <row r="4138" spans="1:6" x14ac:dyDescent="0.25">
      <c r="A4138" s="1">
        <v>43972</v>
      </c>
      <c r="B4138" t="s">
        <v>34</v>
      </c>
      <c r="C4138">
        <v>20</v>
      </c>
      <c r="D4138">
        <v>8771</v>
      </c>
      <c r="E4138">
        <v>199</v>
      </c>
      <c r="F4138" t="str">
        <f t="shared" si="65"/>
        <v>May</v>
      </c>
    </row>
    <row r="4139" spans="1:6" x14ac:dyDescent="0.25">
      <c r="A4139" s="1">
        <v>43972</v>
      </c>
      <c r="B4139" t="s">
        <v>28</v>
      </c>
      <c r="C4139">
        <v>21</v>
      </c>
      <c r="D4139">
        <v>8475</v>
      </c>
      <c r="E4139">
        <v>393</v>
      </c>
      <c r="F4139" t="str">
        <f t="shared" si="65"/>
        <v>May</v>
      </c>
    </row>
    <row r="4140" spans="1:6" x14ac:dyDescent="0.25">
      <c r="A4140" s="1">
        <v>43972</v>
      </c>
      <c r="B4140" t="s">
        <v>40</v>
      </c>
      <c r="C4140">
        <v>22</v>
      </c>
      <c r="D4140">
        <v>36627</v>
      </c>
      <c r="E4140">
        <v>2629</v>
      </c>
      <c r="F4140" t="str">
        <f t="shared" si="65"/>
        <v>May</v>
      </c>
    </row>
    <row r="4141" spans="1:6" x14ac:dyDescent="0.25">
      <c r="A4141" s="1">
        <v>43972</v>
      </c>
      <c r="B4141" t="s">
        <v>51</v>
      </c>
      <c r="C4141">
        <v>23</v>
      </c>
      <c r="D4141">
        <v>1877</v>
      </c>
      <c r="E4141">
        <v>73</v>
      </c>
      <c r="F4141" t="str">
        <f t="shared" si="65"/>
        <v>May</v>
      </c>
    </row>
    <row r="4142" spans="1:6" x14ac:dyDescent="0.25">
      <c r="A4142" s="1">
        <v>43972</v>
      </c>
      <c r="B4142" t="s">
        <v>23</v>
      </c>
      <c r="C4142">
        <v>24</v>
      </c>
      <c r="D4142">
        <v>43645</v>
      </c>
      <c r="E4142">
        <v>2159</v>
      </c>
      <c r="F4142" t="str">
        <f t="shared" si="65"/>
        <v>May</v>
      </c>
    </row>
    <row r="4143" spans="1:6" x14ac:dyDescent="0.25">
      <c r="A4143" s="1">
        <v>43972</v>
      </c>
      <c r="B4143" t="s">
        <v>9</v>
      </c>
      <c r="C4143">
        <v>25</v>
      </c>
      <c r="D4143">
        <v>90084</v>
      </c>
      <c r="E4143">
        <v>6148</v>
      </c>
      <c r="F4143" t="str">
        <f t="shared" si="65"/>
        <v>May</v>
      </c>
    </row>
    <row r="4144" spans="1:6" x14ac:dyDescent="0.25">
      <c r="A4144" s="1">
        <v>43972</v>
      </c>
      <c r="B4144" t="s">
        <v>42</v>
      </c>
      <c r="C4144">
        <v>26</v>
      </c>
      <c r="D4144">
        <v>53468</v>
      </c>
      <c r="E4144">
        <v>5129</v>
      </c>
      <c r="F4144" t="str">
        <f t="shared" si="65"/>
        <v>May</v>
      </c>
    </row>
    <row r="4145" spans="1:6" x14ac:dyDescent="0.25">
      <c r="A4145" s="1">
        <v>43972</v>
      </c>
      <c r="B4145" t="s">
        <v>29</v>
      </c>
      <c r="C4145">
        <v>27</v>
      </c>
      <c r="D4145">
        <v>18209</v>
      </c>
      <c r="E4145">
        <v>818</v>
      </c>
      <c r="F4145" t="str">
        <f t="shared" si="65"/>
        <v>May</v>
      </c>
    </row>
    <row r="4146" spans="1:6" x14ac:dyDescent="0.25">
      <c r="A4146" s="1">
        <v>43972</v>
      </c>
      <c r="B4146" t="s">
        <v>46</v>
      </c>
      <c r="C4146">
        <v>28</v>
      </c>
      <c r="D4146">
        <v>12222</v>
      </c>
      <c r="E4146">
        <v>580</v>
      </c>
      <c r="F4146" t="str">
        <f t="shared" si="65"/>
        <v>May</v>
      </c>
    </row>
    <row r="4147" spans="1:6" x14ac:dyDescent="0.25">
      <c r="A4147" s="1">
        <v>43972</v>
      </c>
      <c r="B4147" t="s">
        <v>35</v>
      </c>
      <c r="C4147">
        <v>29</v>
      </c>
      <c r="D4147">
        <v>11657</v>
      </c>
      <c r="E4147">
        <v>670</v>
      </c>
      <c r="F4147" t="str">
        <f t="shared" si="65"/>
        <v>May</v>
      </c>
    </row>
    <row r="4148" spans="1:6" x14ac:dyDescent="0.25">
      <c r="A4148" s="1">
        <v>43972</v>
      </c>
      <c r="B4148" t="s">
        <v>54</v>
      </c>
      <c r="C4148">
        <v>30</v>
      </c>
      <c r="D4148">
        <v>479</v>
      </c>
      <c r="E4148">
        <v>16</v>
      </c>
      <c r="F4148" t="str">
        <f t="shared" si="65"/>
        <v>May</v>
      </c>
    </row>
    <row r="4149" spans="1:6" x14ac:dyDescent="0.25">
      <c r="A4149" s="1">
        <v>43972</v>
      </c>
      <c r="B4149" t="s">
        <v>12</v>
      </c>
      <c r="C4149">
        <v>31</v>
      </c>
      <c r="D4149">
        <v>11423</v>
      </c>
      <c r="E4149">
        <v>148</v>
      </c>
      <c r="F4149" t="str">
        <f t="shared" si="65"/>
        <v>May</v>
      </c>
    </row>
    <row r="4150" spans="1:6" x14ac:dyDescent="0.25">
      <c r="A4150" s="1">
        <v>43972</v>
      </c>
      <c r="B4150" t="s">
        <v>24</v>
      </c>
      <c r="C4150">
        <v>32</v>
      </c>
      <c r="D4150">
        <v>7404</v>
      </c>
      <c r="E4150">
        <v>381</v>
      </c>
      <c r="F4150" t="str">
        <f t="shared" si="65"/>
        <v>May</v>
      </c>
    </row>
    <row r="4151" spans="1:6" x14ac:dyDescent="0.25">
      <c r="A4151" s="1">
        <v>43972</v>
      </c>
      <c r="B4151" t="s">
        <v>19</v>
      </c>
      <c r="C4151">
        <v>33</v>
      </c>
      <c r="D4151">
        <v>3935</v>
      </c>
      <c r="E4151">
        <v>199</v>
      </c>
      <c r="F4151" t="str">
        <f t="shared" si="65"/>
        <v>May</v>
      </c>
    </row>
    <row r="4152" spans="1:6" x14ac:dyDescent="0.25">
      <c r="A4152" s="1">
        <v>43972</v>
      </c>
      <c r="B4152" t="s">
        <v>21</v>
      </c>
      <c r="C4152">
        <v>34</v>
      </c>
      <c r="D4152">
        <v>151472</v>
      </c>
      <c r="E4152">
        <v>10843</v>
      </c>
      <c r="F4152" t="str">
        <f t="shared" si="65"/>
        <v>May</v>
      </c>
    </row>
    <row r="4153" spans="1:6" x14ac:dyDescent="0.25">
      <c r="A4153" s="1">
        <v>43972</v>
      </c>
      <c r="B4153" t="s">
        <v>47</v>
      </c>
      <c r="C4153">
        <v>35</v>
      </c>
      <c r="D4153">
        <v>6472</v>
      </c>
      <c r="E4153">
        <v>294</v>
      </c>
      <c r="F4153" t="str">
        <f t="shared" si="65"/>
        <v>May</v>
      </c>
    </row>
    <row r="4154" spans="1:6" x14ac:dyDescent="0.25">
      <c r="A4154" s="1">
        <v>43972</v>
      </c>
      <c r="B4154" t="s">
        <v>16</v>
      </c>
      <c r="C4154">
        <v>36</v>
      </c>
      <c r="D4154">
        <v>361313</v>
      </c>
      <c r="E4154">
        <v>28663</v>
      </c>
      <c r="F4154" t="str">
        <f t="shared" si="65"/>
        <v>May</v>
      </c>
    </row>
    <row r="4155" spans="1:6" x14ac:dyDescent="0.25">
      <c r="A4155" s="1">
        <v>43972</v>
      </c>
      <c r="B4155" t="s">
        <v>20</v>
      </c>
      <c r="C4155">
        <v>37</v>
      </c>
      <c r="D4155">
        <v>20934</v>
      </c>
      <c r="E4155">
        <v>734</v>
      </c>
      <c r="F4155" t="str">
        <f t="shared" si="65"/>
        <v>May</v>
      </c>
    </row>
    <row r="4156" spans="1:6" x14ac:dyDescent="0.25">
      <c r="A4156" s="1">
        <v>43972</v>
      </c>
      <c r="B4156" t="s">
        <v>48</v>
      </c>
      <c r="C4156">
        <v>38</v>
      </c>
      <c r="D4156">
        <v>2229</v>
      </c>
      <c r="E4156">
        <v>51</v>
      </c>
      <c r="F4156" t="str">
        <f t="shared" si="65"/>
        <v>May</v>
      </c>
    </row>
    <row r="4157" spans="1:6" x14ac:dyDescent="0.25">
      <c r="A4157" s="1">
        <v>43972</v>
      </c>
      <c r="B4157" t="s">
        <v>59</v>
      </c>
      <c r="C4157">
        <v>69</v>
      </c>
      <c r="D4157">
        <v>22</v>
      </c>
      <c r="E4157">
        <v>2</v>
      </c>
      <c r="F4157" t="str">
        <f t="shared" si="65"/>
        <v>May</v>
      </c>
    </row>
    <row r="4158" spans="1:6" x14ac:dyDescent="0.25">
      <c r="A4158" s="1">
        <v>43972</v>
      </c>
      <c r="B4158" t="s">
        <v>41</v>
      </c>
      <c r="C4158">
        <v>39</v>
      </c>
      <c r="D4158">
        <v>30168</v>
      </c>
      <c r="E4158">
        <v>1836</v>
      </c>
      <c r="F4158" t="str">
        <f t="shared" si="65"/>
        <v>May</v>
      </c>
    </row>
    <row r="4159" spans="1:6" x14ac:dyDescent="0.25">
      <c r="A4159" s="1">
        <v>43972</v>
      </c>
      <c r="B4159" t="s">
        <v>30</v>
      </c>
      <c r="C4159">
        <v>40</v>
      </c>
      <c r="D4159">
        <v>5680</v>
      </c>
      <c r="E4159">
        <v>304</v>
      </c>
      <c r="F4159" t="str">
        <f t="shared" si="65"/>
        <v>May</v>
      </c>
    </row>
    <row r="4160" spans="1:6" x14ac:dyDescent="0.25">
      <c r="A4160" s="1">
        <v>43972</v>
      </c>
      <c r="B4160" t="s">
        <v>14</v>
      </c>
      <c r="C4160">
        <v>41</v>
      </c>
      <c r="D4160">
        <v>3817</v>
      </c>
      <c r="E4160">
        <v>145</v>
      </c>
      <c r="F4160" t="str">
        <f t="shared" si="65"/>
        <v>May</v>
      </c>
    </row>
    <row r="4161" spans="1:6" x14ac:dyDescent="0.25">
      <c r="A4161" s="1">
        <v>43972</v>
      </c>
      <c r="B4161" t="s">
        <v>31</v>
      </c>
      <c r="C4161">
        <v>42</v>
      </c>
      <c r="D4161">
        <v>69252</v>
      </c>
      <c r="E4161">
        <v>4887</v>
      </c>
      <c r="F4161" t="str">
        <f t="shared" si="65"/>
        <v>May</v>
      </c>
    </row>
    <row r="4162" spans="1:6" x14ac:dyDescent="0.25">
      <c r="A4162" s="1">
        <v>43972</v>
      </c>
      <c r="B4162" t="s">
        <v>55</v>
      </c>
      <c r="C4162">
        <v>72</v>
      </c>
      <c r="D4162">
        <v>2913</v>
      </c>
      <c r="E4162">
        <v>126</v>
      </c>
      <c r="F4162" t="str">
        <f t="shared" si="65"/>
        <v>May</v>
      </c>
    </row>
    <row r="4163" spans="1:6" x14ac:dyDescent="0.25">
      <c r="A4163" s="1">
        <v>43972</v>
      </c>
      <c r="B4163" t="s">
        <v>17</v>
      </c>
      <c r="C4163">
        <v>44</v>
      </c>
      <c r="D4163">
        <v>13571</v>
      </c>
      <c r="E4163">
        <v>556</v>
      </c>
      <c r="F4163" t="str">
        <f t="shared" si="65"/>
        <v>May</v>
      </c>
    </row>
    <row r="4164" spans="1:6" x14ac:dyDescent="0.25">
      <c r="A4164" s="1">
        <v>43972</v>
      </c>
      <c r="B4164" t="s">
        <v>32</v>
      </c>
      <c r="C4164">
        <v>45</v>
      </c>
      <c r="D4164">
        <v>9379</v>
      </c>
      <c r="E4164">
        <v>416</v>
      </c>
      <c r="F4164" t="str">
        <f t="shared" si="65"/>
        <v>May</v>
      </c>
    </row>
    <row r="4165" spans="1:6" x14ac:dyDescent="0.25">
      <c r="A4165" s="1">
        <v>43972</v>
      </c>
      <c r="B4165" t="s">
        <v>43</v>
      </c>
      <c r="C4165">
        <v>46</v>
      </c>
      <c r="D4165">
        <v>4177</v>
      </c>
      <c r="E4165">
        <v>47</v>
      </c>
      <c r="F4165" t="str">
        <f t="shared" si="65"/>
        <v>May</v>
      </c>
    </row>
    <row r="4166" spans="1:6" x14ac:dyDescent="0.25">
      <c r="A4166" s="1">
        <v>43972</v>
      </c>
      <c r="B4166" t="s">
        <v>25</v>
      </c>
      <c r="C4166">
        <v>47</v>
      </c>
      <c r="D4166">
        <v>18970</v>
      </c>
      <c r="E4166">
        <v>313</v>
      </c>
      <c r="F4166" t="str">
        <f t="shared" si="65"/>
        <v>May</v>
      </c>
    </row>
    <row r="4167" spans="1:6" x14ac:dyDescent="0.25">
      <c r="A4167" s="1">
        <v>43972</v>
      </c>
      <c r="B4167" t="s">
        <v>11</v>
      </c>
      <c r="C4167">
        <v>48</v>
      </c>
      <c r="D4167">
        <v>53441</v>
      </c>
      <c r="E4167">
        <v>1480</v>
      </c>
      <c r="F4167" t="str">
        <f t="shared" si="65"/>
        <v>May</v>
      </c>
    </row>
    <row r="4168" spans="1:6" x14ac:dyDescent="0.25">
      <c r="A4168" s="1">
        <v>43972</v>
      </c>
      <c r="B4168" t="s">
        <v>13</v>
      </c>
      <c r="C4168">
        <v>49</v>
      </c>
      <c r="D4168">
        <v>7876</v>
      </c>
      <c r="E4168">
        <v>92</v>
      </c>
      <c r="F4168" t="str">
        <f t="shared" si="65"/>
        <v>May</v>
      </c>
    </row>
    <row r="4169" spans="1:6" x14ac:dyDescent="0.25">
      <c r="A4169" s="1">
        <v>43972</v>
      </c>
      <c r="B4169" t="s">
        <v>36</v>
      </c>
      <c r="C4169">
        <v>50</v>
      </c>
      <c r="D4169">
        <v>950</v>
      </c>
      <c r="E4169">
        <v>54</v>
      </c>
      <c r="F4169" t="str">
        <f t="shared" si="65"/>
        <v>May</v>
      </c>
    </row>
    <row r="4170" spans="1:6" x14ac:dyDescent="0.25">
      <c r="A4170" s="1">
        <v>43972</v>
      </c>
      <c r="B4170" t="s">
        <v>56</v>
      </c>
      <c r="C4170">
        <v>78</v>
      </c>
      <c r="D4170">
        <v>69</v>
      </c>
      <c r="E4170">
        <v>6</v>
      </c>
      <c r="F4170" t="str">
        <f t="shared" si="65"/>
        <v>May</v>
      </c>
    </row>
    <row r="4171" spans="1:6" x14ac:dyDescent="0.25">
      <c r="A4171" s="1">
        <v>43972</v>
      </c>
      <c r="B4171" t="s">
        <v>37</v>
      </c>
      <c r="C4171">
        <v>51</v>
      </c>
      <c r="D4171">
        <v>34137</v>
      </c>
      <c r="E4171">
        <v>1099</v>
      </c>
      <c r="F4171" t="str">
        <f t="shared" si="65"/>
        <v>May</v>
      </c>
    </row>
    <row r="4172" spans="1:6" x14ac:dyDescent="0.25">
      <c r="A4172" s="1">
        <v>43972</v>
      </c>
      <c r="B4172" t="s">
        <v>5</v>
      </c>
      <c r="C4172">
        <v>53</v>
      </c>
      <c r="D4172">
        <v>20280</v>
      </c>
      <c r="E4172">
        <v>1054</v>
      </c>
      <c r="F4172" t="str">
        <f t="shared" si="65"/>
        <v>May</v>
      </c>
    </row>
    <row r="4173" spans="1:6" x14ac:dyDescent="0.25">
      <c r="A4173" s="1">
        <v>43972</v>
      </c>
      <c r="B4173" t="s">
        <v>58</v>
      </c>
      <c r="C4173">
        <v>54</v>
      </c>
      <c r="D4173">
        <v>1603</v>
      </c>
      <c r="E4173">
        <v>71</v>
      </c>
      <c r="F4173" t="str">
        <f t="shared" si="65"/>
        <v>May</v>
      </c>
    </row>
    <row r="4174" spans="1:6" x14ac:dyDescent="0.25">
      <c r="A4174" s="1">
        <v>43972</v>
      </c>
      <c r="B4174" t="s">
        <v>10</v>
      </c>
      <c r="C4174">
        <v>55</v>
      </c>
      <c r="D4174">
        <v>14172</v>
      </c>
      <c r="E4174">
        <v>487</v>
      </c>
      <c r="F4174" t="str">
        <f t="shared" si="65"/>
        <v>May</v>
      </c>
    </row>
    <row r="4175" spans="1:6" x14ac:dyDescent="0.25">
      <c r="A4175" s="1">
        <v>43972</v>
      </c>
      <c r="B4175" t="s">
        <v>49</v>
      </c>
      <c r="C4175">
        <v>56</v>
      </c>
      <c r="D4175">
        <v>801</v>
      </c>
      <c r="E4175">
        <v>12</v>
      </c>
      <c r="F4175" t="str">
        <f t="shared" si="65"/>
        <v>May</v>
      </c>
    </row>
    <row r="4176" spans="1:6" x14ac:dyDescent="0.25">
      <c r="A4176" s="1">
        <v>43973</v>
      </c>
      <c r="B4176" t="s">
        <v>52</v>
      </c>
      <c r="C4176">
        <v>1</v>
      </c>
      <c r="D4176">
        <v>13670</v>
      </c>
      <c r="E4176">
        <v>541</v>
      </c>
      <c r="F4176" t="str">
        <f t="shared" si="65"/>
        <v>May</v>
      </c>
    </row>
    <row r="4177" spans="1:6" x14ac:dyDescent="0.25">
      <c r="A4177" s="1">
        <v>43973</v>
      </c>
      <c r="B4177" t="s">
        <v>50</v>
      </c>
      <c r="C4177">
        <v>2</v>
      </c>
      <c r="D4177">
        <v>404</v>
      </c>
      <c r="E4177">
        <v>8</v>
      </c>
      <c r="F4177" t="str">
        <f t="shared" si="65"/>
        <v>May</v>
      </c>
    </row>
    <row r="4178" spans="1:6" x14ac:dyDescent="0.25">
      <c r="A4178" s="1">
        <v>43973</v>
      </c>
      <c r="B4178" t="s">
        <v>8</v>
      </c>
      <c r="C4178">
        <v>4</v>
      </c>
      <c r="D4178">
        <v>15608</v>
      </c>
      <c r="E4178">
        <v>775</v>
      </c>
      <c r="F4178" t="str">
        <f t="shared" si="65"/>
        <v>May</v>
      </c>
    </row>
    <row r="4179" spans="1:6" x14ac:dyDescent="0.25">
      <c r="A4179" s="1">
        <v>43973</v>
      </c>
      <c r="B4179" t="s">
        <v>44</v>
      </c>
      <c r="C4179">
        <v>5</v>
      </c>
      <c r="D4179">
        <v>5612</v>
      </c>
      <c r="E4179">
        <v>113</v>
      </c>
      <c r="F4179" t="str">
        <f t="shared" ref="F4179:F4242" si="66">TEXT(A4179,"MMMM")</f>
        <v>May</v>
      </c>
    </row>
    <row r="4180" spans="1:6" x14ac:dyDescent="0.25">
      <c r="A4180" s="1">
        <v>43973</v>
      </c>
      <c r="B4180" t="s">
        <v>7</v>
      </c>
      <c r="C4180">
        <v>6</v>
      </c>
      <c r="D4180">
        <v>90801</v>
      </c>
      <c r="E4180">
        <v>3690</v>
      </c>
      <c r="F4180" t="str">
        <f t="shared" si="66"/>
        <v>May</v>
      </c>
    </row>
    <row r="4181" spans="1:6" x14ac:dyDescent="0.25">
      <c r="A4181" s="1">
        <v>43973</v>
      </c>
      <c r="B4181" t="s">
        <v>22</v>
      </c>
      <c r="C4181">
        <v>8</v>
      </c>
      <c r="D4181">
        <v>23456</v>
      </c>
      <c r="E4181">
        <v>1324</v>
      </c>
      <c r="F4181" t="str">
        <f t="shared" si="66"/>
        <v>May</v>
      </c>
    </row>
    <row r="4182" spans="1:6" x14ac:dyDescent="0.25">
      <c r="A4182" s="1">
        <v>43973</v>
      </c>
      <c r="B4182" t="s">
        <v>38</v>
      </c>
      <c r="C4182">
        <v>9</v>
      </c>
      <c r="D4182">
        <v>39640</v>
      </c>
      <c r="E4182">
        <v>3637</v>
      </c>
      <c r="F4182" t="str">
        <f t="shared" si="66"/>
        <v>May</v>
      </c>
    </row>
    <row r="4183" spans="1:6" x14ac:dyDescent="0.25">
      <c r="A4183" s="1">
        <v>43973</v>
      </c>
      <c r="B4183" t="s">
        <v>45</v>
      </c>
      <c r="C4183">
        <v>10</v>
      </c>
      <c r="D4183">
        <v>8529</v>
      </c>
      <c r="E4183">
        <v>322</v>
      </c>
      <c r="F4183" t="str">
        <f t="shared" si="66"/>
        <v>May</v>
      </c>
    </row>
    <row r="4184" spans="1:6" x14ac:dyDescent="0.25">
      <c r="A4184" s="1">
        <v>43973</v>
      </c>
      <c r="B4184" t="s">
        <v>33</v>
      </c>
      <c r="C4184">
        <v>11</v>
      </c>
      <c r="D4184">
        <v>7893</v>
      </c>
      <c r="E4184">
        <v>418</v>
      </c>
      <c r="F4184" t="str">
        <f t="shared" si="66"/>
        <v>May</v>
      </c>
    </row>
    <row r="4185" spans="1:6" x14ac:dyDescent="0.25">
      <c r="A4185" s="1">
        <v>43973</v>
      </c>
      <c r="B4185" t="s">
        <v>15</v>
      </c>
      <c r="C4185">
        <v>12</v>
      </c>
      <c r="D4185">
        <v>49443</v>
      </c>
      <c r="E4185">
        <v>2189</v>
      </c>
      <c r="F4185" t="str">
        <f t="shared" si="66"/>
        <v>May</v>
      </c>
    </row>
    <row r="4186" spans="1:6" x14ac:dyDescent="0.25">
      <c r="A4186" s="1">
        <v>43973</v>
      </c>
      <c r="B4186" t="s">
        <v>18</v>
      </c>
      <c r="C4186">
        <v>13</v>
      </c>
      <c r="D4186">
        <v>39734</v>
      </c>
      <c r="E4186">
        <v>1779</v>
      </c>
      <c r="F4186" t="str">
        <f t="shared" si="66"/>
        <v>May</v>
      </c>
    </row>
    <row r="4187" spans="1:6" x14ac:dyDescent="0.25">
      <c r="A4187" s="1">
        <v>43973</v>
      </c>
      <c r="B4187" t="s">
        <v>57</v>
      </c>
      <c r="C4187">
        <v>66</v>
      </c>
      <c r="D4187">
        <v>1134</v>
      </c>
      <c r="E4187">
        <v>6</v>
      </c>
      <c r="F4187" t="str">
        <f t="shared" si="66"/>
        <v>May</v>
      </c>
    </row>
    <row r="4188" spans="1:6" x14ac:dyDescent="0.25">
      <c r="A4188" s="1">
        <v>43973</v>
      </c>
      <c r="B4188" t="s">
        <v>26</v>
      </c>
      <c r="C4188">
        <v>15</v>
      </c>
      <c r="D4188">
        <v>632</v>
      </c>
      <c r="E4188">
        <v>17</v>
      </c>
      <c r="F4188" t="str">
        <f t="shared" si="66"/>
        <v>May</v>
      </c>
    </row>
    <row r="4189" spans="1:6" x14ac:dyDescent="0.25">
      <c r="A4189" s="1">
        <v>43973</v>
      </c>
      <c r="B4189" t="s">
        <v>53</v>
      </c>
      <c r="C4189">
        <v>16</v>
      </c>
      <c r="D4189">
        <v>2595</v>
      </c>
      <c r="E4189">
        <v>79</v>
      </c>
      <c r="F4189" t="str">
        <f t="shared" si="66"/>
        <v>May</v>
      </c>
    </row>
    <row r="4190" spans="1:6" x14ac:dyDescent="0.25">
      <c r="A4190" s="1">
        <v>43973</v>
      </c>
      <c r="B4190" t="s">
        <v>6</v>
      </c>
      <c r="C4190">
        <v>17</v>
      </c>
      <c r="D4190">
        <v>105710</v>
      </c>
      <c r="E4190">
        <v>4740</v>
      </c>
      <c r="F4190" t="str">
        <f t="shared" si="66"/>
        <v>May</v>
      </c>
    </row>
    <row r="4191" spans="1:6" x14ac:dyDescent="0.25">
      <c r="A4191" s="1">
        <v>43973</v>
      </c>
      <c r="B4191" t="s">
        <v>27</v>
      </c>
      <c r="C4191">
        <v>18</v>
      </c>
      <c r="D4191">
        <v>31165</v>
      </c>
      <c r="E4191">
        <v>1941</v>
      </c>
      <c r="F4191" t="str">
        <f t="shared" si="66"/>
        <v>May</v>
      </c>
    </row>
    <row r="4192" spans="1:6" x14ac:dyDescent="0.25">
      <c r="A4192" s="1">
        <v>43973</v>
      </c>
      <c r="B4192" t="s">
        <v>39</v>
      </c>
      <c r="C4192">
        <v>19</v>
      </c>
      <c r="D4192">
        <v>16510</v>
      </c>
      <c r="E4192">
        <v>441</v>
      </c>
      <c r="F4192" t="str">
        <f t="shared" si="66"/>
        <v>May</v>
      </c>
    </row>
    <row r="4193" spans="1:6" x14ac:dyDescent="0.25">
      <c r="A4193" s="1">
        <v>43973</v>
      </c>
      <c r="B4193" t="s">
        <v>34</v>
      </c>
      <c r="C4193">
        <v>20</v>
      </c>
      <c r="D4193">
        <v>9068</v>
      </c>
      <c r="E4193">
        <v>200</v>
      </c>
      <c r="F4193" t="str">
        <f t="shared" si="66"/>
        <v>May</v>
      </c>
    </row>
    <row r="4194" spans="1:6" x14ac:dyDescent="0.25">
      <c r="A4194" s="1">
        <v>43973</v>
      </c>
      <c r="B4194" t="s">
        <v>28</v>
      </c>
      <c r="C4194">
        <v>21</v>
      </c>
      <c r="D4194">
        <v>8688</v>
      </c>
      <c r="E4194">
        <v>398</v>
      </c>
      <c r="F4194" t="str">
        <f t="shared" si="66"/>
        <v>May</v>
      </c>
    </row>
    <row r="4195" spans="1:6" x14ac:dyDescent="0.25">
      <c r="A4195" s="1">
        <v>43973</v>
      </c>
      <c r="B4195" t="s">
        <v>40</v>
      </c>
      <c r="C4195">
        <v>22</v>
      </c>
      <c r="D4195">
        <v>37048</v>
      </c>
      <c r="E4195">
        <v>2669</v>
      </c>
      <c r="F4195" t="str">
        <f t="shared" si="66"/>
        <v>May</v>
      </c>
    </row>
    <row r="4196" spans="1:6" x14ac:dyDescent="0.25">
      <c r="A4196" s="1">
        <v>43973</v>
      </c>
      <c r="B4196" t="s">
        <v>51</v>
      </c>
      <c r="C4196">
        <v>23</v>
      </c>
      <c r="D4196">
        <v>1948</v>
      </c>
      <c r="E4196">
        <v>75</v>
      </c>
      <c r="F4196" t="str">
        <f t="shared" si="66"/>
        <v>May</v>
      </c>
    </row>
    <row r="4197" spans="1:6" x14ac:dyDescent="0.25">
      <c r="A4197" s="1">
        <v>43973</v>
      </c>
      <c r="B4197" t="s">
        <v>23</v>
      </c>
      <c r="C4197">
        <v>24</v>
      </c>
      <c r="D4197">
        <v>44539</v>
      </c>
      <c r="E4197">
        <v>2207</v>
      </c>
      <c r="F4197" t="str">
        <f t="shared" si="66"/>
        <v>May</v>
      </c>
    </row>
    <row r="4198" spans="1:6" x14ac:dyDescent="0.25">
      <c r="A4198" s="1">
        <v>43973</v>
      </c>
      <c r="B4198" t="s">
        <v>9</v>
      </c>
      <c r="C4198">
        <v>25</v>
      </c>
      <c r="D4198">
        <v>90889</v>
      </c>
      <c r="E4198">
        <v>6228</v>
      </c>
      <c r="F4198" t="str">
        <f t="shared" si="66"/>
        <v>May</v>
      </c>
    </row>
    <row r="4199" spans="1:6" x14ac:dyDescent="0.25">
      <c r="A4199" s="1">
        <v>43973</v>
      </c>
      <c r="B4199" t="s">
        <v>42</v>
      </c>
      <c r="C4199">
        <v>26</v>
      </c>
      <c r="D4199">
        <v>53865</v>
      </c>
      <c r="E4199">
        <v>5158</v>
      </c>
      <c r="F4199" t="str">
        <f t="shared" si="66"/>
        <v>May</v>
      </c>
    </row>
    <row r="4200" spans="1:6" x14ac:dyDescent="0.25">
      <c r="A4200" s="1">
        <v>43973</v>
      </c>
      <c r="B4200" t="s">
        <v>29</v>
      </c>
      <c r="C4200">
        <v>27</v>
      </c>
      <c r="D4200">
        <v>19014</v>
      </c>
      <c r="E4200">
        <v>851</v>
      </c>
      <c r="F4200" t="str">
        <f t="shared" si="66"/>
        <v>May</v>
      </c>
    </row>
    <row r="4201" spans="1:6" x14ac:dyDescent="0.25">
      <c r="A4201" s="1">
        <v>43973</v>
      </c>
      <c r="B4201" t="s">
        <v>46</v>
      </c>
      <c r="C4201">
        <v>28</v>
      </c>
      <c r="D4201">
        <v>12624</v>
      </c>
      <c r="E4201">
        <v>596</v>
      </c>
      <c r="F4201" t="str">
        <f t="shared" si="66"/>
        <v>May</v>
      </c>
    </row>
    <row r="4202" spans="1:6" x14ac:dyDescent="0.25">
      <c r="A4202" s="1">
        <v>43973</v>
      </c>
      <c r="B4202" t="s">
        <v>35</v>
      </c>
      <c r="C4202">
        <v>29</v>
      </c>
      <c r="D4202">
        <v>11797</v>
      </c>
      <c r="E4202">
        <v>680</v>
      </c>
      <c r="F4202" t="str">
        <f t="shared" si="66"/>
        <v>May</v>
      </c>
    </row>
    <row r="4203" spans="1:6" x14ac:dyDescent="0.25">
      <c r="A4203" s="1">
        <v>43973</v>
      </c>
      <c r="B4203" t="s">
        <v>54</v>
      </c>
      <c r="C4203">
        <v>30</v>
      </c>
      <c r="D4203">
        <v>479</v>
      </c>
      <c r="E4203">
        <v>16</v>
      </c>
      <c r="F4203" t="str">
        <f t="shared" si="66"/>
        <v>May</v>
      </c>
    </row>
    <row r="4204" spans="1:6" x14ac:dyDescent="0.25">
      <c r="A4204" s="1">
        <v>43973</v>
      </c>
      <c r="B4204" t="s">
        <v>12</v>
      </c>
      <c r="C4204">
        <v>31</v>
      </c>
      <c r="D4204">
        <v>11661</v>
      </c>
      <c r="E4204">
        <v>149</v>
      </c>
      <c r="F4204" t="str">
        <f t="shared" si="66"/>
        <v>May</v>
      </c>
    </row>
    <row r="4205" spans="1:6" x14ac:dyDescent="0.25">
      <c r="A4205" s="1">
        <v>43973</v>
      </c>
      <c r="B4205" t="s">
        <v>24</v>
      </c>
      <c r="C4205">
        <v>32</v>
      </c>
      <c r="D4205">
        <v>7531</v>
      </c>
      <c r="E4205">
        <v>387</v>
      </c>
      <c r="F4205" t="str">
        <f t="shared" si="66"/>
        <v>May</v>
      </c>
    </row>
    <row r="4206" spans="1:6" x14ac:dyDescent="0.25">
      <c r="A4206" s="1">
        <v>43973</v>
      </c>
      <c r="B4206" t="s">
        <v>19</v>
      </c>
      <c r="C4206">
        <v>33</v>
      </c>
      <c r="D4206">
        <v>4014</v>
      </c>
      <c r="E4206">
        <v>204</v>
      </c>
      <c r="F4206" t="str">
        <f t="shared" si="66"/>
        <v>May</v>
      </c>
    </row>
    <row r="4207" spans="1:6" x14ac:dyDescent="0.25">
      <c r="A4207" s="1">
        <v>43973</v>
      </c>
      <c r="B4207" t="s">
        <v>21</v>
      </c>
      <c r="C4207">
        <v>34</v>
      </c>
      <c r="D4207">
        <v>152719</v>
      </c>
      <c r="E4207">
        <v>10985</v>
      </c>
      <c r="F4207" t="str">
        <f t="shared" si="66"/>
        <v>May</v>
      </c>
    </row>
    <row r="4208" spans="1:6" x14ac:dyDescent="0.25">
      <c r="A4208" s="1">
        <v>43973</v>
      </c>
      <c r="B4208" t="s">
        <v>47</v>
      </c>
      <c r="C4208">
        <v>35</v>
      </c>
      <c r="D4208">
        <v>6625</v>
      </c>
      <c r="E4208">
        <v>302</v>
      </c>
      <c r="F4208" t="str">
        <f t="shared" si="66"/>
        <v>May</v>
      </c>
    </row>
    <row r="4209" spans="1:6" x14ac:dyDescent="0.25">
      <c r="A4209" s="1">
        <v>43973</v>
      </c>
      <c r="B4209" t="s">
        <v>16</v>
      </c>
      <c r="C4209">
        <v>36</v>
      </c>
      <c r="D4209">
        <v>362991</v>
      </c>
      <c r="E4209">
        <v>28802</v>
      </c>
      <c r="F4209" t="str">
        <f t="shared" si="66"/>
        <v>May</v>
      </c>
    </row>
    <row r="4210" spans="1:6" x14ac:dyDescent="0.25">
      <c r="A4210" s="1">
        <v>43973</v>
      </c>
      <c r="B4210" t="s">
        <v>20</v>
      </c>
      <c r="C4210">
        <v>37</v>
      </c>
      <c r="D4210">
        <v>21661</v>
      </c>
      <c r="E4210">
        <v>754</v>
      </c>
      <c r="F4210" t="str">
        <f t="shared" si="66"/>
        <v>May</v>
      </c>
    </row>
    <row r="4211" spans="1:6" x14ac:dyDescent="0.25">
      <c r="A4211" s="1">
        <v>43973</v>
      </c>
      <c r="B4211" t="s">
        <v>48</v>
      </c>
      <c r="C4211">
        <v>38</v>
      </c>
      <c r="D4211">
        <v>2317</v>
      </c>
      <c r="E4211">
        <v>52</v>
      </c>
      <c r="F4211" t="str">
        <f t="shared" si="66"/>
        <v>May</v>
      </c>
    </row>
    <row r="4212" spans="1:6" x14ac:dyDescent="0.25">
      <c r="A4212" s="1">
        <v>43973</v>
      </c>
      <c r="B4212" t="s">
        <v>59</v>
      </c>
      <c r="C4212">
        <v>69</v>
      </c>
      <c r="D4212">
        <v>22</v>
      </c>
      <c r="E4212">
        <v>2</v>
      </c>
      <c r="F4212" t="str">
        <f t="shared" si="66"/>
        <v>May</v>
      </c>
    </row>
    <row r="4213" spans="1:6" x14ac:dyDescent="0.25">
      <c r="A4213" s="1">
        <v>43973</v>
      </c>
      <c r="B4213" t="s">
        <v>41</v>
      </c>
      <c r="C4213">
        <v>39</v>
      </c>
      <c r="D4213">
        <v>30795</v>
      </c>
      <c r="E4213">
        <v>1872</v>
      </c>
      <c r="F4213" t="str">
        <f t="shared" si="66"/>
        <v>May</v>
      </c>
    </row>
    <row r="4214" spans="1:6" x14ac:dyDescent="0.25">
      <c r="A4214" s="1">
        <v>43973</v>
      </c>
      <c r="B4214" t="s">
        <v>30</v>
      </c>
      <c r="C4214">
        <v>40</v>
      </c>
      <c r="D4214">
        <v>5849</v>
      </c>
      <c r="E4214">
        <v>307</v>
      </c>
      <c r="F4214" t="str">
        <f t="shared" si="66"/>
        <v>May</v>
      </c>
    </row>
    <row r="4215" spans="1:6" x14ac:dyDescent="0.25">
      <c r="A4215" s="1">
        <v>43973</v>
      </c>
      <c r="B4215" t="s">
        <v>14</v>
      </c>
      <c r="C4215">
        <v>41</v>
      </c>
      <c r="D4215">
        <v>3864</v>
      </c>
      <c r="E4215">
        <v>147</v>
      </c>
      <c r="F4215" t="str">
        <f t="shared" si="66"/>
        <v>May</v>
      </c>
    </row>
    <row r="4216" spans="1:6" x14ac:dyDescent="0.25">
      <c r="A4216" s="1">
        <v>43973</v>
      </c>
      <c r="B4216" t="s">
        <v>31</v>
      </c>
      <c r="C4216">
        <v>42</v>
      </c>
      <c r="D4216">
        <v>70305</v>
      </c>
      <c r="E4216">
        <v>5032</v>
      </c>
      <c r="F4216" t="str">
        <f t="shared" si="66"/>
        <v>May</v>
      </c>
    </row>
    <row r="4217" spans="1:6" x14ac:dyDescent="0.25">
      <c r="A4217" s="1">
        <v>43973</v>
      </c>
      <c r="B4217" t="s">
        <v>55</v>
      </c>
      <c r="C4217">
        <v>72</v>
      </c>
      <c r="D4217">
        <v>3030</v>
      </c>
      <c r="E4217">
        <v>126</v>
      </c>
      <c r="F4217" t="str">
        <f t="shared" si="66"/>
        <v>May</v>
      </c>
    </row>
    <row r="4218" spans="1:6" x14ac:dyDescent="0.25">
      <c r="A4218" s="1">
        <v>43973</v>
      </c>
      <c r="B4218" t="s">
        <v>17</v>
      </c>
      <c r="C4218">
        <v>44</v>
      </c>
      <c r="D4218">
        <v>13736</v>
      </c>
      <c r="E4218">
        <v>579</v>
      </c>
      <c r="F4218" t="str">
        <f t="shared" si="66"/>
        <v>May</v>
      </c>
    </row>
    <row r="4219" spans="1:6" x14ac:dyDescent="0.25">
      <c r="A4219" s="1">
        <v>43973</v>
      </c>
      <c r="B4219" t="s">
        <v>32</v>
      </c>
      <c r="C4219">
        <v>45</v>
      </c>
      <c r="D4219">
        <v>9638</v>
      </c>
      <c r="E4219">
        <v>419</v>
      </c>
      <c r="F4219" t="str">
        <f t="shared" si="66"/>
        <v>May</v>
      </c>
    </row>
    <row r="4220" spans="1:6" x14ac:dyDescent="0.25">
      <c r="A4220" s="1">
        <v>43973</v>
      </c>
      <c r="B4220" t="s">
        <v>43</v>
      </c>
      <c r="C4220">
        <v>46</v>
      </c>
      <c r="D4220">
        <v>4356</v>
      </c>
      <c r="E4220">
        <v>50</v>
      </c>
      <c r="F4220" t="str">
        <f t="shared" si="66"/>
        <v>May</v>
      </c>
    </row>
    <row r="4221" spans="1:6" x14ac:dyDescent="0.25">
      <c r="A4221" s="1">
        <v>43973</v>
      </c>
      <c r="B4221" t="s">
        <v>25</v>
      </c>
      <c r="C4221">
        <v>47</v>
      </c>
      <c r="D4221">
        <v>19364</v>
      </c>
      <c r="E4221">
        <v>315</v>
      </c>
      <c r="F4221" t="str">
        <f t="shared" si="66"/>
        <v>May</v>
      </c>
    </row>
    <row r="4222" spans="1:6" x14ac:dyDescent="0.25">
      <c r="A4222" s="1">
        <v>43973</v>
      </c>
      <c r="B4222" t="s">
        <v>11</v>
      </c>
      <c r="C4222">
        <v>48</v>
      </c>
      <c r="D4222">
        <v>54369</v>
      </c>
      <c r="E4222">
        <v>1498</v>
      </c>
      <c r="F4222" t="str">
        <f t="shared" si="66"/>
        <v>May</v>
      </c>
    </row>
    <row r="4223" spans="1:6" x14ac:dyDescent="0.25">
      <c r="A4223" s="1">
        <v>43973</v>
      </c>
      <c r="B4223" t="s">
        <v>13</v>
      </c>
      <c r="C4223">
        <v>49</v>
      </c>
      <c r="D4223">
        <v>8057</v>
      </c>
      <c r="E4223">
        <v>93</v>
      </c>
      <c r="F4223" t="str">
        <f t="shared" si="66"/>
        <v>May</v>
      </c>
    </row>
    <row r="4224" spans="1:6" x14ac:dyDescent="0.25">
      <c r="A4224" s="1">
        <v>43973</v>
      </c>
      <c r="B4224" t="s">
        <v>36</v>
      </c>
      <c r="C4224">
        <v>50</v>
      </c>
      <c r="D4224">
        <v>952</v>
      </c>
      <c r="E4224">
        <v>54</v>
      </c>
      <c r="F4224" t="str">
        <f t="shared" si="66"/>
        <v>May</v>
      </c>
    </row>
    <row r="4225" spans="1:6" x14ac:dyDescent="0.25">
      <c r="A4225" s="1">
        <v>43973</v>
      </c>
      <c r="B4225" t="s">
        <v>56</v>
      </c>
      <c r="C4225">
        <v>78</v>
      </c>
      <c r="D4225">
        <v>69</v>
      </c>
      <c r="E4225">
        <v>6</v>
      </c>
      <c r="F4225" t="str">
        <f t="shared" si="66"/>
        <v>May</v>
      </c>
    </row>
    <row r="4226" spans="1:6" x14ac:dyDescent="0.25">
      <c r="A4226" s="1">
        <v>43973</v>
      </c>
      <c r="B4226" t="s">
        <v>37</v>
      </c>
      <c r="C4226">
        <v>51</v>
      </c>
      <c r="D4226">
        <v>34950</v>
      </c>
      <c r="E4226">
        <v>1136</v>
      </c>
      <c r="F4226" t="str">
        <f t="shared" si="66"/>
        <v>May</v>
      </c>
    </row>
    <row r="4227" spans="1:6" x14ac:dyDescent="0.25">
      <c r="A4227" s="1">
        <v>43973</v>
      </c>
      <c r="B4227" t="s">
        <v>5</v>
      </c>
      <c r="C4227">
        <v>53</v>
      </c>
      <c r="D4227">
        <v>20526</v>
      </c>
      <c r="E4227">
        <v>1061</v>
      </c>
      <c r="F4227" t="str">
        <f t="shared" si="66"/>
        <v>May</v>
      </c>
    </row>
    <row r="4228" spans="1:6" x14ac:dyDescent="0.25">
      <c r="A4228" s="1">
        <v>43973</v>
      </c>
      <c r="B4228" t="s">
        <v>58</v>
      </c>
      <c r="C4228">
        <v>54</v>
      </c>
      <c r="D4228">
        <v>1705</v>
      </c>
      <c r="E4228">
        <v>72</v>
      </c>
      <c r="F4228" t="str">
        <f t="shared" si="66"/>
        <v>May</v>
      </c>
    </row>
    <row r="4229" spans="1:6" x14ac:dyDescent="0.25">
      <c r="A4229" s="1">
        <v>43973</v>
      </c>
      <c r="B4229" t="s">
        <v>10</v>
      </c>
      <c r="C4229">
        <v>55</v>
      </c>
      <c r="D4229">
        <v>14768</v>
      </c>
      <c r="E4229">
        <v>496</v>
      </c>
      <c r="F4229" t="str">
        <f t="shared" si="66"/>
        <v>May</v>
      </c>
    </row>
    <row r="4230" spans="1:6" x14ac:dyDescent="0.25">
      <c r="A4230" s="1">
        <v>43973</v>
      </c>
      <c r="B4230" t="s">
        <v>49</v>
      </c>
      <c r="C4230">
        <v>56</v>
      </c>
      <c r="D4230">
        <v>803</v>
      </c>
      <c r="E4230">
        <v>12</v>
      </c>
      <c r="F4230" t="str">
        <f t="shared" si="66"/>
        <v>May</v>
      </c>
    </row>
    <row r="4231" spans="1:6" x14ac:dyDescent="0.25">
      <c r="A4231" s="1">
        <v>43974</v>
      </c>
      <c r="B4231" t="s">
        <v>52</v>
      </c>
      <c r="C4231">
        <v>1</v>
      </c>
      <c r="D4231">
        <v>14149</v>
      </c>
      <c r="E4231">
        <v>549</v>
      </c>
      <c r="F4231" t="str">
        <f t="shared" si="66"/>
        <v>May</v>
      </c>
    </row>
    <row r="4232" spans="1:6" x14ac:dyDescent="0.25">
      <c r="A4232" s="1">
        <v>43974</v>
      </c>
      <c r="B4232" t="s">
        <v>50</v>
      </c>
      <c r="C4232">
        <v>2</v>
      </c>
      <c r="D4232">
        <v>409</v>
      </c>
      <c r="E4232">
        <v>8</v>
      </c>
      <c r="F4232" t="str">
        <f t="shared" si="66"/>
        <v>May</v>
      </c>
    </row>
    <row r="4233" spans="1:6" x14ac:dyDescent="0.25">
      <c r="A4233" s="1">
        <v>43974</v>
      </c>
      <c r="B4233" t="s">
        <v>8</v>
      </c>
      <c r="C4233">
        <v>4</v>
      </c>
      <c r="D4233">
        <v>16040</v>
      </c>
      <c r="E4233">
        <v>799</v>
      </c>
      <c r="F4233" t="str">
        <f t="shared" si="66"/>
        <v>May</v>
      </c>
    </row>
    <row r="4234" spans="1:6" x14ac:dyDescent="0.25">
      <c r="A4234" s="1">
        <v>43974</v>
      </c>
      <c r="B4234" t="s">
        <v>44</v>
      </c>
      <c r="C4234">
        <v>5</v>
      </c>
      <c r="D4234">
        <v>5775</v>
      </c>
      <c r="E4234">
        <v>115</v>
      </c>
      <c r="F4234" t="str">
        <f t="shared" si="66"/>
        <v>May</v>
      </c>
    </row>
    <row r="4235" spans="1:6" x14ac:dyDescent="0.25">
      <c r="A4235" s="1">
        <v>43974</v>
      </c>
      <c r="B4235" t="s">
        <v>7</v>
      </c>
      <c r="C4235">
        <v>6</v>
      </c>
      <c r="D4235">
        <v>92815</v>
      </c>
      <c r="E4235">
        <v>3768</v>
      </c>
      <c r="F4235" t="str">
        <f t="shared" si="66"/>
        <v>May</v>
      </c>
    </row>
    <row r="4236" spans="1:6" x14ac:dyDescent="0.25">
      <c r="A4236" s="1">
        <v>43974</v>
      </c>
      <c r="B4236" t="s">
        <v>22</v>
      </c>
      <c r="C4236">
        <v>8</v>
      </c>
      <c r="D4236">
        <v>23932</v>
      </c>
      <c r="E4236">
        <v>1327</v>
      </c>
      <c r="F4236" t="str">
        <f t="shared" si="66"/>
        <v>May</v>
      </c>
    </row>
    <row r="4237" spans="1:6" x14ac:dyDescent="0.25">
      <c r="A4237" s="1">
        <v>43974</v>
      </c>
      <c r="B4237" t="s">
        <v>38</v>
      </c>
      <c r="C4237">
        <v>9</v>
      </c>
      <c r="D4237">
        <v>40022</v>
      </c>
      <c r="E4237">
        <v>3675</v>
      </c>
      <c r="F4237" t="str">
        <f t="shared" si="66"/>
        <v>May</v>
      </c>
    </row>
    <row r="4238" spans="1:6" x14ac:dyDescent="0.25">
      <c r="A4238" s="1">
        <v>43974</v>
      </c>
      <c r="B4238" t="s">
        <v>45</v>
      </c>
      <c r="C4238">
        <v>10</v>
      </c>
      <c r="D4238">
        <v>8690</v>
      </c>
      <c r="E4238">
        <v>324</v>
      </c>
      <c r="F4238" t="str">
        <f t="shared" si="66"/>
        <v>May</v>
      </c>
    </row>
    <row r="4239" spans="1:6" x14ac:dyDescent="0.25">
      <c r="A4239" s="1">
        <v>43974</v>
      </c>
      <c r="B4239" t="s">
        <v>33</v>
      </c>
      <c r="C4239">
        <v>11</v>
      </c>
      <c r="D4239">
        <v>7966</v>
      </c>
      <c r="E4239">
        <v>427</v>
      </c>
      <c r="F4239" t="str">
        <f t="shared" si="66"/>
        <v>May</v>
      </c>
    </row>
    <row r="4240" spans="1:6" x14ac:dyDescent="0.25">
      <c r="A4240" s="1">
        <v>43974</v>
      </c>
      <c r="B4240" t="s">
        <v>15</v>
      </c>
      <c r="C4240">
        <v>12</v>
      </c>
      <c r="D4240">
        <v>50119</v>
      </c>
      <c r="E4240">
        <v>2232</v>
      </c>
      <c r="F4240" t="str">
        <f t="shared" si="66"/>
        <v>May</v>
      </c>
    </row>
    <row r="4241" spans="1:6" x14ac:dyDescent="0.25">
      <c r="A4241" s="1">
        <v>43974</v>
      </c>
      <c r="B4241" t="s">
        <v>18</v>
      </c>
      <c r="C4241">
        <v>13</v>
      </c>
      <c r="D4241">
        <v>40408</v>
      </c>
      <c r="E4241">
        <v>1794</v>
      </c>
      <c r="F4241" t="str">
        <f t="shared" si="66"/>
        <v>May</v>
      </c>
    </row>
    <row r="4242" spans="1:6" x14ac:dyDescent="0.25">
      <c r="A4242" s="1">
        <v>43974</v>
      </c>
      <c r="B4242" t="s">
        <v>57</v>
      </c>
      <c r="C4242">
        <v>66</v>
      </c>
      <c r="D4242">
        <v>1134</v>
      </c>
      <c r="E4242">
        <v>6</v>
      </c>
      <c r="F4242" t="str">
        <f t="shared" si="66"/>
        <v>May</v>
      </c>
    </row>
    <row r="4243" spans="1:6" x14ac:dyDescent="0.25">
      <c r="A4243" s="1">
        <v>43974</v>
      </c>
      <c r="B4243" t="s">
        <v>26</v>
      </c>
      <c r="C4243">
        <v>15</v>
      </c>
      <c r="D4243">
        <v>633</v>
      </c>
      <c r="E4243">
        <v>17</v>
      </c>
      <c r="F4243" t="str">
        <f t="shared" ref="F4243:F4306" si="67">TEXT(A4243,"MMMM")</f>
        <v>May</v>
      </c>
    </row>
    <row r="4244" spans="1:6" x14ac:dyDescent="0.25">
      <c r="A4244" s="1">
        <v>43974</v>
      </c>
      <c r="B4244" t="s">
        <v>53</v>
      </c>
      <c r="C4244">
        <v>16</v>
      </c>
      <c r="D4244">
        <v>2626</v>
      </c>
      <c r="E4244">
        <v>79</v>
      </c>
      <c r="F4244" t="str">
        <f t="shared" si="67"/>
        <v>May</v>
      </c>
    </row>
    <row r="4245" spans="1:6" x14ac:dyDescent="0.25">
      <c r="A4245" s="1">
        <v>43974</v>
      </c>
      <c r="B4245" t="s">
        <v>6</v>
      </c>
      <c r="C4245">
        <v>17</v>
      </c>
      <c r="D4245">
        <v>108100</v>
      </c>
      <c r="E4245">
        <v>4817</v>
      </c>
      <c r="F4245" t="str">
        <f t="shared" si="67"/>
        <v>May</v>
      </c>
    </row>
    <row r="4246" spans="1:6" x14ac:dyDescent="0.25">
      <c r="A4246" s="1">
        <v>43974</v>
      </c>
      <c r="B4246" t="s">
        <v>27</v>
      </c>
      <c r="C4246">
        <v>18</v>
      </c>
      <c r="D4246">
        <v>31674</v>
      </c>
      <c r="E4246">
        <v>1964</v>
      </c>
      <c r="F4246" t="str">
        <f t="shared" si="67"/>
        <v>May</v>
      </c>
    </row>
    <row r="4247" spans="1:6" x14ac:dyDescent="0.25">
      <c r="A4247" s="1">
        <v>43974</v>
      </c>
      <c r="B4247" t="s">
        <v>39</v>
      </c>
      <c r="C4247">
        <v>19</v>
      </c>
      <c r="D4247">
        <v>16898</v>
      </c>
      <c r="E4247">
        <v>446</v>
      </c>
      <c r="F4247" t="str">
        <f t="shared" si="67"/>
        <v>May</v>
      </c>
    </row>
    <row r="4248" spans="1:6" x14ac:dyDescent="0.25">
      <c r="A4248" s="1">
        <v>43974</v>
      </c>
      <c r="B4248" t="s">
        <v>34</v>
      </c>
      <c r="C4248">
        <v>20</v>
      </c>
      <c r="D4248">
        <v>9119</v>
      </c>
      <c r="E4248">
        <v>200</v>
      </c>
      <c r="F4248" t="str">
        <f t="shared" si="67"/>
        <v>May</v>
      </c>
    </row>
    <row r="4249" spans="1:6" x14ac:dyDescent="0.25">
      <c r="A4249" s="1">
        <v>43974</v>
      </c>
      <c r="B4249" t="s">
        <v>28</v>
      </c>
      <c r="C4249">
        <v>21</v>
      </c>
      <c r="D4249">
        <v>8812</v>
      </c>
      <c r="E4249">
        <v>399</v>
      </c>
      <c r="F4249" t="str">
        <f t="shared" si="67"/>
        <v>May</v>
      </c>
    </row>
    <row r="4250" spans="1:6" x14ac:dyDescent="0.25">
      <c r="A4250" s="1">
        <v>43974</v>
      </c>
      <c r="B4250" t="s">
        <v>40</v>
      </c>
      <c r="C4250">
        <v>22</v>
      </c>
      <c r="D4250">
        <v>37165</v>
      </c>
      <c r="E4250">
        <v>2683</v>
      </c>
      <c r="F4250" t="str">
        <f t="shared" si="67"/>
        <v>May</v>
      </c>
    </row>
    <row r="4251" spans="1:6" x14ac:dyDescent="0.25">
      <c r="A4251" s="1">
        <v>43974</v>
      </c>
      <c r="B4251" t="s">
        <v>51</v>
      </c>
      <c r="C4251">
        <v>23</v>
      </c>
      <c r="D4251">
        <v>2013</v>
      </c>
      <c r="E4251">
        <v>77</v>
      </c>
      <c r="F4251" t="str">
        <f t="shared" si="67"/>
        <v>May</v>
      </c>
    </row>
    <row r="4252" spans="1:6" x14ac:dyDescent="0.25">
      <c r="A4252" s="1">
        <v>43974</v>
      </c>
      <c r="B4252" t="s">
        <v>23</v>
      </c>
      <c r="C4252">
        <v>24</v>
      </c>
      <c r="D4252">
        <v>45608</v>
      </c>
      <c r="E4252">
        <v>2243</v>
      </c>
      <c r="F4252" t="str">
        <f t="shared" si="67"/>
        <v>May</v>
      </c>
    </row>
    <row r="4253" spans="1:6" x14ac:dyDescent="0.25">
      <c r="A4253" s="1">
        <v>43974</v>
      </c>
      <c r="B4253" t="s">
        <v>9</v>
      </c>
      <c r="C4253">
        <v>25</v>
      </c>
      <c r="D4253">
        <v>91662</v>
      </c>
      <c r="E4253">
        <v>6304</v>
      </c>
      <c r="F4253" t="str">
        <f t="shared" si="67"/>
        <v>May</v>
      </c>
    </row>
    <row r="4254" spans="1:6" x14ac:dyDescent="0.25">
      <c r="A4254" s="1">
        <v>43974</v>
      </c>
      <c r="B4254" t="s">
        <v>42</v>
      </c>
      <c r="C4254">
        <v>26</v>
      </c>
      <c r="D4254">
        <v>54304</v>
      </c>
      <c r="E4254">
        <v>5223</v>
      </c>
      <c r="F4254" t="str">
        <f t="shared" si="67"/>
        <v>May</v>
      </c>
    </row>
    <row r="4255" spans="1:6" x14ac:dyDescent="0.25">
      <c r="A4255" s="1">
        <v>43974</v>
      </c>
      <c r="B4255" t="s">
        <v>29</v>
      </c>
      <c r="C4255">
        <v>27</v>
      </c>
      <c r="D4255">
        <v>19854</v>
      </c>
      <c r="E4255">
        <v>861</v>
      </c>
      <c r="F4255" t="str">
        <f t="shared" si="67"/>
        <v>May</v>
      </c>
    </row>
    <row r="4256" spans="1:6" x14ac:dyDescent="0.25">
      <c r="A4256" s="1">
        <v>43974</v>
      </c>
      <c r="B4256" t="s">
        <v>46</v>
      </c>
      <c r="C4256">
        <v>28</v>
      </c>
      <c r="D4256">
        <v>13005</v>
      </c>
      <c r="E4256">
        <v>616</v>
      </c>
      <c r="F4256" t="str">
        <f t="shared" si="67"/>
        <v>May</v>
      </c>
    </row>
    <row r="4257" spans="1:6" x14ac:dyDescent="0.25">
      <c r="A4257" s="1">
        <v>43974</v>
      </c>
      <c r="B4257" t="s">
        <v>35</v>
      </c>
      <c r="C4257">
        <v>29</v>
      </c>
      <c r="D4257">
        <v>11922</v>
      </c>
      <c r="E4257">
        <v>685</v>
      </c>
      <c r="F4257" t="str">
        <f t="shared" si="67"/>
        <v>May</v>
      </c>
    </row>
    <row r="4258" spans="1:6" x14ac:dyDescent="0.25">
      <c r="A4258" s="1">
        <v>43974</v>
      </c>
      <c r="B4258" t="s">
        <v>54</v>
      </c>
      <c r="C4258">
        <v>30</v>
      </c>
      <c r="D4258">
        <v>479</v>
      </c>
      <c r="E4258">
        <v>16</v>
      </c>
      <c r="F4258" t="str">
        <f t="shared" si="67"/>
        <v>May</v>
      </c>
    </row>
    <row r="4259" spans="1:6" x14ac:dyDescent="0.25">
      <c r="A4259" s="1">
        <v>43974</v>
      </c>
      <c r="B4259" t="s">
        <v>12</v>
      </c>
      <c r="C4259">
        <v>31</v>
      </c>
      <c r="D4259">
        <v>11988</v>
      </c>
      <c r="E4259">
        <v>150</v>
      </c>
      <c r="F4259" t="str">
        <f t="shared" si="67"/>
        <v>May</v>
      </c>
    </row>
    <row r="4260" spans="1:6" x14ac:dyDescent="0.25">
      <c r="A4260" s="1">
        <v>43974</v>
      </c>
      <c r="B4260" t="s">
        <v>24</v>
      </c>
      <c r="C4260">
        <v>32</v>
      </c>
      <c r="D4260">
        <v>7769</v>
      </c>
      <c r="E4260">
        <v>392</v>
      </c>
      <c r="F4260" t="str">
        <f t="shared" si="67"/>
        <v>May</v>
      </c>
    </row>
    <row r="4261" spans="1:6" x14ac:dyDescent="0.25">
      <c r="A4261" s="1">
        <v>43974</v>
      </c>
      <c r="B4261" t="s">
        <v>19</v>
      </c>
      <c r="C4261">
        <v>33</v>
      </c>
      <c r="D4261">
        <v>4089</v>
      </c>
      <c r="E4261">
        <v>208</v>
      </c>
      <c r="F4261" t="str">
        <f t="shared" si="67"/>
        <v>May</v>
      </c>
    </row>
    <row r="4262" spans="1:6" x14ac:dyDescent="0.25">
      <c r="A4262" s="1">
        <v>43974</v>
      </c>
      <c r="B4262" t="s">
        <v>21</v>
      </c>
      <c r="C4262">
        <v>34</v>
      </c>
      <c r="D4262">
        <v>153104</v>
      </c>
      <c r="E4262">
        <v>11081</v>
      </c>
      <c r="F4262" t="str">
        <f t="shared" si="67"/>
        <v>May</v>
      </c>
    </row>
    <row r="4263" spans="1:6" x14ac:dyDescent="0.25">
      <c r="A4263" s="1">
        <v>43974</v>
      </c>
      <c r="B4263" t="s">
        <v>47</v>
      </c>
      <c r="C4263">
        <v>35</v>
      </c>
      <c r="D4263">
        <v>6795</v>
      </c>
      <c r="E4263">
        <v>308</v>
      </c>
      <c r="F4263" t="str">
        <f t="shared" si="67"/>
        <v>May</v>
      </c>
    </row>
    <row r="4264" spans="1:6" x14ac:dyDescent="0.25">
      <c r="A4264" s="1">
        <v>43974</v>
      </c>
      <c r="B4264" t="s">
        <v>16</v>
      </c>
      <c r="C4264">
        <v>36</v>
      </c>
      <c r="D4264">
        <v>364745</v>
      </c>
      <c r="E4264">
        <v>28900</v>
      </c>
      <c r="F4264" t="str">
        <f t="shared" si="67"/>
        <v>May</v>
      </c>
    </row>
    <row r="4265" spans="1:6" x14ac:dyDescent="0.25">
      <c r="A4265" s="1">
        <v>43974</v>
      </c>
      <c r="B4265" t="s">
        <v>20</v>
      </c>
      <c r="C4265">
        <v>37</v>
      </c>
      <c r="D4265">
        <v>22731</v>
      </c>
      <c r="E4265">
        <v>763</v>
      </c>
      <c r="F4265" t="str">
        <f t="shared" si="67"/>
        <v>May</v>
      </c>
    </row>
    <row r="4266" spans="1:6" x14ac:dyDescent="0.25">
      <c r="A4266" s="1">
        <v>43974</v>
      </c>
      <c r="B4266" t="s">
        <v>48</v>
      </c>
      <c r="C4266">
        <v>38</v>
      </c>
      <c r="D4266">
        <v>2365</v>
      </c>
      <c r="E4266">
        <v>52</v>
      </c>
      <c r="F4266" t="str">
        <f t="shared" si="67"/>
        <v>May</v>
      </c>
    </row>
    <row r="4267" spans="1:6" x14ac:dyDescent="0.25">
      <c r="A4267" s="1">
        <v>43974</v>
      </c>
      <c r="B4267" t="s">
        <v>59</v>
      </c>
      <c r="C4267">
        <v>69</v>
      </c>
      <c r="D4267">
        <v>22</v>
      </c>
      <c r="E4267">
        <v>2</v>
      </c>
      <c r="F4267" t="str">
        <f t="shared" si="67"/>
        <v>May</v>
      </c>
    </row>
    <row r="4268" spans="1:6" x14ac:dyDescent="0.25">
      <c r="A4268" s="1">
        <v>43974</v>
      </c>
      <c r="B4268" t="s">
        <v>41</v>
      </c>
      <c r="C4268">
        <v>39</v>
      </c>
      <c r="D4268">
        <v>31408</v>
      </c>
      <c r="E4268">
        <v>1956</v>
      </c>
      <c r="F4268" t="str">
        <f t="shared" si="67"/>
        <v>May</v>
      </c>
    </row>
    <row r="4269" spans="1:6" x14ac:dyDescent="0.25">
      <c r="A4269" s="1">
        <v>43974</v>
      </c>
      <c r="B4269" t="s">
        <v>30</v>
      </c>
      <c r="C4269">
        <v>40</v>
      </c>
      <c r="D4269">
        <v>5960</v>
      </c>
      <c r="E4269">
        <v>311</v>
      </c>
      <c r="F4269" t="str">
        <f t="shared" si="67"/>
        <v>May</v>
      </c>
    </row>
    <row r="4270" spans="1:6" x14ac:dyDescent="0.25">
      <c r="A4270" s="1">
        <v>43974</v>
      </c>
      <c r="B4270" t="s">
        <v>14</v>
      </c>
      <c r="C4270">
        <v>41</v>
      </c>
      <c r="D4270">
        <v>3888</v>
      </c>
      <c r="E4270">
        <v>147</v>
      </c>
      <c r="F4270" t="str">
        <f t="shared" si="67"/>
        <v>May</v>
      </c>
    </row>
    <row r="4271" spans="1:6" x14ac:dyDescent="0.25">
      <c r="A4271" s="1">
        <v>43974</v>
      </c>
      <c r="B4271" t="s">
        <v>31</v>
      </c>
      <c r="C4271">
        <v>42</v>
      </c>
      <c r="D4271">
        <v>71102</v>
      </c>
      <c r="E4271">
        <v>5121</v>
      </c>
      <c r="F4271" t="str">
        <f t="shared" si="67"/>
        <v>May</v>
      </c>
    </row>
    <row r="4272" spans="1:6" x14ac:dyDescent="0.25">
      <c r="A4272" s="1">
        <v>43974</v>
      </c>
      <c r="B4272" t="s">
        <v>55</v>
      </c>
      <c r="C4272">
        <v>72</v>
      </c>
      <c r="D4272">
        <v>3100</v>
      </c>
      <c r="E4272">
        <v>127</v>
      </c>
      <c r="F4272" t="str">
        <f t="shared" si="67"/>
        <v>May</v>
      </c>
    </row>
    <row r="4273" spans="1:6" x14ac:dyDescent="0.25">
      <c r="A4273" s="1">
        <v>43974</v>
      </c>
      <c r="B4273" t="s">
        <v>17</v>
      </c>
      <c r="C4273">
        <v>44</v>
      </c>
      <c r="D4273">
        <v>13952</v>
      </c>
      <c r="E4273">
        <v>597</v>
      </c>
      <c r="F4273" t="str">
        <f t="shared" si="67"/>
        <v>May</v>
      </c>
    </row>
    <row r="4274" spans="1:6" x14ac:dyDescent="0.25">
      <c r="A4274" s="1">
        <v>43974</v>
      </c>
      <c r="B4274" t="s">
        <v>32</v>
      </c>
      <c r="C4274">
        <v>45</v>
      </c>
      <c r="D4274">
        <v>9895</v>
      </c>
      <c r="E4274">
        <v>425</v>
      </c>
      <c r="F4274" t="str">
        <f t="shared" si="67"/>
        <v>May</v>
      </c>
    </row>
    <row r="4275" spans="1:6" x14ac:dyDescent="0.25">
      <c r="A4275" s="1">
        <v>43974</v>
      </c>
      <c r="B4275" t="s">
        <v>43</v>
      </c>
      <c r="C4275">
        <v>46</v>
      </c>
      <c r="D4275">
        <v>4468</v>
      </c>
      <c r="E4275">
        <v>50</v>
      </c>
      <c r="F4275" t="str">
        <f t="shared" si="67"/>
        <v>May</v>
      </c>
    </row>
    <row r="4276" spans="1:6" x14ac:dyDescent="0.25">
      <c r="A4276" s="1">
        <v>43974</v>
      </c>
      <c r="B4276" t="s">
        <v>25</v>
      </c>
      <c r="C4276">
        <v>47</v>
      </c>
      <c r="D4276">
        <v>19765</v>
      </c>
      <c r="E4276">
        <v>325</v>
      </c>
      <c r="F4276" t="str">
        <f t="shared" si="67"/>
        <v>May</v>
      </c>
    </row>
    <row r="4277" spans="1:6" x14ac:dyDescent="0.25">
      <c r="A4277" s="1">
        <v>43974</v>
      </c>
      <c r="B4277" t="s">
        <v>11</v>
      </c>
      <c r="C4277">
        <v>48</v>
      </c>
      <c r="D4277">
        <v>55451</v>
      </c>
      <c r="E4277">
        <v>1522</v>
      </c>
      <c r="F4277" t="str">
        <f t="shared" si="67"/>
        <v>May</v>
      </c>
    </row>
    <row r="4278" spans="1:6" x14ac:dyDescent="0.25">
      <c r="A4278" s="1">
        <v>43974</v>
      </c>
      <c r="B4278" t="s">
        <v>13</v>
      </c>
      <c r="C4278">
        <v>49</v>
      </c>
      <c r="D4278">
        <v>8260</v>
      </c>
      <c r="E4278">
        <v>97</v>
      </c>
      <c r="F4278" t="str">
        <f t="shared" si="67"/>
        <v>May</v>
      </c>
    </row>
    <row r="4279" spans="1:6" x14ac:dyDescent="0.25">
      <c r="A4279" s="1">
        <v>43974</v>
      </c>
      <c r="B4279" t="s">
        <v>36</v>
      </c>
      <c r="C4279">
        <v>50</v>
      </c>
      <c r="D4279">
        <v>954</v>
      </c>
      <c r="E4279">
        <v>54</v>
      </c>
      <c r="F4279" t="str">
        <f t="shared" si="67"/>
        <v>May</v>
      </c>
    </row>
    <row r="4280" spans="1:6" x14ac:dyDescent="0.25">
      <c r="A4280" s="1">
        <v>43974</v>
      </c>
      <c r="B4280" t="s">
        <v>56</v>
      </c>
      <c r="C4280">
        <v>78</v>
      </c>
      <c r="D4280">
        <v>69</v>
      </c>
      <c r="E4280">
        <v>6</v>
      </c>
      <c r="F4280" t="str">
        <f t="shared" si="67"/>
        <v>May</v>
      </c>
    </row>
    <row r="4281" spans="1:6" x14ac:dyDescent="0.25">
      <c r="A4281" s="1">
        <v>43974</v>
      </c>
      <c r="B4281" t="s">
        <v>37</v>
      </c>
      <c r="C4281">
        <v>51</v>
      </c>
      <c r="D4281">
        <v>35749</v>
      </c>
      <c r="E4281">
        <v>1159</v>
      </c>
      <c r="F4281" t="str">
        <f t="shared" si="67"/>
        <v>May</v>
      </c>
    </row>
    <row r="4282" spans="1:6" x14ac:dyDescent="0.25">
      <c r="A4282" s="1">
        <v>43974</v>
      </c>
      <c r="B4282" t="s">
        <v>5</v>
      </c>
      <c r="C4282">
        <v>53</v>
      </c>
      <c r="D4282">
        <v>20740</v>
      </c>
      <c r="E4282">
        <v>1062</v>
      </c>
      <c r="F4282" t="str">
        <f t="shared" si="67"/>
        <v>May</v>
      </c>
    </row>
    <row r="4283" spans="1:6" x14ac:dyDescent="0.25">
      <c r="A4283" s="1">
        <v>43974</v>
      </c>
      <c r="B4283" t="s">
        <v>58</v>
      </c>
      <c r="C4283">
        <v>54</v>
      </c>
      <c r="D4283">
        <v>1729</v>
      </c>
      <c r="E4283">
        <v>72</v>
      </c>
      <c r="F4283" t="str">
        <f t="shared" si="67"/>
        <v>May</v>
      </c>
    </row>
    <row r="4284" spans="1:6" x14ac:dyDescent="0.25">
      <c r="A4284" s="1">
        <v>43974</v>
      </c>
      <c r="B4284" t="s">
        <v>10</v>
      </c>
      <c r="C4284">
        <v>55</v>
      </c>
      <c r="D4284">
        <v>15196</v>
      </c>
      <c r="E4284">
        <v>507</v>
      </c>
      <c r="F4284" t="str">
        <f t="shared" si="67"/>
        <v>May</v>
      </c>
    </row>
    <row r="4285" spans="1:6" x14ac:dyDescent="0.25">
      <c r="A4285" s="1">
        <v>43974</v>
      </c>
      <c r="B4285" t="s">
        <v>49</v>
      </c>
      <c r="C4285">
        <v>56</v>
      </c>
      <c r="D4285">
        <v>813</v>
      </c>
      <c r="E4285">
        <v>12</v>
      </c>
      <c r="F4285" t="str">
        <f t="shared" si="67"/>
        <v>May</v>
      </c>
    </row>
    <row r="4286" spans="1:6" x14ac:dyDescent="0.25">
      <c r="A4286" s="1">
        <v>43975</v>
      </c>
      <c r="B4286" t="s">
        <v>52</v>
      </c>
      <c r="C4286">
        <v>1</v>
      </c>
      <c r="D4286">
        <v>14478</v>
      </c>
      <c r="E4286">
        <v>551</v>
      </c>
      <c r="F4286" t="str">
        <f t="shared" si="67"/>
        <v>May</v>
      </c>
    </row>
    <row r="4287" spans="1:6" x14ac:dyDescent="0.25">
      <c r="A4287" s="1">
        <v>43975</v>
      </c>
      <c r="B4287" t="s">
        <v>50</v>
      </c>
      <c r="C4287">
        <v>2</v>
      </c>
      <c r="D4287">
        <v>409</v>
      </c>
      <c r="E4287">
        <v>8</v>
      </c>
      <c r="F4287" t="str">
        <f t="shared" si="67"/>
        <v>May</v>
      </c>
    </row>
    <row r="4288" spans="1:6" x14ac:dyDescent="0.25">
      <c r="A4288" s="1">
        <v>43975</v>
      </c>
      <c r="B4288" t="s">
        <v>8</v>
      </c>
      <c r="C4288">
        <v>4</v>
      </c>
      <c r="D4288">
        <v>16339</v>
      </c>
      <c r="E4288">
        <v>800</v>
      </c>
      <c r="F4288" t="str">
        <f t="shared" si="67"/>
        <v>May</v>
      </c>
    </row>
    <row r="4289" spans="1:6" x14ac:dyDescent="0.25">
      <c r="A4289" s="1">
        <v>43975</v>
      </c>
      <c r="B4289" t="s">
        <v>44</v>
      </c>
      <c r="C4289">
        <v>5</v>
      </c>
      <c r="D4289">
        <v>5922</v>
      </c>
      <c r="E4289">
        <v>116</v>
      </c>
      <c r="F4289" t="str">
        <f t="shared" si="67"/>
        <v>May</v>
      </c>
    </row>
    <row r="4290" spans="1:6" x14ac:dyDescent="0.25">
      <c r="A4290" s="1">
        <v>43975</v>
      </c>
      <c r="B4290" t="s">
        <v>7</v>
      </c>
      <c r="C4290">
        <v>6</v>
      </c>
      <c r="D4290">
        <v>94743</v>
      </c>
      <c r="E4290">
        <v>3790</v>
      </c>
      <c r="F4290" t="str">
        <f t="shared" si="67"/>
        <v>May</v>
      </c>
    </row>
    <row r="4291" spans="1:6" x14ac:dyDescent="0.25">
      <c r="A4291" s="1">
        <v>43975</v>
      </c>
      <c r="B4291" t="s">
        <v>22</v>
      </c>
      <c r="C4291">
        <v>8</v>
      </c>
      <c r="D4291">
        <v>24140</v>
      </c>
      <c r="E4291">
        <v>1332</v>
      </c>
      <c r="F4291" t="str">
        <f t="shared" si="67"/>
        <v>May</v>
      </c>
    </row>
    <row r="4292" spans="1:6" x14ac:dyDescent="0.25">
      <c r="A4292" s="1">
        <v>43975</v>
      </c>
      <c r="B4292" t="s">
        <v>38</v>
      </c>
      <c r="C4292">
        <v>9</v>
      </c>
      <c r="D4292">
        <v>40468</v>
      </c>
      <c r="E4292">
        <v>3693</v>
      </c>
      <c r="F4292" t="str">
        <f t="shared" si="67"/>
        <v>May</v>
      </c>
    </row>
    <row r="4293" spans="1:6" x14ac:dyDescent="0.25">
      <c r="A4293" s="1">
        <v>43975</v>
      </c>
      <c r="B4293" t="s">
        <v>45</v>
      </c>
      <c r="C4293">
        <v>10</v>
      </c>
      <c r="D4293">
        <v>8809</v>
      </c>
      <c r="E4293">
        <v>326</v>
      </c>
      <c r="F4293" t="str">
        <f t="shared" si="67"/>
        <v>May</v>
      </c>
    </row>
    <row r="4294" spans="1:6" x14ac:dyDescent="0.25">
      <c r="A4294" s="1">
        <v>43975</v>
      </c>
      <c r="B4294" t="s">
        <v>33</v>
      </c>
      <c r="C4294">
        <v>11</v>
      </c>
      <c r="D4294">
        <v>8110</v>
      </c>
      <c r="E4294">
        <v>432</v>
      </c>
      <c r="F4294" t="str">
        <f t="shared" si="67"/>
        <v>May</v>
      </c>
    </row>
    <row r="4295" spans="1:6" x14ac:dyDescent="0.25">
      <c r="A4295" s="1">
        <v>43975</v>
      </c>
      <c r="B4295" t="s">
        <v>15</v>
      </c>
      <c r="C4295">
        <v>12</v>
      </c>
      <c r="D4295">
        <v>50859</v>
      </c>
      <c r="E4295">
        <v>2236</v>
      </c>
      <c r="F4295" t="str">
        <f t="shared" si="67"/>
        <v>May</v>
      </c>
    </row>
    <row r="4296" spans="1:6" x14ac:dyDescent="0.25">
      <c r="A4296" s="1">
        <v>43975</v>
      </c>
      <c r="B4296" t="s">
        <v>18</v>
      </c>
      <c r="C4296">
        <v>13</v>
      </c>
      <c r="D4296">
        <v>40989</v>
      </c>
      <c r="E4296">
        <v>1799</v>
      </c>
      <c r="F4296" t="str">
        <f t="shared" si="67"/>
        <v>May</v>
      </c>
    </row>
    <row r="4297" spans="1:6" x14ac:dyDescent="0.25">
      <c r="A4297" s="1">
        <v>43975</v>
      </c>
      <c r="B4297" t="s">
        <v>57</v>
      </c>
      <c r="C4297">
        <v>66</v>
      </c>
      <c r="D4297">
        <v>1135</v>
      </c>
      <c r="E4297">
        <v>6</v>
      </c>
      <c r="F4297" t="str">
        <f t="shared" si="67"/>
        <v>May</v>
      </c>
    </row>
    <row r="4298" spans="1:6" x14ac:dyDescent="0.25">
      <c r="A4298" s="1">
        <v>43975</v>
      </c>
      <c r="B4298" t="s">
        <v>26</v>
      </c>
      <c r="C4298">
        <v>15</v>
      </c>
      <c r="D4298">
        <v>633</v>
      </c>
      <c r="E4298">
        <v>17</v>
      </c>
      <c r="F4298" t="str">
        <f t="shared" si="67"/>
        <v>May</v>
      </c>
    </row>
    <row r="4299" spans="1:6" x14ac:dyDescent="0.25">
      <c r="A4299" s="1">
        <v>43975</v>
      </c>
      <c r="B4299" t="s">
        <v>53</v>
      </c>
      <c r="C4299">
        <v>16</v>
      </c>
      <c r="D4299">
        <v>2650</v>
      </c>
      <c r="E4299">
        <v>79</v>
      </c>
      <c r="F4299" t="str">
        <f t="shared" si="67"/>
        <v>May</v>
      </c>
    </row>
    <row r="4300" spans="1:6" x14ac:dyDescent="0.25">
      <c r="A4300" s="1">
        <v>43975</v>
      </c>
      <c r="B4300" t="s">
        <v>6</v>
      </c>
      <c r="C4300">
        <v>17</v>
      </c>
      <c r="D4300">
        <v>110541</v>
      </c>
      <c r="E4300">
        <v>4884</v>
      </c>
      <c r="F4300" t="str">
        <f t="shared" si="67"/>
        <v>May</v>
      </c>
    </row>
    <row r="4301" spans="1:6" x14ac:dyDescent="0.25">
      <c r="A4301" s="1">
        <v>43975</v>
      </c>
      <c r="B4301" t="s">
        <v>27</v>
      </c>
      <c r="C4301">
        <v>18</v>
      </c>
      <c r="D4301">
        <v>32151</v>
      </c>
      <c r="E4301">
        <v>1976</v>
      </c>
      <c r="F4301" t="str">
        <f t="shared" si="67"/>
        <v>May</v>
      </c>
    </row>
    <row r="4302" spans="1:6" x14ac:dyDescent="0.25">
      <c r="A4302" s="1">
        <v>43975</v>
      </c>
      <c r="B4302" t="s">
        <v>39</v>
      </c>
      <c r="C4302">
        <v>19</v>
      </c>
      <c r="D4302">
        <v>17434</v>
      </c>
      <c r="E4302">
        <v>456</v>
      </c>
      <c r="F4302" t="str">
        <f t="shared" si="67"/>
        <v>May</v>
      </c>
    </row>
    <row r="4303" spans="1:6" x14ac:dyDescent="0.25">
      <c r="A4303" s="1">
        <v>43975</v>
      </c>
      <c r="B4303" t="s">
        <v>34</v>
      </c>
      <c r="C4303">
        <v>20</v>
      </c>
      <c r="D4303">
        <v>9135</v>
      </c>
      <c r="E4303">
        <v>200</v>
      </c>
      <c r="F4303" t="str">
        <f t="shared" si="67"/>
        <v>May</v>
      </c>
    </row>
    <row r="4304" spans="1:6" x14ac:dyDescent="0.25">
      <c r="A4304" s="1">
        <v>43975</v>
      </c>
      <c r="B4304" t="s">
        <v>28</v>
      </c>
      <c r="C4304">
        <v>21</v>
      </c>
      <c r="D4304">
        <v>8842</v>
      </c>
      <c r="E4304">
        <v>399</v>
      </c>
      <c r="F4304" t="str">
        <f t="shared" si="67"/>
        <v>May</v>
      </c>
    </row>
    <row r="4305" spans="1:6" x14ac:dyDescent="0.25">
      <c r="A4305" s="1">
        <v>43975</v>
      </c>
      <c r="B4305" t="s">
        <v>40</v>
      </c>
      <c r="C4305">
        <v>22</v>
      </c>
      <c r="D4305">
        <v>37293</v>
      </c>
      <c r="E4305">
        <v>2690</v>
      </c>
      <c r="F4305" t="str">
        <f t="shared" si="67"/>
        <v>May</v>
      </c>
    </row>
    <row r="4306" spans="1:6" x14ac:dyDescent="0.25">
      <c r="A4306" s="1">
        <v>43975</v>
      </c>
      <c r="B4306" t="s">
        <v>51</v>
      </c>
      <c r="C4306">
        <v>23</v>
      </c>
      <c r="D4306">
        <v>2055</v>
      </c>
      <c r="E4306">
        <v>78</v>
      </c>
      <c r="F4306" t="str">
        <f t="shared" si="67"/>
        <v>May</v>
      </c>
    </row>
    <row r="4307" spans="1:6" x14ac:dyDescent="0.25">
      <c r="A4307" s="1">
        <v>43975</v>
      </c>
      <c r="B4307" t="s">
        <v>23</v>
      </c>
      <c r="C4307">
        <v>24</v>
      </c>
      <c r="D4307">
        <v>46919</v>
      </c>
      <c r="E4307">
        <v>2277</v>
      </c>
      <c r="F4307" t="str">
        <f t="shared" ref="F4307:F4370" si="68">TEXT(A4307,"MMMM")</f>
        <v>May</v>
      </c>
    </row>
    <row r="4308" spans="1:6" x14ac:dyDescent="0.25">
      <c r="A4308" s="1">
        <v>43975</v>
      </c>
      <c r="B4308" t="s">
        <v>9</v>
      </c>
      <c r="C4308">
        <v>25</v>
      </c>
      <c r="D4308">
        <v>92675</v>
      </c>
      <c r="E4308">
        <v>6372</v>
      </c>
      <c r="F4308" t="str">
        <f t="shared" si="68"/>
        <v>May</v>
      </c>
    </row>
    <row r="4309" spans="1:6" x14ac:dyDescent="0.25">
      <c r="A4309" s="1">
        <v>43975</v>
      </c>
      <c r="B4309" t="s">
        <v>42</v>
      </c>
      <c r="C4309">
        <v>26</v>
      </c>
      <c r="D4309">
        <v>54616</v>
      </c>
      <c r="E4309">
        <v>5228</v>
      </c>
      <c r="F4309" t="str">
        <f t="shared" si="68"/>
        <v>May</v>
      </c>
    </row>
    <row r="4310" spans="1:6" x14ac:dyDescent="0.25">
      <c r="A4310" s="1">
        <v>43975</v>
      </c>
      <c r="B4310" t="s">
        <v>29</v>
      </c>
      <c r="C4310">
        <v>27</v>
      </c>
      <c r="D4310">
        <v>20582</v>
      </c>
      <c r="E4310">
        <v>878</v>
      </c>
      <c r="F4310" t="str">
        <f t="shared" si="68"/>
        <v>May</v>
      </c>
    </row>
    <row r="4311" spans="1:6" x14ac:dyDescent="0.25">
      <c r="A4311" s="1">
        <v>43975</v>
      </c>
      <c r="B4311" t="s">
        <v>46</v>
      </c>
      <c r="C4311">
        <v>28</v>
      </c>
      <c r="D4311">
        <v>13252</v>
      </c>
      <c r="E4311">
        <v>625</v>
      </c>
      <c r="F4311" t="str">
        <f t="shared" si="68"/>
        <v>May</v>
      </c>
    </row>
    <row r="4312" spans="1:6" x14ac:dyDescent="0.25">
      <c r="A4312" s="1">
        <v>43975</v>
      </c>
      <c r="B4312" t="s">
        <v>35</v>
      </c>
      <c r="C4312">
        <v>29</v>
      </c>
      <c r="D4312">
        <v>12114</v>
      </c>
      <c r="E4312">
        <v>689</v>
      </c>
      <c r="F4312" t="str">
        <f t="shared" si="68"/>
        <v>May</v>
      </c>
    </row>
    <row r="4313" spans="1:6" x14ac:dyDescent="0.25">
      <c r="A4313" s="1">
        <v>43975</v>
      </c>
      <c r="B4313" t="s">
        <v>54</v>
      </c>
      <c r="C4313">
        <v>30</v>
      </c>
      <c r="D4313">
        <v>479</v>
      </c>
      <c r="E4313">
        <v>16</v>
      </c>
      <c r="F4313" t="str">
        <f t="shared" si="68"/>
        <v>May</v>
      </c>
    </row>
    <row r="4314" spans="1:6" x14ac:dyDescent="0.25">
      <c r="A4314" s="1">
        <v>43975</v>
      </c>
      <c r="B4314" t="s">
        <v>12</v>
      </c>
      <c r="C4314">
        <v>31</v>
      </c>
      <c r="D4314">
        <v>12133</v>
      </c>
      <c r="E4314">
        <v>153</v>
      </c>
      <c r="F4314" t="str">
        <f t="shared" si="68"/>
        <v>May</v>
      </c>
    </row>
    <row r="4315" spans="1:6" x14ac:dyDescent="0.25">
      <c r="A4315" s="1">
        <v>43975</v>
      </c>
      <c r="B4315" t="s">
        <v>24</v>
      </c>
      <c r="C4315">
        <v>32</v>
      </c>
      <c r="D4315">
        <v>7886</v>
      </c>
      <c r="E4315">
        <v>394</v>
      </c>
      <c r="F4315" t="str">
        <f t="shared" si="68"/>
        <v>May</v>
      </c>
    </row>
    <row r="4316" spans="1:6" x14ac:dyDescent="0.25">
      <c r="A4316" s="1">
        <v>43975</v>
      </c>
      <c r="B4316" t="s">
        <v>19</v>
      </c>
      <c r="C4316">
        <v>33</v>
      </c>
      <c r="D4316">
        <v>4149</v>
      </c>
      <c r="E4316">
        <v>209</v>
      </c>
      <c r="F4316" t="str">
        <f t="shared" si="68"/>
        <v>May</v>
      </c>
    </row>
    <row r="4317" spans="1:6" x14ac:dyDescent="0.25">
      <c r="A4317" s="1">
        <v>43975</v>
      </c>
      <c r="B4317" t="s">
        <v>21</v>
      </c>
      <c r="C4317">
        <v>34</v>
      </c>
      <c r="D4317">
        <v>154154</v>
      </c>
      <c r="E4317">
        <v>11133</v>
      </c>
      <c r="F4317" t="str">
        <f t="shared" si="68"/>
        <v>May</v>
      </c>
    </row>
    <row r="4318" spans="1:6" x14ac:dyDescent="0.25">
      <c r="A4318" s="1">
        <v>43975</v>
      </c>
      <c r="B4318" t="s">
        <v>47</v>
      </c>
      <c r="C4318">
        <v>35</v>
      </c>
      <c r="D4318">
        <v>6943</v>
      </c>
      <c r="E4318">
        <v>317</v>
      </c>
      <c r="F4318" t="str">
        <f t="shared" si="68"/>
        <v>May</v>
      </c>
    </row>
    <row r="4319" spans="1:6" x14ac:dyDescent="0.25">
      <c r="A4319" s="1">
        <v>43975</v>
      </c>
      <c r="B4319" t="s">
        <v>16</v>
      </c>
      <c r="C4319">
        <v>36</v>
      </c>
      <c r="D4319">
        <v>366346</v>
      </c>
      <c r="E4319">
        <v>29046</v>
      </c>
      <c r="F4319" t="str">
        <f t="shared" si="68"/>
        <v>May</v>
      </c>
    </row>
    <row r="4320" spans="1:6" x14ac:dyDescent="0.25">
      <c r="A4320" s="1">
        <v>43975</v>
      </c>
      <c r="B4320" t="s">
        <v>20</v>
      </c>
      <c r="C4320">
        <v>37</v>
      </c>
      <c r="D4320">
        <v>23231</v>
      </c>
      <c r="E4320">
        <v>771</v>
      </c>
      <c r="F4320" t="str">
        <f t="shared" si="68"/>
        <v>May</v>
      </c>
    </row>
    <row r="4321" spans="1:6" x14ac:dyDescent="0.25">
      <c r="A4321" s="1">
        <v>43975</v>
      </c>
      <c r="B4321" t="s">
        <v>48</v>
      </c>
      <c r="C4321">
        <v>38</v>
      </c>
      <c r="D4321">
        <v>2418</v>
      </c>
      <c r="E4321">
        <v>53</v>
      </c>
      <c r="F4321" t="str">
        <f t="shared" si="68"/>
        <v>May</v>
      </c>
    </row>
    <row r="4322" spans="1:6" x14ac:dyDescent="0.25">
      <c r="A4322" s="1">
        <v>43975</v>
      </c>
      <c r="B4322" t="s">
        <v>59</v>
      </c>
      <c r="C4322">
        <v>69</v>
      </c>
      <c r="D4322">
        <v>22</v>
      </c>
      <c r="E4322">
        <v>2</v>
      </c>
      <c r="F4322" t="str">
        <f t="shared" si="68"/>
        <v>May</v>
      </c>
    </row>
    <row r="4323" spans="1:6" x14ac:dyDescent="0.25">
      <c r="A4323" s="1">
        <v>43975</v>
      </c>
      <c r="B4323" t="s">
        <v>41</v>
      </c>
      <c r="C4323">
        <v>39</v>
      </c>
      <c r="D4323">
        <v>31911</v>
      </c>
      <c r="E4323">
        <v>1969</v>
      </c>
      <c r="F4323" t="str">
        <f t="shared" si="68"/>
        <v>May</v>
      </c>
    </row>
    <row r="4324" spans="1:6" x14ac:dyDescent="0.25">
      <c r="A4324" s="1">
        <v>43975</v>
      </c>
      <c r="B4324" t="s">
        <v>30</v>
      </c>
      <c r="C4324">
        <v>40</v>
      </c>
      <c r="D4324">
        <v>6037</v>
      </c>
      <c r="E4324">
        <v>311</v>
      </c>
      <c r="F4324" t="str">
        <f t="shared" si="68"/>
        <v>May</v>
      </c>
    </row>
    <row r="4325" spans="1:6" x14ac:dyDescent="0.25">
      <c r="A4325" s="1">
        <v>43975</v>
      </c>
      <c r="B4325" t="s">
        <v>14</v>
      </c>
      <c r="C4325">
        <v>41</v>
      </c>
      <c r="D4325">
        <v>3927</v>
      </c>
      <c r="E4325">
        <v>148</v>
      </c>
      <c r="F4325" t="str">
        <f t="shared" si="68"/>
        <v>May</v>
      </c>
    </row>
    <row r="4326" spans="1:6" x14ac:dyDescent="0.25">
      <c r="A4326" s="1">
        <v>43975</v>
      </c>
      <c r="B4326" t="s">
        <v>31</v>
      </c>
      <c r="C4326">
        <v>42</v>
      </c>
      <c r="D4326">
        <v>71656</v>
      </c>
      <c r="E4326">
        <v>5145</v>
      </c>
      <c r="F4326" t="str">
        <f t="shared" si="68"/>
        <v>May</v>
      </c>
    </row>
    <row r="4327" spans="1:6" x14ac:dyDescent="0.25">
      <c r="A4327" s="1">
        <v>43975</v>
      </c>
      <c r="B4327" t="s">
        <v>55</v>
      </c>
      <c r="C4327">
        <v>72</v>
      </c>
      <c r="D4327">
        <v>3189</v>
      </c>
      <c r="E4327">
        <v>127</v>
      </c>
      <c r="F4327" t="str">
        <f t="shared" si="68"/>
        <v>May</v>
      </c>
    </row>
    <row r="4328" spans="1:6" x14ac:dyDescent="0.25">
      <c r="A4328" s="1">
        <v>43975</v>
      </c>
      <c r="B4328" t="s">
        <v>17</v>
      </c>
      <c r="C4328">
        <v>44</v>
      </c>
      <c r="D4328">
        <v>14065</v>
      </c>
      <c r="E4328">
        <v>608</v>
      </c>
      <c r="F4328" t="str">
        <f t="shared" si="68"/>
        <v>May</v>
      </c>
    </row>
    <row r="4329" spans="1:6" x14ac:dyDescent="0.25">
      <c r="A4329" s="1">
        <v>43975</v>
      </c>
      <c r="B4329" t="s">
        <v>32</v>
      </c>
      <c r="C4329">
        <v>45</v>
      </c>
      <c r="D4329">
        <v>10096</v>
      </c>
      <c r="E4329">
        <v>435</v>
      </c>
      <c r="F4329" t="str">
        <f t="shared" si="68"/>
        <v>May</v>
      </c>
    </row>
    <row r="4330" spans="1:6" x14ac:dyDescent="0.25">
      <c r="A4330" s="1">
        <v>43975</v>
      </c>
      <c r="B4330" t="s">
        <v>43</v>
      </c>
      <c r="C4330">
        <v>46</v>
      </c>
      <c r="D4330">
        <v>4563</v>
      </c>
      <c r="E4330">
        <v>50</v>
      </c>
      <c r="F4330" t="str">
        <f t="shared" si="68"/>
        <v>May</v>
      </c>
    </row>
    <row r="4331" spans="1:6" x14ac:dyDescent="0.25">
      <c r="A4331" s="1">
        <v>43975</v>
      </c>
      <c r="B4331" t="s">
        <v>25</v>
      </c>
      <c r="C4331">
        <v>47</v>
      </c>
      <c r="D4331">
        <v>20116</v>
      </c>
      <c r="E4331">
        <v>332</v>
      </c>
      <c r="F4331" t="str">
        <f t="shared" si="68"/>
        <v>May</v>
      </c>
    </row>
    <row r="4332" spans="1:6" x14ac:dyDescent="0.25">
      <c r="A4332" s="1">
        <v>43975</v>
      </c>
      <c r="B4332" t="s">
        <v>11</v>
      </c>
      <c r="C4332">
        <v>48</v>
      </c>
      <c r="D4332">
        <v>56050</v>
      </c>
      <c r="E4332">
        <v>1533</v>
      </c>
      <c r="F4332" t="str">
        <f t="shared" si="68"/>
        <v>May</v>
      </c>
    </row>
    <row r="4333" spans="1:6" x14ac:dyDescent="0.25">
      <c r="A4333" s="1">
        <v>43975</v>
      </c>
      <c r="B4333" t="s">
        <v>13</v>
      </c>
      <c r="C4333">
        <v>49</v>
      </c>
      <c r="D4333">
        <v>8392</v>
      </c>
      <c r="E4333">
        <v>97</v>
      </c>
      <c r="F4333" t="str">
        <f t="shared" si="68"/>
        <v>May</v>
      </c>
    </row>
    <row r="4334" spans="1:6" x14ac:dyDescent="0.25">
      <c r="A4334" s="1">
        <v>43975</v>
      </c>
      <c r="B4334" t="s">
        <v>36</v>
      </c>
      <c r="C4334">
        <v>50</v>
      </c>
      <c r="D4334">
        <v>956</v>
      </c>
      <c r="E4334">
        <v>54</v>
      </c>
      <c r="F4334" t="str">
        <f t="shared" si="68"/>
        <v>May</v>
      </c>
    </row>
    <row r="4335" spans="1:6" x14ac:dyDescent="0.25">
      <c r="A4335" s="1">
        <v>43975</v>
      </c>
      <c r="B4335" t="s">
        <v>56</v>
      </c>
      <c r="C4335">
        <v>78</v>
      </c>
      <c r="D4335">
        <v>69</v>
      </c>
      <c r="E4335">
        <v>6</v>
      </c>
      <c r="F4335" t="str">
        <f t="shared" si="68"/>
        <v>May</v>
      </c>
    </row>
    <row r="4336" spans="1:6" x14ac:dyDescent="0.25">
      <c r="A4336" s="1">
        <v>43975</v>
      </c>
      <c r="B4336" t="s">
        <v>37</v>
      </c>
      <c r="C4336">
        <v>51</v>
      </c>
      <c r="D4336">
        <v>36244</v>
      </c>
      <c r="E4336">
        <v>1171</v>
      </c>
      <c r="F4336" t="str">
        <f t="shared" si="68"/>
        <v>May</v>
      </c>
    </row>
    <row r="4337" spans="1:6" x14ac:dyDescent="0.25">
      <c r="A4337" s="1">
        <v>43975</v>
      </c>
      <c r="B4337" t="s">
        <v>5</v>
      </c>
      <c r="C4337">
        <v>53</v>
      </c>
      <c r="D4337">
        <v>20989</v>
      </c>
      <c r="E4337">
        <v>1069</v>
      </c>
      <c r="F4337" t="str">
        <f t="shared" si="68"/>
        <v>May</v>
      </c>
    </row>
    <row r="4338" spans="1:6" x14ac:dyDescent="0.25">
      <c r="A4338" s="1">
        <v>43975</v>
      </c>
      <c r="B4338" t="s">
        <v>58</v>
      </c>
      <c r="C4338">
        <v>54</v>
      </c>
      <c r="D4338">
        <v>1771</v>
      </c>
      <c r="E4338">
        <v>72</v>
      </c>
      <c r="F4338" t="str">
        <f t="shared" si="68"/>
        <v>May</v>
      </c>
    </row>
    <row r="4339" spans="1:6" x14ac:dyDescent="0.25">
      <c r="A4339" s="1">
        <v>43975</v>
      </c>
      <c r="B4339" t="s">
        <v>10</v>
      </c>
      <c r="C4339">
        <v>55</v>
      </c>
      <c r="D4339">
        <v>15573</v>
      </c>
      <c r="E4339">
        <v>510</v>
      </c>
      <c r="F4339" t="str">
        <f t="shared" si="68"/>
        <v>May</v>
      </c>
    </row>
    <row r="4340" spans="1:6" x14ac:dyDescent="0.25">
      <c r="A4340" s="1">
        <v>43975</v>
      </c>
      <c r="B4340" t="s">
        <v>49</v>
      </c>
      <c r="C4340">
        <v>56</v>
      </c>
      <c r="D4340">
        <v>813</v>
      </c>
      <c r="E4340">
        <v>12</v>
      </c>
      <c r="F4340" t="str">
        <f t="shared" si="68"/>
        <v>May</v>
      </c>
    </row>
    <row r="4341" spans="1:6" x14ac:dyDescent="0.25">
      <c r="A4341" s="1">
        <v>43976</v>
      </c>
      <c r="B4341" t="s">
        <v>52</v>
      </c>
      <c r="C4341">
        <v>1</v>
      </c>
      <c r="D4341">
        <v>14986</v>
      </c>
      <c r="E4341">
        <v>566</v>
      </c>
      <c r="F4341" t="str">
        <f t="shared" si="68"/>
        <v>May</v>
      </c>
    </row>
    <row r="4342" spans="1:6" x14ac:dyDescent="0.25">
      <c r="A4342" s="1">
        <v>43976</v>
      </c>
      <c r="B4342" t="s">
        <v>50</v>
      </c>
      <c r="C4342">
        <v>2</v>
      </c>
      <c r="D4342">
        <v>412</v>
      </c>
      <c r="E4342">
        <v>8</v>
      </c>
      <c r="F4342" t="str">
        <f t="shared" si="68"/>
        <v>May</v>
      </c>
    </row>
    <row r="4343" spans="1:6" x14ac:dyDescent="0.25">
      <c r="A4343" s="1">
        <v>43976</v>
      </c>
      <c r="B4343" t="s">
        <v>8</v>
      </c>
      <c r="C4343">
        <v>4</v>
      </c>
      <c r="D4343">
        <v>16561</v>
      </c>
      <c r="E4343">
        <v>806</v>
      </c>
      <c r="F4343" t="str">
        <f t="shared" si="68"/>
        <v>May</v>
      </c>
    </row>
    <row r="4344" spans="1:6" x14ac:dyDescent="0.25">
      <c r="A4344" s="1">
        <v>43976</v>
      </c>
      <c r="B4344" t="s">
        <v>44</v>
      </c>
      <c r="C4344">
        <v>5</v>
      </c>
      <c r="D4344">
        <v>6029</v>
      </c>
      <c r="E4344">
        <v>117</v>
      </c>
      <c r="F4344" t="str">
        <f t="shared" si="68"/>
        <v>May</v>
      </c>
    </row>
    <row r="4345" spans="1:6" x14ac:dyDescent="0.25">
      <c r="A4345" s="1">
        <v>43976</v>
      </c>
      <c r="B4345" t="s">
        <v>7</v>
      </c>
      <c r="C4345">
        <v>6</v>
      </c>
      <c r="D4345">
        <v>97017</v>
      </c>
      <c r="E4345">
        <v>3808</v>
      </c>
      <c r="F4345" t="str">
        <f t="shared" si="68"/>
        <v>May</v>
      </c>
    </row>
    <row r="4346" spans="1:6" x14ac:dyDescent="0.25">
      <c r="A4346" s="1">
        <v>43976</v>
      </c>
      <c r="B4346" t="s">
        <v>22</v>
      </c>
      <c r="C4346">
        <v>8</v>
      </c>
      <c r="D4346">
        <v>24256</v>
      </c>
      <c r="E4346">
        <v>1333</v>
      </c>
      <c r="F4346" t="str">
        <f t="shared" si="68"/>
        <v>May</v>
      </c>
    </row>
    <row r="4347" spans="1:6" x14ac:dyDescent="0.25">
      <c r="A4347" s="1">
        <v>43976</v>
      </c>
      <c r="B4347" t="s">
        <v>38</v>
      </c>
      <c r="C4347">
        <v>9</v>
      </c>
      <c r="D4347">
        <v>40873</v>
      </c>
      <c r="E4347">
        <v>3742</v>
      </c>
      <c r="F4347" t="str">
        <f t="shared" si="68"/>
        <v>May</v>
      </c>
    </row>
    <row r="4348" spans="1:6" x14ac:dyDescent="0.25">
      <c r="A4348" s="1">
        <v>43976</v>
      </c>
      <c r="B4348" t="s">
        <v>45</v>
      </c>
      <c r="C4348">
        <v>10</v>
      </c>
      <c r="D4348">
        <v>8965</v>
      </c>
      <c r="E4348">
        <v>332</v>
      </c>
      <c r="F4348" t="str">
        <f t="shared" si="68"/>
        <v>May</v>
      </c>
    </row>
    <row r="4349" spans="1:6" x14ac:dyDescent="0.25">
      <c r="A4349" s="1">
        <v>43976</v>
      </c>
      <c r="B4349" t="s">
        <v>33</v>
      </c>
      <c r="C4349">
        <v>11</v>
      </c>
      <c r="D4349">
        <v>8225</v>
      </c>
      <c r="E4349">
        <v>440</v>
      </c>
      <c r="F4349" t="str">
        <f t="shared" si="68"/>
        <v>May</v>
      </c>
    </row>
    <row r="4350" spans="1:6" x14ac:dyDescent="0.25">
      <c r="A4350" s="1">
        <v>43976</v>
      </c>
      <c r="B4350" t="s">
        <v>15</v>
      </c>
      <c r="C4350">
        <v>12</v>
      </c>
      <c r="D4350">
        <v>51738</v>
      </c>
      <c r="E4350">
        <v>2251</v>
      </c>
      <c r="F4350" t="str">
        <f t="shared" si="68"/>
        <v>May</v>
      </c>
    </row>
    <row r="4351" spans="1:6" x14ac:dyDescent="0.25">
      <c r="A4351" s="1">
        <v>43976</v>
      </c>
      <c r="B4351" t="s">
        <v>18</v>
      </c>
      <c r="C4351">
        <v>13</v>
      </c>
      <c r="D4351">
        <v>41414</v>
      </c>
      <c r="E4351">
        <v>1820</v>
      </c>
      <c r="F4351" t="str">
        <f t="shared" si="68"/>
        <v>May</v>
      </c>
    </row>
    <row r="4352" spans="1:6" x14ac:dyDescent="0.25">
      <c r="A4352" s="1">
        <v>43976</v>
      </c>
      <c r="B4352" t="s">
        <v>57</v>
      </c>
      <c r="C4352">
        <v>66</v>
      </c>
      <c r="D4352">
        <v>1135</v>
      </c>
      <c r="E4352">
        <v>6</v>
      </c>
      <c r="F4352" t="str">
        <f t="shared" si="68"/>
        <v>May</v>
      </c>
    </row>
    <row r="4353" spans="1:6" x14ac:dyDescent="0.25">
      <c r="A4353" s="1">
        <v>43976</v>
      </c>
      <c r="B4353" t="s">
        <v>26</v>
      </c>
      <c r="C4353">
        <v>15</v>
      </c>
      <c r="D4353">
        <v>633</v>
      </c>
      <c r="E4353">
        <v>17</v>
      </c>
      <c r="F4353" t="str">
        <f t="shared" si="68"/>
        <v>May</v>
      </c>
    </row>
    <row r="4354" spans="1:6" x14ac:dyDescent="0.25">
      <c r="A4354" s="1">
        <v>43976</v>
      </c>
      <c r="B4354" t="s">
        <v>53</v>
      </c>
      <c r="C4354">
        <v>16</v>
      </c>
      <c r="D4354">
        <v>2664</v>
      </c>
      <c r="E4354">
        <v>79</v>
      </c>
      <c r="F4354" t="str">
        <f t="shared" si="68"/>
        <v>May</v>
      </c>
    </row>
    <row r="4355" spans="1:6" x14ac:dyDescent="0.25">
      <c r="A4355" s="1">
        <v>43976</v>
      </c>
      <c r="B4355" t="s">
        <v>6</v>
      </c>
      <c r="C4355">
        <v>17</v>
      </c>
      <c r="D4355">
        <v>112248</v>
      </c>
      <c r="E4355">
        <v>4912</v>
      </c>
      <c r="F4355" t="str">
        <f t="shared" si="68"/>
        <v>May</v>
      </c>
    </row>
    <row r="4356" spans="1:6" x14ac:dyDescent="0.25">
      <c r="A4356" s="1">
        <v>43976</v>
      </c>
      <c r="B4356" t="s">
        <v>27</v>
      </c>
      <c r="C4356">
        <v>18</v>
      </c>
      <c r="D4356">
        <v>32489</v>
      </c>
      <c r="E4356">
        <v>1984</v>
      </c>
      <c r="F4356" t="str">
        <f t="shared" si="68"/>
        <v>May</v>
      </c>
    </row>
    <row r="4357" spans="1:6" x14ac:dyDescent="0.25">
      <c r="A4357" s="1">
        <v>43976</v>
      </c>
      <c r="B4357" t="s">
        <v>39</v>
      </c>
      <c r="C4357">
        <v>19</v>
      </c>
      <c r="D4357">
        <v>17628</v>
      </c>
      <c r="E4357">
        <v>460</v>
      </c>
      <c r="F4357" t="str">
        <f t="shared" si="68"/>
        <v>May</v>
      </c>
    </row>
    <row r="4358" spans="1:6" x14ac:dyDescent="0.25">
      <c r="A4358" s="1">
        <v>43976</v>
      </c>
      <c r="B4358" t="s">
        <v>34</v>
      </c>
      <c r="C4358">
        <v>20</v>
      </c>
      <c r="D4358">
        <v>9272</v>
      </c>
      <c r="E4358">
        <v>201</v>
      </c>
      <c r="F4358" t="str">
        <f t="shared" si="68"/>
        <v>May</v>
      </c>
    </row>
    <row r="4359" spans="1:6" x14ac:dyDescent="0.25">
      <c r="A4359" s="1">
        <v>43976</v>
      </c>
      <c r="B4359" t="s">
        <v>28</v>
      </c>
      <c r="C4359">
        <v>21</v>
      </c>
      <c r="D4359">
        <v>8899</v>
      </c>
      <c r="E4359">
        <v>403</v>
      </c>
      <c r="F4359" t="str">
        <f t="shared" si="68"/>
        <v>May</v>
      </c>
    </row>
    <row r="4360" spans="1:6" x14ac:dyDescent="0.25">
      <c r="A4360" s="1">
        <v>43976</v>
      </c>
      <c r="B4360" t="s">
        <v>40</v>
      </c>
      <c r="C4360">
        <v>22</v>
      </c>
      <c r="D4360">
        <v>37916</v>
      </c>
      <c r="E4360">
        <v>2690</v>
      </c>
      <c r="F4360" t="str">
        <f t="shared" si="68"/>
        <v>May</v>
      </c>
    </row>
    <row r="4361" spans="1:6" x14ac:dyDescent="0.25">
      <c r="A4361" s="1">
        <v>43976</v>
      </c>
      <c r="B4361" t="s">
        <v>51</v>
      </c>
      <c r="C4361">
        <v>23</v>
      </c>
      <c r="D4361">
        <v>2074</v>
      </c>
      <c r="E4361">
        <v>78</v>
      </c>
      <c r="F4361" t="str">
        <f t="shared" si="68"/>
        <v>May</v>
      </c>
    </row>
    <row r="4362" spans="1:6" x14ac:dyDescent="0.25">
      <c r="A4362" s="1">
        <v>43976</v>
      </c>
      <c r="B4362" t="s">
        <v>23</v>
      </c>
      <c r="C4362">
        <v>24</v>
      </c>
      <c r="D4362">
        <v>47754</v>
      </c>
      <c r="E4362">
        <v>2302</v>
      </c>
      <c r="F4362" t="str">
        <f t="shared" si="68"/>
        <v>May</v>
      </c>
    </row>
    <row r="4363" spans="1:6" x14ac:dyDescent="0.25">
      <c r="A4363" s="1">
        <v>43976</v>
      </c>
      <c r="B4363" t="s">
        <v>9</v>
      </c>
      <c r="C4363">
        <v>25</v>
      </c>
      <c r="D4363">
        <v>93271</v>
      </c>
      <c r="E4363">
        <v>6416</v>
      </c>
      <c r="F4363" t="str">
        <f t="shared" si="68"/>
        <v>May</v>
      </c>
    </row>
    <row r="4364" spans="1:6" x14ac:dyDescent="0.25">
      <c r="A4364" s="1">
        <v>43976</v>
      </c>
      <c r="B4364" t="s">
        <v>42</v>
      </c>
      <c r="C4364">
        <v>26</v>
      </c>
      <c r="D4364">
        <v>54816</v>
      </c>
      <c r="E4364">
        <v>5240</v>
      </c>
      <c r="F4364" t="str">
        <f t="shared" si="68"/>
        <v>May</v>
      </c>
    </row>
    <row r="4365" spans="1:6" x14ac:dyDescent="0.25">
      <c r="A4365" s="1">
        <v>43976</v>
      </c>
      <c r="B4365" t="s">
        <v>29</v>
      </c>
      <c r="C4365">
        <v>27</v>
      </c>
      <c r="D4365">
        <v>21324</v>
      </c>
      <c r="E4365">
        <v>890</v>
      </c>
      <c r="F4365" t="str">
        <f t="shared" si="68"/>
        <v>May</v>
      </c>
    </row>
    <row r="4366" spans="1:6" x14ac:dyDescent="0.25">
      <c r="A4366" s="1">
        <v>43976</v>
      </c>
      <c r="B4366" t="s">
        <v>46</v>
      </c>
      <c r="C4366">
        <v>28</v>
      </c>
      <c r="D4366">
        <v>13458</v>
      </c>
      <c r="E4366">
        <v>635</v>
      </c>
      <c r="F4366" t="str">
        <f t="shared" si="68"/>
        <v>May</v>
      </c>
    </row>
    <row r="4367" spans="1:6" x14ac:dyDescent="0.25">
      <c r="A4367" s="1">
        <v>43976</v>
      </c>
      <c r="B4367" t="s">
        <v>35</v>
      </c>
      <c r="C4367">
        <v>29</v>
      </c>
      <c r="D4367">
        <v>12296</v>
      </c>
      <c r="E4367">
        <v>694</v>
      </c>
      <c r="F4367" t="str">
        <f t="shared" si="68"/>
        <v>May</v>
      </c>
    </row>
    <row r="4368" spans="1:6" x14ac:dyDescent="0.25">
      <c r="A4368" s="1">
        <v>43976</v>
      </c>
      <c r="B4368" t="s">
        <v>54</v>
      </c>
      <c r="C4368">
        <v>30</v>
      </c>
      <c r="D4368">
        <v>479</v>
      </c>
      <c r="E4368">
        <v>16</v>
      </c>
      <c r="F4368" t="str">
        <f t="shared" si="68"/>
        <v>May</v>
      </c>
    </row>
    <row r="4369" spans="1:6" x14ac:dyDescent="0.25">
      <c r="A4369" s="1">
        <v>43976</v>
      </c>
      <c r="B4369" t="s">
        <v>12</v>
      </c>
      <c r="C4369">
        <v>31</v>
      </c>
      <c r="D4369">
        <v>12354</v>
      </c>
      <c r="E4369">
        <v>155</v>
      </c>
      <c r="F4369" t="str">
        <f t="shared" si="68"/>
        <v>May</v>
      </c>
    </row>
    <row r="4370" spans="1:6" x14ac:dyDescent="0.25">
      <c r="A4370" s="1">
        <v>43976</v>
      </c>
      <c r="B4370" t="s">
        <v>24</v>
      </c>
      <c r="C4370">
        <v>32</v>
      </c>
      <c r="D4370">
        <v>7959</v>
      </c>
      <c r="E4370">
        <v>396</v>
      </c>
      <c r="F4370" t="str">
        <f t="shared" si="68"/>
        <v>May</v>
      </c>
    </row>
    <row r="4371" spans="1:6" x14ac:dyDescent="0.25">
      <c r="A4371" s="1">
        <v>43976</v>
      </c>
      <c r="B4371" t="s">
        <v>19</v>
      </c>
      <c r="C4371">
        <v>33</v>
      </c>
      <c r="D4371">
        <v>4197</v>
      </c>
      <c r="E4371">
        <v>210</v>
      </c>
      <c r="F4371" t="str">
        <f t="shared" ref="F4371:F4434" si="69">TEXT(A4371,"MMMM")</f>
        <v>May</v>
      </c>
    </row>
    <row r="4372" spans="1:6" x14ac:dyDescent="0.25">
      <c r="A4372" s="1">
        <v>43976</v>
      </c>
      <c r="B4372" t="s">
        <v>21</v>
      </c>
      <c r="C4372">
        <v>34</v>
      </c>
      <c r="D4372">
        <v>155092</v>
      </c>
      <c r="E4372">
        <v>11144</v>
      </c>
      <c r="F4372" t="str">
        <f t="shared" si="69"/>
        <v>May</v>
      </c>
    </row>
    <row r="4373" spans="1:6" x14ac:dyDescent="0.25">
      <c r="A4373" s="1">
        <v>43976</v>
      </c>
      <c r="B4373" t="s">
        <v>47</v>
      </c>
      <c r="C4373">
        <v>35</v>
      </c>
      <c r="D4373">
        <v>7026</v>
      </c>
      <c r="E4373">
        <v>320</v>
      </c>
      <c r="F4373" t="str">
        <f t="shared" si="69"/>
        <v>May</v>
      </c>
    </row>
    <row r="4374" spans="1:6" x14ac:dyDescent="0.25">
      <c r="A4374" s="1">
        <v>43976</v>
      </c>
      <c r="B4374" t="s">
        <v>16</v>
      </c>
      <c r="C4374">
        <v>36</v>
      </c>
      <c r="D4374">
        <v>367625</v>
      </c>
      <c r="E4374">
        <v>29138</v>
      </c>
      <c r="F4374" t="str">
        <f t="shared" si="69"/>
        <v>May</v>
      </c>
    </row>
    <row r="4375" spans="1:6" x14ac:dyDescent="0.25">
      <c r="A4375" s="1">
        <v>43976</v>
      </c>
      <c r="B4375" t="s">
        <v>20</v>
      </c>
      <c r="C4375">
        <v>37</v>
      </c>
      <c r="D4375">
        <v>23997</v>
      </c>
      <c r="E4375">
        <v>780</v>
      </c>
      <c r="F4375" t="str">
        <f t="shared" si="69"/>
        <v>May</v>
      </c>
    </row>
    <row r="4376" spans="1:6" x14ac:dyDescent="0.25">
      <c r="A4376" s="1">
        <v>43976</v>
      </c>
      <c r="B4376" t="s">
        <v>48</v>
      </c>
      <c r="C4376">
        <v>38</v>
      </c>
      <c r="D4376">
        <v>2457</v>
      </c>
      <c r="E4376">
        <v>54</v>
      </c>
      <c r="F4376" t="str">
        <f t="shared" si="69"/>
        <v>May</v>
      </c>
    </row>
    <row r="4377" spans="1:6" x14ac:dyDescent="0.25">
      <c r="A4377" s="1">
        <v>43976</v>
      </c>
      <c r="B4377" t="s">
        <v>59</v>
      </c>
      <c r="C4377">
        <v>69</v>
      </c>
      <c r="D4377">
        <v>22</v>
      </c>
      <c r="E4377">
        <v>2</v>
      </c>
      <c r="F4377" t="str">
        <f t="shared" si="69"/>
        <v>May</v>
      </c>
    </row>
    <row r="4378" spans="1:6" x14ac:dyDescent="0.25">
      <c r="A4378" s="1">
        <v>43976</v>
      </c>
      <c r="B4378" t="s">
        <v>41</v>
      </c>
      <c r="C4378">
        <v>39</v>
      </c>
      <c r="D4378">
        <v>32477</v>
      </c>
      <c r="E4378">
        <v>1987</v>
      </c>
      <c r="F4378" t="str">
        <f t="shared" si="69"/>
        <v>May</v>
      </c>
    </row>
    <row r="4379" spans="1:6" x14ac:dyDescent="0.25">
      <c r="A4379" s="1">
        <v>43976</v>
      </c>
      <c r="B4379" t="s">
        <v>30</v>
      </c>
      <c r="C4379">
        <v>40</v>
      </c>
      <c r="D4379">
        <v>6090</v>
      </c>
      <c r="E4379">
        <v>313</v>
      </c>
      <c r="F4379" t="str">
        <f t="shared" si="69"/>
        <v>May</v>
      </c>
    </row>
    <row r="4380" spans="1:6" x14ac:dyDescent="0.25">
      <c r="A4380" s="1">
        <v>43976</v>
      </c>
      <c r="B4380" t="s">
        <v>14</v>
      </c>
      <c r="C4380">
        <v>41</v>
      </c>
      <c r="D4380">
        <v>3949</v>
      </c>
      <c r="E4380">
        <v>148</v>
      </c>
      <c r="F4380" t="str">
        <f t="shared" si="69"/>
        <v>May</v>
      </c>
    </row>
    <row r="4381" spans="1:6" x14ac:dyDescent="0.25">
      <c r="A4381" s="1">
        <v>43976</v>
      </c>
      <c r="B4381" t="s">
        <v>31</v>
      </c>
      <c r="C4381">
        <v>42</v>
      </c>
      <c r="D4381">
        <v>72356</v>
      </c>
      <c r="E4381">
        <v>5159</v>
      </c>
      <c r="F4381" t="str">
        <f t="shared" si="69"/>
        <v>May</v>
      </c>
    </row>
    <row r="4382" spans="1:6" x14ac:dyDescent="0.25">
      <c r="A4382" s="1">
        <v>43976</v>
      </c>
      <c r="B4382" t="s">
        <v>55</v>
      </c>
      <c r="C4382">
        <v>72</v>
      </c>
      <c r="D4382">
        <v>3260</v>
      </c>
      <c r="E4382">
        <v>129</v>
      </c>
      <c r="F4382" t="str">
        <f t="shared" si="69"/>
        <v>May</v>
      </c>
    </row>
    <row r="4383" spans="1:6" x14ac:dyDescent="0.25">
      <c r="A4383" s="1">
        <v>43976</v>
      </c>
      <c r="B4383" t="s">
        <v>17</v>
      </c>
      <c r="C4383">
        <v>44</v>
      </c>
      <c r="D4383">
        <v>14065</v>
      </c>
      <c r="E4383">
        <v>608</v>
      </c>
      <c r="F4383" t="str">
        <f t="shared" si="69"/>
        <v>May</v>
      </c>
    </row>
    <row r="4384" spans="1:6" x14ac:dyDescent="0.25">
      <c r="A4384" s="1">
        <v>43976</v>
      </c>
      <c r="B4384" t="s">
        <v>32</v>
      </c>
      <c r="C4384">
        <v>45</v>
      </c>
      <c r="D4384">
        <v>10178</v>
      </c>
      <c r="E4384">
        <v>440</v>
      </c>
      <c r="F4384" t="str">
        <f t="shared" si="69"/>
        <v>May</v>
      </c>
    </row>
    <row r="4385" spans="1:6" x14ac:dyDescent="0.25">
      <c r="A4385" s="1">
        <v>43976</v>
      </c>
      <c r="B4385" t="s">
        <v>43</v>
      </c>
      <c r="C4385">
        <v>46</v>
      </c>
      <c r="D4385">
        <v>4586</v>
      </c>
      <c r="E4385">
        <v>50</v>
      </c>
      <c r="F4385" t="str">
        <f t="shared" si="69"/>
        <v>May</v>
      </c>
    </row>
    <row r="4386" spans="1:6" x14ac:dyDescent="0.25">
      <c r="A4386" s="1">
        <v>43976</v>
      </c>
      <c r="B4386" t="s">
        <v>25</v>
      </c>
      <c r="C4386">
        <v>47</v>
      </c>
      <c r="D4386">
        <v>20533</v>
      </c>
      <c r="E4386">
        <v>334</v>
      </c>
      <c r="F4386" t="str">
        <f t="shared" si="69"/>
        <v>May</v>
      </c>
    </row>
    <row r="4387" spans="1:6" x14ac:dyDescent="0.25">
      <c r="A4387" s="1">
        <v>43976</v>
      </c>
      <c r="B4387" t="s">
        <v>11</v>
      </c>
      <c r="C4387">
        <v>48</v>
      </c>
      <c r="D4387">
        <v>56490</v>
      </c>
      <c r="E4387">
        <v>1536</v>
      </c>
      <c r="F4387" t="str">
        <f t="shared" si="69"/>
        <v>May</v>
      </c>
    </row>
    <row r="4388" spans="1:6" x14ac:dyDescent="0.25">
      <c r="A4388" s="1">
        <v>43976</v>
      </c>
      <c r="B4388" t="s">
        <v>13</v>
      </c>
      <c r="C4388">
        <v>49</v>
      </c>
      <c r="D4388">
        <v>8521</v>
      </c>
      <c r="E4388">
        <v>98</v>
      </c>
      <c r="F4388" t="str">
        <f t="shared" si="69"/>
        <v>May</v>
      </c>
    </row>
    <row r="4389" spans="1:6" x14ac:dyDescent="0.25">
      <c r="A4389" s="1">
        <v>43976</v>
      </c>
      <c r="B4389" t="s">
        <v>36</v>
      </c>
      <c r="C4389">
        <v>50</v>
      </c>
      <c r="D4389">
        <v>962</v>
      </c>
      <c r="E4389">
        <v>54</v>
      </c>
      <c r="F4389" t="str">
        <f t="shared" si="69"/>
        <v>May</v>
      </c>
    </row>
    <row r="4390" spans="1:6" x14ac:dyDescent="0.25">
      <c r="A4390" s="1">
        <v>43976</v>
      </c>
      <c r="B4390" t="s">
        <v>56</v>
      </c>
      <c r="C4390">
        <v>78</v>
      </c>
      <c r="D4390">
        <v>69</v>
      </c>
      <c r="E4390">
        <v>6</v>
      </c>
      <c r="F4390" t="str">
        <f t="shared" si="69"/>
        <v>May</v>
      </c>
    </row>
    <row r="4391" spans="1:6" x14ac:dyDescent="0.25">
      <c r="A4391" s="1">
        <v>43976</v>
      </c>
      <c r="B4391" t="s">
        <v>37</v>
      </c>
      <c r="C4391">
        <v>51</v>
      </c>
      <c r="D4391">
        <v>37727</v>
      </c>
      <c r="E4391">
        <v>1208</v>
      </c>
      <c r="F4391" t="str">
        <f t="shared" si="69"/>
        <v>May</v>
      </c>
    </row>
    <row r="4392" spans="1:6" x14ac:dyDescent="0.25">
      <c r="A4392" s="1">
        <v>43976</v>
      </c>
      <c r="B4392" t="s">
        <v>5</v>
      </c>
      <c r="C4392">
        <v>53</v>
      </c>
      <c r="D4392">
        <v>21265</v>
      </c>
      <c r="E4392">
        <v>1076</v>
      </c>
      <c r="F4392" t="str">
        <f t="shared" si="69"/>
        <v>May</v>
      </c>
    </row>
    <row r="4393" spans="1:6" x14ac:dyDescent="0.25">
      <c r="A4393" s="1">
        <v>43976</v>
      </c>
      <c r="B4393" t="s">
        <v>58</v>
      </c>
      <c r="C4393">
        <v>54</v>
      </c>
      <c r="D4393">
        <v>1782</v>
      </c>
      <c r="E4393">
        <v>73</v>
      </c>
      <c r="F4393" t="str">
        <f t="shared" si="69"/>
        <v>May</v>
      </c>
    </row>
    <row r="4394" spans="1:6" x14ac:dyDescent="0.25">
      <c r="A4394" s="1">
        <v>43976</v>
      </c>
      <c r="B4394" t="s">
        <v>10</v>
      </c>
      <c r="C4394">
        <v>55</v>
      </c>
      <c r="D4394">
        <v>15857</v>
      </c>
      <c r="E4394">
        <v>514</v>
      </c>
      <c r="F4394" t="str">
        <f t="shared" si="69"/>
        <v>May</v>
      </c>
    </row>
    <row r="4395" spans="1:6" x14ac:dyDescent="0.25">
      <c r="A4395" s="1">
        <v>43976</v>
      </c>
      <c r="B4395" t="s">
        <v>49</v>
      </c>
      <c r="C4395">
        <v>56</v>
      </c>
      <c r="D4395">
        <v>843</v>
      </c>
      <c r="E4395">
        <v>12</v>
      </c>
      <c r="F4395" t="str">
        <f t="shared" si="69"/>
        <v>May</v>
      </c>
    </row>
    <row r="4396" spans="1:6" x14ac:dyDescent="0.25">
      <c r="A4396" s="1">
        <v>43977</v>
      </c>
      <c r="B4396" t="s">
        <v>52</v>
      </c>
      <c r="C4396">
        <v>1</v>
      </c>
      <c r="D4396">
        <v>15650</v>
      </c>
      <c r="E4396">
        <v>580</v>
      </c>
      <c r="F4396" t="str">
        <f t="shared" si="69"/>
        <v>May</v>
      </c>
    </row>
    <row r="4397" spans="1:6" x14ac:dyDescent="0.25">
      <c r="A4397" s="1">
        <v>43977</v>
      </c>
      <c r="B4397" t="s">
        <v>50</v>
      </c>
      <c r="C4397">
        <v>2</v>
      </c>
      <c r="D4397">
        <v>416</v>
      </c>
      <c r="E4397">
        <v>8</v>
      </c>
      <c r="F4397" t="str">
        <f t="shared" si="69"/>
        <v>May</v>
      </c>
    </row>
    <row r="4398" spans="1:6" x14ac:dyDescent="0.25">
      <c r="A4398" s="1">
        <v>43977</v>
      </c>
      <c r="B4398" t="s">
        <v>8</v>
      </c>
      <c r="C4398">
        <v>4</v>
      </c>
      <c r="D4398">
        <v>16783</v>
      </c>
      <c r="E4398">
        <v>807</v>
      </c>
      <c r="F4398" t="str">
        <f t="shared" si="69"/>
        <v>May</v>
      </c>
    </row>
    <row r="4399" spans="1:6" x14ac:dyDescent="0.25">
      <c r="A4399" s="1">
        <v>43977</v>
      </c>
      <c r="B4399" t="s">
        <v>44</v>
      </c>
      <c r="C4399">
        <v>5</v>
      </c>
      <c r="D4399">
        <v>6180</v>
      </c>
      <c r="E4399">
        <v>119</v>
      </c>
      <c r="F4399" t="str">
        <f t="shared" si="69"/>
        <v>May</v>
      </c>
    </row>
    <row r="4400" spans="1:6" x14ac:dyDescent="0.25">
      <c r="A4400" s="1">
        <v>43977</v>
      </c>
      <c r="B4400" t="s">
        <v>7</v>
      </c>
      <c r="C4400">
        <v>6</v>
      </c>
      <c r="D4400">
        <v>99924</v>
      </c>
      <c r="E4400">
        <v>3859</v>
      </c>
      <c r="F4400" t="str">
        <f t="shared" si="69"/>
        <v>May</v>
      </c>
    </row>
    <row r="4401" spans="1:6" x14ac:dyDescent="0.25">
      <c r="A4401" s="1">
        <v>43977</v>
      </c>
      <c r="B4401" t="s">
        <v>22</v>
      </c>
      <c r="C4401">
        <v>8</v>
      </c>
      <c r="D4401">
        <v>24553</v>
      </c>
      <c r="E4401">
        <v>1352</v>
      </c>
      <c r="F4401" t="str">
        <f t="shared" si="69"/>
        <v>May</v>
      </c>
    </row>
    <row r="4402" spans="1:6" x14ac:dyDescent="0.25">
      <c r="A4402" s="1">
        <v>43977</v>
      </c>
      <c r="B4402" t="s">
        <v>38</v>
      </c>
      <c r="C4402">
        <v>9</v>
      </c>
      <c r="D4402">
        <v>41303</v>
      </c>
      <c r="E4402">
        <v>3769</v>
      </c>
      <c r="F4402" t="str">
        <f t="shared" si="69"/>
        <v>May</v>
      </c>
    </row>
    <row r="4403" spans="1:6" x14ac:dyDescent="0.25">
      <c r="A4403" s="1">
        <v>43977</v>
      </c>
      <c r="B4403" t="s">
        <v>45</v>
      </c>
      <c r="C4403">
        <v>10</v>
      </c>
      <c r="D4403">
        <v>9066</v>
      </c>
      <c r="E4403">
        <v>335</v>
      </c>
      <c r="F4403" t="str">
        <f t="shared" si="69"/>
        <v>May</v>
      </c>
    </row>
    <row r="4404" spans="1:6" x14ac:dyDescent="0.25">
      <c r="A4404" s="1">
        <v>43977</v>
      </c>
      <c r="B4404" t="s">
        <v>33</v>
      </c>
      <c r="C4404">
        <v>11</v>
      </c>
      <c r="D4404">
        <v>8334</v>
      </c>
      <c r="E4404">
        <v>440</v>
      </c>
      <c r="F4404" t="str">
        <f t="shared" si="69"/>
        <v>May</v>
      </c>
    </row>
    <row r="4405" spans="1:6" x14ac:dyDescent="0.25">
      <c r="A4405" s="1">
        <v>43977</v>
      </c>
      <c r="B4405" t="s">
        <v>15</v>
      </c>
      <c r="C4405">
        <v>12</v>
      </c>
      <c r="D4405">
        <v>52247</v>
      </c>
      <c r="E4405">
        <v>2258</v>
      </c>
      <c r="F4405" t="str">
        <f t="shared" si="69"/>
        <v>May</v>
      </c>
    </row>
    <row r="4406" spans="1:6" x14ac:dyDescent="0.25">
      <c r="A4406" s="1">
        <v>43977</v>
      </c>
      <c r="B4406" t="s">
        <v>18</v>
      </c>
      <c r="C4406">
        <v>13</v>
      </c>
      <c r="D4406">
        <v>42066</v>
      </c>
      <c r="E4406">
        <v>1867</v>
      </c>
      <c r="F4406" t="str">
        <f t="shared" si="69"/>
        <v>May</v>
      </c>
    </row>
    <row r="4407" spans="1:6" x14ac:dyDescent="0.25">
      <c r="A4407" s="1">
        <v>43977</v>
      </c>
      <c r="B4407" t="s">
        <v>57</v>
      </c>
      <c r="C4407">
        <v>66</v>
      </c>
      <c r="D4407">
        <v>1139</v>
      </c>
      <c r="E4407">
        <v>6</v>
      </c>
      <c r="F4407" t="str">
        <f t="shared" si="69"/>
        <v>May</v>
      </c>
    </row>
    <row r="4408" spans="1:6" x14ac:dyDescent="0.25">
      <c r="A4408" s="1">
        <v>43977</v>
      </c>
      <c r="B4408" t="s">
        <v>26</v>
      </c>
      <c r="C4408">
        <v>15</v>
      </c>
      <c r="D4408">
        <v>633</v>
      </c>
      <c r="E4408">
        <v>17</v>
      </c>
      <c r="F4408" t="str">
        <f t="shared" si="69"/>
        <v>May</v>
      </c>
    </row>
    <row r="4409" spans="1:6" x14ac:dyDescent="0.25">
      <c r="A4409" s="1">
        <v>43977</v>
      </c>
      <c r="B4409" t="s">
        <v>53</v>
      </c>
      <c r="C4409">
        <v>16</v>
      </c>
      <c r="D4409">
        <v>2699</v>
      </c>
      <c r="E4409">
        <v>81</v>
      </c>
      <c r="F4409" t="str">
        <f t="shared" si="69"/>
        <v>May</v>
      </c>
    </row>
    <row r="4410" spans="1:6" x14ac:dyDescent="0.25">
      <c r="A4410" s="1">
        <v>43977</v>
      </c>
      <c r="B4410" t="s">
        <v>6</v>
      </c>
      <c r="C4410">
        <v>17</v>
      </c>
      <c r="D4410">
        <v>113486</v>
      </c>
      <c r="E4410">
        <v>4960</v>
      </c>
      <c r="F4410" t="str">
        <f t="shared" si="69"/>
        <v>May</v>
      </c>
    </row>
    <row r="4411" spans="1:6" x14ac:dyDescent="0.25">
      <c r="A4411" s="1">
        <v>43977</v>
      </c>
      <c r="B4411" t="s">
        <v>27</v>
      </c>
      <c r="C4411">
        <v>18</v>
      </c>
      <c r="D4411">
        <v>32856</v>
      </c>
      <c r="E4411">
        <v>2004</v>
      </c>
      <c r="F4411" t="str">
        <f t="shared" si="69"/>
        <v>May</v>
      </c>
    </row>
    <row r="4412" spans="1:6" x14ac:dyDescent="0.25">
      <c r="A4412" s="1">
        <v>43977</v>
      </c>
      <c r="B4412" t="s">
        <v>39</v>
      </c>
      <c r="C4412">
        <v>19</v>
      </c>
      <c r="D4412">
        <v>17999</v>
      </c>
      <c r="E4412">
        <v>480</v>
      </c>
      <c r="F4412" t="str">
        <f t="shared" si="69"/>
        <v>May</v>
      </c>
    </row>
    <row r="4413" spans="1:6" x14ac:dyDescent="0.25">
      <c r="A4413" s="1">
        <v>43977</v>
      </c>
      <c r="B4413" t="s">
        <v>34</v>
      </c>
      <c r="C4413">
        <v>20</v>
      </c>
      <c r="D4413">
        <v>9352</v>
      </c>
      <c r="E4413">
        <v>204</v>
      </c>
      <c r="F4413" t="str">
        <f t="shared" si="69"/>
        <v>May</v>
      </c>
    </row>
    <row r="4414" spans="1:6" x14ac:dyDescent="0.25">
      <c r="A4414" s="1">
        <v>43977</v>
      </c>
      <c r="B4414" t="s">
        <v>28</v>
      </c>
      <c r="C4414">
        <v>21</v>
      </c>
      <c r="D4414">
        <v>9175</v>
      </c>
      <c r="E4414">
        <v>407</v>
      </c>
      <c r="F4414" t="str">
        <f t="shared" si="69"/>
        <v>May</v>
      </c>
    </row>
    <row r="4415" spans="1:6" x14ac:dyDescent="0.25">
      <c r="A4415" s="1">
        <v>43977</v>
      </c>
      <c r="B4415" t="s">
        <v>40</v>
      </c>
      <c r="C4415">
        <v>22</v>
      </c>
      <c r="D4415">
        <v>38252</v>
      </c>
      <c r="E4415">
        <v>2701</v>
      </c>
      <c r="F4415" t="str">
        <f t="shared" si="69"/>
        <v>May</v>
      </c>
    </row>
    <row r="4416" spans="1:6" x14ac:dyDescent="0.25">
      <c r="A4416" s="1">
        <v>43977</v>
      </c>
      <c r="B4416" t="s">
        <v>51</v>
      </c>
      <c r="C4416">
        <v>23</v>
      </c>
      <c r="D4416">
        <v>2109</v>
      </c>
      <c r="E4416">
        <v>79</v>
      </c>
      <c r="F4416" t="str">
        <f t="shared" si="69"/>
        <v>May</v>
      </c>
    </row>
    <row r="4417" spans="1:6" x14ac:dyDescent="0.25">
      <c r="A4417" s="1">
        <v>43977</v>
      </c>
      <c r="B4417" t="s">
        <v>23</v>
      </c>
      <c r="C4417">
        <v>24</v>
      </c>
      <c r="D4417">
        <v>48290</v>
      </c>
      <c r="E4417">
        <v>2333</v>
      </c>
      <c r="F4417" t="str">
        <f t="shared" si="69"/>
        <v>May</v>
      </c>
    </row>
    <row r="4418" spans="1:6" x14ac:dyDescent="0.25">
      <c r="A4418" s="1">
        <v>43977</v>
      </c>
      <c r="B4418" t="s">
        <v>9</v>
      </c>
      <c r="C4418">
        <v>25</v>
      </c>
      <c r="D4418">
        <v>93693</v>
      </c>
      <c r="E4418">
        <v>6473</v>
      </c>
      <c r="F4418" t="str">
        <f t="shared" si="69"/>
        <v>May</v>
      </c>
    </row>
    <row r="4419" spans="1:6" x14ac:dyDescent="0.25">
      <c r="A4419" s="1">
        <v>43977</v>
      </c>
      <c r="B4419" t="s">
        <v>42</v>
      </c>
      <c r="C4419">
        <v>26</v>
      </c>
      <c r="D4419">
        <v>55040</v>
      </c>
      <c r="E4419">
        <v>5266</v>
      </c>
      <c r="F4419" t="str">
        <f t="shared" si="69"/>
        <v>May</v>
      </c>
    </row>
    <row r="4420" spans="1:6" x14ac:dyDescent="0.25">
      <c r="A4420" s="1">
        <v>43977</v>
      </c>
      <c r="B4420" t="s">
        <v>29</v>
      </c>
      <c r="C4420">
        <v>27</v>
      </c>
      <c r="D4420">
        <v>21969</v>
      </c>
      <c r="E4420">
        <v>908</v>
      </c>
      <c r="F4420" t="str">
        <f t="shared" si="69"/>
        <v>May</v>
      </c>
    </row>
    <row r="4421" spans="1:6" x14ac:dyDescent="0.25">
      <c r="A4421" s="1">
        <v>43977</v>
      </c>
      <c r="B4421" t="s">
        <v>46</v>
      </c>
      <c r="C4421">
        <v>28</v>
      </c>
      <c r="D4421">
        <v>13731</v>
      </c>
      <c r="E4421">
        <v>652</v>
      </c>
      <c r="F4421" t="str">
        <f t="shared" si="69"/>
        <v>May</v>
      </c>
    </row>
    <row r="4422" spans="1:6" x14ac:dyDescent="0.25">
      <c r="A4422" s="1">
        <v>43977</v>
      </c>
      <c r="B4422" t="s">
        <v>35</v>
      </c>
      <c r="C4422">
        <v>29</v>
      </c>
      <c r="D4422">
        <v>12437</v>
      </c>
      <c r="E4422">
        <v>698</v>
      </c>
      <c r="F4422" t="str">
        <f t="shared" si="69"/>
        <v>May</v>
      </c>
    </row>
    <row r="4423" spans="1:6" x14ac:dyDescent="0.25">
      <c r="A4423" s="1">
        <v>43977</v>
      </c>
      <c r="B4423" t="s">
        <v>54</v>
      </c>
      <c r="C4423">
        <v>30</v>
      </c>
      <c r="D4423">
        <v>479</v>
      </c>
      <c r="E4423">
        <v>17</v>
      </c>
      <c r="F4423" t="str">
        <f t="shared" si="69"/>
        <v>May</v>
      </c>
    </row>
    <row r="4424" spans="1:6" x14ac:dyDescent="0.25">
      <c r="A4424" s="1">
        <v>43977</v>
      </c>
      <c r="B4424" t="s">
        <v>12</v>
      </c>
      <c r="C4424">
        <v>31</v>
      </c>
      <c r="D4424">
        <v>12618</v>
      </c>
      <c r="E4424">
        <v>160</v>
      </c>
      <c r="F4424" t="str">
        <f t="shared" si="69"/>
        <v>May</v>
      </c>
    </row>
    <row r="4425" spans="1:6" x14ac:dyDescent="0.25">
      <c r="A4425" s="1">
        <v>43977</v>
      </c>
      <c r="B4425" t="s">
        <v>24</v>
      </c>
      <c r="C4425">
        <v>32</v>
      </c>
      <c r="D4425">
        <v>8059</v>
      </c>
      <c r="E4425">
        <v>396</v>
      </c>
      <c r="F4425" t="str">
        <f t="shared" si="69"/>
        <v>May</v>
      </c>
    </row>
    <row r="4426" spans="1:6" x14ac:dyDescent="0.25">
      <c r="A4426" s="1">
        <v>43977</v>
      </c>
      <c r="B4426" t="s">
        <v>19</v>
      </c>
      <c r="C4426">
        <v>33</v>
      </c>
      <c r="D4426">
        <v>4231</v>
      </c>
      <c r="E4426">
        <v>214</v>
      </c>
      <c r="F4426" t="str">
        <f t="shared" si="69"/>
        <v>May</v>
      </c>
    </row>
    <row r="4427" spans="1:6" x14ac:dyDescent="0.25">
      <c r="A4427" s="1">
        <v>43977</v>
      </c>
      <c r="B4427" t="s">
        <v>21</v>
      </c>
      <c r="C4427">
        <v>34</v>
      </c>
      <c r="D4427">
        <v>155764</v>
      </c>
      <c r="E4427">
        <v>11191</v>
      </c>
      <c r="F4427" t="str">
        <f t="shared" si="69"/>
        <v>May</v>
      </c>
    </row>
    <row r="4428" spans="1:6" x14ac:dyDescent="0.25">
      <c r="A4428" s="1">
        <v>43977</v>
      </c>
      <c r="B4428" t="s">
        <v>47</v>
      </c>
      <c r="C4428">
        <v>35</v>
      </c>
      <c r="D4428">
        <v>7130</v>
      </c>
      <c r="E4428">
        <v>325</v>
      </c>
      <c r="F4428" t="str">
        <f t="shared" si="69"/>
        <v>May</v>
      </c>
    </row>
    <row r="4429" spans="1:6" x14ac:dyDescent="0.25">
      <c r="A4429" s="1">
        <v>43977</v>
      </c>
      <c r="B4429" t="s">
        <v>16</v>
      </c>
      <c r="C4429">
        <v>36</v>
      </c>
      <c r="D4429">
        <v>368669</v>
      </c>
      <c r="E4429">
        <v>29241</v>
      </c>
      <c r="F4429" t="str">
        <f t="shared" si="69"/>
        <v>May</v>
      </c>
    </row>
    <row r="4430" spans="1:6" x14ac:dyDescent="0.25">
      <c r="A4430" s="1">
        <v>43977</v>
      </c>
      <c r="B4430" t="s">
        <v>20</v>
      </c>
      <c r="C4430">
        <v>37</v>
      </c>
      <c r="D4430">
        <v>24188</v>
      </c>
      <c r="E4430">
        <v>789</v>
      </c>
      <c r="F4430" t="str">
        <f t="shared" si="69"/>
        <v>May</v>
      </c>
    </row>
    <row r="4431" spans="1:6" x14ac:dyDescent="0.25">
      <c r="A4431" s="1">
        <v>43977</v>
      </c>
      <c r="B4431" t="s">
        <v>48</v>
      </c>
      <c r="C4431">
        <v>38</v>
      </c>
      <c r="D4431">
        <v>2422</v>
      </c>
      <c r="E4431">
        <v>54</v>
      </c>
      <c r="F4431" t="str">
        <f t="shared" si="69"/>
        <v>May</v>
      </c>
    </row>
    <row r="4432" spans="1:6" x14ac:dyDescent="0.25">
      <c r="A4432" s="1">
        <v>43977</v>
      </c>
      <c r="B4432" t="s">
        <v>59</v>
      </c>
      <c r="C4432">
        <v>69</v>
      </c>
      <c r="D4432">
        <v>22</v>
      </c>
      <c r="E4432">
        <v>2</v>
      </c>
      <c r="F4432" t="str">
        <f t="shared" si="69"/>
        <v>May</v>
      </c>
    </row>
    <row r="4433" spans="1:6" x14ac:dyDescent="0.25">
      <c r="A4433" s="1">
        <v>43977</v>
      </c>
      <c r="B4433" t="s">
        <v>41</v>
      </c>
      <c r="C4433">
        <v>39</v>
      </c>
      <c r="D4433">
        <v>33006</v>
      </c>
      <c r="E4433">
        <v>2002</v>
      </c>
      <c r="F4433" t="str">
        <f t="shared" si="69"/>
        <v>May</v>
      </c>
    </row>
    <row r="4434" spans="1:6" x14ac:dyDescent="0.25">
      <c r="A4434" s="1">
        <v>43977</v>
      </c>
      <c r="B4434" t="s">
        <v>30</v>
      </c>
      <c r="C4434">
        <v>40</v>
      </c>
      <c r="D4434">
        <v>6137</v>
      </c>
      <c r="E4434">
        <v>318</v>
      </c>
      <c r="F4434" t="str">
        <f t="shared" si="69"/>
        <v>May</v>
      </c>
    </row>
    <row r="4435" spans="1:6" x14ac:dyDescent="0.25">
      <c r="A4435" s="1">
        <v>43977</v>
      </c>
      <c r="B4435" t="s">
        <v>14</v>
      </c>
      <c r="C4435">
        <v>41</v>
      </c>
      <c r="D4435">
        <v>3968</v>
      </c>
      <c r="E4435">
        <v>148</v>
      </c>
      <c r="F4435" t="str">
        <f t="shared" ref="F4435:F4498" si="70">TEXT(A4435,"MMMM")</f>
        <v>May</v>
      </c>
    </row>
    <row r="4436" spans="1:6" x14ac:dyDescent="0.25">
      <c r="A4436" s="1">
        <v>43977</v>
      </c>
      <c r="B4436" t="s">
        <v>31</v>
      </c>
      <c r="C4436">
        <v>42</v>
      </c>
      <c r="D4436">
        <v>72873</v>
      </c>
      <c r="E4436">
        <v>5175</v>
      </c>
      <c r="F4436" t="str">
        <f t="shared" si="70"/>
        <v>May</v>
      </c>
    </row>
    <row r="4437" spans="1:6" x14ac:dyDescent="0.25">
      <c r="A4437" s="1">
        <v>43977</v>
      </c>
      <c r="B4437" t="s">
        <v>55</v>
      </c>
      <c r="C4437">
        <v>72</v>
      </c>
      <c r="D4437">
        <v>3324</v>
      </c>
      <c r="E4437">
        <v>129</v>
      </c>
      <c r="F4437" t="str">
        <f t="shared" si="70"/>
        <v>May</v>
      </c>
    </row>
    <row r="4438" spans="1:6" x14ac:dyDescent="0.25">
      <c r="A4438" s="1">
        <v>43977</v>
      </c>
      <c r="B4438" t="s">
        <v>17</v>
      </c>
      <c r="C4438">
        <v>44</v>
      </c>
      <c r="D4438">
        <v>14210</v>
      </c>
      <c r="E4438">
        <v>634</v>
      </c>
      <c r="F4438" t="str">
        <f t="shared" si="70"/>
        <v>May</v>
      </c>
    </row>
    <row r="4439" spans="1:6" x14ac:dyDescent="0.25">
      <c r="A4439" s="1">
        <v>43977</v>
      </c>
      <c r="B4439" t="s">
        <v>32</v>
      </c>
      <c r="C4439">
        <v>45</v>
      </c>
      <c r="D4439">
        <v>10416</v>
      </c>
      <c r="E4439">
        <v>446</v>
      </c>
      <c r="F4439" t="str">
        <f t="shared" si="70"/>
        <v>May</v>
      </c>
    </row>
    <row r="4440" spans="1:6" x14ac:dyDescent="0.25">
      <c r="A4440" s="1">
        <v>43977</v>
      </c>
      <c r="B4440" t="s">
        <v>43</v>
      </c>
      <c r="C4440">
        <v>46</v>
      </c>
      <c r="D4440">
        <v>4653</v>
      </c>
      <c r="E4440">
        <v>50</v>
      </c>
      <c r="F4440" t="str">
        <f t="shared" si="70"/>
        <v>May</v>
      </c>
    </row>
    <row r="4441" spans="1:6" x14ac:dyDescent="0.25">
      <c r="A4441" s="1">
        <v>43977</v>
      </c>
      <c r="B4441" t="s">
        <v>25</v>
      </c>
      <c r="C4441">
        <v>47</v>
      </c>
      <c r="D4441">
        <v>20960</v>
      </c>
      <c r="E4441">
        <v>339</v>
      </c>
      <c r="F4441" t="str">
        <f t="shared" si="70"/>
        <v>May</v>
      </c>
    </row>
    <row r="4442" spans="1:6" x14ac:dyDescent="0.25">
      <c r="A4442" s="1">
        <v>43977</v>
      </c>
      <c r="B4442" t="s">
        <v>11</v>
      </c>
      <c r="C4442">
        <v>48</v>
      </c>
      <c r="D4442">
        <v>57573</v>
      </c>
      <c r="E4442">
        <v>1552</v>
      </c>
      <c r="F4442" t="str">
        <f t="shared" si="70"/>
        <v>May</v>
      </c>
    </row>
    <row r="4443" spans="1:6" x14ac:dyDescent="0.25">
      <c r="A4443" s="1">
        <v>43977</v>
      </c>
      <c r="B4443" t="s">
        <v>13</v>
      </c>
      <c r="C4443">
        <v>49</v>
      </c>
      <c r="D4443">
        <v>8622</v>
      </c>
      <c r="E4443">
        <v>101</v>
      </c>
      <c r="F4443" t="str">
        <f t="shared" si="70"/>
        <v>May</v>
      </c>
    </row>
    <row r="4444" spans="1:6" x14ac:dyDescent="0.25">
      <c r="A4444" s="1">
        <v>43977</v>
      </c>
      <c r="B4444" t="s">
        <v>36</v>
      </c>
      <c r="C4444">
        <v>50</v>
      </c>
      <c r="D4444">
        <v>967</v>
      </c>
      <c r="E4444">
        <v>54</v>
      </c>
      <c r="F4444" t="str">
        <f t="shared" si="70"/>
        <v>May</v>
      </c>
    </row>
    <row r="4445" spans="1:6" x14ac:dyDescent="0.25">
      <c r="A4445" s="1">
        <v>43977</v>
      </c>
      <c r="B4445" t="s">
        <v>56</v>
      </c>
      <c r="C4445">
        <v>78</v>
      </c>
      <c r="D4445">
        <v>69</v>
      </c>
      <c r="E4445">
        <v>6</v>
      </c>
      <c r="F4445" t="str">
        <f t="shared" si="70"/>
        <v>May</v>
      </c>
    </row>
    <row r="4446" spans="1:6" x14ac:dyDescent="0.25">
      <c r="A4446" s="1">
        <v>43977</v>
      </c>
      <c r="B4446" t="s">
        <v>37</v>
      </c>
      <c r="C4446">
        <v>51</v>
      </c>
      <c r="D4446">
        <v>39342</v>
      </c>
      <c r="E4446">
        <v>1236</v>
      </c>
      <c r="F4446" t="str">
        <f t="shared" si="70"/>
        <v>May</v>
      </c>
    </row>
    <row r="4447" spans="1:6" x14ac:dyDescent="0.25">
      <c r="A4447" s="1">
        <v>43977</v>
      </c>
      <c r="B4447" t="s">
        <v>5</v>
      </c>
      <c r="C4447">
        <v>53</v>
      </c>
      <c r="D4447">
        <v>21538</v>
      </c>
      <c r="E4447">
        <v>1091</v>
      </c>
      <c r="F4447" t="str">
        <f t="shared" si="70"/>
        <v>May</v>
      </c>
    </row>
    <row r="4448" spans="1:6" x14ac:dyDescent="0.25">
      <c r="A4448" s="1">
        <v>43977</v>
      </c>
      <c r="B4448" t="s">
        <v>58</v>
      </c>
      <c r="C4448">
        <v>54</v>
      </c>
      <c r="D4448">
        <v>1854</v>
      </c>
      <c r="E4448">
        <v>74</v>
      </c>
      <c r="F4448" t="str">
        <f t="shared" si="70"/>
        <v>May</v>
      </c>
    </row>
    <row r="4449" spans="1:6" x14ac:dyDescent="0.25">
      <c r="A4449" s="1">
        <v>43977</v>
      </c>
      <c r="B4449" t="s">
        <v>10</v>
      </c>
      <c r="C4449">
        <v>55</v>
      </c>
      <c r="D4449">
        <v>16141</v>
      </c>
      <c r="E4449">
        <v>517</v>
      </c>
      <c r="F4449" t="str">
        <f t="shared" si="70"/>
        <v>May</v>
      </c>
    </row>
    <row r="4450" spans="1:6" x14ac:dyDescent="0.25">
      <c r="A4450" s="1">
        <v>43977</v>
      </c>
      <c r="B4450" t="s">
        <v>49</v>
      </c>
      <c r="C4450">
        <v>56</v>
      </c>
      <c r="D4450">
        <v>850</v>
      </c>
      <c r="E4450">
        <v>13</v>
      </c>
      <c r="F4450" t="str">
        <f t="shared" si="70"/>
        <v>May</v>
      </c>
    </row>
    <row r="4451" spans="1:6" x14ac:dyDescent="0.25">
      <c r="A4451" s="1">
        <v>43978</v>
      </c>
      <c r="B4451" t="s">
        <v>52</v>
      </c>
      <c r="C4451">
        <v>1</v>
      </c>
      <c r="D4451">
        <v>16032</v>
      </c>
      <c r="E4451">
        <v>583</v>
      </c>
      <c r="F4451" t="str">
        <f t="shared" si="70"/>
        <v>May</v>
      </c>
    </row>
    <row r="4452" spans="1:6" x14ac:dyDescent="0.25">
      <c r="A4452" s="1">
        <v>43978</v>
      </c>
      <c r="B4452" t="s">
        <v>50</v>
      </c>
      <c r="C4452">
        <v>2</v>
      </c>
      <c r="D4452">
        <v>417</v>
      </c>
      <c r="E4452">
        <v>8</v>
      </c>
      <c r="F4452" t="str">
        <f t="shared" si="70"/>
        <v>May</v>
      </c>
    </row>
    <row r="4453" spans="1:6" x14ac:dyDescent="0.25">
      <c r="A4453" s="1">
        <v>43978</v>
      </c>
      <c r="B4453" t="s">
        <v>8</v>
      </c>
      <c r="C4453">
        <v>4</v>
      </c>
      <c r="D4453">
        <v>17262</v>
      </c>
      <c r="E4453">
        <v>831</v>
      </c>
      <c r="F4453" t="str">
        <f t="shared" si="70"/>
        <v>May</v>
      </c>
    </row>
    <row r="4454" spans="1:6" x14ac:dyDescent="0.25">
      <c r="A4454" s="1">
        <v>43978</v>
      </c>
      <c r="B4454" t="s">
        <v>44</v>
      </c>
      <c r="C4454">
        <v>5</v>
      </c>
      <c r="D4454">
        <v>6277</v>
      </c>
      <c r="E4454">
        <v>120</v>
      </c>
      <c r="F4454" t="str">
        <f t="shared" si="70"/>
        <v>May</v>
      </c>
    </row>
    <row r="4455" spans="1:6" x14ac:dyDescent="0.25">
      <c r="A4455" s="1">
        <v>43978</v>
      </c>
      <c r="B4455" t="s">
        <v>7</v>
      </c>
      <c r="C4455">
        <v>6</v>
      </c>
      <c r="D4455">
        <v>101873</v>
      </c>
      <c r="E4455">
        <v>3961</v>
      </c>
      <c r="F4455" t="str">
        <f t="shared" si="70"/>
        <v>May</v>
      </c>
    </row>
    <row r="4456" spans="1:6" x14ac:dyDescent="0.25">
      <c r="A4456" s="1">
        <v>43978</v>
      </c>
      <c r="B4456" t="s">
        <v>22</v>
      </c>
      <c r="C4456">
        <v>8</v>
      </c>
      <c r="D4456">
        <v>24775</v>
      </c>
      <c r="E4456">
        <v>1393</v>
      </c>
      <c r="F4456" t="str">
        <f t="shared" si="70"/>
        <v>May</v>
      </c>
    </row>
    <row r="4457" spans="1:6" x14ac:dyDescent="0.25">
      <c r="A4457" s="1">
        <v>43978</v>
      </c>
      <c r="B4457" t="s">
        <v>38</v>
      </c>
      <c r="C4457">
        <v>9</v>
      </c>
      <c r="D4457">
        <v>41288</v>
      </c>
      <c r="E4457">
        <v>3803</v>
      </c>
      <c r="F4457" t="str">
        <f t="shared" si="70"/>
        <v>May</v>
      </c>
    </row>
    <row r="4458" spans="1:6" x14ac:dyDescent="0.25">
      <c r="A4458" s="1">
        <v>43978</v>
      </c>
      <c r="B4458" t="s">
        <v>45</v>
      </c>
      <c r="C4458">
        <v>10</v>
      </c>
      <c r="D4458">
        <v>9096</v>
      </c>
      <c r="E4458">
        <v>344</v>
      </c>
      <c r="F4458" t="str">
        <f t="shared" si="70"/>
        <v>May</v>
      </c>
    </row>
    <row r="4459" spans="1:6" x14ac:dyDescent="0.25">
      <c r="A4459" s="1">
        <v>43978</v>
      </c>
      <c r="B4459" t="s">
        <v>33</v>
      </c>
      <c r="C4459">
        <v>11</v>
      </c>
      <c r="D4459">
        <v>8406</v>
      </c>
      <c r="E4459">
        <v>445</v>
      </c>
      <c r="F4459" t="str">
        <f t="shared" si="70"/>
        <v>May</v>
      </c>
    </row>
    <row r="4460" spans="1:6" x14ac:dyDescent="0.25">
      <c r="A4460" s="1">
        <v>43978</v>
      </c>
      <c r="B4460" t="s">
        <v>15</v>
      </c>
      <c r="C4460">
        <v>12</v>
      </c>
      <c r="D4460">
        <v>52626</v>
      </c>
      <c r="E4460">
        <v>2318</v>
      </c>
      <c r="F4460" t="str">
        <f t="shared" si="70"/>
        <v>May</v>
      </c>
    </row>
    <row r="4461" spans="1:6" x14ac:dyDescent="0.25">
      <c r="A4461" s="1">
        <v>43978</v>
      </c>
      <c r="B4461" t="s">
        <v>18</v>
      </c>
      <c r="C4461">
        <v>13</v>
      </c>
      <c r="D4461">
        <v>42713</v>
      </c>
      <c r="E4461">
        <v>1904</v>
      </c>
      <c r="F4461" t="str">
        <f t="shared" si="70"/>
        <v>May</v>
      </c>
    </row>
    <row r="4462" spans="1:6" x14ac:dyDescent="0.25">
      <c r="A4462" s="1">
        <v>43978</v>
      </c>
      <c r="B4462" t="s">
        <v>57</v>
      </c>
      <c r="C4462">
        <v>66</v>
      </c>
      <c r="D4462">
        <v>1140</v>
      </c>
      <c r="E4462">
        <v>6</v>
      </c>
      <c r="F4462" t="str">
        <f t="shared" si="70"/>
        <v>May</v>
      </c>
    </row>
    <row r="4463" spans="1:6" x14ac:dyDescent="0.25">
      <c r="A4463" s="1">
        <v>43978</v>
      </c>
      <c r="B4463" t="s">
        <v>26</v>
      </c>
      <c r="C4463">
        <v>15</v>
      </c>
      <c r="D4463">
        <v>634</v>
      </c>
      <c r="E4463">
        <v>17</v>
      </c>
      <c r="F4463" t="str">
        <f t="shared" si="70"/>
        <v>May</v>
      </c>
    </row>
    <row r="4464" spans="1:6" x14ac:dyDescent="0.25">
      <c r="A4464" s="1">
        <v>43978</v>
      </c>
      <c r="B4464" t="s">
        <v>53</v>
      </c>
      <c r="C4464">
        <v>16</v>
      </c>
      <c r="D4464">
        <v>2731</v>
      </c>
      <c r="E4464">
        <v>82</v>
      </c>
      <c r="F4464" t="str">
        <f t="shared" si="70"/>
        <v>May</v>
      </c>
    </row>
    <row r="4465" spans="1:6" x14ac:dyDescent="0.25">
      <c r="A4465" s="1">
        <v>43978</v>
      </c>
      <c r="B4465" t="s">
        <v>6</v>
      </c>
      <c r="C4465">
        <v>17</v>
      </c>
      <c r="D4465">
        <v>114612</v>
      </c>
      <c r="E4465">
        <v>5118</v>
      </c>
      <c r="F4465" t="str">
        <f t="shared" si="70"/>
        <v>May</v>
      </c>
    </row>
    <row r="4466" spans="1:6" x14ac:dyDescent="0.25">
      <c r="A4466" s="1">
        <v>43978</v>
      </c>
      <c r="B4466" t="s">
        <v>27</v>
      </c>
      <c r="C4466">
        <v>18</v>
      </c>
      <c r="D4466">
        <v>33242</v>
      </c>
      <c r="E4466">
        <v>2030</v>
      </c>
      <c r="F4466" t="str">
        <f t="shared" si="70"/>
        <v>May</v>
      </c>
    </row>
    <row r="4467" spans="1:6" x14ac:dyDescent="0.25">
      <c r="A4467" s="1">
        <v>43978</v>
      </c>
      <c r="B4467" t="s">
        <v>39</v>
      </c>
      <c r="C4467">
        <v>19</v>
      </c>
      <c r="D4467">
        <v>18446</v>
      </c>
      <c r="E4467">
        <v>496</v>
      </c>
      <c r="F4467" t="str">
        <f t="shared" si="70"/>
        <v>May</v>
      </c>
    </row>
    <row r="4468" spans="1:6" x14ac:dyDescent="0.25">
      <c r="A4468" s="1">
        <v>43978</v>
      </c>
      <c r="B4468" t="s">
        <v>34</v>
      </c>
      <c r="C4468">
        <v>20</v>
      </c>
      <c r="D4468">
        <v>9453</v>
      </c>
      <c r="E4468">
        <v>207</v>
      </c>
      <c r="F4468" t="str">
        <f t="shared" si="70"/>
        <v>May</v>
      </c>
    </row>
    <row r="4469" spans="1:6" x14ac:dyDescent="0.25">
      <c r="A4469" s="1">
        <v>43978</v>
      </c>
      <c r="B4469" t="s">
        <v>28</v>
      </c>
      <c r="C4469">
        <v>21</v>
      </c>
      <c r="D4469">
        <v>9313</v>
      </c>
      <c r="E4469">
        <v>420</v>
      </c>
      <c r="F4469" t="str">
        <f t="shared" si="70"/>
        <v>May</v>
      </c>
    </row>
    <row r="4470" spans="1:6" x14ac:dyDescent="0.25">
      <c r="A4470" s="1">
        <v>43978</v>
      </c>
      <c r="B4470" t="s">
        <v>40</v>
      </c>
      <c r="C4470">
        <v>22</v>
      </c>
      <c r="D4470">
        <v>38694</v>
      </c>
      <c r="E4470">
        <v>2722</v>
      </c>
      <c r="F4470" t="str">
        <f t="shared" si="70"/>
        <v>May</v>
      </c>
    </row>
    <row r="4471" spans="1:6" x14ac:dyDescent="0.25">
      <c r="A4471" s="1">
        <v>43978</v>
      </c>
      <c r="B4471" t="s">
        <v>51</v>
      </c>
      <c r="C4471">
        <v>23</v>
      </c>
      <c r="D4471">
        <v>2137</v>
      </c>
      <c r="E4471">
        <v>81</v>
      </c>
      <c r="F4471" t="str">
        <f t="shared" si="70"/>
        <v>May</v>
      </c>
    </row>
    <row r="4472" spans="1:6" x14ac:dyDescent="0.25">
      <c r="A4472" s="1">
        <v>43978</v>
      </c>
      <c r="B4472" t="s">
        <v>23</v>
      </c>
      <c r="C4472">
        <v>24</v>
      </c>
      <c r="D4472">
        <v>49042</v>
      </c>
      <c r="E4472">
        <v>2392</v>
      </c>
      <c r="F4472" t="str">
        <f t="shared" si="70"/>
        <v>May</v>
      </c>
    </row>
    <row r="4473" spans="1:6" x14ac:dyDescent="0.25">
      <c r="A4473" s="1">
        <v>43978</v>
      </c>
      <c r="B4473" t="s">
        <v>9</v>
      </c>
      <c r="C4473">
        <v>25</v>
      </c>
      <c r="D4473">
        <v>94220</v>
      </c>
      <c r="E4473">
        <v>6547</v>
      </c>
      <c r="F4473" t="str">
        <f t="shared" si="70"/>
        <v>May</v>
      </c>
    </row>
    <row r="4474" spans="1:6" x14ac:dyDescent="0.25">
      <c r="A4474" s="1">
        <v>43978</v>
      </c>
      <c r="B4474" t="s">
        <v>42</v>
      </c>
      <c r="C4474">
        <v>26</v>
      </c>
      <c r="D4474">
        <v>55544</v>
      </c>
      <c r="E4474">
        <v>5334</v>
      </c>
      <c r="F4474" t="str">
        <f t="shared" si="70"/>
        <v>May</v>
      </c>
    </row>
    <row r="4475" spans="1:6" x14ac:dyDescent="0.25">
      <c r="A4475" s="1">
        <v>43978</v>
      </c>
      <c r="B4475" t="s">
        <v>29</v>
      </c>
      <c r="C4475">
        <v>27</v>
      </c>
      <c r="D4475">
        <v>22474</v>
      </c>
      <c r="E4475">
        <v>942</v>
      </c>
      <c r="F4475" t="str">
        <f t="shared" si="70"/>
        <v>May</v>
      </c>
    </row>
    <row r="4476" spans="1:6" x14ac:dyDescent="0.25">
      <c r="A4476" s="1">
        <v>43978</v>
      </c>
      <c r="B4476" t="s">
        <v>46</v>
      </c>
      <c r="C4476">
        <v>28</v>
      </c>
      <c r="D4476">
        <v>14044</v>
      </c>
      <c r="E4476">
        <v>670</v>
      </c>
      <c r="F4476" t="str">
        <f t="shared" si="70"/>
        <v>May</v>
      </c>
    </row>
    <row r="4477" spans="1:6" x14ac:dyDescent="0.25">
      <c r="A4477" s="1">
        <v>43978</v>
      </c>
      <c r="B4477" t="s">
        <v>35</v>
      </c>
      <c r="C4477">
        <v>29</v>
      </c>
      <c r="D4477">
        <v>12624</v>
      </c>
      <c r="E4477">
        <v>705</v>
      </c>
      <c r="F4477" t="str">
        <f t="shared" si="70"/>
        <v>May</v>
      </c>
    </row>
    <row r="4478" spans="1:6" x14ac:dyDescent="0.25">
      <c r="A4478" s="1">
        <v>43978</v>
      </c>
      <c r="B4478" t="s">
        <v>54</v>
      </c>
      <c r="C4478">
        <v>30</v>
      </c>
      <c r="D4478">
        <v>481</v>
      </c>
      <c r="E4478">
        <v>17</v>
      </c>
      <c r="F4478" t="str">
        <f t="shared" si="70"/>
        <v>May</v>
      </c>
    </row>
    <row r="4479" spans="1:6" x14ac:dyDescent="0.25">
      <c r="A4479" s="1">
        <v>43978</v>
      </c>
      <c r="B4479" t="s">
        <v>12</v>
      </c>
      <c r="C4479">
        <v>31</v>
      </c>
      <c r="D4479">
        <v>12975</v>
      </c>
      <c r="E4479">
        <v>168</v>
      </c>
      <c r="F4479" t="str">
        <f t="shared" si="70"/>
        <v>May</v>
      </c>
    </row>
    <row r="4480" spans="1:6" x14ac:dyDescent="0.25">
      <c r="A4480" s="1">
        <v>43978</v>
      </c>
      <c r="B4480" t="s">
        <v>24</v>
      </c>
      <c r="C4480">
        <v>32</v>
      </c>
      <c r="D4480">
        <v>8150</v>
      </c>
      <c r="E4480">
        <v>402</v>
      </c>
      <c r="F4480" t="str">
        <f t="shared" si="70"/>
        <v>May</v>
      </c>
    </row>
    <row r="4481" spans="1:6" x14ac:dyDescent="0.25">
      <c r="A4481" s="1">
        <v>43978</v>
      </c>
      <c r="B4481" t="s">
        <v>19</v>
      </c>
      <c r="C4481">
        <v>33</v>
      </c>
      <c r="D4481">
        <v>4286</v>
      </c>
      <c r="E4481">
        <v>223</v>
      </c>
      <c r="F4481" t="str">
        <f t="shared" si="70"/>
        <v>May</v>
      </c>
    </row>
    <row r="4482" spans="1:6" x14ac:dyDescent="0.25">
      <c r="A4482" s="1">
        <v>43978</v>
      </c>
      <c r="B4482" t="s">
        <v>21</v>
      </c>
      <c r="C4482">
        <v>34</v>
      </c>
      <c r="D4482">
        <v>156628</v>
      </c>
      <c r="E4482">
        <v>11339</v>
      </c>
      <c r="F4482" t="str">
        <f t="shared" si="70"/>
        <v>May</v>
      </c>
    </row>
    <row r="4483" spans="1:6" x14ac:dyDescent="0.25">
      <c r="A4483" s="1">
        <v>43978</v>
      </c>
      <c r="B4483" t="s">
        <v>47</v>
      </c>
      <c r="C4483">
        <v>35</v>
      </c>
      <c r="D4483">
        <v>7252</v>
      </c>
      <c r="E4483">
        <v>329</v>
      </c>
      <c r="F4483" t="str">
        <f t="shared" si="70"/>
        <v>May</v>
      </c>
    </row>
    <row r="4484" spans="1:6" x14ac:dyDescent="0.25">
      <c r="A4484" s="1">
        <v>43978</v>
      </c>
      <c r="B4484" t="s">
        <v>16</v>
      </c>
      <c r="C4484">
        <v>36</v>
      </c>
      <c r="D4484">
        <v>369801</v>
      </c>
      <c r="E4484">
        <v>29339</v>
      </c>
      <c r="F4484" t="str">
        <f t="shared" si="70"/>
        <v>May</v>
      </c>
    </row>
    <row r="4485" spans="1:6" x14ac:dyDescent="0.25">
      <c r="A4485" s="1">
        <v>43978</v>
      </c>
      <c r="B4485" t="s">
        <v>20</v>
      </c>
      <c r="C4485">
        <v>37</v>
      </c>
      <c r="D4485">
        <v>24787</v>
      </c>
      <c r="E4485">
        <v>827</v>
      </c>
      <c r="F4485" t="str">
        <f t="shared" si="70"/>
        <v>May</v>
      </c>
    </row>
    <row r="4486" spans="1:6" x14ac:dyDescent="0.25">
      <c r="A4486" s="1">
        <v>43978</v>
      </c>
      <c r="B4486" t="s">
        <v>48</v>
      </c>
      <c r="C4486">
        <v>38</v>
      </c>
      <c r="D4486">
        <v>2442</v>
      </c>
      <c r="E4486">
        <v>59</v>
      </c>
      <c r="F4486" t="str">
        <f t="shared" si="70"/>
        <v>May</v>
      </c>
    </row>
    <row r="4487" spans="1:6" x14ac:dyDescent="0.25">
      <c r="A4487" s="1">
        <v>43978</v>
      </c>
      <c r="B4487" t="s">
        <v>59</v>
      </c>
      <c r="C4487">
        <v>69</v>
      </c>
      <c r="D4487">
        <v>22</v>
      </c>
      <c r="E4487">
        <v>2</v>
      </c>
      <c r="F4487" t="str">
        <f t="shared" si="70"/>
        <v>May</v>
      </c>
    </row>
    <row r="4488" spans="1:6" x14ac:dyDescent="0.25">
      <c r="A4488" s="1">
        <v>43978</v>
      </c>
      <c r="B4488" t="s">
        <v>41</v>
      </c>
      <c r="C4488">
        <v>39</v>
      </c>
      <c r="D4488">
        <v>33439</v>
      </c>
      <c r="E4488">
        <v>2044</v>
      </c>
      <c r="F4488" t="str">
        <f t="shared" si="70"/>
        <v>May</v>
      </c>
    </row>
    <row r="4489" spans="1:6" x14ac:dyDescent="0.25">
      <c r="A4489" s="1">
        <v>43978</v>
      </c>
      <c r="B4489" t="s">
        <v>30</v>
      </c>
      <c r="C4489">
        <v>40</v>
      </c>
      <c r="D4489">
        <v>6229</v>
      </c>
      <c r="E4489">
        <v>322</v>
      </c>
      <c r="F4489" t="str">
        <f t="shared" si="70"/>
        <v>May</v>
      </c>
    </row>
    <row r="4490" spans="1:6" x14ac:dyDescent="0.25">
      <c r="A4490" s="1">
        <v>43978</v>
      </c>
      <c r="B4490" t="s">
        <v>14</v>
      </c>
      <c r="C4490">
        <v>41</v>
      </c>
      <c r="D4490">
        <v>4041</v>
      </c>
      <c r="E4490">
        <v>148</v>
      </c>
      <c r="F4490" t="str">
        <f t="shared" si="70"/>
        <v>May</v>
      </c>
    </row>
    <row r="4491" spans="1:6" x14ac:dyDescent="0.25">
      <c r="A4491" s="1">
        <v>43978</v>
      </c>
      <c r="B4491" t="s">
        <v>31</v>
      </c>
      <c r="C4491">
        <v>42</v>
      </c>
      <c r="D4491">
        <v>73646</v>
      </c>
      <c r="E4491">
        <v>5290</v>
      </c>
      <c r="F4491" t="str">
        <f t="shared" si="70"/>
        <v>May</v>
      </c>
    </row>
    <row r="4492" spans="1:6" x14ac:dyDescent="0.25">
      <c r="A4492" s="1">
        <v>43978</v>
      </c>
      <c r="B4492" t="s">
        <v>55</v>
      </c>
      <c r="C4492">
        <v>72</v>
      </c>
      <c r="D4492">
        <v>3397</v>
      </c>
      <c r="E4492">
        <v>129</v>
      </c>
      <c r="F4492" t="str">
        <f t="shared" si="70"/>
        <v>May</v>
      </c>
    </row>
    <row r="4493" spans="1:6" x14ac:dyDescent="0.25">
      <c r="A4493" s="1">
        <v>43978</v>
      </c>
      <c r="B4493" t="s">
        <v>17</v>
      </c>
      <c r="C4493">
        <v>44</v>
      </c>
      <c r="D4493">
        <v>14353</v>
      </c>
      <c r="E4493">
        <v>655</v>
      </c>
      <c r="F4493" t="str">
        <f t="shared" si="70"/>
        <v>May</v>
      </c>
    </row>
    <row r="4494" spans="1:6" x14ac:dyDescent="0.25">
      <c r="A4494" s="1">
        <v>43978</v>
      </c>
      <c r="B4494" t="s">
        <v>32</v>
      </c>
      <c r="C4494">
        <v>45</v>
      </c>
      <c r="D4494">
        <v>10623</v>
      </c>
      <c r="E4494">
        <v>466</v>
      </c>
      <c r="F4494" t="str">
        <f t="shared" si="70"/>
        <v>May</v>
      </c>
    </row>
    <row r="4495" spans="1:6" x14ac:dyDescent="0.25">
      <c r="A4495" s="1">
        <v>43978</v>
      </c>
      <c r="B4495" t="s">
        <v>43</v>
      </c>
      <c r="C4495">
        <v>46</v>
      </c>
      <c r="D4495">
        <v>4710</v>
      </c>
      <c r="E4495">
        <v>54</v>
      </c>
      <c r="F4495" t="str">
        <f t="shared" si="70"/>
        <v>May</v>
      </c>
    </row>
    <row r="4496" spans="1:6" x14ac:dyDescent="0.25">
      <c r="A4496" s="1">
        <v>43978</v>
      </c>
      <c r="B4496" t="s">
        <v>25</v>
      </c>
      <c r="C4496">
        <v>47</v>
      </c>
      <c r="D4496">
        <v>21360</v>
      </c>
      <c r="E4496">
        <v>353</v>
      </c>
      <c r="F4496" t="str">
        <f t="shared" si="70"/>
        <v>May</v>
      </c>
    </row>
    <row r="4497" spans="1:6" x14ac:dyDescent="0.25">
      <c r="A4497" s="1">
        <v>43978</v>
      </c>
      <c r="B4497" t="s">
        <v>11</v>
      </c>
      <c r="C4497">
        <v>48</v>
      </c>
      <c r="D4497">
        <v>59105</v>
      </c>
      <c r="E4497">
        <v>1598</v>
      </c>
      <c r="F4497" t="str">
        <f t="shared" si="70"/>
        <v>May</v>
      </c>
    </row>
    <row r="4498" spans="1:6" x14ac:dyDescent="0.25">
      <c r="A4498" s="1">
        <v>43978</v>
      </c>
      <c r="B4498" t="s">
        <v>13</v>
      </c>
      <c r="C4498">
        <v>49</v>
      </c>
      <c r="D4498">
        <v>8710</v>
      </c>
      <c r="E4498">
        <v>105</v>
      </c>
      <c r="F4498" t="str">
        <f t="shared" si="70"/>
        <v>May</v>
      </c>
    </row>
    <row r="4499" spans="1:6" x14ac:dyDescent="0.25">
      <c r="A4499" s="1">
        <v>43978</v>
      </c>
      <c r="B4499" t="s">
        <v>36</v>
      </c>
      <c r="C4499">
        <v>50</v>
      </c>
      <c r="D4499">
        <v>971</v>
      </c>
      <c r="E4499">
        <v>54</v>
      </c>
      <c r="F4499" t="str">
        <f t="shared" ref="F4499:F4562" si="71">TEXT(A4499,"MMMM")</f>
        <v>May</v>
      </c>
    </row>
    <row r="4500" spans="1:6" x14ac:dyDescent="0.25">
      <c r="A4500" s="1">
        <v>43978</v>
      </c>
      <c r="B4500" t="s">
        <v>56</v>
      </c>
      <c r="C4500">
        <v>78</v>
      </c>
      <c r="D4500">
        <v>69</v>
      </c>
      <c r="E4500">
        <v>6</v>
      </c>
      <c r="F4500" t="str">
        <f t="shared" si="71"/>
        <v>May</v>
      </c>
    </row>
    <row r="4501" spans="1:6" x14ac:dyDescent="0.25">
      <c r="A4501" s="1">
        <v>43978</v>
      </c>
      <c r="B4501" t="s">
        <v>37</v>
      </c>
      <c r="C4501">
        <v>51</v>
      </c>
      <c r="D4501">
        <v>40249</v>
      </c>
      <c r="E4501">
        <v>1281</v>
      </c>
      <c r="F4501" t="str">
        <f t="shared" si="71"/>
        <v>May</v>
      </c>
    </row>
    <row r="4502" spans="1:6" x14ac:dyDescent="0.25">
      <c r="A4502" s="1">
        <v>43978</v>
      </c>
      <c r="B4502" t="s">
        <v>5</v>
      </c>
      <c r="C4502">
        <v>53</v>
      </c>
      <c r="D4502">
        <v>21825</v>
      </c>
      <c r="E4502">
        <v>1106</v>
      </c>
      <c r="F4502" t="str">
        <f t="shared" si="71"/>
        <v>May</v>
      </c>
    </row>
    <row r="4503" spans="1:6" x14ac:dyDescent="0.25">
      <c r="A4503" s="1">
        <v>43978</v>
      </c>
      <c r="B4503" t="s">
        <v>58</v>
      </c>
      <c r="C4503">
        <v>54</v>
      </c>
      <c r="D4503">
        <v>1899</v>
      </c>
      <c r="E4503">
        <v>74</v>
      </c>
      <c r="F4503" t="str">
        <f t="shared" si="71"/>
        <v>May</v>
      </c>
    </row>
    <row r="4504" spans="1:6" x14ac:dyDescent="0.25">
      <c r="A4504" s="1">
        <v>43978</v>
      </c>
      <c r="B4504" t="s">
        <v>10</v>
      </c>
      <c r="C4504">
        <v>55</v>
      </c>
      <c r="D4504">
        <v>16786</v>
      </c>
      <c r="E4504">
        <v>539</v>
      </c>
      <c r="F4504" t="str">
        <f t="shared" si="71"/>
        <v>May</v>
      </c>
    </row>
    <row r="4505" spans="1:6" x14ac:dyDescent="0.25">
      <c r="A4505" s="1">
        <v>43978</v>
      </c>
      <c r="B4505" t="s">
        <v>49</v>
      </c>
      <c r="C4505">
        <v>56</v>
      </c>
      <c r="D4505">
        <v>860</v>
      </c>
      <c r="E4505">
        <v>14</v>
      </c>
      <c r="F4505" t="str">
        <f t="shared" si="71"/>
        <v>May</v>
      </c>
    </row>
    <row r="4506" spans="1:6" x14ac:dyDescent="0.25">
      <c r="A4506" s="1">
        <v>43979</v>
      </c>
      <c r="B4506" t="s">
        <v>52</v>
      </c>
      <c r="C4506">
        <v>1</v>
      </c>
      <c r="D4506">
        <v>16530</v>
      </c>
      <c r="E4506">
        <v>591</v>
      </c>
      <c r="F4506" t="str">
        <f t="shared" si="71"/>
        <v>May</v>
      </c>
    </row>
    <row r="4507" spans="1:6" x14ac:dyDescent="0.25">
      <c r="A4507" s="1">
        <v>43979</v>
      </c>
      <c r="B4507" t="s">
        <v>50</v>
      </c>
      <c r="C4507">
        <v>2</v>
      </c>
      <c r="D4507">
        <v>430</v>
      </c>
      <c r="E4507">
        <v>8</v>
      </c>
      <c r="F4507" t="str">
        <f t="shared" si="71"/>
        <v>May</v>
      </c>
    </row>
    <row r="4508" spans="1:6" x14ac:dyDescent="0.25">
      <c r="A4508" s="1">
        <v>43979</v>
      </c>
      <c r="B4508" t="s">
        <v>8</v>
      </c>
      <c r="C4508">
        <v>4</v>
      </c>
      <c r="D4508">
        <v>17763</v>
      </c>
      <c r="E4508">
        <v>857</v>
      </c>
      <c r="F4508" t="str">
        <f t="shared" si="71"/>
        <v>May</v>
      </c>
    </row>
    <row r="4509" spans="1:6" x14ac:dyDescent="0.25">
      <c r="A4509" s="1">
        <v>43979</v>
      </c>
      <c r="B4509" t="s">
        <v>44</v>
      </c>
      <c r="C4509">
        <v>5</v>
      </c>
      <c r="D4509">
        <v>6538</v>
      </c>
      <c r="E4509">
        <v>125</v>
      </c>
      <c r="F4509" t="str">
        <f t="shared" si="71"/>
        <v>May</v>
      </c>
    </row>
    <row r="4510" spans="1:6" x14ac:dyDescent="0.25">
      <c r="A4510" s="1">
        <v>43979</v>
      </c>
      <c r="B4510" t="s">
        <v>7</v>
      </c>
      <c r="C4510">
        <v>6</v>
      </c>
      <c r="D4510">
        <v>104071</v>
      </c>
      <c r="E4510">
        <v>4042</v>
      </c>
      <c r="F4510" t="str">
        <f t="shared" si="71"/>
        <v>May</v>
      </c>
    </row>
    <row r="4511" spans="1:6" x14ac:dyDescent="0.25">
      <c r="A4511" s="1">
        <v>43979</v>
      </c>
      <c r="B4511" t="s">
        <v>22</v>
      </c>
      <c r="C4511">
        <v>8</v>
      </c>
      <c r="D4511">
        <v>25116</v>
      </c>
      <c r="E4511">
        <v>1422</v>
      </c>
      <c r="F4511" t="str">
        <f t="shared" si="71"/>
        <v>May</v>
      </c>
    </row>
    <row r="4512" spans="1:6" x14ac:dyDescent="0.25">
      <c r="A4512" s="1">
        <v>43979</v>
      </c>
      <c r="B4512" t="s">
        <v>38</v>
      </c>
      <c r="C4512">
        <v>9</v>
      </c>
      <c r="D4512">
        <v>41559</v>
      </c>
      <c r="E4512">
        <v>3826</v>
      </c>
      <c r="F4512" t="str">
        <f t="shared" si="71"/>
        <v>May</v>
      </c>
    </row>
    <row r="4513" spans="1:6" x14ac:dyDescent="0.25">
      <c r="A4513" s="1">
        <v>43979</v>
      </c>
      <c r="B4513" t="s">
        <v>45</v>
      </c>
      <c r="C4513">
        <v>10</v>
      </c>
      <c r="D4513">
        <v>9171</v>
      </c>
      <c r="E4513">
        <v>345</v>
      </c>
      <c r="F4513" t="str">
        <f t="shared" si="71"/>
        <v>May</v>
      </c>
    </row>
    <row r="4514" spans="1:6" x14ac:dyDescent="0.25">
      <c r="A4514" s="1">
        <v>43979</v>
      </c>
      <c r="B4514" t="s">
        <v>33</v>
      </c>
      <c r="C4514">
        <v>11</v>
      </c>
      <c r="D4514">
        <v>8492</v>
      </c>
      <c r="E4514">
        <v>453</v>
      </c>
      <c r="F4514" t="str">
        <f t="shared" si="71"/>
        <v>May</v>
      </c>
    </row>
    <row r="4515" spans="1:6" x14ac:dyDescent="0.25">
      <c r="A4515" s="1">
        <v>43979</v>
      </c>
      <c r="B4515" t="s">
        <v>15</v>
      </c>
      <c r="C4515">
        <v>12</v>
      </c>
      <c r="D4515">
        <v>53277</v>
      </c>
      <c r="E4515">
        <v>2363</v>
      </c>
      <c r="F4515" t="str">
        <f t="shared" si="71"/>
        <v>May</v>
      </c>
    </row>
    <row r="4516" spans="1:6" x14ac:dyDescent="0.25">
      <c r="A4516" s="1">
        <v>43979</v>
      </c>
      <c r="B4516" t="s">
        <v>18</v>
      </c>
      <c r="C4516">
        <v>13</v>
      </c>
      <c r="D4516">
        <v>43363</v>
      </c>
      <c r="E4516">
        <v>1942</v>
      </c>
      <c r="F4516" t="str">
        <f t="shared" si="71"/>
        <v>May</v>
      </c>
    </row>
    <row r="4517" spans="1:6" x14ac:dyDescent="0.25">
      <c r="A4517" s="1">
        <v>43979</v>
      </c>
      <c r="B4517" t="s">
        <v>57</v>
      </c>
      <c r="C4517">
        <v>66</v>
      </c>
      <c r="D4517">
        <v>1141</v>
      </c>
      <c r="E4517">
        <v>6</v>
      </c>
      <c r="F4517" t="str">
        <f t="shared" si="71"/>
        <v>May</v>
      </c>
    </row>
    <row r="4518" spans="1:6" x14ac:dyDescent="0.25">
      <c r="A4518" s="1">
        <v>43979</v>
      </c>
      <c r="B4518" t="s">
        <v>26</v>
      </c>
      <c r="C4518">
        <v>15</v>
      </c>
      <c r="D4518">
        <v>637</v>
      </c>
      <c r="E4518">
        <v>17</v>
      </c>
      <c r="F4518" t="str">
        <f t="shared" si="71"/>
        <v>May</v>
      </c>
    </row>
    <row r="4519" spans="1:6" x14ac:dyDescent="0.25">
      <c r="A4519" s="1">
        <v>43979</v>
      </c>
      <c r="B4519" t="s">
        <v>53</v>
      </c>
      <c r="C4519">
        <v>16</v>
      </c>
      <c r="D4519">
        <v>2770</v>
      </c>
      <c r="E4519">
        <v>82</v>
      </c>
      <c r="F4519" t="str">
        <f t="shared" si="71"/>
        <v>May</v>
      </c>
    </row>
    <row r="4520" spans="1:6" x14ac:dyDescent="0.25">
      <c r="A4520" s="1">
        <v>43979</v>
      </c>
      <c r="B4520" t="s">
        <v>6</v>
      </c>
      <c r="C4520">
        <v>17</v>
      </c>
      <c r="D4520">
        <v>116128</v>
      </c>
      <c r="E4520">
        <v>5225</v>
      </c>
      <c r="F4520" t="str">
        <f t="shared" si="71"/>
        <v>May</v>
      </c>
    </row>
    <row r="4521" spans="1:6" x14ac:dyDescent="0.25">
      <c r="A4521" s="1">
        <v>43979</v>
      </c>
      <c r="B4521" t="s">
        <v>27</v>
      </c>
      <c r="C4521">
        <v>18</v>
      </c>
      <c r="D4521">
        <v>33885</v>
      </c>
      <c r="E4521">
        <v>2068</v>
      </c>
      <c r="F4521" t="str">
        <f t="shared" si="71"/>
        <v>May</v>
      </c>
    </row>
    <row r="4522" spans="1:6" x14ac:dyDescent="0.25">
      <c r="A4522" s="1">
        <v>43979</v>
      </c>
      <c r="B4522" t="s">
        <v>39</v>
      </c>
      <c r="C4522">
        <v>19</v>
      </c>
      <c r="D4522">
        <v>18672</v>
      </c>
      <c r="E4522">
        <v>510</v>
      </c>
      <c r="F4522" t="str">
        <f t="shared" si="71"/>
        <v>May</v>
      </c>
    </row>
    <row r="4523" spans="1:6" x14ac:dyDescent="0.25">
      <c r="A4523" s="1">
        <v>43979</v>
      </c>
      <c r="B4523" t="s">
        <v>34</v>
      </c>
      <c r="C4523">
        <v>20</v>
      </c>
      <c r="D4523">
        <v>9513</v>
      </c>
      <c r="E4523">
        <v>209</v>
      </c>
      <c r="F4523" t="str">
        <f t="shared" si="71"/>
        <v>May</v>
      </c>
    </row>
    <row r="4524" spans="1:6" x14ac:dyDescent="0.25">
      <c r="A4524" s="1">
        <v>43979</v>
      </c>
      <c r="B4524" t="s">
        <v>28</v>
      </c>
      <c r="C4524">
        <v>21</v>
      </c>
      <c r="D4524">
        <v>9510</v>
      </c>
      <c r="E4524">
        <v>424</v>
      </c>
      <c r="F4524" t="str">
        <f t="shared" si="71"/>
        <v>May</v>
      </c>
    </row>
    <row r="4525" spans="1:6" x14ac:dyDescent="0.25">
      <c r="A4525" s="1">
        <v>43979</v>
      </c>
      <c r="B4525" t="s">
        <v>40</v>
      </c>
      <c r="C4525">
        <v>22</v>
      </c>
      <c r="D4525">
        <v>38907</v>
      </c>
      <c r="E4525">
        <v>2740</v>
      </c>
      <c r="F4525" t="str">
        <f t="shared" si="71"/>
        <v>May</v>
      </c>
    </row>
    <row r="4526" spans="1:6" x14ac:dyDescent="0.25">
      <c r="A4526" s="1">
        <v>43979</v>
      </c>
      <c r="B4526" t="s">
        <v>51</v>
      </c>
      <c r="C4526">
        <v>23</v>
      </c>
      <c r="D4526">
        <v>2189</v>
      </c>
      <c r="E4526">
        <v>84</v>
      </c>
      <c r="F4526" t="str">
        <f t="shared" si="71"/>
        <v>May</v>
      </c>
    </row>
    <row r="4527" spans="1:6" x14ac:dyDescent="0.25">
      <c r="A4527" s="1">
        <v>43979</v>
      </c>
      <c r="B4527" t="s">
        <v>23</v>
      </c>
      <c r="C4527">
        <v>24</v>
      </c>
      <c r="D4527">
        <v>50334</v>
      </c>
      <c r="E4527">
        <v>2428</v>
      </c>
      <c r="F4527" t="str">
        <f t="shared" si="71"/>
        <v>May</v>
      </c>
    </row>
    <row r="4528" spans="1:6" x14ac:dyDescent="0.25">
      <c r="A4528" s="1">
        <v>43979</v>
      </c>
      <c r="B4528" t="s">
        <v>9</v>
      </c>
      <c r="C4528">
        <v>25</v>
      </c>
      <c r="D4528">
        <v>94895</v>
      </c>
      <c r="E4528">
        <v>6640</v>
      </c>
      <c r="F4528" t="str">
        <f t="shared" si="71"/>
        <v>May</v>
      </c>
    </row>
    <row r="4529" spans="1:6" x14ac:dyDescent="0.25">
      <c r="A4529" s="1">
        <v>43979</v>
      </c>
      <c r="B4529" t="s">
        <v>42</v>
      </c>
      <c r="C4529">
        <v>26</v>
      </c>
      <c r="D4529">
        <v>55944</v>
      </c>
      <c r="E4529">
        <v>5372</v>
      </c>
      <c r="F4529" t="str">
        <f t="shared" si="71"/>
        <v>May</v>
      </c>
    </row>
    <row r="4530" spans="1:6" x14ac:dyDescent="0.25">
      <c r="A4530" s="1">
        <v>43979</v>
      </c>
      <c r="B4530" t="s">
        <v>29</v>
      </c>
      <c r="C4530">
        <v>27</v>
      </c>
      <c r="D4530">
        <v>22957</v>
      </c>
      <c r="E4530">
        <v>977</v>
      </c>
      <c r="F4530" t="str">
        <f t="shared" si="71"/>
        <v>May</v>
      </c>
    </row>
    <row r="4531" spans="1:6" x14ac:dyDescent="0.25">
      <c r="A4531" s="1">
        <v>43979</v>
      </c>
      <c r="B4531" t="s">
        <v>46</v>
      </c>
      <c r="C4531">
        <v>28</v>
      </c>
      <c r="D4531">
        <v>14372</v>
      </c>
      <c r="E4531">
        <v>693</v>
      </c>
      <c r="F4531" t="str">
        <f t="shared" si="71"/>
        <v>May</v>
      </c>
    </row>
    <row r="4532" spans="1:6" x14ac:dyDescent="0.25">
      <c r="A4532" s="1">
        <v>43979</v>
      </c>
      <c r="B4532" t="s">
        <v>35</v>
      </c>
      <c r="C4532">
        <v>29</v>
      </c>
      <c r="D4532">
        <v>12815</v>
      </c>
      <c r="E4532">
        <v>715</v>
      </c>
      <c r="F4532" t="str">
        <f t="shared" si="71"/>
        <v>May</v>
      </c>
    </row>
    <row r="4533" spans="1:6" x14ac:dyDescent="0.25">
      <c r="A4533" s="1">
        <v>43979</v>
      </c>
      <c r="B4533" t="s">
        <v>54</v>
      </c>
      <c r="C4533">
        <v>30</v>
      </c>
      <c r="D4533">
        <v>485</v>
      </c>
      <c r="E4533">
        <v>17</v>
      </c>
      <c r="F4533" t="str">
        <f t="shared" si="71"/>
        <v>May</v>
      </c>
    </row>
    <row r="4534" spans="1:6" x14ac:dyDescent="0.25">
      <c r="A4534" s="1">
        <v>43979</v>
      </c>
      <c r="B4534" t="s">
        <v>12</v>
      </c>
      <c r="C4534">
        <v>31</v>
      </c>
      <c r="D4534">
        <v>13260</v>
      </c>
      <c r="E4534">
        <v>170</v>
      </c>
      <c r="F4534" t="str">
        <f t="shared" si="71"/>
        <v>May</v>
      </c>
    </row>
    <row r="4535" spans="1:6" x14ac:dyDescent="0.25">
      <c r="A4535" s="1">
        <v>43979</v>
      </c>
      <c r="B4535" t="s">
        <v>24</v>
      </c>
      <c r="C4535">
        <v>32</v>
      </c>
      <c r="D4535">
        <v>8247</v>
      </c>
      <c r="E4535">
        <v>410</v>
      </c>
      <c r="F4535" t="str">
        <f t="shared" si="71"/>
        <v>May</v>
      </c>
    </row>
    <row r="4536" spans="1:6" x14ac:dyDescent="0.25">
      <c r="A4536" s="1">
        <v>43979</v>
      </c>
      <c r="B4536" t="s">
        <v>19</v>
      </c>
      <c r="C4536">
        <v>33</v>
      </c>
      <c r="D4536">
        <v>4389</v>
      </c>
      <c r="E4536">
        <v>232</v>
      </c>
      <c r="F4536" t="str">
        <f t="shared" si="71"/>
        <v>May</v>
      </c>
    </row>
    <row r="4537" spans="1:6" x14ac:dyDescent="0.25">
      <c r="A4537" s="1">
        <v>43979</v>
      </c>
      <c r="B4537" t="s">
        <v>21</v>
      </c>
      <c r="C4537">
        <v>34</v>
      </c>
      <c r="D4537">
        <v>157815</v>
      </c>
      <c r="E4537">
        <v>11401</v>
      </c>
      <c r="F4537" t="str">
        <f t="shared" si="71"/>
        <v>May</v>
      </c>
    </row>
    <row r="4538" spans="1:6" x14ac:dyDescent="0.25">
      <c r="A4538" s="1">
        <v>43979</v>
      </c>
      <c r="B4538" t="s">
        <v>47</v>
      </c>
      <c r="C4538">
        <v>35</v>
      </c>
      <c r="D4538">
        <v>7364</v>
      </c>
      <c r="E4538">
        <v>335</v>
      </c>
      <c r="F4538" t="str">
        <f t="shared" si="71"/>
        <v>May</v>
      </c>
    </row>
    <row r="4539" spans="1:6" x14ac:dyDescent="0.25">
      <c r="A4539" s="1">
        <v>43979</v>
      </c>
      <c r="B4539" t="s">
        <v>16</v>
      </c>
      <c r="C4539">
        <v>36</v>
      </c>
      <c r="D4539">
        <v>371559</v>
      </c>
      <c r="E4539">
        <v>29438</v>
      </c>
      <c r="F4539" t="str">
        <f t="shared" si="71"/>
        <v>May</v>
      </c>
    </row>
    <row r="4540" spans="1:6" x14ac:dyDescent="0.25">
      <c r="A4540" s="1">
        <v>43979</v>
      </c>
      <c r="B4540" t="s">
        <v>20</v>
      </c>
      <c r="C4540">
        <v>37</v>
      </c>
      <c r="D4540">
        <v>25616</v>
      </c>
      <c r="E4540">
        <v>859</v>
      </c>
      <c r="F4540" t="str">
        <f t="shared" si="71"/>
        <v>May</v>
      </c>
    </row>
    <row r="4541" spans="1:6" x14ac:dyDescent="0.25">
      <c r="A4541" s="1">
        <v>43979</v>
      </c>
      <c r="B4541" t="s">
        <v>48</v>
      </c>
      <c r="C4541">
        <v>38</v>
      </c>
      <c r="D4541">
        <v>2484</v>
      </c>
      <c r="E4541">
        <v>60</v>
      </c>
      <c r="F4541" t="str">
        <f t="shared" si="71"/>
        <v>May</v>
      </c>
    </row>
    <row r="4542" spans="1:6" x14ac:dyDescent="0.25">
      <c r="A4542" s="1">
        <v>43979</v>
      </c>
      <c r="B4542" t="s">
        <v>59</v>
      </c>
      <c r="C4542">
        <v>69</v>
      </c>
      <c r="D4542">
        <v>22</v>
      </c>
      <c r="E4542">
        <v>2</v>
      </c>
      <c r="F4542" t="str">
        <f t="shared" si="71"/>
        <v>May</v>
      </c>
    </row>
    <row r="4543" spans="1:6" x14ac:dyDescent="0.25">
      <c r="A4543" s="1">
        <v>43979</v>
      </c>
      <c r="B4543" t="s">
        <v>41</v>
      </c>
      <c r="C4543">
        <v>39</v>
      </c>
      <c r="D4543">
        <v>33915</v>
      </c>
      <c r="E4543">
        <v>2098</v>
      </c>
      <c r="F4543" t="str">
        <f t="shared" si="71"/>
        <v>May</v>
      </c>
    </row>
    <row r="4544" spans="1:6" x14ac:dyDescent="0.25">
      <c r="A4544" s="1">
        <v>43979</v>
      </c>
      <c r="B4544" t="s">
        <v>30</v>
      </c>
      <c r="C4544">
        <v>40</v>
      </c>
      <c r="D4544">
        <v>6270</v>
      </c>
      <c r="E4544">
        <v>326</v>
      </c>
      <c r="F4544" t="str">
        <f t="shared" si="71"/>
        <v>May</v>
      </c>
    </row>
    <row r="4545" spans="1:6" x14ac:dyDescent="0.25">
      <c r="A4545" s="1">
        <v>43979</v>
      </c>
      <c r="B4545" t="s">
        <v>14</v>
      </c>
      <c r="C4545">
        <v>41</v>
      </c>
      <c r="D4545">
        <v>4087</v>
      </c>
      <c r="E4545">
        <v>151</v>
      </c>
      <c r="F4545" t="str">
        <f t="shared" si="71"/>
        <v>May</v>
      </c>
    </row>
    <row r="4546" spans="1:6" x14ac:dyDescent="0.25">
      <c r="A4546" s="1">
        <v>43979</v>
      </c>
      <c r="B4546" t="s">
        <v>31</v>
      </c>
      <c r="C4546">
        <v>42</v>
      </c>
      <c r="D4546">
        <v>74312</v>
      </c>
      <c r="E4546">
        <v>5397</v>
      </c>
      <c r="F4546" t="str">
        <f t="shared" si="71"/>
        <v>May</v>
      </c>
    </row>
    <row r="4547" spans="1:6" x14ac:dyDescent="0.25">
      <c r="A4547" s="1">
        <v>43979</v>
      </c>
      <c r="B4547" t="s">
        <v>55</v>
      </c>
      <c r="C4547">
        <v>72</v>
      </c>
      <c r="D4547">
        <v>3486</v>
      </c>
      <c r="E4547">
        <v>131</v>
      </c>
      <c r="F4547" t="str">
        <f t="shared" si="71"/>
        <v>May</v>
      </c>
    </row>
    <row r="4548" spans="1:6" x14ac:dyDescent="0.25">
      <c r="A4548" s="1">
        <v>43979</v>
      </c>
      <c r="B4548" t="s">
        <v>17</v>
      </c>
      <c r="C4548">
        <v>44</v>
      </c>
      <c r="D4548">
        <v>14494</v>
      </c>
      <c r="E4548">
        <v>677</v>
      </c>
      <c r="F4548" t="str">
        <f t="shared" si="71"/>
        <v>May</v>
      </c>
    </row>
    <row r="4549" spans="1:6" x14ac:dyDescent="0.25">
      <c r="A4549" s="1">
        <v>43979</v>
      </c>
      <c r="B4549" t="s">
        <v>32</v>
      </c>
      <c r="C4549">
        <v>45</v>
      </c>
      <c r="D4549">
        <v>10788</v>
      </c>
      <c r="E4549">
        <v>470</v>
      </c>
      <c r="F4549" t="str">
        <f t="shared" si="71"/>
        <v>May</v>
      </c>
    </row>
    <row r="4550" spans="1:6" x14ac:dyDescent="0.25">
      <c r="A4550" s="1">
        <v>43979</v>
      </c>
      <c r="B4550" t="s">
        <v>43</v>
      </c>
      <c r="C4550">
        <v>46</v>
      </c>
      <c r="D4550">
        <v>4793</v>
      </c>
      <c r="E4550">
        <v>54</v>
      </c>
      <c r="F4550" t="str">
        <f t="shared" si="71"/>
        <v>May</v>
      </c>
    </row>
    <row r="4551" spans="1:6" x14ac:dyDescent="0.25">
      <c r="A4551" s="1">
        <v>43979</v>
      </c>
      <c r="B4551" t="s">
        <v>25</v>
      </c>
      <c r="C4551">
        <v>47</v>
      </c>
      <c r="D4551">
        <v>21763</v>
      </c>
      <c r="E4551">
        <v>352</v>
      </c>
      <c r="F4551" t="str">
        <f t="shared" si="71"/>
        <v>May</v>
      </c>
    </row>
    <row r="4552" spans="1:6" x14ac:dyDescent="0.25">
      <c r="A4552" s="1">
        <v>43979</v>
      </c>
      <c r="B4552" t="s">
        <v>11</v>
      </c>
      <c r="C4552">
        <v>48</v>
      </c>
      <c r="D4552">
        <v>60820</v>
      </c>
      <c r="E4552">
        <v>1618</v>
      </c>
      <c r="F4552" t="str">
        <f t="shared" si="71"/>
        <v>May</v>
      </c>
    </row>
    <row r="4553" spans="1:6" x14ac:dyDescent="0.25">
      <c r="A4553" s="1">
        <v>43979</v>
      </c>
      <c r="B4553" t="s">
        <v>13</v>
      </c>
      <c r="C4553">
        <v>49</v>
      </c>
      <c r="D4553">
        <v>8953</v>
      </c>
      <c r="E4553">
        <v>106</v>
      </c>
      <c r="F4553" t="str">
        <f t="shared" si="71"/>
        <v>May</v>
      </c>
    </row>
    <row r="4554" spans="1:6" x14ac:dyDescent="0.25">
      <c r="A4554" s="1">
        <v>43979</v>
      </c>
      <c r="B4554" t="s">
        <v>36</v>
      </c>
      <c r="C4554">
        <v>50</v>
      </c>
      <c r="D4554">
        <v>974</v>
      </c>
      <c r="E4554">
        <v>55</v>
      </c>
      <c r="F4554" t="str">
        <f t="shared" si="71"/>
        <v>May</v>
      </c>
    </row>
    <row r="4555" spans="1:6" x14ac:dyDescent="0.25">
      <c r="A4555" s="1">
        <v>43979</v>
      </c>
      <c r="B4555" t="s">
        <v>56</v>
      </c>
      <c r="C4555">
        <v>78</v>
      </c>
      <c r="D4555">
        <v>69</v>
      </c>
      <c r="E4555">
        <v>6</v>
      </c>
      <c r="F4555" t="str">
        <f t="shared" si="71"/>
        <v>May</v>
      </c>
    </row>
    <row r="4556" spans="1:6" x14ac:dyDescent="0.25">
      <c r="A4556" s="1">
        <v>43979</v>
      </c>
      <c r="B4556" t="s">
        <v>37</v>
      </c>
      <c r="C4556">
        <v>51</v>
      </c>
      <c r="D4556">
        <v>41401</v>
      </c>
      <c r="E4556">
        <v>1338</v>
      </c>
      <c r="F4556" t="str">
        <f t="shared" si="71"/>
        <v>May</v>
      </c>
    </row>
    <row r="4557" spans="1:6" x14ac:dyDescent="0.25">
      <c r="A4557" s="1">
        <v>43979</v>
      </c>
      <c r="B4557" t="s">
        <v>5</v>
      </c>
      <c r="C4557">
        <v>53</v>
      </c>
      <c r="D4557">
        <v>22091</v>
      </c>
      <c r="E4557">
        <v>1116</v>
      </c>
      <c r="F4557" t="str">
        <f t="shared" si="71"/>
        <v>May</v>
      </c>
    </row>
    <row r="4558" spans="1:6" x14ac:dyDescent="0.25">
      <c r="A4558" s="1">
        <v>43979</v>
      </c>
      <c r="B4558" t="s">
        <v>58</v>
      </c>
      <c r="C4558">
        <v>54</v>
      </c>
      <c r="D4558">
        <v>1935</v>
      </c>
      <c r="E4558">
        <v>74</v>
      </c>
      <c r="F4558" t="str">
        <f t="shared" si="71"/>
        <v>May</v>
      </c>
    </row>
    <row r="4559" spans="1:6" x14ac:dyDescent="0.25">
      <c r="A4559" s="1">
        <v>43979</v>
      </c>
      <c r="B4559" t="s">
        <v>10</v>
      </c>
      <c r="C4559">
        <v>55</v>
      </c>
      <c r="D4559">
        <v>17476</v>
      </c>
      <c r="E4559">
        <v>550</v>
      </c>
      <c r="F4559" t="str">
        <f t="shared" si="71"/>
        <v>May</v>
      </c>
    </row>
    <row r="4560" spans="1:6" x14ac:dyDescent="0.25">
      <c r="A4560" s="1">
        <v>43979</v>
      </c>
      <c r="B4560" t="s">
        <v>49</v>
      </c>
      <c r="C4560">
        <v>56</v>
      </c>
      <c r="D4560">
        <v>876</v>
      </c>
      <c r="E4560">
        <v>15</v>
      </c>
      <c r="F4560" t="str">
        <f t="shared" si="71"/>
        <v>May</v>
      </c>
    </row>
    <row r="4561" spans="1:6" x14ac:dyDescent="0.25">
      <c r="A4561" s="1">
        <v>43980</v>
      </c>
      <c r="B4561" t="s">
        <v>52</v>
      </c>
      <c r="C4561">
        <v>1</v>
      </c>
      <c r="D4561">
        <v>17031</v>
      </c>
      <c r="E4561">
        <v>610</v>
      </c>
      <c r="F4561" t="str">
        <f t="shared" si="71"/>
        <v>May</v>
      </c>
    </row>
    <row r="4562" spans="1:6" x14ac:dyDescent="0.25">
      <c r="A4562" s="1">
        <v>43980</v>
      </c>
      <c r="B4562" t="s">
        <v>50</v>
      </c>
      <c r="C4562">
        <v>2</v>
      </c>
      <c r="D4562">
        <v>436</v>
      </c>
      <c r="E4562">
        <v>8</v>
      </c>
      <c r="F4562" t="str">
        <f t="shared" si="71"/>
        <v>May</v>
      </c>
    </row>
    <row r="4563" spans="1:6" x14ac:dyDescent="0.25">
      <c r="A4563" s="1">
        <v>43980</v>
      </c>
      <c r="B4563" t="s">
        <v>8</v>
      </c>
      <c r="C4563">
        <v>4</v>
      </c>
      <c r="D4563">
        <v>18465</v>
      </c>
      <c r="E4563">
        <v>885</v>
      </c>
      <c r="F4563" t="str">
        <f t="shared" ref="F4563:F4626" si="72">TEXT(A4563,"MMMM")</f>
        <v>May</v>
      </c>
    </row>
    <row r="4564" spans="1:6" x14ac:dyDescent="0.25">
      <c r="A4564" s="1">
        <v>43980</v>
      </c>
      <c r="B4564" t="s">
        <v>44</v>
      </c>
      <c r="C4564">
        <v>5</v>
      </c>
      <c r="D4564">
        <v>6777</v>
      </c>
      <c r="E4564">
        <v>132</v>
      </c>
      <c r="F4564" t="str">
        <f t="shared" si="72"/>
        <v>May</v>
      </c>
    </row>
    <row r="4565" spans="1:6" x14ac:dyDescent="0.25">
      <c r="A4565" s="1">
        <v>43980</v>
      </c>
      <c r="B4565" t="s">
        <v>7</v>
      </c>
      <c r="C4565">
        <v>6</v>
      </c>
      <c r="D4565">
        <v>107043</v>
      </c>
      <c r="E4565">
        <v>4144</v>
      </c>
      <c r="F4565" t="str">
        <f t="shared" si="72"/>
        <v>May</v>
      </c>
    </row>
    <row r="4566" spans="1:6" x14ac:dyDescent="0.25">
      <c r="A4566" s="1">
        <v>43980</v>
      </c>
      <c r="B4566" t="s">
        <v>22</v>
      </c>
      <c r="C4566">
        <v>8</v>
      </c>
      <c r="D4566">
        <v>25602</v>
      </c>
      <c r="E4566">
        <v>1437</v>
      </c>
      <c r="F4566" t="str">
        <f t="shared" si="72"/>
        <v>May</v>
      </c>
    </row>
    <row r="4567" spans="1:6" x14ac:dyDescent="0.25">
      <c r="A4567" s="1">
        <v>43980</v>
      </c>
      <c r="B4567" t="s">
        <v>38</v>
      </c>
      <c r="C4567">
        <v>9</v>
      </c>
      <c r="D4567">
        <v>41762</v>
      </c>
      <c r="E4567">
        <v>3868</v>
      </c>
      <c r="F4567" t="str">
        <f t="shared" si="72"/>
        <v>May</v>
      </c>
    </row>
    <row r="4568" spans="1:6" x14ac:dyDescent="0.25">
      <c r="A4568" s="1">
        <v>43980</v>
      </c>
      <c r="B4568" t="s">
        <v>45</v>
      </c>
      <c r="C4568">
        <v>10</v>
      </c>
      <c r="D4568">
        <v>9236</v>
      </c>
      <c r="E4568">
        <v>356</v>
      </c>
      <c r="F4568" t="str">
        <f t="shared" si="72"/>
        <v>May</v>
      </c>
    </row>
    <row r="4569" spans="1:6" x14ac:dyDescent="0.25">
      <c r="A4569" s="1">
        <v>43980</v>
      </c>
      <c r="B4569" t="s">
        <v>33</v>
      </c>
      <c r="C4569">
        <v>11</v>
      </c>
      <c r="D4569">
        <v>8538</v>
      </c>
      <c r="E4569">
        <v>460</v>
      </c>
      <c r="F4569" t="str">
        <f t="shared" si="72"/>
        <v>May</v>
      </c>
    </row>
    <row r="4570" spans="1:6" x14ac:dyDescent="0.25">
      <c r="A4570" s="1">
        <v>43980</v>
      </c>
      <c r="B4570" t="s">
        <v>15</v>
      </c>
      <c r="C4570">
        <v>12</v>
      </c>
      <c r="D4570">
        <v>54489</v>
      </c>
      <c r="E4570">
        <v>2412</v>
      </c>
      <c r="F4570" t="str">
        <f t="shared" si="72"/>
        <v>May</v>
      </c>
    </row>
    <row r="4571" spans="1:6" x14ac:dyDescent="0.25">
      <c r="A4571" s="1">
        <v>43980</v>
      </c>
      <c r="B4571" t="s">
        <v>18</v>
      </c>
      <c r="C4571">
        <v>13</v>
      </c>
      <c r="D4571">
        <v>43888</v>
      </c>
      <c r="E4571">
        <v>1953</v>
      </c>
      <c r="F4571" t="str">
        <f t="shared" si="72"/>
        <v>May</v>
      </c>
    </row>
    <row r="4572" spans="1:6" x14ac:dyDescent="0.25">
      <c r="A4572" s="1">
        <v>43980</v>
      </c>
      <c r="B4572" t="s">
        <v>57</v>
      </c>
      <c r="C4572">
        <v>66</v>
      </c>
      <c r="D4572">
        <v>1141</v>
      </c>
      <c r="E4572">
        <v>6</v>
      </c>
      <c r="F4572" t="str">
        <f t="shared" si="72"/>
        <v>May</v>
      </c>
    </row>
    <row r="4573" spans="1:6" x14ac:dyDescent="0.25">
      <c r="A4573" s="1">
        <v>43980</v>
      </c>
      <c r="B4573" t="s">
        <v>26</v>
      </c>
      <c r="C4573">
        <v>15</v>
      </c>
      <c r="D4573">
        <v>639</v>
      </c>
      <c r="E4573">
        <v>17</v>
      </c>
      <c r="F4573" t="str">
        <f t="shared" si="72"/>
        <v>May</v>
      </c>
    </row>
    <row r="4574" spans="1:6" x14ac:dyDescent="0.25">
      <c r="A4574" s="1">
        <v>43980</v>
      </c>
      <c r="B4574" t="s">
        <v>53</v>
      </c>
      <c r="C4574">
        <v>16</v>
      </c>
      <c r="D4574">
        <v>2804</v>
      </c>
      <c r="E4574">
        <v>82</v>
      </c>
      <c r="F4574" t="str">
        <f t="shared" si="72"/>
        <v>May</v>
      </c>
    </row>
    <row r="4575" spans="1:6" x14ac:dyDescent="0.25">
      <c r="A4575" s="1">
        <v>43980</v>
      </c>
      <c r="B4575" t="s">
        <v>6</v>
      </c>
      <c r="C4575">
        <v>17</v>
      </c>
      <c r="D4575">
        <v>117794</v>
      </c>
      <c r="E4575">
        <v>5308</v>
      </c>
      <c r="F4575" t="str">
        <f t="shared" si="72"/>
        <v>May</v>
      </c>
    </row>
    <row r="4576" spans="1:6" x14ac:dyDescent="0.25">
      <c r="A4576" s="1">
        <v>43980</v>
      </c>
      <c r="B4576" t="s">
        <v>27</v>
      </c>
      <c r="C4576">
        <v>18</v>
      </c>
      <c r="D4576">
        <v>34399</v>
      </c>
      <c r="E4576">
        <v>2110</v>
      </c>
      <c r="F4576" t="str">
        <f t="shared" si="72"/>
        <v>May</v>
      </c>
    </row>
    <row r="4577" spans="1:6" x14ac:dyDescent="0.25">
      <c r="A4577" s="1">
        <v>43980</v>
      </c>
      <c r="B4577" t="s">
        <v>39</v>
      </c>
      <c r="C4577">
        <v>19</v>
      </c>
      <c r="D4577">
        <v>19019</v>
      </c>
      <c r="E4577">
        <v>525</v>
      </c>
      <c r="F4577" t="str">
        <f t="shared" si="72"/>
        <v>May</v>
      </c>
    </row>
    <row r="4578" spans="1:6" x14ac:dyDescent="0.25">
      <c r="A4578" s="1">
        <v>43980</v>
      </c>
      <c r="B4578" t="s">
        <v>34</v>
      </c>
      <c r="C4578">
        <v>20</v>
      </c>
      <c r="D4578">
        <v>9826</v>
      </c>
      <c r="E4578">
        <v>209</v>
      </c>
      <c r="F4578" t="str">
        <f t="shared" si="72"/>
        <v>May</v>
      </c>
    </row>
    <row r="4579" spans="1:6" x14ac:dyDescent="0.25">
      <c r="A4579" s="1">
        <v>43980</v>
      </c>
      <c r="B4579" t="s">
        <v>28</v>
      </c>
      <c r="C4579">
        <v>21</v>
      </c>
      <c r="D4579">
        <v>9688</v>
      </c>
      <c r="E4579">
        <v>434</v>
      </c>
      <c r="F4579" t="str">
        <f t="shared" si="72"/>
        <v>May</v>
      </c>
    </row>
    <row r="4580" spans="1:6" x14ac:dyDescent="0.25">
      <c r="A4580" s="1">
        <v>43980</v>
      </c>
      <c r="B4580" t="s">
        <v>40</v>
      </c>
      <c r="C4580">
        <v>22</v>
      </c>
      <c r="D4580">
        <v>38907</v>
      </c>
      <c r="E4580">
        <v>2766</v>
      </c>
      <c r="F4580" t="str">
        <f t="shared" si="72"/>
        <v>May</v>
      </c>
    </row>
    <row r="4581" spans="1:6" x14ac:dyDescent="0.25">
      <c r="A4581" s="1">
        <v>43980</v>
      </c>
      <c r="B4581" t="s">
        <v>51</v>
      </c>
      <c r="C4581">
        <v>23</v>
      </c>
      <c r="D4581">
        <v>2226</v>
      </c>
      <c r="E4581">
        <v>85</v>
      </c>
      <c r="F4581" t="str">
        <f t="shared" si="72"/>
        <v>May</v>
      </c>
    </row>
    <row r="4582" spans="1:6" x14ac:dyDescent="0.25">
      <c r="A4582" s="1">
        <v>43980</v>
      </c>
      <c r="B4582" t="s">
        <v>23</v>
      </c>
      <c r="C4582">
        <v>24</v>
      </c>
      <c r="D4582">
        <v>51631</v>
      </c>
      <c r="E4582">
        <v>2466</v>
      </c>
      <c r="F4582" t="str">
        <f t="shared" si="72"/>
        <v>May</v>
      </c>
    </row>
    <row r="4583" spans="1:6" x14ac:dyDescent="0.25">
      <c r="A4583" s="1">
        <v>43980</v>
      </c>
      <c r="B4583" t="s">
        <v>9</v>
      </c>
      <c r="C4583">
        <v>25</v>
      </c>
      <c r="D4583">
        <v>95512</v>
      </c>
      <c r="E4583">
        <v>6718</v>
      </c>
      <c r="F4583" t="str">
        <f t="shared" si="72"/>
        <v>May</v>
      </c>
    </row>
    <row r="4584" spans="1:6" x14ac:dyDescent="0.25">
      <c r="A4584" s="1">
        <v>43980</v>
      </c>
      <c r="B4584" t="s">
        <v>42</v>
      </c>
      <c r="C4584">
        <v>26</v>
      </c>
      <c r="D4584">
        <v>56589</v>
      </c>
      <c r="E4584">
        <v>5406</v>
      </c>
      <c r="F4584" t="str">
        <f t="shared" si="72"/>
        <v>May</v>
      </c>
    </row>
    <row r="4585" spans="1:6" x14ac:dyDescent="0.25">
      <c r="A4585" s="1">
        <v>43980</v>
      </c>
      <c r="B4585" t="s">
        <v>29</v>
      </c>
      <c r="C4585">
        <v>27</v>
      </c>
      <c r="D4585">
        <v>23541</v>
      </c>
      <c r="E4585">
        <v>1006</v>
      </c>
      <c r="F4585" t="str">
        <f t="shared" si="72"/>
        <v>May</v>
      </c>
    </row>
    <row r="4586" spans="1:6" x14ac:dyDescent="0.25">
      <c r="A4586" s="1">
        <v>43980</v>
      </c>
      <c r="B4586" t="s">
        <v>46</v>
      </c>
      <c r="C4586">
        <v>28</v>
      </c>
      <c r="D4586">
        <v>14790</v>
      </c>
      <c r="E4586">
        <v>710</v>
      </c>
      <c r="F4586" t="str">
        <f t="shared" si="72"/>
        <v>May</v>
      </c>
    </row>
    <row r="4587" spans="1:6" x14ac:dyDescent="0.25">
      <c r="A4587" s="1">
        <v>43980</v>
      </c>
      <c r="B4587" t="s">
        <v>35</v>
      </c>
      <c r="C4587">
        <v>29</v>
      </c>
      <c r="D4587">
        <v>12949</v>
      </c>
      <c r="E4587">
        <v>740</v>
      </c>
      <c r="F4587" t="str">
        <f t="shared" si="72"/>
        <v>May</v>
      </c>
    </row>
    <row r="4588" spans="1:6" x14ac:dyDescent="0.25">
      <c r="A4588" s="1">
        <v>43980</v>
      </c>
      <c r="B4588" t="s">
        <v>54</v>
      </c>
      <c r="C4588">
        <v>30</v>
      </c>
      <c r="D4588">
        <v>493</v>
      </c>
      <c r="E4588">
        <v>17</v>
      </c>
      <c r="F4588" t="str">
        <f t="shared" si="72"/>
        <v>May</v>
      </c>
    </row>
    <row r="4589" spans="1:6" x14ac:dyDescent="0.25">
      <c r="A4589" s="1">
        <v>43980</v>
      </c>
      <c r="B4589" t="s">
        <v>12</v>
      </c>
      <c r="C4589">
        <v>31</v>
      </c>
      <c r="D4589">
        <v>13654</v>
      </c>
      <c r="E4589">
        <v>177</v>
      </c>
      <c r="F4589" t="str">
        <f t="shared" si="72"/>
        <v>May</v>
      </c>
    </row>
    <row r="4590" spans="1:6" x14ac:dyDescent="0.25">
      <c r="A4590" s="1">
        <v>43980</v>
      </c>
      <c r="B4590" t="s">
        <v>24</v>
      </c>
      <c r="C4590">
        <v>32</v>
      </c>
      <c r="D4590">
        <v>8375</v>
      </c>
      <c r="E4590">
        <v>415</v>
      </c>
      <c r="F4590" t="str">
        <f t="shared" si="72"/>
        <v>May</v>
      </c>
    </row>
    <row r="4591" spans="1:6" x14ac:dyDescent="0.25">
      <c r="A4591" s="1">
        <v>43980</v>
      </c>
      <c r="B4591" t="s">
        <v>19</v>
      </c>
      <c r="C4591">
        <v>33</v>
      </c>
      <c r="D4591">
        <v>4492</v>
      </c>
      <c r="E4591">
        <v>238</v>
      </c>
      <c r="F4591" t="str">
        <f t="shared" si="72"/>
        <v>May</v>
      </c>
    </row>
    <row r="4592" spans="1:6" x14ac:dyDescent="0.25">
      <c r="A4592" s="1">
        <v>43980</v>
      </c>
      <c r="B4592" t="s">
        <v>21</v>
      </c>
      <c r="C4592">
        <v>34</v>
      </c>
      <c r="D4592">
        <v>158844</v>
      </c>
      <c r="E4592">
        <v>11531</v>
      </c>
      <c r="F4592" t="str">
        <f t="shared" si="72"/>
        <v>May</v>
      </c>
    </row>
    <row r="4593" spans="1:6" x14ac:dyDescent="0.25">
      <c r="A4593" s="1">
        <v>43980</v>
      </c>
      <c r="B4593" t="s">
        <v>47</v>
      </c>
      <c r="C4593">
        <v>35</v>
      </c>
      <c r="D4593">
        <v>7493</v>
      </c>
      <c r="E4593">
        <v>344</v>
      </c>
      <c r="F4593" t="str">
        <f t="shared" si="72"/>
        <v>May</v>
      </c>
    </row>
    <row r="4594" spans="1:6" x14ac:dyDescent="0.25">
      <c r="A4594" s="1">
        <v>43980</v>
      </c>
      <c r="B4594" t="s">
        <v>16</v>
      </c>
      <c r="C4594">
        <v>36</v>
      </c>
      <c r="D4594">
        <v>373108</v>
      </c>
      <c r="E4594">
        <v>29535</v>
      </c>
      <c r="F4594" t="str">
        <f t="shared" si="72"/>
        <v>May</v>
      </c>
    </row>
    <row r="4595" spans="1:6" x14ac:dyDescent="0.25">
      <c r="A4595" s="1">
        <v>43980</v>
      </c>
      <c r="B4595" t="s">
        <v>20</v>
      </c>
      <c r="C4595">
        <v>37</v>
      </c>
      <c r="D4595">
        <v>26735</v>
      </c>
      <c r="E4595">
        <v>888</v>
      </c>
      <c r="F4595" t="str">
        <f t="shared" si="72"/>
        <v>May</v>
      </c>
    </row>
    <row r="4596" spans="1:6" x14ac:dyDescent="0.25">
      <c r="A4596" s="1">
        <v>43980</v>
      </c>
      <c r="B4596" t="s">
        <v>48</v>
      </c>
      <c r="C4596">
        <v>38</v>
      </c>
      <c r="D4596">
        <v>2523</v>
      </c>
      <c r="E4596">
        <v>62</v>
      </c>
      <c r="F4596" t="str">
        <f t="shared" si="72"/>
        <v>May</v>
      </c>
    </row>
    <row r="4597" spans="1:6" x14ac:dyDescent="0.25">
      <c r="A4597" s="1">
        <v>43980</v>
      </c>
      <c r="B4597" t="s">
        <v>59</v>
      </c>
      <c r="C4597">
        <v>69</v>
      </c>
      <c r="D4597">
        <v>22</v>
      </c>
      <c r="E4597">
        <v>2</v>
      </c>
      <c r="F4597" t="str">
        <f t="shared" si="72"/>
        <v>May</v>
      </c>
    </row>
    <row r="4598" spans="1:6" x14ac:dyDescent="0.25">
      <c r="A4598" s="1">
        <v>43980</v>
      </c>
      <c r="B4598" t="s">
        <v>41</v>
      </c>
      <c r="C4598">
        <v>39</v>
      </c>
      <c r="D4598">
        <v>34566</v>
      </c>
      <c r="E4598">
        <v>2131</v>
      </c>
      <c r="F4598" t="str">
        <f t="shared" si="72"/>
        <v>May</v>
      </c>
    </row>
    <row r="4599" spans="1:6" x14ac:dyDescent="0.25">
      <c r="A4599" s="1">
        <v>43980</v>
      </c>
      <c r="B4599" t="s">
        <v>30</v>
      </c>
      <c r="C4599">
        <v>40</v>
      </c>
      <c r="D4599">
        <v>6338</v>
      </c>
      <c r="E4599">
        <v>329</v>
      </c>
      <c r="F4599" t="str">
        <f t="shared" si="72"/>
        <v>May</v>
      </c>
    </row>
    <row r="4600" spans="1:6" x14ac:dyDescent="0.25">
      <c r="A4600" s="1">
        <v>43980</v>
      </c>
      <c r="B4600" t="s">
        <v>14</v>
      </c>
      <c r="C4600">
        <v>41</v>
      </c>
      <c r="D4600">
        <v>4133</v>
      </c>
      <c r="E4600">
        <v>151</v>
      </c>
      <c r="F4600" t="str">
        <f t="shared" si="72"/>
        <v>May</v>
      </c>
    </row>
    <row r="4601" spans="1:6" x14ac:dyDescent="0.25">
      <c r="A4601" s="1">
        <v>43980</v>
      </c>
      <c r="B4601" t="s">
        <v>31</v>
      </c>
      <c r="C4601">
        <v>42</v>
      </c>
      <c r="D4601">
        <v>75073</v>
      </c>
      <c r="E4601">
        <v>5467</v>
      </c>
      <c r="F4601" t="str">
        <f t="shared" si="72"/>
        <v>May</v>
      </c>
    </row>
    <row r="4602" spans="1:6" x14ac:dyDescent="0.25">
      <c r="A4602" s="1">
        <v>43980</v>
      </c>
      <c r="B4602" t="s">
        <v>55</v>
      </c>
      <c r="C4602">
        <v>72</v>
      </c>
      <c r="D4602">
        <v>3647</v>
      </c>
      <c r="E4602">
        <v>132</v>
      </c>
      <c r="F4602" t="str">
        <f t="shared" si="72"/>
        <v>May</v>
      </c>
    </row>
    <row r="4603" spans="1:6" x14ac:dyDescent="0.25">
      <c r="A4603" s="1">
        <v>43980</v>
      </c>
      <c r="B4603" t="s">
        <v>17</v>
      </c>
      <c r="C4603">
        <v>44</v>
      </c>
      <c r="D4603">
        <v>14635</v>
      </c>
      <c r="E4603">
        <v>693</v>
      </c>
      <c r="F4603" t="str">
        <f t="shared" si="72"/>
        <v>May</v>
      </c>
    </row>
    <row r="4604" spans="1:6" x14ac:dyDescent="0.25">
      <c r="A4604" s="1">
        <v>43980</v>
      </c>
      <c r="B4604" t="s">
        <v>32</v>
      </c>
      <c r="C4604">
        <v>45</v>
      </c>
      <c r="D4604">
        <v>11131</v>
      </c>
      <c r="E4604">
        <v>483</v>
      </c>
      <c r="F4604" t="str">
        <f t="shared" si="72"/>
        <v>May</v>
      </c>
    </row>
    <row r="4605" spans="1:6" x14ac:dyDescent="0.25">
      <c r="A4605" s="1">
        <v>43980</v>
      </c>
      <c r="B4605" t="s">
        <v>43</v>
      </c>
      <c r="C4605">
        <v>46</v>
      </c>
      <c r="D4605">
        <v>4866</v>
      </c>
      <c r="E4605">
        <v>59</v>
      </c>
      <c r="F4605" t="str">
        <f t="shared" si="72"/>
        <v>May</v>
      </c>
    </row>
    <row r="4606" spans="1:6" x14ac:dyDescent="0.25">
      <c r="A4606" s="1">
        <v>43980</v>
      </c>
      <c r="B4606" t="s">
        <v>25</v>
      </c>
      <c r="C4606">
        <v>47</v>
      </c>
      <c r="D4606">
        <v>22199</v>
      </c>
      <c r="E4606">
        <v>356</v>
      </c>
      <c r="F4606" t="str">
        <f t="shared" si="72"/>
        <v>May</v>
      </c>
    </row>
    <row r="4607" spans="1:6" x14ac:dyDescent="0.25">
      <c r="A4607" s="1">
        <v>43980</v>
      </c>
      <c r="B4607" t="s">
        <v>11</v>
      </c>
      <c r="C4607">
        <v>48</v>
      </c>
      <c r="D4607">
        <v>62073</v>
      </c>
      <c r="E4607">
        <v>1645</v>
      </c>
      <c r="F4607" t="str">
        <f t="shared" si="72"/>
        <v>May</v>
      </c>
    </row>
    <row r="4608" spans="1:6" x14ac:dyDescent="0.25">
      <c r="A4608" s="1">
        <v>43980</v>
      </c>
      <c r="B4608" t="s">
        <v>13</v>
      </c>
      <c r="C4608">
        <v>49</v>
      </c>
      <c r="D4608">
        <v>9282</v>
      </c>
      <c r="E4608">
        <v>107</v>
      </c>
      <c r="F4608" t="str">
        <f t="shared" si="72"/>
        <v>May</v>
      </c>
    </row>
    <row r="4609" spans="1:6" x14ac:dyDescent="0.25">
      <c r="A4609" s="1">
        <v>43980</v>
      </c>
      <c r="B4609" t="s">
        <v>36</v>
      </c>
      <c r="C4609">
        <v>50</v>
      </c>
      <c r="D4609">
        <v>975</v>
      </c>
      <c r="E4609">
        <v>55</v>
      </c>
      <c r="F4609" t="str">
        <f t="shared" si="72"/>
        <v>May</v>
      </c>
    </row>
    <row r="4610" spans="1:6" x14ac:dyDescent="0.25">
      <c r="A4610" s="1">
        <v>43980</v>
      </c>
      <c r="B4610" t="s">
        <v>56</v>
      </c>
      <c r="C4610">
        <v>78</v>
      </c>
      <c r="D4610">
        <v>69</v>
      </c>
      <c r="E4610">
        <v>6</v>
      </c>
      <c r="F4610" t="str">
        <f t="shared" si="72"/>
        <v>May</v>
      </c>
    </row>
    <row r="4611" spans="1:6" x14ac:dyDescent="0.25">
      <c r="A4611" s="1">
        <v>43980</v>
      </c>
      <c r="B4611" t="s">
        <v>37</v>
      </c>
      <c r="C4611">
        <v>51</v>
      </c>
      <c r="D4611">
        <v>42533</v>
      </c>
      <c r="E4611">
        <v>1358</v>
      </c>
      <c r="F4611" t="str">
        <f t="shared" si="72"/>
        <v>May</v>
      </c>
    </row>
    <row r="4612" spans="1:6" x14ac:dyDescent="0.25">
      <c r="A4612" s="1">
        <v>43980</v>
      </c>
      <c r="B4612" t="s">
        <v>5</v>
      </c>
      <c r="C4612">
        <v>53</v>
      </c>
      <c r="D4612">
        <v>22377</v>
      </c>
      <c r="E4612">
        <v>1120</v>
      </c>
      <c r="F4612" t="str">
        <f t="shared" si="72"/>
        <v>May</v>
      </c>
    </row>
    <row r="4613" spans="1:6" x14ac:dyDescent="0.25">
      <c r="A4613" s="1">
        <v>43980</v>
      </c>
      <c r="B4613" t="s">
        <v>58</v>
      </c>
      <c r="C4613">
        <v>54</v>
      </c>
      <c r="D4613">
        <v>1972</v>
      </c>
      <c r="E4613">
        <v>74</v>
      </c>
      <c r="F4613" t="str">
        <f t="shared" si="72"/>
        <v>May</v>
      </c>
    </row>
    <row r="4614" spans="1:6" x14ac:dyDescent="0.25">
      <c r="A4614" s="1">
        <v>43980</v>
      </c>
      <c r="B4614" t="s">
        <v>10</v>
      </c>
      <c r="C4614">
        <v>55</v>
      </c>
      <c r="D4614">
        <v>18050</v>
      </c>
      <c r="E4614">
        <v>569</v>
      </c>
      <c r="F4614" t="str">
        <f t="shared" si="72"/>
        <v>May</v>
      </c>
    </row>
    <row r="4615" spans="1:6" x14ac:dyDescent="0.25">
      <c r="A4615" s="1">
        <v>43980</v>
      </c>
      <c r="B4615" t="s">
        <v>49</v>
      </c>
      <c r="C4615">
        <v>56</v>
      </c>
      <c r="D4615">
        <v>891</v>
      </c>
      <c r="E4615">
        <v>15</v>
      </c>
      <c r="F4615" t="str">
        <f t="shared" si="72"/>
        <v>May</v>
      </c>
    </row>
    <row r="4616" spans="1:6" x14ac:dyDescent="0.25">
      <c r="A4616" s="1">
        <v>43981</v>
      </c>
      <c r="B4616" t="s">
        <v>52</v>
      </c>
      <c r="C4616">
        <v>1</v>
      </c>
      <c r="D4616">
        <v>17359</v>
      </c>
      <c r="E4616">
        <v>618</v>
      </c>
      <c r="F4616" t="str">
        <f t="shared" si="72"/>
        <v>May</v>
      </c>
    </row>
    <row r="4617" spans="1:6" x14ac:dyDescent="0.25">
      <c r="A4617" s="1">
        <v>43981</v>
      </c>
      <c r="B4617" t="s">
        <v>50</v>
      </c>
      <c r="C4617">
        <v>2</v>
      </c>
      <c r="D4617">
        <v>441</v>
      </c>
      <c r="E4617">
        <v>8</v>
      </c>
      <c r="F4617" t="str">
        <f t="shared" si="72"/>
        <v>May</v>
      </c>
    </row>
    <row r="4618" spans="1:6" x14ac:dyDescent="0.25">
      <c r="A4618" s="1">
        <v>43981</v>
      </c>
      <c r="B4618" t="s">
        <v>8</v>
      </c>
      <c r="C4618">
        <v>4</v>
      </c>
      <c r="D4618">
        <v>19255</v>
      </c>
      <c r="E4618">
        <v>903</v>
      </c>
      <c r="F4618" t="str">
        <f t="shared" si="72"/>
        <v>May</v>
      </c>
    </row>
    <row r="4619" spans="1:6" x14ac:dyDescent="0.25">
      <c r="A4619" s="1">
        <v>43981</v>
      </c>
      <c r="B4619" t="s">
        <v>44</v>
      </c>
      <c r="C4619">
        <v>5</v>
      </c>
      <c r="D4619">
        <v>7013</v>
      </c>
      <c r="E4619">
        <v>133</v>
      </c>
      <c r="F4619" t="str">
        <f t="shared" si="72"/>
        <v>May</v>
      </c>
    </row>
    <row r="4620" spans="1:6" x14ac:dyDescent="0.25">
      <c r="A4620" s="1">
        <v>43981</v>
      </c>
      <c r="B4620" t="s">
        <v>7</v>
      </c>
      <c r="C4620">
        <v>6</v>
      </c>
      <c r="D4620">
        <v>110100</v>
      </c>
      <c r="E4620">
        <v>4214</v>
      </c>
      <c r="F4620" t="str">
        <f t="shared" si="72"/>
        <v>May</v>
      </c>
    </row>
    <row r="4621" spans="1:6" x14ac:dyDescent="0.25">
      <c r="A4621" s="1">
        <v>43981</v>
      </c>
      <c r="B4621" t="s">
        <v>22</v>
      </c>
      <c r="C4621">
        <v>8</v>
      </c>
      <c r="D4621">
        <v>26084</v>
      </c>
      <c r="E4621">
        <v>1443</v>
      </c>
      <c r="F4621" t="str">
        <f t="shared" si="72"/>
        <v>May</v>
      </c>
    </row>
    <row r="4622" spans="1:6" x14ac:dyDescent="0.25">
      <c r="A4622" s="1">
        <v>43981</v>
      </c>
      <c r="B4622" t="s">
        <v>38</v>
      </c>
      <c r="C4622">
        <v>9</v>
      </c>
      <c r="D4622">
        <v>42022</v>
      </c>
      <c r="E4622">
        <v>3912</v>
      </c>
      <c r="F4622" t="str">
        <f t="shared" si="72"/>
        <v>May</v>
      </c>
    </row>
    <row r="4623" spans="1:6" x14ac:dyDescent="0.25">
      <c r="A4623" s="1">
        <v>43981</v>
      </c>
      <c r="B4623" t="s">
        <v>45</v>
      </c>
      <c r="C4623">
        <v>10</v>
      </c>
      <c r="D4623">
        <v>9422</v>
      </c>
      <c r="E4623">
        <v>361</v>
      </c>
      <c r="F4623" t="str">
        <f t="shared" si="72"/>
        <v>May</v>
      </c>
    </row>
    <row r="4624" spans="1:6" x14ac:dyDescent="0.25">
      <c r="A4624" s="1">
        <v>43981</v>
      </c>
      <c r="B4624" t="s">
        <v>33</v>
      </c>
      <c r="C4624">
        <v>11</v>
      </c>
      <c r="D4624">
        <v>8717</v>
      </c>
      <c r="E4624">
        <v>462</v>
      </c>
      <c r="F4624" t="str">
        <f t="shared" si="72"/>
        <v>May</v>
      </c>
    </row>
    <row r="4625" spans="1:6" x14ac:dyDescent="0.25">
      <c r="A4625" s="1">
        <v>43981</v>
      </c>
      <c r="B4625" t="s">
        <v>15</v>
      </c>
      <c r="C4625">
        <v>12</v>
      </c>
      <c r="D4625">
        <v>55416</v>
      </c>
      <c r="E4625">
        <v>2446</v>
      </c>
      <c r="F4625" t="str">
        <f t="shared" si="72"/>
        <v>May</v>
      </c>
    </row>
    <row r="4626" spans="1:6" x14ac:dyDescent="0.25">
      <c r="A4626" s="1">
        <v>43981</v>
      </c>
      <c r="B4626" t="s">
        <v>18</v>
      </c>
      <c r="C4626">
        <v>13</v>
      </c>
      <c r="D4626">
        <v>44336</v>
      </c>
      <c r="E4626">
        <v>1973</v>
      </c>
      <c r="F4626" t="str">
        <f t="shared" si="72"/>
        <v>May</v>
      </c>
    </row>
    <row r="4627" spans="1:6" x14ac:dyDescent="0.25">
      <c r="A4627" s="1">
        <v>43981</v>
      </c>
      <c r="B4627" t="s">
        <v>57</v>
      </c>
      <c r="C4627">
        <v>66</v>
      </c>
      <c r="D4627">
        <v>1141</v>
      </c>
      <c r="E4627">
        <v>6</v>
      </c>
      <c r="F4627" t="str">
        <f t="shared" ref="F4627:F4690" si="73">TEXT(A4627,"MMMM")</f>
        <v>May</v>
      </c>
    </row>
    <row r="4628" spans="1:6" x14ac:dyDescent="0.25">
      <c r="A4628" s="1">
        <v>43981</v>
      </c>
      <c r="B4628" t="s">
        <v>26</v>
      </c>
      <c r="C4628">
        <v>15</v>
      </c>
      <c r="D4628">
        <v>641</v>
      </c>
      <c r="E4628">
        <v>17</v>
      </c>
      <c r="F4628" t="str">
        <f t="shared" si="73"/>
        <v>May</v>
      </c>
    </row>
    <row r="4629" spans="1:6" x14ac:dyDescent="0.25">
      <c r="A4629" s="1">
        <v>43981</v>
      </c>
      <c r="B4629" t="s">
        <v>53</v>
      </c>
      <c r="C4629">
        <v>16</v>
      </c>
      <c r="D4629">
        <v>2840</v>
      </c>
      <c r="E4629">
        <v>82</v>
      </c>
      <c r="F4629" t="str">
        <f t="shared" si="73"/>
        <v>May</v>
      </c>
    </row>
    <row r="4630" spans="1:6" x14ac:dyDescent="0.25">
      <c r="A4630" s="1">
        <v>43981</v>
      </c>
      <c r="B4630" t="s">
        <v>6</v>
      </c>
      <c r="C4630">
        <v>17</v>
      </c>
      <c r="D4630">
        <v>119290</v>
      </c>
      <c r="E4630">
        <v>5368</v>
      </c>
      <c r="F4630" t="str">
        <f t="shared" si="73"/>
        <v>May</v>
      </c>
    </row>
    <row r="4631" spans="1:6" x14ac:dyDescent="0.25">
      <c r="A4631" s="1">
        <v>43981</v>
      </c>
      <c r="B4631" t="s">
        <v>27</v>
      </c>
      <c r="C4631">
        <v>18</v>
      </c>
      <c r="D4631">
        <v>35064</v>
      </c>
      <c r="E4631">
        <v>2125</v>
      </c>
      <c r="F4631" t="str">
        <f t="shared" si="73"/>
        <v>May</v>
      </c>
    </row>
    <row r="4632" spans="1:6" x14ac:dyDescent="0.25">
      <c r="A4632" s="1">
        <v>43981</v>
      </c>
      <c r="B4632" t="s">
        <v>39</v>
      </c>
      <c r="C4632">
        <v>19</v>
      </c>
      <c r="D4632">
        <v>19336</v>
      </c>
      <c r="E4632">
        <v>531</v>
      </c>
      <c r="F4632" t="str">
        <f t="shared" si="73"/>
        <v>May</v>
      </c>
    </row>
    <row r="4633" spans="1:6" x14ac:dyDescent="0.25">
      <c r="A4633" s="1">
        <v>43981</v>
      </c>
      <c r="B4633" t="s">
        <v>34</v>
      </c>
      <c r="C4633">
        <v>20</v>
      </c>
      <c r="D4633">
        <v>9847</v>
      </c>
      <c r="E4633">
        <v>209</v>
      </c>
      <c r="F4633" t="str">
        <f t="shared" si="73"/>
        <v>May</v>
      </c>
    </row>
    <row r="4634" spans="1:6" x14ac:dyDescent="0.25">
      <c r="A4634" s="1">
        <v>43981</v>
      </c>
      <c r="B4634" t="s">
        <v>28</v>
      </c>
      <c r="C4634">
        <v>21</v>
      </c>
      <c r="D4634">
        <v>9887</v>
      </c>
      <c r="E4634">
        <v>441</v>
      </c>
      <c r="F4634" t="str">
        <f t="shared" si="73"/>
        <v>May</v>
      </c>
    </row>
    <row r="4635" spans="1:6" x14ac:dyDescent="0.25">
      <c r="A4635" s="1">
        <v>43981</v>
      </c>
      <c r="B4635" t="s">
        <v>40</v>
      </c>
      <c r="C4635">
        <v>22</v>
      </c>
      <c r="D4635">
        <v>39682</v>
      </c>
      <c r="E4635">
        <v>2785</v>
      </c>
      <c r="F4635" t="str">
        <f t="shared" si="73"/>
        <v>May</v>
      </c>
    </row>
    <row r="4636" spans="1:6" x14ac:dyDescent="0.25">
      <c r="A4636" s="1">
        <v>43981</v>
      </c>
      <c r="B4636" t="s">
        <v>51</v>
      </c>
      <c r="C4636">
        <v>23</v>
      </c>
      <c r="D4636">
        <v>2282</v>
      </c>
      <c r="E4636">
        <v>89</v>
      </c>
      <c r="F4636" t="str">
        <f t="shared" si="73"/>
        <v>May</v>
      </c>
    </row>
    <row r="4637" spans="1:6" x14ac:dyDescent="0.25">
      <c r="A4637" s="1">
        <v>43981</v>
      </c>
      <c r="B4637" t="s">
        <v>23</v>
      </c>
      <c r="C4637">
        <v>24</v>
      </c>
      <c r="D4637">
        <v>52662</v>
      </c>
      <c r="E4637">
        <v>2509</v>
      </c>
      <c r="F4637" t="str">
        <f t="shared" si="73"/>
        <v>May</v>
      </c>
    </row>
    <row r="4638" spans="1:6" x14ac:dyDescent="0.25">
      <c r="A4638" s="1">
        <v>43981</v>
      </c>
      <c r="B4638" t="s">
        <v>9</v>
      </c>
      <c r="C4638">
        <v>25</v>
      </c>
      <c r="D4638">
        <v>96301</v>
      </c>
      <c r="E4638">
        <v>6768</v>
      </c>
      <c r="F4638" t="str">
        <f t="shared" si="73"/>
        <v>May</v>
      </c>
    </row>
    <row r="4639" spans="1:6" x14ac:dyDescent="0.25">
      <c r="A4639" s="1">
        <v>43981</v>
      </c>
      <c r="B4639" t="s">
        <v>42</v>
      </c>
      <c r="C4639">
        <v>26</v>
      </c>
      <c r="D4639">
        <v>56848</v>
      </c>
      <c r="E4639">
        <v>5463</v>
      </c>
      <c r="F4639" t="str">
        <f t="shared" si="73"/>
        <v>May</v>
      </c>
    </row>
    <row r="4640" spans="1:6" x14ac:dyDescent="0.25">
      <c r="A4640" s="1">
        <v>43981</v>
      </c>
      <c r="B4640" t="s">
        <v>29</v>
      </c>
      <c r="C4640">
        <v>27</v>
      </c>
      <c r="D4640">
        <v>24200</v>
      </c>
      <c r="E4640">
        <v>1036</v>
      </c>
      <c r="F4640" t="str">
        <f t="shared" si="73"/>
        <v>May</v>
      </c>
    </row>
    <row r="4641" spans="1:6" x14ac:dyDescent="0.25">
      <c r="A4641" s="1">
        <v>43981</v>
      </c>
      <c r="B4641" t="s">
        <v>46</v>
      </c>
      <c r="C4641">
        <v>28</v>
      </c>
      <c r="D4641">
        <v>15229</v>
      </c>
      <c r="E4641">
        <v>723</v>
      </c>
      <c r="F4641" t="str">
        <f t="shared" si="73"/>
        <v>May</v>
      </c>
    </row>
    <row r="4642" spans="1:6" x14ac:dyDescent="0.25">
      <c r="A4642" s="1">
        <v>43981</v>
      </c>
      <c r="B4642" t="s">
        <v>35</v>
      </c>
      <c r="C4642">
        <v>29</v>
      </c>
      <c r="D4642">
        <v>13118</v>
      </c>
      <c r="E4642">
        <v>782</v>
      </c>
      <c r="F4642" t="str">
        <f t="shared" si="73"/>
        <v>May</v>
      </c>
    </row>
    <row r="4643" spans="1:6" x14ac:dyDescent="0.25">
      <c r="A4643" s="1">
        <v>43981</v>
      </c>
      <c r="B4643" t="s">
        <v>54</v>
      </c>
      <c r="C4643">
        <v>30</v>
      </c>
      <c r="D4643">
        <v>505</v>
      </c>
      <c r="E4643">
        <v>17</v>
      </c>
      <c r="F4643" t="str">
        <f t="shared" si="73"/>
        <v>May</v>
      </c>
    </row>
    <row r="4644" spans="1:6" x14ac:dyDescent="0.25">
      <c r="A4644" s="1">
        <v>43981</v>
      </c>
      <c r="B4644" t="s">
        <v>12</v>
      </c>
      <c r="C4644">
        <v>31</v>
      </c>
      <c r="D4644">
        <v>13905</v>
      </c>
      <c r="E4644">
        <v>177</v>
      </c>
      <c r="F4644" t="str">
        <f t="shared" si="73"/>
        <v>May</v>
      </c>
    </row>
    <row r="4645" spans="1:6" x14ac:dyDescent="0.25">
      <c r="A4645" s="1">
        <v>43981</v>
      </c>
      <c r="B4645" t="s">
        <v>24</v>
      </c>
      <c r="C4645">
        <v>32</v>
      </c>
      <c r="D4645">
        <v>8519</v>
      </c>
      <c r="E4645">
        <v>417</v>
      </c>
      <c r="F4645" t="str">
        <f t="shared" si="73"/>
        <v>May</v>
      </c>
    </row>
    <row r="4646" spans="1:6" x14ac:dyDescent="0.25">
      <c r="A4646" s="1">
        <v>43981</v>
      </c>
      <c r="B4646" t="s">
        <v>19</v>
      </c>
      <c r="C4646">
        <v>33</v>
      </c>
      <c r="D4646">
        <v>4545</v>
      </c>
      <c r="E4646">
        <v>242</v>
      </c>
      <c r="F4646" t="str">
        <f t="shared" si="73"/>
        <v>May</v>
      </c>
    </row>
    <row r="4647" spans="1:6" x14ac:dyDescent="0.25">
      <c r="A4647" s="1">
        <v>43981</v>
      </c>
      <c r="B4647" t="s">
        <v>21</v>
      </c>
      <c r="C4647">
        <v>34</v>
      </c>
      <c r="D4647">
        <v>159608</v>
      </c>
      <c r="E4647">
        <v>11634</v>
      </c>
      <c r="F4647" t="str">
        <f t="shared" si="73"/>
        <v>May</v>
      </c>
    </row>
    <row r="4648" spans="1:6" x14ac:dyDescent="0.25">
      <c r="A4648" s="1">
        <v>43981</v>
      </c>
      <c r="B4648" t="s">
        <v>47</v>
      </c>
      <c r="C4648">
        <v>35</v>
      </c>
      <c r="D4648">
        <v>7624</v>
      </c>
      <c r="E4648">
        <v>351</v>
      </c>
      <c r="F4648" t="str">
        <f t="shared" si="73"/>
        <v>May</v>
      </c>
    </row>
    <row r="4649" spans="1:6" x14ac:dyDescent="0.25">
      <c r="A4649" s="1">
        <v>43981</v>
      </c>
      <c r="B4649" t="s">
        <v>16</v>
      </c>
      <c r="C4649">
        <v>36</v>
      </c>
      <c r="D4649">
        <v>374471</v>
      </c>
      <c r="E4649">
        <v>29612</v>
      </c>
      <c r="F4649" t="str">
        <f t="shared" si="73"/>
        <v>May</v>
      </c>
    </row>
    <row r="4650" spans="1:6" x14ac:dyDescent="0.25">
      <c r="A4650" s="1">
        <v>43981</v>
      </c>
      <c r="B4650" t="s">
        <v>20</v>
      </c>
      <c r="C4650">
        <v>37</v>
      </c>
      <c r="D4650">
        <v>27761</v>
      </c>
      <c r="E4650">
        <v>903</v>
      </c>
      <c r="F4650" t="str">
        <f t="shared" si="73"/>
        <v>May</v>
      </c>
    </row>
    <row r="4651" spans="1:6" x14ac:dyDescent="0.25">
      <c r="A4651" s="1">
        <v>43981</v>
      </c>
      <c r="B4651" t="s">
        <v>48</v>
      </c>
      <c r="C4651">
        <v>38</v>
      </c>
      <c r="D4651">
        <v>2557</v>
      </c>
      <c r="E4651">
        <v>63</v>
      </c>
      <c r="F4651" t="str">
        <f t="shared" si="73"/>
        <v>May</v>
      </c>
    </row>
    <row r="4652" spans="1:6" x14ac:dyDescent="0.25">
      <c r="A4652" s="1">
        <v>43981</v>
      </c>
      <c r="B4652" t="s">
        <v>59</v>
      </c>
      <c r="C4652">
        <v>69</v>
      </c>
      <c r="D4652">
        <v>22</v>
      </c>
      <c r="E4652">
        <v>2</v>
      </c>
      <c r="F4652" t="str">
        <f t="shared" si="73"/>
        <v>May</v>
      </c>
    </row>
    <row r="4653" spans="1:6" x14ac:dyDescent="0.25">
      <c r="A4653" s="1">
        <v>43981</v>
      </c>
      <c r="B4653" t="s">
        <v>41</v>
      </c>
      <c r="C4653">
        <v>39</v>
      </c>
      <c r="D4653">
        <v>35034</v>
      </c>
      <c r="E4653">
        <v>2149</v>
      </c>
      <c r="F4653" t="str">
        <f t="shared" si="73"/>
        <v>May</v>
      </c>
    </row>
    <row r="4654" spans="1:6" x14ac:dyDescent="0.25">
      <c r="A4654" s="1">
        <v>43981</v>
      </c>
      <c r="B4654" t="s">
        <v>30</v>
      </c>
      <c r="C4654">
        <v>40</v>
      </c>
      <c r="D4654">
        <v>6418</v>
      </c>
      <c r="E4654">
        <v>334</v>
      </c>
      <c r="F4654" t="str">
        <f t="shared" si="73"/>
        <v>May</v>
      </c>
    </row>
    <row r="4655" spans="1:6" x14ac:dyDescent="0.25">
      <c r="A4655" s="1">
        <v>43981</v>
      </c>
      <c r="B4655" t="s">
        <v>14</v>
      </c>
      <c r="C4655">
        <v>41</v>
      </c>
      <c r="D4655">
        <v>4185</v>
      </c>
      <c r="E4655">
        <v>153</v>
      </c>
      <c r="F4655" t="str">
        <f t="shared" si="73"/>
        <v>May</v>
      </c>
    </row>
    <row r="4656" spans="1:6" x14ac:dyDescent="0.25">
      <c r="A4656" s="1">
        <v>43981</v>
      </c>
      <c r="B4656" t="s">
        <v>31</v>
      </c>
      <c r="C4656">
        <v>42</v>
      </c>
      <c r="D4656">
        <v>75789</v>
      </c>
      <c r="E4656">
        <v>5537</v>
      </c>
      <c r="F4656" t="str">
        <f t="shared" si="73"/>
        <v>May</v>
      </c>
    </row>
    <row r="4657" spans="1:6" x14ac:dyDescent="0.25">
      <c r="A4657" s="1">
        <v>43981</v>
      </c>
      <c r="B4657" t="s">
        <v>55</v>
      </c>
      <c r="C4657">
        <v>72</v>
      </c>
      <c r="D4657">
        <v>3718</v>
      </c>
      <c r="E4657">
        <v>133</v>
      </c>
      <c r="F4657" t="str">
        <f t="shared" si="73"/>
        <v>May</v>
      </c>
    </row>
    <row r="4658" spans="1:6" x14ac:dyDescent="0.25">
      <c r="A4658" s="1">
        <v>43981</v>
      </c>
      <c r="B4658" t="s">
        <v>17</v>
      </c>
      <c r="C4658">
        <v>44</v>
      </c>
      <c r="D4658">
        <v>14819</v>
      </c>
      <c r="E4658">
        <v>711</v>
      </c>
      <c r="F4658" t="str">
        <f t="shared" si="73"/>
        <v>May</v>
      </c>
    </row>
    <row r="4659" spans="1:6" x14ac:dyDescent="0.25">
      <c r="A4659" s="1">
        <v>43981</v>
      </c>
      <c r="B4659" t="s">
        <v>32</v>
      </c>
      <c r="C4659">
        <v>45</v>
      </c>
      <c r="D4659">
        <v>11394</v>
      </c>
      <c r="E4659">
        <v>487</v>
      </c>
      <c r="F4659" t="str">
        <f t="shared" si="73"/>
        <v>May</v>
      </c>
    </row>
    <row r="4660" spans="1:6" x14ac:dyDescent="0.25">
      <c r="A4660" s="1">
        <v>43981</v>
      </c>
      <c r="B4660" t="s">
        <v>43</v>
      </c>
      <c r="C4660">
        <v>46</v>
      </c>
      <c r="D4660">
        <v>4960</v>
      </c>
      <c r="E4660">
        <v>62</v>
      </c>
      <c r="F4660" t="str">
        <f t="shared" si="73"/>
        <v>May</v>
      </c>
    </row>
    <row r="4661" spans="1:6" x14ac:dyDescent="0.25">
      <c r="A4661" s="1">
        <v>43981</v>
      </c>
      <c r="B4661" t="s">
        <v>25</v>
      </c>
      <c r="C4661">
        <v>47</v>
      </c>
      <c r="D4661">
        <v>22676</v>
      </c>
      <c r="E4661">
        <v>360</v>
      </c>
      <c r="F4661" t="str">
        <f t="shared" si="73"/>
        <v>May</v>
      </c>
    </row>
    <row r="4662" spans="1:6" x14ac:dyDescent="0.25">
      <c r="A4662" s="1">
        <v>43981</v>
      </c>
      <c r="B4662" t="s">
        <v>11</v>
      </c>
      <c r="C4662">
        <v>48</v>
      </c>
      <c r="D4662">
        <v>63396</v>
      </c>
      <c r="E4662">
        <v>1676</v>
      </c>
      <c r="F4662" t="str">
        <f t="shared" si="73"/>
        <v>May</v>
      </c>
    </row>
    <row r="4663" spans="1:6" x14ac:dyDescent="0.25">
      <c r="A4663" s="1">
        <v>43981</v>
      </c>
      <c r="B4663" t="s">
        <v>13</v>
      </c>
      <c r="C4663">
        <v>49</v>
      </c>
      <c r="D4663">
        <v>9551</v>
      </c>
      <c r="E4663">
        <v>112</v>
      </c>
      <c r="F4663" t="str">
        <f t="shared" si="73"/>
        <v>May</v>
      </c>
    </row>
    <row r="4664" spans="1:6" x14ac:dyDescent="0.25">
      <c r="A4664" s="1">
        <v>43981</v>
      </c>
      <c r="B4664" t="s">
        <v>36</v>
      </c>
      <c r="C4664">
        <v>50</v>
      </c>
      <c r="D4664">
        <v>977</v>
      </c>
      <c r="E4664">
        <v>55</v>
      </c>
      <c r="F4664" t="str">
        <f t="shared" si="73"/>
        <v>May</v>
      </c>
    </row>
    <row r="4665" spans="1:6" x14ac:dyDescent="0.25">
      <c r="A4665" s="1">
        <v>43981</v>
      </c>
      <c r="B4665" t="s">
        <v>56</v>
      </c>
      <c r="C4665">
        <v>78</v>
      </c>
      <c r="D4665">
        <v>70</v>
      </c>
      <c r="E4665">
        <v>6</v>
      </c>
      <c r="F4665" t="str">
        <f t="shared" si="73"/>
        <v>May</v>
      </c>
    </row>
    <row r="4666" spans="1:6" x14ac:dyDescent="0.25">
      <c r="A4666" s="1">
        <v>43981</v>
      </c>
      <c r="B4666" t="s">
        <v>37</v>
      </c>
      <c r="C4666">
        <v>51</v>
      </c>
      <c r="D4666">
        <v>43611</v>
      </c>
      <c r="E4666">
        <v>1370</v>
      </c>
      <c r="F4666" t="str">
        <f t="shared" si="73"/>
        <v>May</v>
      </c>
    </row>
    <row r="4667" spans="1:6" x14ac:dyDescent="0.25">
      <c r="A4667" s="1">
        <v>43981</v>
      </c>
      <c r="B4667" t="s">
        <v>5</v>
      </c>
      <c r="C4667">
        <v>53</v>
      </c>
      <c r="D4667">
        <v>22618</v>
      </c>
      <c r="E4667">
        <v>1126</v>
      </c>
      <c r="F4667" t="str">
        <f t="shared" si="73"/>
        <v>May</v>
      </c>
    </row>
    <row r="4668" spans="1:6" x14ac:dyDescent="0.25">
      <c r="A4668" s="1">
        <v>43981</v>
      </c>
      <c r="B4668" t="s">
        <v>58</v>
      </c>
      <c r="C4668">
        <v>54</v>
      </c>
      <c r="D4668">
        <v>1989</v>
      </c>
      <c r="E4668">
        <v>75</v>
      </c>
      <c r="F4668" t="str">
        <f t="shared" si="73"/>
        <v>May</v>
      </c>
    </row>
    <row r="4669" spans="1:6" x14ac:dyDescent="0.25">
      <c r="A4669" s="1">
        <v>43981</v>
      </c>
      <c r="B4669" t="s">
        <v>10</v>
      </c>
      <c r="C4669">
        <v>55</v>
      </c>
      <c r="D4669">
        <v>18515</v>
      </c>
      <c r="E4669">
        <v>588</v>
      </c>
      <c r="F4669" t="str">
        <f t="shared" si="73"/>
        <v>May</v>
      </c>
    </row>
    <row r="4670" spans="1:6" x14ac:dyDescent="0.25">
      <c r="A4670" s="1">
        <v>43981</v>
      </c>
      <c r="B4670" t="s">
        <v>49</v>
      </c>
      <c r="C4670">
        <v>56</v>
      </c>
      <c r="D4670">
        <v>898</v>
      </c>
      <c r="E4670">
        <v>16</v>
      </c>
      <c r="F4670" t="str">
        <f t="shared" si="73"/>
        <v>May</v>
      </c>
    </row>
    <row r="4671" spans="1:6" x14ac:dyDescent="0.25">
      <c r="A4671" s="1">
        <v>43982</v>
      </c>
      <c r="B4671" t="s">
        <v>52</v>
      </c>
      <c r="C4671">
        <v>1</v>
      </c>
      <c r="D4671">
        <v>17952</v>
      </c>
      <c r="E4671">
        <v>630</v>
      </c>
      <c r="F4671" t="str">
        <f t="shared" si="73"/>
        <v>May</v>
      </c>
    </row>
    <row r="4672" spans="1:6" x14ac:dyDescent="0.25">
      <c r="A4672" s="1">
        <v>43982</v>
      </c>
      <c r="B4672" t="s">
        <v>50</v>
      </c>
      <c r="C4672">
        <v>2</v>
      </c>
      <c r="D4672">
        <v>469</v>
      </c>
      <c r="E4672">
        <v>8</v>
      </c>
      <c r="F4672" t="str">
        <f t="shared" si="73"/>
        <v>May</v>
      </c>
    </row>
    <row r="4673" spans="1:6" x14ac:dyDescent="0.25">
      <c r="A4673" s="1">
        <v>43982</v>
      </c>
      <c r="B4673" t="s">
        <v>8</v>
      </c>
      <c r="C4673">
        <v>4</v>
      </c>
      <c r="D4673">
        <v>19936</v>
      </c>
      <c r="E4673">
        <v>906</v>
      </c>
      <c r="F4673" t="str">
        <f t="shared" si="73"/>
        <v>May</v>
      </c>
    </row>
    <row r="4674" spans="1:6" x14ac:dyDescent="0.25">
      <c r="A4674" s="1">
        <v>43982</v>
      </c>
      <c r="B4674" t="s">
        <v>44</v>
      </c>
      <c r="C4674">
        <v>5</v>
      </c>
      <c r="D4674">
        <v>7253</v>
      </c>
      <c r="E4674">
        <v>133</v>
      </c>
      <c r="F4674" t="str">
        <f t="shared" si="73"/>
        <v>May</v>
      </c>
    </row>
    <row r="4675" spans="1:6" x14ac:dyDescent="0.25">
      <c r="A4675" s="1">
        <v>43982</v>
      </c>
      <c r="B4675" t="s">
        <v>7</v>
      </c>
      <c r="C4675">
        <v>6</v>
      </c>
      <c r="D4675">
        <v>113114</v>
      </c>
      <c r="E4675">
        <v>4242</v>
      </c>
      <c r="F4675" t="str">
        <f t="shared" si="73"/>
        <v>May</v>
      </c>
    </row>
    <row r="4676" spans="1:6" x14ac:dyDescent="0.25">
      <c r="A4676" s="1">
        <v>43982</v>
      </c>
      <c r="B4676" t="s">
        <v>22</v>
      </c>
      <c r="C4676">
        <v>8</v>
      </c>
      <c r="D4676">
        <v>26364</v>
      </c>
      <c r="E4676">
        <v>1445</v>
      </c>
      <c r="F4676" t="str">
        <f t="shared" si="73"/>
        <v>May</v>
      </c>
    </row>
    <row r="4677" spans="1:6" x14ac:dyDescent="0.25">
      <c r="A4677" s="1">
        <v>43982</v>
      </c>
      <c r="B4677" t="s">
        <v>38</v>
      </c>
      <c r="C4677">
        <v>9</v>
      </c>
      <c r="D4677">
        <v>42201</v>
      </c>
      <c r="E4677">
        <v>3944</v>
      </c>
      <c r="F4677" t="str">
        <f t="shared" si="73"/>
        <v>May</v>
      </c>
    </row>
    <row r="4678" spans="1:6" x14ac:dyDescent="0.25">
      <c r="A4678" s="1">
        <v>43982</v>
      </c>
      <c r="B4678" t="s">
        <v>45</v>
      </c>
      <c r="C4678">
        <v>10</v>
      </c>
      <c r="D4678">
        <v>9498</v>
      </c>
      <c r="E4678">
        <v>366</v>
      </c>
      <c r="F4678" t="str">
        <f t="shared" si="73"/>
        <v>May</v>
      </c>
    </row>
    <row r="4679" spans="1:6" x14ac:dyDescent="0.25">
      <c r="A4679" s="1">
        <v>43982</v>
      </c>
      <c r="B4679" t="s">
        <v>33</v>
      </c>
      <c r="C4679">
        <v>11</v>
      </c>
      <c r="D4679">
        <v>8801</v>
      </c>
      <c r="E4679">
        <v>466</v>
      </c>
      <c r="F4679" t="str">
        <f t="shared" si="73"/>
        <v>May</v>
      </c>
    </row>
    <row r="4680" spans="1:6" x14ac:dyDescent="0.25">
      <c r="A4680" s="1">
        <v>43982</v>
      </c>
      <c r="B4680" t="s">
        <v>15</v>
      </c>
      <c r="C4680">
        <v>12</v>
      </c>
      <c r="D4680">
        <v>56155</v>
      </c>
      <c r="E4680">
        <v>2450</v>
      </c>
      <c r="F4680" t="str">
        <f t="shared" si="73"/>
        <v>May</v>
      </c>
    </row>
    <row r="4681" spans="1:6" x14ac:dyDescent="0.25">
      <c r="A4681" s="1">
        <v>43982</v>
      </c>
      <c r="B4681" t="s">
        <v>18</v>
      </c>
      <c r="C4681">
        <v>13</v>
      </c>
      <c r="D4681">
        <v>45051</v>
      </c>
      <c r="E4681">
        <v>2019</v>
      </c>
      <c r="F4681" t="str">
        <f t="shared" si="73"/>
        <v>May</v>
      </c>
    </row>
    <row r="4682" spans="1:6" x14ac:dyDescent="0.25">
      <c r="A4682" s="1">
        <v>43982</v>
      </c>
      <c r="B4682" t="s">
        <v>57</v>
      </c>
      <c r="C4682">
        <v>66</v>
      </c>
      <c r="D4682">
        <v>1144</v>
      </c>
      <c r="E4682">
        <v>6</v>
      </c>
      <c r="F4682" t="str">
        <f t="shared" si="73"/>
        <v>May</v>
      </c>
    </row>
    <row r="4683" spans="1:6" x14ac:dyDescent="0.25">
      <c r="A4683" s="1">
        <v>43982</v>
      </c>
      <c r="B4683" t="s">
        <v>26</v>
      </c>
      <c r="C4683">
        <v>15</v>
      </c>
      <c r="D4683">
        <v>642</v>
      </c>
      <c r="E4683">
        <v>17</v>
      </c>
      <c r="F4683" t="str">
        <f t="shared" si="73"/>
        <v>May</v>
      </c>
    </row>
    <row r="4684" spans="1:6" x14ac:dyDescent="0.25">
      <c r="A4684" s="1">
        <v>43982</v>
      </c>
      <c r="B4684" t="s">
        <v>53</v>
      </c>
      <c r="C4684">
        <v>16</v>
      </c>
      <c r="D4684">
        <v>2855</v>
      </c>
      <c r="E4684">
        <v>82</v>
      </c>
      <c r="F4684" t="str">
        <f t="shared" si="73"/>
        <v>May</v>
      </c>
    </row>
    <row r="4685" spans="1:6" x14ac:dyDescent="0.25">
      <c r="A4685" s="1">
        <v>43982</v>
      </c>
      <c r="B4685" t="s">
        <v>6</v>
      </c>
      <c r="C4685">
        <v>17</v>
      </c>
      <c r="D4685">
        <v>120588</v>
      </c>
      <c r="E4685">
        <v>5426</v>
      </c>
      <c r="F4685" t="str">
        <f t="shared" si="73"/>
        <v>May</v>
      </c>
    </row>
    <row r="4686" spans="1:6" x14ac:dyDescent="0.25">
      <c r="A4686" s="1">
        <v>43982</v>
      </c>
      <c r="B4686" t="s">
        <v>27</v>
      </c>
      <c r="C4686">
        <v>18</v>
      </c>
      <c r="D4686">
        <v>35429</v>
      </c>
      <c r="E4686">
        <v>2134</v>
      </c>
      <c r="F4686" t="str">
        <f t="shared" si="73"/>
        <v>May</v>
      </c>
    </row>
    <row r="4687" spans="1:6" x14ac:dyDescent="0.25">
      <c r="A4687" s="1">
        <v>43982</v>
      </c>
      <c r="B4687" t="s">
        <v>39</v>
      </c>
      <c r="C4687">
        <v>19</v>
      </c>
      <c r="D4687">
        <v>19621</v>
      </c>
      <c r="E4687">
        <v>537</v>
      </c>
      <c r="F4687" t="str">
        <f t="shared" si="73"/>
        <v>May</v>
      </c>
    </row>
    <row r="4688" spans="1:6" x14ac:dyDescent="0.25">
      <c r="A4688" s="1">
        <v>43982</v>
      </c>
      <c r="B4688" t="s">
        <v>34</v>
      </c>
      <c r="C4688">
        <v>20</v>
      </c>
      <c r="D4688">
        <v>9878</v>
      </c>
      <c r="E4688">
        <v>211</v>
      </c>
      <c r="F4688" t="str">
        <f t="shared" si="73"/>
        <v>May</v>
      </c>
    </row>
    <row r="4689" spans="1:6" x14ac:dyDescent="0.25">
      <c r="A4689" s="1">
        <v>43982</v>
      </c>
      <c r="B4689" t="s">
        <v>28</v>
      </c>
      <c r="C4689">
        <v>21</v>
      </c>
      <c r="D4689">
        <v>9937</v>
      </c>
      <c r="E4689">
        <v>441</v>
      </c>
      <c r="F4689" t="str">
        <f t="shared" si="73"/>
        <v>May</v>
      </c>
    </row>
    <row r="4690" spans="1:6" x14ac:dyDescent="0.25">
      <c r="A4690" s="1">
        <v>43982</v>
      </c>
      <c r="B4690" t="s">
        <v>40</v>
      </c>
      <c r="C4690">
        <v>22</v>
      </c>
      <c r="D4690">
        <v>40021</v>
      </c>
      <c r="E4690">
        <v>2791</v>
      </c>
      <c r="F4690" t="str">
        <f t="shared" si="73"/>
        <v>May</v>
      </c>
    </row>
    <row r="4691" spans="1:6" x14ac:dyDescent="0.25">
      <c r="A4691" s="1">
        <v>43982</v>
      </c>
      <c r="B4691" t="s">
        <v>51</v>
      </c>
      <c r="C4691">
        <v>23</v>
      </c>
      <c r="D4691">
        <v>2325</v>
      </c>
      <c r="E4691">
        <v>89</v>
      </c>
      <c r="F4691" t="str">
        <f t="shared" ref="F4691:F4754" si="74">TEXT(A4691,"MMMM")</f>
        <v>May</v>
      </c>
    </row>
    <row r="4692" spans="1:6" x14ac:dyDescent="0.25">
      <c r="A4692" s="1">
        <v>43982</v>
      </c>
      <c r="B4692" t="s">
        <v>23</v>
      </c>
      <c r="C4692">
        <v>24</v>
      </c>
      <c r="D4692">
        <v>53456</v>
      </c>
      <c r="E4692">
        <v>2532</v>
      </c>
      <c r="F4692" t="str">
        <f t="shared" si="74"/>
        <v>May</v>
      </c>
    </row>
    <row r="4693" spans="1:6" x14ac:dyDescent="0.25">
      <c r="A4693" s="1">
        <v>43982</v>
      </c>
      <c r="B4693" t="s">
        <v>9</v>
      </c>
      <c r="C4693">
        <v>25</v>
      </c>
      <c r="D4693">
        <v>96965</v>
      </c>
      <c r="E4693">
        <v>6846</v>
      </c>
      <c r="F4693" t="str">
        <f t="shared" si="74"/>
        <v>May</v>
      </c>
    </row>
    <row r="4694" spans="1:6" x14ac:dyDescent="0.25">
      <c r="A4694" s="1">
        <v>43982</v>
      </c>
      <c r="B4694" t="s">
        <v>42</v>
      </c>
      <c r="C4694">
        <v>26</v>
      </c>
      <c r="D4694">
        <v>57355</v>
      </c>
      <c r="E4694">
        <v>5491</v>
      </c>
      <c r="F4694" t="str">
        <f t="shared" si="74"/>
        <v>May</v>
      </c>
    </row>
    <row r="4695" spans="1:6" x14ac:dyDescent="0.25">
      <c r="A4695" s="1">
        <v>43982</v>
      </c>
      <c r="B4695" t="s">
        <v>29</v>
      </c>
      <c r="C4695">
        <v>27</v>
      </c>
      <c r="D4695">
        <v>24860</v>
      </c>
      <c r="E4695">
        <v>1050</v>
      </c>
      <c r="F4695" t="str">
        <f t="shared" si="74"/>
        <v>May</v>
      </c>
    </row>
    <row r="4696" spans="1:6" x14ac:dyDescent="0.25">
      <c r="A4696" s="1">
        <v>43982</v>
      </c>
      <c r="B4696" t="s">
        <v>46</v>
      </c>
      <c r="C4696">
        <v>28</v>
      </c>
      <c r="D4696">
        <v>15501</v>
      </c>
      <c r="E4696">
        <v>734</v>
      </c>
      <c r="F4696" t="str">
        <f t="shared" si="74"/>
        <v>May</v>
      </c>
    </row>
    <row r="4697" spans="1:6" x14ac:dyDescent="0.25">
      <c r="A4697" s="1">
        <v>43982</v>
      </c>
      <c r="B4697" t="s">
        <v>35</v>
      </c>
      <c r="C4697">
        <v>29</v>
      </c>
      <c r="D4697">
        <v>13297</v>
      </c>
      <c r="E4697">
        <v>784</v>
      </c>
      <c r="F4697" t="str">
        <f t="shared" si="74"/>
        <v>May</v>
      </c>
    </row>
    <row r="4698" spans="1:6" x14ac:dyDescent="0.25">
      <c r="A4698" s="1">
        <v>43982</v>
      </c>
      <c r="B4698" t="s">
        <v>54</v>
      </c>
      <c r="C4698">
        <v>30</v>
      </c>
      <c r="D4698">
        <v>515</v>
      </c>
      <c r="E4698">
        <v>17</v>
      </c>
      <c r="F4698" t="str">
        <f t="shared" si="74"/>
        <v>May</v>
      </c>
    </row>
    <row r="4699" spans="1:6" x14ac:dyDescent="0.25">
      <c r="A4699" s="1">
        <v>43982</v>
      </c>
      <c r="B4699" t="s">
        <v>12</v>
      </c>
      <c r="C4699">
        <v>31</v>
      </c>
      <c r="D4699">
        <v>14101</v>
      </c>
      <c r="E4699">
        <v>178</v>
      </c>
      <c r="F4699" t="str">
        <f t="shared" si="74"/>
        <v>May</v>
      </c>
    </row>
    <row r="4700" spans="1:6" x14ac:dyDescent="0.25">
      <c r="A4700" s="1">
        <v>43982</v>
      </c>
      <c r="B4700" t="s">
        <v>24</v>
      </c>
      <c r="C4700">
        <v>32</v>
      </c>
      <c r="D4700">
        <v>8628</v>
      </c>
      <c r="E4700">
        <v>419</v>
      </c>
      <c r="F4700" t="str">
        <f t="shared" si="74"/>
        <v>May</v>
      </c>
    </row>
    <row r="4701" spans="1:6" x14ac:dyDescent="0.25">
      <c r="A4701" s="1">
        <v>43982</v>
      </c>
      <c r="B4701" t="s">
        <v>19</v>
      </c>
      <c r="C4701">
        <v>33</v>
      </c>
      <c r="D4701">
        <v>4651</v>
      </c>
      <c r="E4701">
        <v>245</v>
      </c>
      <c r="F4701" t="str">
        <f t="shared" si="74"/>
        <v>May</v>
      </c>
    </row>
    <row r="4702" spans="1:6" x14ac:dyDescent="0.25">
      <c r="A4702" s="1">
        <v>43982</v>
      </c>
      <c r="B4702" t="s">
        <v>21</v>
      </c>
      <c r="C4702">
        <v>34</v>
      </c>
      <c r="D4702">
        <v>160445</v>
      </c>
      <c r="E4702">
        <v>11698</v>
      </c>
      <c r="F4702" t="str">
        <f t="shared" si="74"/>
        <v>May</v>
      </c>
    </row>
    <row r="4703" spans="1:6" x14ac:dyDescent="0.25">
      <c r="A4703" s="1">
        <v>43982</v>
      </c>
      <c r="B4703" t="s">
        <v>47</v>
      </c>
      <c r="C4703">
        <v>35</v>
      </c>
      <c r="D4703">
        <v>7689</v>
      </c>
      <c r="E4703">
        <v>356</v>
      </c>
      <c r="F4703" t="str">
        <f t="shared" si="74"/>
        <v>May</v>
      </c>
    </row>
    <row r="4704" spans="1:6" x14ac:dyDescent="0.25">
      <c r="A4704" s="1">
        <v>43982</v>
      </c>
      <c r="B4704" t="s">
        <v>16</v>
      </c>
      <c r="C4704">
        <v>36</v>
      </c>
      <c r="D4704">
        <v>375575</v>
      </c>
      <c r="E4704">
        <v>29699</v>
      </c>
      <c r="F4704" t="str">
        <f t="shared" si="74"/>
        <v>May</v>
      </c>
    </row>
    <row r="4705" spans="1:6" x14ac:dyDescent="0.25">
      <c r="A4705" s="1">
        <v>43982</v>
      </c>
      <c r="B4705" t="s">
        <v>20</v>
      </c>
      <c r="C4705">
        <v>37</v>
      </c>
      <c r="D4705">
        <v>28686</v>
      </c>
      <c r="E4705">
        <v>911</v>
      </c>
      <c r="F4705" t="str">
        <f t="shared" si="74"/>
        <v>May</v>
      </c>
    </row>
    <row r="4706" spans="1:6" x14ac:dyDescent="0.25">
      <c r="A4706" s="1">
        <v>43982</v>
      </c>
      <c r="B4706" t="s">
        <v>48</v>
      </c>
      <c r="C4706">
        <v>38</v>
      </c>
      <c r="D4706">
        <v>2580</v>
      </c>
      <c r="E4706">
        <v>64</v>
      </c>
      <c r="F4706" t="str">
        <f t="shared" si="74"/>
        <v>May</v>
      </c>
    </row>
    <row r="4707" spans="1:6" x14ac:dyDescent="0.25">
      <c r="A4707" s="1">
        <v>43982</v>
      </c>
      <c r="B4707" t="s">
        <v>59</v>
      </c>
      <c r="C4707">
        <v>69</v>
      </c>
      <c r="D4707">
        <v>22</v>
      </c>
      <c r="E4707">
        <v>2</v>
      </c>
      <c r="F4707" t="str">
        <f t="shared" si="74"/>
        <v>May</v>
      </c>
    </row>
    <row r="4708" spans="1:6" x14ac:dyDescent="0.25">
      <c r="A4708" s="1">
        <v>43982</v>
      </c>
      <c r="B4708" t="s">
        <v>41</v>
      </c>
      <c r="C4708">
        <v>39</v>
      </c>
      <c r="D4708">
        <v>35513</v>
      </c>
      <c r="E4708">
        <v>2155</v>
      </c>
      <c r="F4708" t="str">
        <f t="shared" si="74"/>
        <v>May</v>
      </c>
    </row>
    <row r="4709" spans="1:6" x14ac:dyDescent="0.25">
      <c r="A4709" s="1">
        <v>43982</v>
      </c>
      <c r="B4709" t="s">
        <v>30</v>
      </c>
      <c r="C4709">
        <v>40</v>
      </c>
      <c r="D4709">
        <v>6506</v>
      </c>
      <c r="E4709">
        <v>334</v>
      </c>
      <c r="F4709" t="str">
        <f t="shared" si="74"/>
        <v>May</v>
      </c>
    </row>
    <row r="4710" spans="1:6" x14ac:dyDescent="0.25">
      <c r="A4710" s="1">
        <v>43982</v>
      </c>
      <c r="B4710" t="s">
        <v>14</v>
      </c>
      <c r="C4710">
        <v>41</v>
      </c>
      <c r="D4710">
        <v>4243</v>
      </c>
      <c r="E4710">
        <v>153</v>
      </c>
      <c r="F4710" t="str">
        <f t="shared" si="74"/>
        <v>May</v>
      </c>
    </row>
    <row r="4711" spans="1:6" x14ac:dyDescent="0.25">
      <c r="A4711" s="1">
        <v>43982</v>
      </c>
      <c r="B4711" t="s">
        <v>31</v>
      </c>
      <c r="C4711">
        <v>42</v>
      </c>
      <c r="D4711">
        <v>76218</v>
      </c>
      <c r="E4711">
        <v>5555</v>
      </c>
      <c r="F4711" t="str">
        <f t="shared" si="74"/>
        <v>May</v>
      </c>
    </row>
    <row r="4712" spans="1:6" x14ac:dyDescent="0.25">
      <c r="A4712" s="1">
        <v>43982</v>
      </c>
      <c r="B4712" t="s">
        <v>55</v>
      </c>
      <c r="C4712">
        <v>72</v>
      </c>
      <c r="D4712">
        <v>3776</v>
      </c>
      <c r="E4712">
        <v>136</v>
      </c>
      <c r="F4712" t="str">
        <f t="shared" si="74"/>
        <v>May</v>
      </c>
    </row>
    <row r="4713" spans="1:6" x14ac:dyDescent="0.25">
      <c r="A4713" s="1">
        <v>43982</v>
      </c>
      <c r="B4713" t="s">
        <v>17</v>
      </c>
      <c r="C4713">
        <v>44</v>
      </c>
      <c r="D4713">
        <v>14928</v>
      </c>
      <c r="E4713">
        <v>718</v>
      </c>
      <c r="F4713" t="str">
        <f t="shared" si="74"/>
        <v>May</v>
      </c>
    </row>
    <row r="4714" spans="1:6" x14ac:dyDescent="0.25">
      <c r="A4714" s="1">
        <v>43982</v>
      </c>
      <c r="B4714" t="s">
        <v>32</v>
      </c>
      <c r="C4714">
        <v>45</v>
      </c>
      <c r="D4714">
        <v>11861</v>
      </c>
      <c r="E4714">
        <v>494</v>
      </c>
      <c r="F4714" t="str">
        <f t="shared" si="74"/>
        <v>May</v>
      </c>
    </row>
    <row r="4715" spans="1:6" x14ac:dyDescent="0.25">
      <c r="A4715" s="1">
        <v>43982</v>
      </c>
      <c r="B4715" t="s">
        <v>43</v>
      </c>
      <c r="C4715">
        <v>46</v>
      </c>
      <c r="D4715">
        <v>4993</v>
      </c>
      <c r="E4715">
        <v>62</v>
      </c>
      <c r="F4715" t="str">
        <f t="shared" si="74"/>
        <v>May</v>
      </c>
    </row>
    <row r="4716" spans="1:6" x14ac:dyDescent="0.25">
      <c r="A4716" s="1">
        <v>43982</v>
      </c>
      <c r="B4716" t="s">
        <v>25</v>
      </c>
      <c r="C4716">
        <v>47</v>
      </c>
      <c r="D4716">
        <v>22832</v>
      </c>
      <c r="E4716">
        <v>360</v>
      </c>
      <c r="F4716" t="str">
        <f t="shared" si="74"/>
        <v>May</v>
      </c>
    </row>
    <row r="4717" spans="1:6" x14ac:dyDescent="0.25">
      <c r="A4717" s="1">
        <v>43982</v>
      </c>
      <c r="B4717" t="s">
        <v>11</v>
      </c>
      <c r="C4717">
        <v>48</v>
      </c>
      <c r="D4717">
        <v>64974</v>
      </c>
      <c r="E4717">
        <v>1683</v>
      </c>
      <c r="F4717" t="str">
        <f t="shared" si="74"/>
        <v>May</v>
      </c>
    </row>
    <row r="4718" spans="1:6" x14ac:dyDescent="0.25">
      <c r="A4718" s="1">
        <v>43982</v>
      </c>
      <c r="B4718" t="s">
        <v>13</v>
      </c>
      <c r="C4718">
        <v>49</v>
      </c>
      <c r="D4718">
        <v>9829</v>
      </c>
      <c r="E4718">
        <v>113</v>
      </c>
      <c r="F4718" t="str">
        <f t="shared" si="74"/>
        <v>May</v>
      </c>
    </row>
    <row r="4719" spans="1:6" x14ac:dyDescent="0.25">
      <c r="A4719" s="1">
        <v>43982</v>
      </c>
      <c r="B4719" t="s">
        <v>36</v>
      </c>
      <c r="C4719">
        <v>50</v>
      </c>
      <c r="D4719">
        <v>981</v>
      </c>
      <c r="E4719">
        <v>55</v>
      </c>
      <c r="F4719" t="str">
        <f t="shared" si="74"/>
        <v>May</v>
      </c>
    </row>
    <row r="4720" spans="1:6" x14ac:dyDescent="0.25">
      <c r="A4720" s="1">
        <v>43982</v>
      </c>
      <c r="B4720" t="s">
        <v>56</v>
      </c>
      <c r="C4720">
        <v>78</v>
      </c>
      <c r="D4720">
        <v>70</v>
      </c>
      <c r="E4720">
        <v>6</v>
      </c>
      <c r="F4720" t="str">
        <f t="shared" si="74"/>
        <v>May</v>
      </c>
    </row>
    <row r="4721" spans="1:6" x14ac:dyDescent="0.25">
      <c r="A4721" s="1">
        <v>43982</v>
      </c>
      <c r="B4721" t="s">
        <v>37</v>
      </c>
      <c r="C4721">
        <v>51</v>
      </c>
      <c r="D4721">
        <v>44607</v>
      </c>
      <c r="E4721">
        <v>1375</v>
      </c>
      <c r="F4721" t="str">
        <f t="shared" si="74"/>
        <v>May</v>
      </c>
    </row>
    <row r="4722" spans="1:6" x14ac:dyDescent="0.25">
      <c r="A4722" s="1">
        <v>43982</v>
      </c>
      <c r="B4722" t="s">
        <v>5</v>
      </c>
      <c r="C4722">
        <v>53</v>
      </c>
      <c r="D4722">
        <v>22814</v>
      </c>
      <c r="E4722">
        <v>1126</v>
      </c>
      <c r="F4722" t="str">
        <f t="shared" si="74"/>
        <v>May</v>
      </c>
    </row>
    <row r="4723" spans="1:6" x14ac:dyDescent="0.25">
      <c r="A4723" s="1">
        <v>43982</v>
      </c>
      <c r="B4723" t="s">
        <v>58</v>
      </c>
      <c r="C4723">
        <v>54</v>
      </c>
      <c r="D4723">
        <v>2010</v>
      </c>
      <c r="E4723">
        <v>75</v>
      </c>
      <c r="F4723" t="str">
        <f t="shared" si="74"/>
        <v>May</v>
      </c>
    </row>
    <row r="4724" spans="1:6" x14ac:dyDescent="0.25">
      <c r="A4724" s="1">
        <v>43982</v>
      </c>
      <c r="B4724" t="s">
        <v>10</v>
      </c>
      <c r="C4724">
        <v>55</v>
      </c>
      <c r="D4724">
        <v>18684</v>
      </c>
      <c r="E4724">
        <v>594</v>
      </c>
      <c r="F4724" t="str">
        <f t="shared" si="74"/>
        <v>May</v>
      </c>
    </row>
    <row r="4725" spans="1:6" x14ac:dyDescent="0.25">
      <c r="A4725" s="1">
        <v>43982</v>
      </c>
      <c r="B4725" t="s">
        <v>49</v>
      </c>
      <c r="C4725">
        <v>56</v>
      </c>
      <c r="D4725">
        <v>903</v>
      </c>
      <c r="E4725">
        <v>16</v>
      </c>
      <c r="F4725" t="str">
        <f t="shared" si="74"/>
        <v>May</v>
      </c>
    </row>
    <row r="4726" spans="1:6" x14ac:dyDescent="0.25">
      <c r="A4726" s="1">
        <v>43983</v>
      </c>
      <c r="B4726" t="s">
        <v>52</v>
      </c>
      <c r="C4726">
        <v>1</v>
      </c>
      <c r="D4726">
        <v>18534</v>
      </c>
      <c r="E4726">
        <v>646</v>
      </c>
      <c r="F4726" t="str">
        <f t="shared" si="74"/>
        <v>June</v>
      </c>
    </row>
    <row r="4727" spans="1:6" x14ac:dyDescent="0.25">
      <c r="A4727" s="1">
        <v>43983</v>
      </c>
      <c r="B4727" t="s">
        <v>50</v>
      </c>
      <c r="C4727">
        <v>2</v>
      </c>
      <c r="D4727">
        <v>476</v>
      </c>
      <c r="E4727">
        <v>8</v>
      </c>
      <c r="F4727" t="str">
        <f t="shared" si="74"/>
        <v>June</v>
      </c>
    </row>
    <row r="4728" spans="1:6" x14ac:dyDescent="0.25">
      <c r="A4728" s="1">
        <v>43983</v>
      </c>
      <c r="B4728" t="s">
        <v>8</v>
      </c>
      <c r="C4728">
        <v>4</v>
      </c>
      <c r="D4728">
        <v>20123</v>
      </c>
      <c r="E4728">
        <v>918</v>
      </c>
      <c r="F4728" t="str">
        <f t="shared" si="74"/>
        <v>June</v>
      </c>
    </row>
    <row r="4729" spans="1:6" x14ac:dyDescent="0.25">
      <c r="A4729" s="1">
        <v>43983</v>
      </c>
      <c r="B4729" t="s">
        <v>44</v>
      </c>
      <c r="C4729">
        <v>5</v>
      </c>
      <c r="D4729">
        <v>7443</v>
      </c>
      <c r="E4729">
        <v>133</v>
      </c>
      <c r="F4729" t="str">
        <f t="shared" si="74"/>
        <v>June</v>
      </c>
    </row>
    <row r="4730" spans="1:6" x14ac:dyDescent="0.25">
      <c r="A4730" s="1">
        <v>43983</v>
      </c>
      <c r="B4730" t="s">
        <v>7</v>
      </c>
      <c r="C4730">
        <v>6</v>
      </c>
      <c r="D4730">
        <v>115643</v>
      </c>
      <c r="E4730">
        <v>4287</v>
      </c>
      <c r="F4730" t="str">
        <f t="shared" si="74"/>
        <v>June</v>
      </c>
    </row>
    <row r="4731" spans="1:6" x14ac:dyDescent="0.25">
      <c r="A4731" s="1">
        <v>43983</v>
      </c>
      <c r="B4731" t="s">
        <v>22</v>
      </c>
      <c r="C4731">
        <v>8</v>
      </c>
      <c r="D4731">
        <v>26563</v>
      </c>
      <c r="E4731">
        <v>1458</v>
      </c>
      <c r="F4731" t="str">
        <f t="shared" si="74"/>
        <v>June</v>
      </c>
    </row>
    <row r="4732" spans="1:6" x14ac:dyDescent="0.25">
      <c r="A4732" s="1">
        <v>43983</v>
      </c>
      <c r="B4732" t="s">
        <v>38</v>
      </c>
      <c r="C4732">
        <v>9</v>
      </c>
      <c r="D4732">
        <v>42740</v>
      </c>
      <c r="E4732">
        <v>3964</v>
      </c>
      <c r="F4732" t="str">
        <f t="shared" si="74"/>
        <v>June</v>
      </c>
    </row>
    <row r="4733" spans="1:6" x14ac:dyDescent="0.25">
      <c r="A4733" s="1">
        <v>43983</v>
      </c>
      <c r="B4733" t="s">
        <v>45</v>
      </c>
      <c r="C4733">
        <v>10</v>
      </c>
      <c r="D4733">
        <v>9605</v>
      </c>
      <c r="E4733">
        <v>368</v>
      </c>
      <c r="F4733" t="str">
        <f t="shared" si="74"/>
        <v>June</v>
      </c>
    </row>
    <row r="4734" spans="1:6" x14ac:dyDescent="0.25">
      <c r="A4734" s="1">
        <v>43983</v>
      </c>
      <c r="B4734" t="s">
        <v>33</v>
      </c>
      <c r="C4734">
        <v>11</v>
      </c>
      <c r="D4734">
        <v>8857</v>
      </c>
      <c r="E4734">
        <v>468</v>
      </c>
      <c r="F4734" t="str">
        <f t="shared" si="74"/>
        <v>June</v>
      </c>
    </row>
    <row r="4735" spans="1:6" x14ac:dyDescent="0.25">
      <c r="A4735" s="1">
        <v>43983</v>
      </c>
      <c r="B4735" t="s">
        <v>15</v>
      </c>
      <c r="C4735">
        <v>12</v>
      </c>
      <c r="D4735">
        <v>56822</v>
      </c>
      <c r="E4735">
        <v>2459</v>
      </c>
      <c r="F4735" t="str">
        <f t="shared" si="74"/>
        <v>June</v>
      </c>
    </row>
    <row r="4736" spans="1:6" x14ac:dyDescent="0.25">
      <c r="A4736" s="1">
        <v>43983</v>
      </c>
      <c r="B4736" t="s">
        <v>18</v>
      </c>
      <c r="C4736">
        <v>13</v>
      </c>
      <c r="D4736">
        <v>45757</v>
      </c>
      <c r="E4736">
        <v>2057</v>
      </c>
      <c r="F4736" t="str">
        <f t="shared" si="74"/>
        <v>June</v>
      </c>
    </row>
    <row r="4737" spans="1:6" x14ac:dyDescent="0.25">
      <c r="A4737" s="1">
        <v>43983</v>
      </c>
      <c r="B4737" t="s">
        <v>57</v>
      </c>
      <c r="C4737">
        <v>66</v>
      </c>
      <c r="D4737">
        <v>1144</v>
      </c>
      <c r="E4737">
        <v>6</v>
      </c>
      <c r="F4737" t="str">
        <f t="shared" si="74"/>
        <v>June</v>
      </c>
    </row>
    <row r="4738" spans="1:6" x14ac:dyDescent="0.25">
      <c r="A4738" s="1">
        <v>43983</v>
      </c>
      <c r="B4738" t="s">
        <v>26</v>
      </c>
      <c r="C4738">
        <v>15</v>
      </c>
      <c r="D4738">
        <v>642</v>
      </c>
      <c r="E4738">
        <v>17</v>
      </c>
      <c r="F4738" t="str">
        <f t="shared" si="74"/>
        <v>June</v>
      </c>
    </row>
    <row r="4739" spans="1:6" x14ac:dyDescent="0.25">
      <c r="A4739" s="1">
        <v>43983</v>
      </c>
      <c r="B4739" t="s">
        <v>53</v>
      </c>
      <c r="C4739">
        <v>16</v>
      </c>
      <c r="D4739">
        <v>2908</v>
      </c>
      <c r="E4739">
        <v>83</v>
      </c>
      <c r="F4739" t="str">
        <f t="shared" si="74"/>
        <v>June</v>
      </c>
    </row>
    <row r="4740" spans="1:6" x14ac:dyDescent="0.25">
      <c r="A4740" s="1">
        <v>43983</v>
      </c>
      <c r="B4740" t="s">
        <v>6</v>
      </c>
      <c r="C4740">
        <v>17</v>
      </c>
      <c r="D4740">
        <v>121666</v>
      </c>
      <c r="E4740">
        <v>5458</v>
      </c>
      <c r="F4740" t="str">
        <f t="shared" si="74"/>
        <v>June</v>
      </c>
    </row>
    <row r="4741" spans="1:6" x14ac:dyDescent="0.25">
      <c r="A4741" s="1">
        <v>43983</v>
      </c>
      <c r="B4741" t="s">
        <v>27</v>
      </c>
      <c r="C4741">
        <v>18</v>
      </c>
      <c r="D4741">
        <v>35684</v>
      </c>
      <c r="E4741">
        <v>2142</v>
      </c>
      <c r="F4741" t="str">
        <f t="shared" si="74"/>
        <v>June</v>
      </c>
    </row>
    <row r="4742" spans="1:6" x14ac:dyDescent="0.25">
      <c r="A4742" s="1">
        <v>43983</v>
      </c>
      <c r="B4742" t="s">
        <v>39</v>
      </c>
      <c r="C4742">
        <v>19</v>
      </c>
      <c r="D4742">
        <v>19789</v>
      </c>
      <c r="E4742">
        <v>558</v>
      </c>
      <c r="F4742" t="str">
        <f t="shared" si="74"/>
        <v>June</v>
      </c>
    </row>
    <row r="4743" spans="1:6" x14ac:dyDescent="0.25">
      <c r="A4743" s="1">
        <v>43983</v>
      </c>
      <c r="B4743" t="s">
        <v>34</v>
      </c>
      <c r="C4743">
        <v>20</v>
      </c>
      <c r="D4743">
        <v>10103</v>
      </c>
      <c r="E4743">
        <v>217</v>
      </c>
      <c r="F4743" t="str">
        <f t="shared" si="74"/>
        <v>June</v>
      </c>
    </row>
    <row r="4744" spans="1:6" x14ac:dyDescent="0.25">
      <c r="A4744" s="1">
        <v>43983</v>
      </c>
      <c r="B4744" t="s">
        <v>28</v>
      </c>
      <c r="C4744">
        <v>21</v>
      </c>
      <c r="D4744">
        <v>10150</v>
      </c>
      <c r="E4744">
        <v>445</v>
      </c>
      <c r="F4744" t="str">
        <f t="shared" si="74"/>
        <v>June</v>
      </c>
    </row>
    <row r="4745" spans="1:6" x14ac:dyDescent="0.25">
      <c r="A4745" s="1">
        <v>43983</v>
      </c>
      <c r="B4745" t="s">
        <v>40</v>
      </c>
      <c r="C4745">
        <v>22</v>
      </c>
      <c r="D4745">
        <v>40452</v>
      </c>
      <c r="E4745">
        <v>2801</v>
      </c>
      <c r="F4745" t="str">
        <f t="shared" si="74"/>
        <v>June</v>
      </c>
    </row>
    <row r="4746" spans="1:6" x14ac:dyDescent="0.25">
      <c r="A4746" s="1">
        <v>43983</v>
      </c>
      <c r="B4746" t="s">
        <v>51</v>
      </c>
      <c r="C4746">
        <v>23</v>
      </c>
      <c r="D4746">
        <v>2349</v>
      </c>
      <c r="E4746">
        <v>89</v>
      </c>
      <c r="F4746" t="str">
        <f t="shared" si="74"/>
        <v>June</v>
      </c>
    </row>
    <row r="4747" spans="1:6" x14ac:dyDescent="0.25">
      <c r="A4747" s="1">
        <v>43983</v>
      </c>
      <c r="B4747" t="s">
        <v>23</v>
      </c>
      <c r="C4747">
        <v>24</v>
      </c>
      <c r="D4747">
        <v>54035</v>
      </c>
      <c r="E4747">
        <v>2552</v>
      </c>
      <c r="F4747" t="str">
        <f t="shared" si="74"/>
        <v>June</v>
      </c>
    </row>
    <row r="4748" spans="1:6" x14ac:dyDescent="0.25">
      <c r="A4748" s="1">
        <v>43983</v>
      </c>
      <c r="B4748" t="s">
        <v>9</v>
      </c>
      <c r="C4748">
        <v>25</v>
      </c>
      <c r="D4748">
        <v>100805</v>
      </c>
      <c r="E4748">
        <v>7035</v>
      </c>
      <c r="F4748" t="str">
        <f t="shared" si="74"/>
        <v>June</v>
      </c>
    </row>
    <row r="4749" spans="1:6" x14ac:dyDescent="0.25">
      <c r="A4749" s="1">
        <v>43983</v>
      </c>
      <c r="B4749" t="s">
        <v>42</v>
      </c>
      <c r="C4749">
        <v>26</v>
      </c>
      <c r="D4749">
        <v>58435</v>
      </c>
      <c r="E4749">
        <v>5525</v>
      </c>
      <c r="F4749" t="str">
        <f t="shared" si="74"/>
        <v>June</v>
      </c>
    </row>
    <row r="4750" spans="1:6" x14ac:dyDescent="0.25">
      <c r="A4750" s="1">
        <v>43983</v>
      </c>
      <c r="B4750" t="s">
        <v>29</v>
      </c>
      <c r="C4750">
        <v>27</v>
      </c>
      <c r="D4750">
        <v>25218</v>
      </c>
      <c r="E4750">
        <v>1060</v>
      </c>
      <c r="F4750" t="str">
        <f t="shared" si="74"/>
        <v>June</v>
      </c>
    </row>
    <row r="4751" spans="1:6" x14ac:dyDescent="0.25">
      <c r="A4751" s="1">
        <v>43983</v>
      </c>
      <c r="B4751" t="s">
        <v>46</v>
      </c>
      <c r="C4751">
        <v>28</v>
      </c>
      <c r="D4751">
        <v>15752</v>
      </c>
      <c r="E4751">
        <v>739</v>
      </c>
      <c r="F4751" t="str">
        <f t="shared" si="74"/>
        <v>June</v>
      </c>
    </row>
    <row r="4752" spans="1:6" x14ac:dyDescent="0.25">
      <c r="A4752" s="1">
        <v>43983</v>
      </c>
      <c r="B4752" t="s">
        <v>35</v>
      </c>
      <c r="C4752">
        <v>29</v>
      </c>
      <c r="D4752">
        <v>13523</v>
      </c>
      <c r="E4752">
        <v>786</v>
      </c>
      <c r="F4752" t="str">
        <f t="shared" si="74"/>
        <v>June</v>
      </c>
    </row>
    <row r="4753" spans="1:6" x14ac:dyDescent="0.25">
      <c r="A4753" s="1">
        <v>43983</v>
      </c>
      <c r="B4753" t="s">
        <v>54</v>
      </c>
      <c r="C4753">
        <v>30</v>
      </c>
      <c r="D4753">
        <v>519</v>
      </c>
      <c r="E4753">
        <v>17</v>
      </c>
      <c r="F4753" t="str">
        <f t="shared" si="74"/>
        <v>June</v>
      </c>
    </row>
    <row r="4754" spans="1:6" x14ac:dyDescent="0.25">
      <c r="A4754" s="1">
        <v>43983</v>
      </c>
      <c r="B4754" t="s">
        <v>12</v>
      </c>
      <c r="C4754">
        <v>31</v>
      </c>
      <c r="D4754">
        <v>14345</v>
      </c>
      <c r="E4754">
        <v>183</v>
      </c>
      <c r="F4754" t="str">
        <f t="shared" si="74"/>
        <v>June</v>
      </c>
    </row>
    <row r="4755" spans="1:6" x14ac:dyDescent="0.25">
      <c r="A4755" s="1">
        <v>43983</v>
      </c>
      <c r="B4755" t="s">
        <v>24</v>
      </c>
      <c r="C4755">
        <v>32</v>
      </c>
      <c r="D4755">
        <v>8701</v>
      </c>
      <c r="E4755">
        <v>420</v>
      </c>
      <c r="F4755" t="str">
        <f t="shared" ref="F4755:F4818" si="75">TEXT(A4755,"MMMM")</f>
        <v>June</v>
      </c>
    </row>
    <row r="4756" spans="1:6" x14ac:dyDescent="0.25">
      <c r="A4756" s="1">
        <v>43983</v>
      </c>
      <c r="B4756" t="s">
        <v>19</v>
      </c>
      <c r="C4756">
        <v>33</v>
      </c>
      <c r="D4756">
        <v>4685</v>
      </c>
      <c r="E4756">
        <v>245</v>
      </c>
      <c r="F4756" t="str">
        <f t="shared" si="75"/>
        <v>June</v>
      </c>
    </row>
    <row r="4757" spans="1:6" x14ac:dyDescent="0.25">
      <c r="A4757" s="1">
        <v>43983</v>
      </c>
      <c r="B4757" t="s">
        <v>21</v>
      </c>
      <c r="C4757">
        <v>34</v>
      </c>
      <c r="D4757">
        <v>160918</v>
      </c>
      <c r="E4757">
        <v>11721</v>
      </c>
      <c r="F4757" t="str">
        <f t="shared" si="75"/>
        <v>June</v>
      </c>
    </row>
    <row r="4758" spans="1:6" x14ac:dyDescent="0.25">
      <c r="A4758" s="1">
        <v>43983</v>
      </c>
      <c r="B4758" t="s">
        <v>47</v>
      </c>
      <c r="C4758">
        <v>35</v>
      </c>
      <c r="D4758">
        <v>7800</v>
      </c>
      <c r="E4758">
        <v>362</v>
      </c>
      <c r="F4758" t="str">
        <f t="shared" si="75"/>
        <v>June</v>
      </c>
    </row>
    <row r="4759" spans="1:6" x14ac:dyDescent="0.25">
      <c r="A4759" s="1">
        <v>43983</v>
      </c>
      <c r="B4759" t="s">
        <v>16</v>
      </c>
      <c r="C4759">
        <v>36</v>
      </c>
      <c r="D4759">
        <v>376520</v>
      </c>
      <c r="E4759">
        <v>29766</v>
      </c>
      <c r="F4759" t="str">
        <f t="shared" si="75"/>
        <v>June</v>
      </c>
    </row>
    <row r="4760" spans="1:6" x14ac:dyDescent="0.25">
      <c r="A4760" s="1">
        <v>43983</v>
      </c>
      <c r="B4760" t="s">
        <v>20</v>
      </c>
      <c r="C4760">
        <v>37</v>
      </c>
      <c r="D4760">
        <v>29368</v>
      </c>
      <c r="E4760">
        <v>923</v>
      </c>
      <c r="F4760" t="str">
        <f t="shared" si="75"/>
        <v>June</v>
      </c>
    </row>
    <row r="4761" spans="1:6" x14ac:dyDescent="0.25">
      <c r="A4761" s="1">
        <v>43983</v>
      </c>
      <c r="B4761" t="s">
        <v>48</v>
      </c>
      <c r="C4761">
        <v>38</v>
      </c>
      <c r="D4761">
        <v>2628</v>
      </c>
      <c r="E4761">
        <v>64</v>
      </c>
      <c r="F4761" t="str">
        <f t="shared" si="75"/>
        <v>June</v>
      </c>
    </row>
    <row r="4762" spans="1:6" x14ac:dyDescent="0.25">
      <c r="A4762" s="1">
        <v>43983</v>
      </c>
      <c r="B4762" t="s">
        <v>59</v>
      </c>
      <c r="C4762">
        <v>69</v>
      </c>
      <c r="D4762">
        <v>22</v>
      </c>
      <c r="E4762">
        <v>2</v>
      </c>
      <c r="F4762" t="str">
        <f t="shared" si="75"/>
        <v>June</v>
      </c>
    </row>
    <row r="4763" spans="1:6" x14ac:dyDescent="0.25">
      <c r="A4763" s="1">
        <v>43983</v>
      </c>
      <c r="B4763" t="s">
        <v>41</v>
      </c>
      <c r="C4763">
        <v>39</v>
      </c>
      <c r="D4763">
        <v>35984</v>
      </c>
      <c r="E4763">
        <v>2206</v>
      </c>
      <c r="F4763" t="str">
        <f t="shared" si="75"/>
        <v>June</v>
      </c>
    </row>
    <row r="4764" spans="1:6" x14ac:dyDescent="0.25">
      <c r="A4764" s="1">
        <v>43983</v>
      </c>
      <c r="B4764" t="s">
        <v>30</v>
      </c>
      <c r="C4764">
        <v>40</v>
      </c>
      <c r="D4764">
        <v>6573</v>
      </c>
      <c r="E4764">
        <v>334</v>
      </c>
      <c r="F4764" t="str">
        <f t="shared" si="75"/>
        <v>June</v>
      </c>
    </row>
    <row r="4765" spans="1:6" x14ac:dyDescent="0.25">
      <c r="A4765" s="1">
        <v>43983</v>
      </c>
      <c r="B4765" t="s">
        <v>14</v>
      </c>
      <c r="C4765">
        <v>41</v>
      </c>
      <c r="D4765">
        <v>4303</v>
      </c>
      <c r="E4765">
        <v>154</v>
      </c>
      <c r="F4765" t="str">
        <f t="shared" si="75"/>
        <v>June</v>
      </c>
    </row>
    <row r="4766" spans="1:6" x14ac:dyDescent="0.25">
      <c r="A4766" s="1">
        <v>43983</v>
      </c>
      <c r="B4766" t="s">
        <v>31</v>
      </c>
      <c r="C4766">
        <v>42</v>
      </c>
      <c r="D4766">
        <v>76734</v>
      </c>
      <c r="E4766">
        <v>5574</v>
      </c>
      <c r="F4766" t="str">
        <f t="shared" si="75"/>
        <v>June</v>
      </c>
    </row>
    <row r="4767" spans="1:6" x14ac:dyDescent="0.25">
      <c r="A4767" s="1">
        <v>43983</v>
      </c>
      <c r="B4767" t="s">
        <v>55</v>
      </c>
      <c r="C4767">
        <v>72</v>
      </c>
      <c r="D4767">
        <v>3873</v>
      </c>
      <c r="E4767">
        <v>136</v>
      </c>
      <c r="F4767" t="str">
        <f t="shared" si="75"/>
        <v>June</v>
      </c>
    </row>
    <row r="4768" spans="1:6" x14ac:dyDescent="0.25">
      <c r="A4768" s="1">
        <v>43983</v>
      </c>
      <c r="B4768" t="s">
        <v>17</v>
      </c>
      <c r="C4768">
        <v>44</v>
      </c>
      <c r="D4768">
        <v>14991</v>
      </c>
      <c r="E4768">
        <v>720</v>
      </c>
      <c r="F4768" t="str">
        <f t="shared" si="75"/>
        <v>June</v>
      </c>
    </row>
    <row r="4769" spans="1:6" x14ac:dyDescent="0.25">
      <c r="A4769" s="1">
        <v>43983</v>
      </c>
      <c r="B4769" t="s">
        <v>32</v>
      </c>
      <c r="C4769">
        <v>45</v>
      </c>
      <c r="D4769">
        <v>12148</v>
      </c>
      <c r="E4769">
        <v>500</v>
      </c>
      <c r="F4769" t="str">
        <f t="shared" si="75"/>
        <v>June</v>
      </c>
    </row>
    <row r="4770" spans="1:6" x14ac:dyDescent="0.25">
      <c r="A4770" s="1">
        <v>43983</v>
      </c>
      <c r="B4770" t="s">
        <v>43</v>
      </c>
      <c r="C4770">
        <v>46</v>
      </c>
      <c r="D4770">
        <v>5034</v>
      </c>
      <c r="E4770">
        <v>62</v>
      </c>
      <c r="F4770" t="str">
        <f t="shared" si="75"/>
        <v>June</v>
      </c>
    </row>
    <row r="4771" spans="1:6" x14ac:dyDescent="0.25">
      <c r="A4771" s="1">
        <v>43983</v>
      </c>
      <c r="B4771" t="s">
        <v>25</v>
      </c>
      <c r="C4771">
        <v>47</v>
      </c>
      <c r="D4771">
        <v>23242</v>
      </c>
      <c r="E4771">
        <v>361</v>
      </c>
      <c r="F4771" t="str">
        <f t="shared" si="75"/>
        <v>June</v>
      </c>
    </row>
    <row r="4772" spans="1:6" x14ac:dyDescent="0.25">
      <c r="A4772" s="1">
        <v>43983</v>
      </c>
      <c r="B4772" t="s">
        <v>11</v>
      </c>
      <c r="C4772">
        <v>48</v>
      </c>
      <c r="D4772">
        <v>66081</v>
      </c>
      <c r="E4772">
        <v>1695</v>
      </c>
      <c r="F4772" t="str">
        <f t="shared" si="75"/>
        <v>June</v>
      </c>
    </row>
    <row r="4773" spans="1:6" x14ac:dyDescent="0.25">
      <c r="A4773" s="1">
        <v>43983</v>
      </c>
      <c r="B4773" t="s">
        <v>13</v>
      </c>
      <c r="C4773">
        <v>49</v>
      </c>
      <c r="D4773">
        <v>10026</v>
      </c>
      <c r="E4773">
        <v>113</v>
      </c>
      <c r="F4773" t="str">
        <f t="shared" si="75"/>
        <v>June</v>
      </c>
    </row>
    <row r="4774" spans="1:6" x14ac:dyDescent="0.25">
      <c r="A4774" s="1">
        <v>43983</v>
      </c>
      <c r="B4774" t="s">
        <v>36</v>
      </c>
      <c r="C4774">
        <v>50</v>
      </c>
      <c r="D4774">
        <v>983</v>
      </c>
      <c r="E4774">
        <v>55</v>
      </c>
      <c r="F4774" t="str">
        <f t="shared" si="75"/>
        <v>June</v>
      </c>
    </row>
    <row r="4775" spans="1:6" x14ac:dyDescent="0.25">
      <c r="A4775" s="1">
        <v>43983</v>
      </c>
      <c r="B4775" t="s">
        <v>56</v>
      </c>
      <c r="C4775">
        <v>78</v>
      </c>
      <c r="D4775">
        <v>70</v>
      </c>
      <c r="E4775">
        <v>6</v>
      </c>
      <c r="F4775" t="str">
        <f t="shared" si="75"/>
        <v>June</v>
      </c>
    </row>
    <row r="4776" spans="1:6" x14ac:dyDescent="0.25">
      <c r="A4776" s="1">
        <v>43983</v>
      </c>
      <c r="B4776" t="s">
        <v>37</v>
      </c>
      <c r="C4776">
        <v>51</v>
      </c>
      <c r="D4776">
        <v>45398</v>
      </c>
      <c r="E4776">
        <v>1392</v>
      </c>
      <c r="F4776" t="str">
        <f t="shared" si="75"/>
        <v>June</v>
      </c>
    </row>
    <row r="4777" spans="1:6" x14ac:dyDescent="0.25">
      <c r="A4777" s="1">
        <v>43983</v>
      </c>
      <c r="B4777" t="s">
        <v>5</v>
      </c>
      <c r="C4777">
        <v>53</v>
      </c>
      <c r="D4777">
        <v>23272</v>
      </c>
      <c r="E4777">
        <v>1133</v>
      </c>
      <c r="F4777" t="str">
        <f t="shared" si="75"/>
        <v>June</v>
      </c>
    </row>
    <row r="4778" spans="1:6" x14ac:dyDescent="0.25">
      <c r="A4778" s="1">
        <v>43983</v>
      </c>
      <c r="B4778" t="s">
        <v>58</v>
      </c>
      <c r="C4778">
        <v>54</v>
      </c>
      <c r="D4778">
        <v>2028</v>
      </c>
      <c r="E4778">
        <v>76</v>
      </c>
      <c r="F4778" t="str">
        <f t="shared" si="75"/>
        <v>June</v>
      </c>
    </row>
    <row r="4779" spans="1:6" x14ac:dyDescent="0.25">
      <c r="A4779" s="1">
        <v>43983</v>
      </c>
      <c r="B4779" t="s">
        <v>10</v>
      </c>
      <c r="C4779">
        <v>55</v>
      </c>
      <c r="D4779">
        <v>18825</v>
      </c>
      <c r="E4779">
        <v>597</v>
      </c>
      <c r="F4779" t="str">
        <f t="shared" si="75"/>
        <v>June</v>
      </c>
    </row>
    <row r="4780" spans="1:6" x14ac:dyDescent="0.25">
      <c r="A4780" s="1">
        <v>43983</v>
      </c>
      <c r="B4780" t="s">
        <v>49</v>
      </c>
      <c r="C4780">
        <v>56</v>
      </c>
      <c r="D4780">
        <v>910</v>
      </c>
      <c r="E4780">
        <v>17</v>
      </c>
      <c r="F4780" t="str">
        <f t="shared" si="75"/>
        <v>June</v>
      </c>
    </row>
    <row r="4781" spans="1:6" x14ac:dyDescent="0.25">
      <c r="A4781" s="1">
        <v>43984</v>
      </c>
      <c r="B4781" t="s">
        <v>52</v>
      </c>
      <c r="C4781">
        <v>1</v>
      </c>
      <c r="D4781">
        <v>18771</v>
      </c>
      <c r="E4781">
        <v>653</v>
      </c>
      <c r="F4781" t="str">
        <f t="shared" si="75"/>
        <v>June</v>
      </c>
    </row>
    <row r="4782" spans="1:6" x14ac:dyDescent="0.25">
      <c r="A4782" s="1">
        <v>43984</v>
      </c>
      <c r="B4782" t="s">
        <v>50</v>
      </c>
      <c r="C4782">
        <v>2</v>
      </c>
      <c r="D4782">
        <v>497</v>
      </c>
      <c r="E4782">
        <v>8</v>
      </c>
      <c r="F4782" t="str">
        <f t="shared" si="75"/>
        <v>June</v>
      </c>
    </row>
    <row r="4783" spans="1:6" x14ac:dyDescent="0.25">
      <c r="A4783" s="1">
        <v>43984</v>
      </c>
      <c r="B4783" t="s">
        <v>8</v>
      </c>
      <c r="C4783">
        <v>4</v>
      </c>
      <c r="D4783">
        <v>21250</v>
      </c>
      <c r="E4783">
        <v>943</v>
      </c>
      <c r="F4783" t="str">
        <f t="shared" si="75"/>
        <v>June</v>
      </c>
    </row>
    <row r="4784" spans="1:6" x14ac:dyDescent="0.25">
      <c r="A4784" s="1">
        <v>43984</v>
      </c>
      <c r="B4784" t="s">
        <v>44</v>
      </c>
      <c r="C4784">
        <v>5</v>
      </c>
      <c r="D4784">
        <v>7818</v>
      </c>
      <c r="E4784">
        <v>136</v>
      </c>
      <c r="F4784" t="str">
        <f t="shared" si="75"/>
        <v>June</v>
      </c>
    </row>
    <row r="4785" spans="1:6" x14ac:dyDescent="0.25">
      <c r="A4785" s="1">
        <v>43984</v>
      </c>
      <c r="B4785" t="s">
        <v>7</v>
      </c>
      <c r="C4785">
        <v>6</v>
      </c>
      <c r="D4785">
        <v>118081</v>
      </c>
      <c r="E4785">
        <v>4360</v>
      </c>
      <c r="F4785" t="str">
        <f t="shared" si="75"/>
        <v>June</v>
      </c>
    </row>
    <row r="4786" spans="1:6" x14ac:dyDescent="0.25">
      <c r="A4786" s="1">
        <v>43984</v>
      </c>
      <c r="B4786" t="s">
        <v>22</v>
      </c>
      <c r="C4786">
        <v>8</v>
      </c>
      <c r="D4786">
        <v>26774</v>
      </c>
      <c r="E4786">
        <v>1474</v>
      </c>
      <c r="F4786" t="str">
        <f t="shared" si="75"/>
        <v>June</v>
      </c>
    </row>
    <row r="4787" spans="1:6" x14ac:dyDescent="0.25">
      <c r="A4787" s="1">
        <v>43984</v>
      </c>
      <c r="B4787" t="s">
        <v>38</v>
      </c>
      <c r="C4787">
        <v>9</v>
      </c>
      <c r="D4787">
        <v>42979</v>
      </c>
      <c r="E4787">
        <v>3972</v>
      </c>
      <c r="F4787" t="str">
        <f t="shared" si="75"/>
        <v>June</v>
      </c>
    </row>
    <row r="4788" spans="1:6" x14ac:dyDescent="0.25">
      <c r="A4788" s="1">
        <v>43984</v>
      </c>
      <c r="B4788" t="s">
        <v>45</v>
      </c>
      <c r="C4788">
        <v>10</v>
      </c>
      <c r="D4788">
        <v>9685</v>
      </c>
      <c r="E4788">
        <v>373</v>
      </c>
      <c r="F4788" t="str">
        <f t="shared" si="75"/>
        <v>June</v>
      </c>
    </row>
    <row r="4789" spans="1:6" x14ac:dyDescent="0.25">
      <c r="A4789" s="1">
        <v>43984</v>
      </c>
      <c r="B4789" t="s">
        <v>33</v>
      </c>
      <c r="C4789">
        <v>11</v>
      </c>
      <c r="D4789">
        <v>8886</v>
      </c>
      <c r="E4789">
        <v>470</v>
      </c>
      <c r="F4789" t="str">
        <f t="shared" si="75"/>
        <v>June</v>
      </c>
    </row>
    <row r="4790" spans="1:6" x14ac:dyDescent="0.25">
      <c r="A4790" s="1">
        <v>43984</v>
      </c>
      <c r="B4790" t="s">
        <v>15</v>
      </c>
      <c r="C4790">
        <v>12</v>
      </c>
      <c r="D4790">
        <v>57439</v>
      </c>
      <c r="E4790">
        <v>2529</v>
      </c>
      <c r="F4790" t="str">
        <f t="shared" si="75"/>
        <v>June</v>
      </c>
    </row>
    <row r="4791" spans="1:6" x14ac:dyDescent="0.25">
      <c r="A4791" s="1">
        <v>43984</v>
      </c>
      <c r="B4791" t="s">
        <v>18</v>
      </c>
      <c r="C4791">
        <v>13</v>
      </c>
      <c r="D4791">
        <v>46063</v>
      </c>
      <c r="E4791">
        <v>2070</v>
      </c>
      <c r="F4791" t="str">
        <f t="shared" si="75"/>
        <v>June</v>
      </c>
    </row>
    <row r="4792" spans="1:6" x14ac:dyDescent="0.25">
      <c r="A4792" s="1">
        <v>43984</v>
      </c>
      <c r="B4792" t="s">
        <v>57</v>
      </c>
      <c r="C4792">
        <v>66</v>
      </c>
      <c r="D4792">
        <v>1146</v>
      </c>
      <c r="E4792">
        <v>6</v>
      </c>
      <c r="F4792" t="str">
        <f t="shared" si="75"/>
        <v>June</v>
      </c>
    </row>
    <row r="4793" spans="1:6" x14ac:dyDescent="0.25">
      <c r="A4793" s="1">
        <v>43984</v>
      </c>
      <c r="B4793" t="s">
        <v>26</v>
      </c>
      <c r="C4793">
        <v>15</v>
      </c>
      <c r="D4793">
        <v>643</v>
      </c>
      <c r="E4793">
        <v>17</v>
      </c>
      <c r="F4793" t="str">
        <f t="shared" si="75"/>
        <v>June</v>
      </c>
    </row>
    <row r="4794" spans="1:6" x14ac:dyDescent="0.25">
      <c r="A4794" s="1">
        <v>43984</v>
      </c>
      <c r="B4794" t="s">
        <v>53</v>
      </c>
      <c r="C4794">
        <v>16</v>
      </c>
      <c r="D4794">
        <v>2935</v>
      </c>
      <c r="E4794">
        <v>83</v>
      </c>
      <c r="F4794" t="str">
        <f t="shared" si="75"/>
        <v>June</v>
      </c>
    </row>
    <row r="4795" spans="1:6" x14ac:dyDescent="0.25">
      <c r="A4795" s="1">
        <v>43984</v>
      </c>
      <c r="B4795" t="s">
        <v>6</v>
      </c>
      <c r="C4795">
        <v>17</v>
      </c>
      <c r="D4795">
        <v>123244</v>
      </c>
      <c r="E4795">
        <v>5567</v>
      </c>
      <c r="F4795" t="str">
        <f t="shared" si="75"/>
        <v>June</v>
      </c>
    </row>
    <row r="4796" spans="1:6" x14ac:dyDescent="0.25">
      <c r="A4796" s="1">
        <v>43984</v>
      </c>
      <c r="B4796" t="s">
        <v>27</v>
      </c>
      <c r="C4796">
        <v>18</v>
      </c>
      <c r="D4796">
        <v>36129</v>
      </c>
      <c r="E4796">
        <v>2197</v>
      </c>
      <c r="F4796" t="str">
        <f t="shared" si="75"/>
        <v>June</v>
      </c>
    </row>
    <row r="4797" spans="1:6" x14ac:dyDescent="0.25">
      <c r="A4797" s="1">
        <v>43984</v>
      </c>
      <c r="B4797" t="s">
        <v>39</v>
      </c>
      <c r="C4797">
        <v>19</v>
      </c>
      <c r="D4797">
        <v>20017</v>
      </c>
      <c r="E4797">
        <v>564</v>
      </c>
      <c r="F4797" t="str">
        <f t="shared" si="75"/>
        <v>June</v>
      </c>
    </row>
    <row r="4798" spans="1:6" x14ac:dyDescent="0.25">
      <c r="A4798" s="1">
        <v>43984</v>
      </c>
      <c r="B4798" t="s">
        <v>34</v>
      </c>
      <c r="C4798">
        <v>20</v>
      </c>
      <c r="D4798">
        <v>10143</v>
      </c>
      <c r="E4798">
        <v>227</v>
      </c>
      <c r="F4798" t="str">
        <f t="shared" si="75"/>
        <v>June</v>
      </c>
    </row>
    <row r="4799" spans="1:6" x14ac:dyDescent="0.25">
      <c r="A4799" s="1">
        <v>43984</v>
      </c>
      <c r="B4799" t="s">
        <v>28</v>
      </c>
      <c r="C4799">
        <v>21</v>
      </c>
      <c r="D4799">
        <v>10287</v>
      </c>
      <c r="E4799">
        <v>451</v>
      </c>
      <c r="F4799" t="str">
        <f t="shared" si="75"/>
        <v>June</v>
      </c>
    </row>
    <row r="4800" spans="1:6" x14ac:dyDescent="0.25">
      <c r="A4800" s="1">
        <v>43984</v>
      </c>
      <c r="B4800" t="s">
        <v>40</v>
      </c>
      <c r="C4800">
        <v>22</v>
      </c>
      <c r="D4800">
        <v>40857</v>
      </c>
      <c r="E4800">
        <v>2835</v>
      </c>
      <c r="F4800" t="str">
        <f t="shared" si="75"/>
        <v>June</v>
      </c>
    </row>
    <row r="4801" spans="1:6" x14ac:dyDescent="0.25">
      <c r="A4801" s="1">
        <v>43984</v>
      </c>
      <c r="B4801" t="s">
        <v>51</v>
      </c>
      <c r="C4801">
        <v>23</v>
      </c>
      <c r="D4801">
        <v>2377</v>
      </c>
      <c r="E4801">
        <v>94</v>
      </c>
      <c r="F4801" t="str">
        <f t="shared" si="75"/>
        <v>June</v>
      </c>
    </row>
    <row r="4802" spans="1:6" x14ac:dyDescent="0.25">
      <c r="A4802" s="1">
        <v>43984</v>
      </c>
      <c r="B4802" t="s">
        <v>23</v>
      </c>
      <c r="C4802">
        <v>24</v>
      </c>
      <c r="D4802">
        <v>54831</v>
      </c>
      <c r="E4802">
        <v>2597</v>
      </c>
      <c r="F4802" t="str">
        <f t="shared" si="75"/>
        <v>June</v>
      </c>
    </row>
    <row r="4803" spans="1:6" x14ac:dyDescent="0.25">
      <c r="A4803" s="1">
        <v>43984</v>
      </c>
      <c r="B4803" t="s">
        <v>9</v>
      </c>
      <c r="C4803">
        <v>25</v>
      </c>
      <c r="D4803">
        <v>101163</v>
      </c>
      <c r="E4803">
        <v>7085</v>
      </c>
      <c r="F4803" t="str">
        <f t="shared" si="75"/>
        <v>June</v>
      </c>
    </row>
    <row r="4804" spans="1:6" x14ac:dyDescent="0.25">
      <c r="A4804" s="1">
        <v>43984</v>
      </c>
      <c r="B4804" t="s">
        <v>42</v>
      </c>
      <c r="C4804">
        <v>26</v>
      </c>
      <c r="D4804">
        <v>58680</v>
      </c>
      <c r="E4804">
        <v>5562</v>
      </c>
      <c r="F4804" t="str">
        <f t="shared" si="75"/>
        <v>June</v>
      </c>
    </row>
    <row r="4805" spans="1:6" x14ac:dyDescent="0.25">
      <c r="A4805" s="1">
        <v>43984</v>
      </c>
      <c r="B4805" t="s">
        <v>29</v>
      </c>
      <c r="C4805">
        <v>27</v>
      </c>
      <c r="D4805">
        <v>25518</v>
      </c>
      <c r="E4805">
        <v>1082</v>
      </c>
      <c r="F4805" t="str">
        <f t="shared" si="75"/>
        <v>June</v>
      </c>
    </row>
    <row r="4806" spans="1:6" x14ac:dyDescent="0.25">
      <c r="A4806" s="1">
        <v>43984</v>
      </c>
      <c r="B4806" t="s">
        <v>46</v>
      </c>
      <c r="C4806">
        <v>28</v>
      </c>
      <c r="D4806">
        <v>16020</v>
      </c>
      <c r="E4806">
        <v>767</v>
      </c>
      <c r="F4806" t="str">
        <f t="shared" si="75"/>
        <v>June</v>
      </c>
    </row>
    <row r="4807" spans="1:6" x14ac:dyDescent="0.25">
      <c r="A4807" s="1">
        <v>43984</v>
      </c>
      <c r="B4807" t="s">
        <v>35</v>
      </c>
      <c r="C4807">
        <v>29</v>
      </c>
      <c r="D4807">
        <v>13822</v>
      </c>
      <c r="E4807">
        <v>797</v>
      </c>
      <c r="F4807" t="str">
        <f t="shared" si="75"/>
        <v>June</v>
      </c>
    </row>
    <row r="4808" spans="1:6" x14ac:dyDescent="0.25">
      <c r="A4808" s="1">
        <v>43984</v>
      </c>
      <c r="B4808" t="s">
        <v>54</v>
      </c>
      <c r="C4808">
        <v>30</v>
      </c>
      <c r="D4808">
        <v>523</v>
      </c>
      <c r="E4808">
        <v>17</v>
      </c>
      <c r="F4808" t="str">
        <f t="shared" si="75"/>
        <v>June</v>
      </c>
    </row>
    <row r="4809" spans="1:6" x14ac:dyDescent="0.25">
      <c r="A4809" s="1">
        <v>43984</v>
      </c>
      <c r="B4809" t="s">
        <v>12</v>
      </c>
      <c r="C4809">
        <v>31</v>
      </c>
      <c r="D4809">
        <v>14611</v>
      </c>
      <c r="E4809">
        <v>187</v>
      </c>
      <c r="F4809" t="str">
        <f t="shared" si="75"/>
        <v>June</v>
      </c>
    </row>
    <row r="4810" spans="1:6" x14ac:dyDescent="0.25">
      <c r="A4810" s="1">
        <v>43984</v>
      </c>
      <c r="B4810" t="s">
        <v>24</v>
      </c>
      <c r="C4810">
        <v>32</v>
      </c>
      <c r="D4810">
        <v>8858</v>
      </c>
      <c r="E4810">
        <v>420</v>
      </c>
      <c r="F4810" t="str">
        <f t="shared" si="75"/>
        <v>June</v>
      </c>
    </row>
    <row r="4811" spans="1:6" x14ac:dyDescent="0.25">
      <c r="A4811" s="1">
        <v>43984</v>
      </c>
      <c r="B4811" t="s">
        <v>19</v>
      </c>
      <c r="C4811">
        <v>33</v>
      </c>
      <c r="D4811">
        <v>4749</v>
      </c>
      <c r="E4811">
        <v>256</v>
      </c>
      <c r="F4811" t="str">
        <f t="shared" si="75"/>
        <v>June</v>
      </c>
    </row>
    <row r="4812" spans="1:6" x14ac:dyDescent="0.25">
      <c r="A4812" s="1">
        <v>43984</v>
      </c>
      <c r="B4812" t="s">
        <v>21</v>
      </c>
      <c r="C4812">
        <v>34</v>
      </c>
      <c r="D4812">
        <v>161545</v>
      </c>
      <c r="E4812">
        <v>11770</v>
      </c>
      <c r="F4812" t="str">
        <f t="shared" si="75"/>
        <v>June</v>
      </c>
    </row>
    <row r="4813" spans="1:6" x14ac:dyDescent="0.25">
      <c r="A4813" s="1">
        <v>43984</v>
      </c>
      <c r="B4813" t="s">
        <v>47</v>
      </c>
      <c r="C4813">
        <v>35</v>
      </c>
      <c r="D4813">
        <v>8024</v>
      </c>
      <c r="E4813">
        <v>367</v>
      </c>
      <c r="F4813" t="str">
        <f t="shared" si="75"/>
        <v>June</v>
      </c>
    </row>
    <row r="4814" spans="1:6" x14ac:dyDescent="0.25">
      <c r="A4814" s="1">
        <v>43984</v>
      </c>
      <c r="B4814" t="s">
        <v>16</v>
      </c>
      <c r="C4814">
        <v>36</v>
      </c>
      <c r="D4814">
        <v>377881</v>
      </c>
      <c r="E4814">
        <v>29847</v>
      </c>
      <c r="F4814" t="str">
        <f t="shared" si="75"/>
        <v>June</v>
      </c>
    </row>
    <row r="4815" spans="1:6" x14ac:dyDescent="0.25">
      <c r="A4815" s="1">
        <v>43984</v>
      </c>
      <c r="B4815" t="s">
        <v>20</v>
      </c>
      <c r="C4815">
        <v>37</v>
      </c>
      <c r="D4815">
        <v>30052</v>
      </c>
      <c r="E4815">
        <v>950</v>
      </c>
      <c r="F4815" t="str">
        <f t="shared" si="75"/>
        <v>June</v>
      </c>
    </row>
    <row r="4816" spans="1:6" x14ac:dyDescent="0.25">
      <c r="A4816" s="1">
        <v>43984</v>
      </c>
      <c r="B4816" t="s">
        <v>48</v>
      </c>
      <c r="C4816">
        <v>38</v>
      </c>
      <c r="D4816">
        <v>2649</v>
      </c>
      <c r="E4816">
        <v>68</v>
      </c>
      <c r="F4816" t="str">
        <f t="shared" si="75"/>
        <v>June</v>
      </c>
    </row>
    <row r="4817" spans="1:6" x14ac:dyDescent="0.25">
      <c r="A4817" s="1">
        <v>43984</v>
      </c>
      <c r="B4817" t="s">
        <v>59</v>
      </c>
      <c r="C4817">
        <v>69</v>
      </c>
      <c r="D4817">
        <v>23</v>
      </c>
      <c r="E4817">
        <v>2</v>
      </c>
      <c r="F4817" t="str">
        <f t="shared" si="75"/>
        <v>June</v>
      </c>
    </row>
    <row r="4818" spans="1:6" x14ac:dyDescent="0.25">
      <c r="A4818" s="1">
        <v>43984</v>
      </c>
      <c r="B4818" t="s">
        <v>41</v>
      </c>
      <c r="C4818">
        <v>39</v>
      </c>
      <c r="D4818">
        <v>36350</v>
      </c>
      <c r="E4818">
        <v>2258</v>
      </c>
      <c r="F4818" t="str">
        <f t="shared" si="75"/>
        <v>June</v>
      </c>
    </row>
    <row r="4819" spans="1:6" x14ac:dyDescent="0.25">
      <c r="A4819" s="1">
        <v>43984</v>
      </c>
      <c r="B4819" t="s">
        <v>30</v>
      </c>
      <c r="C4819">
        <v>40</v>
      </c>
      <c r="D4819">
        <v>6692</v>
      </c>
      <c r="E4819">
        <v>339</v>
      </c>
      <c r="F4819" t="str">
        <f t="shared" ref="F4819:F4882" si="76">TEXT(A4819,"MMMM")</f>
        <v>June</v>
      </c>
    </row>
    <row r="4820" spans="1:6" x14ac:dyDescent="0.25">
      <c r="A4820" s="1">
        <v>43984</v>
      </c>
      <c r="B4820" t="s">
        <v>14</v>
      </c>
      <c r="C4820">
        <v>41</v>
      </c>
      <c r="D4820">
        <v>4338</v>
      </c>
      <c r="E4820">
        <v>157</v>
      </c>
      <c r="F4820" t="str">
        <f t="shared" si="76"/>
        <v>June</v>
      </c>
    </row>
    <row r="4821" spans="1:6" x14ac:dyDescent="0.25">
      <c r="A4821" s="1">
        <v>43984</v>
      </c>
      <c r="B4821" t="s">
        <v>31</v>
      </c>
      <c r="C4821">
        <v>42</v>
      </c>
      <c r="D4821">
        <v>77315</v>
      </c>
      <c r="E4821">
        <v>5670</v>
      </c>
      <c r="F4821" t="str">
        <f t="shared" si="76"/>
        <v>June</v>
      </c>
    </row>
    <row r="4822" spans="1:6" x14ac:dyDescent="0.25">
      <c r="A4822" s="1">
        <v>43984</v>
      </c>
      <c r="B4822" t="s">
        <v>55</v>
      </c>
      <c r="C4822">
        <v>72</v>
      </c>
      <c r="D4822">
        <v>3935</v>
      </c>
      <c r="E4822">
        <v>138</v>
      </c>
      <c r="F4822" t="str">
        <f t="shared" si="76"/>
        <v>June</v>
      </c>
    </row>
    <row r="4823" spans="1:6" x14ac:dyDescent="0.25">
      <c r="A4823" s="1">
        <v>43984</v>
      </c>
      <c r="B4823" t="s">
        <v>17</v>
      </c>
      <c r="C4823">
        <v>44</v>
      </c>
      <c r="D4823">
        <v>15112</v>
      </c>
      <c r="E4823">
        <v>732</v>
      </c>
      <c r="F4823" t="str">
        <f t="shared" si="76"/>
        <v>June</v>
      </c>
    </row>
    <row r="4824" spans="1:6" x14ac:dyDescent="0.25">
      <c r="A4824" s="1">
        <v>43984</v>
      </c>
      <c r="B4824" t="s">
        <v>32</v>
      </c>
      <c r="C4824">
        <v>45</v>
      </c>
      <c r="D4824">
        <v>12415</v>
      </c>
      <c r="E4824">
        <v>501</v>
      </c>
      <c r="F4824" t="str">
        <f t="shared" si="76"/>
        <v>June</v>
      </c>
    </row>
    <row r="4825" spans="1:6" x14ac:dyDescent="0.25">
      <c r="A4825" s="1">
        <v>43984</v>
      </c>
      <c r="B4825" t="s">
        <v>43</v>
      </c>
      <c r="C4825">
        <v>46</v>
      </c>
      <c r="D4825">
        <v>5066</v>
      </c>
      <c r="E4825">
        <v>62</v>
      </c>
      <c r="F4825" t="str">
        <f t="shared" si="76"/>
        <v>June</v>
      </c>
    </row>
    <row r="4826" spans="1:6" x14ac:dyDescent="0.25">
      <c r="A4826" s="1">
        <v>43984</v>
      </c>
      <c r="B4826" t="s">
        <v>25</v>
      </c>
      <c r="C4826">
        <v>47</v>
      </c>
      <c r="D4826">
        <v>24498</v>
      </c>
      <c r="E4826">
        <v>378</v>
      </c>
      <c r="F4826" t="str">
        <f t="shared" si="76"/>
        <v>June</v>
      </c>
    </row>
    <row r="4827" spans="1:6" x14ac:dyDescent="0.25">
      <c r="A4827" s="1">
        <v>43984</v>
      </c>
      <c r="B4827" t="s">
        <v>11</v>
      </c>
      <c r="C4827">
        <v>48</v>
      </c>
      <c r="D4827">
        <v>67966</v>
      </c>
      <c r="E4827">
        <v>1732</v>
      </c>
      <c r="F4827" t="str">
        <f t="shared" si="76"/>
        <v>June</v>
      </c>
    </row>
    <row r="4828" spans="1:6" x14ac:dyDescent="0.25">
      <c r="A4828" s="1">
        <v>43984</v>
      </c>
      <c r="B4828" t="s">
        <v>13</v>
      </c>
      <c r="C4828">
        <v>49</v>
      </c>
      <c r="D4828">
        <v>10237</v>
      </c>
      <c r="E4828">
        <v>113</v>
      </c>
      <c r="F4828" t="str">
        <f t="shared" si="76"/>
        <v>June</v>
      </c>
    </row>
    <row r="4829" spans="1:6" x14ac:dyDescent="0.25">
      <c r="A4829" s="1">
        <v>43984</v>
      </c>
      <c r="B4829" t="s">
        <v>36</v>
      </c>
      <c r="C4829">
        <v>50</v>
      </c>
      <c r="D4829">
        <v>988</v>
      </c>
      <c r="E4829">
        <v>55</v>
      </c>
      <c r="F4829" t="str">
        <f t="shared" si="76"/>
        <v>June</v>
      </c>
    </row>
    <row r="4830" spans="1:6" x14ac:dyDescent="0.25">
      <c r="A4830" s="1">
        <v>43984</v>
      </c>
      <c r="B4830" t="s">
        <v>56</v>
      </c>
      <c r="C4830">
        <v>78</v>
      </c>
      <c r="D4830">
        <v>70</v>
      </c>
      <c r="E4830">
        <v>6</v>
      </c>
      <c r="F4830" t="str">
        <f t="shared" si="76"/>
        <v>June</v>
      </c>
    </row>
    <row r="4831" spans="1:6" x14ac:dyDescent="0.25">
      <c r="A4831" s="1">
        <v>43984</v>
      </c>
      <c r="B4831" t="s">
        <v>37</v>
      </c>
      <c r="C4831">
        <v>51</v>
      </c>
      <c r="D4831">
        <v>46239</v>
      </c>
      <c r="E4831">
        <v>1407</v>
      </c>
      <c r="F4831" t="str">
        <f t="shared" si="76"/>
        <v>June</v>
      </c>
    </row>
    <row r="4832" spans="1:6" x14ac:dyDescent="0.25">
      <c r="A4832" s="1">
        <v>43984</v>
      </c>
      <c r="B4832" t="s">
        <v>5</v>
      </c>
      <c r="C4832">
        <v>53</v>
      </c>
      <c r="D4832">
        <v>23608</v>
      </c>
      <c r="E4832">
        <v>1139</v>
      </c>
      <c r="F4832" t="str">
        <f t="shared" si="76"/>
        <v>June</v>
      </c>
    </row>
    <row r="4833" spans="1:6" x14ac:dyDescent="0.25">
      <c r="A4833" s="1">
        <v>43984</v>
      </c>
      <c r="B4833" t="s">
        <v>58</v>
      </c>
      <c r="C4833">
        <v>54</v>
      </c>
      <c r="D4833">
        <v>2056</v>
      </c>
      <c r="E4833">
        <v>78</v>
      </c>
      <c r="F4833" t="str">
        <f t="shared" si="76"/>
        <v>June</v>
      </c>
    </row>
    <row r="4834" spans="1:6" x14ac:dyDescent="0.25">
      <c r="A4834" s="1">
        <v>43984</v>
      </c>
      <c r="B4834" t="s">
        <v>10</v>
      </c>
      <c r="C4834">
        <v>55</v>
      </c>
      <c r="D4834">
        <v>19223</v>
      </c>
      <c r="E4834">
        <v>610</v>
      </c>
      <c r="F4834" t="str">
        <f t="shared" si="76"/>
        <v>June</v>
      </c>
    </row>
    <row r="4835" spans="1:6" x14ac:dyDescent="0.25">
      <c r="A4835" s="1">
        <v>43984</v>
      </c>
      <c r="B4835" t="s">
        <v>49</v>
      </c>
      <c r="C4835">
        <v>56</v>
      </c>
      <c r="D4835">
        <v>912</v>
      </c>
      <c r="E4835">
        <v>17</v>
      </c>
      <c r="F4835" t="str">
        <f t="shared" si="76"/>
        <v>June</v>
      </c>
    </row>
    <row r="4836" spans="1:6" x14ac:dyDescent="0.25">
      <c r="A4836" s="1">
        <v>43985</v>
      </c>
      <c r="B4836" t="s">
        <v>52</v>
      </c>
      <c r="C4836">
        <v>1</v>
      </c>
      <c r="D4836">
        <v>18851</v>
      </c>
      <c r="E4836">
        <v>653</v>
      </c>
      <c r="F4836" t="str">
        <f t="shared" si="76"/>
        <v>June</v>
      </c>
    </row>
    <row r="4837" spans="1:6" x14ac:dyDescent="0.25">
      <c r="A4837" s="1">
        <v>43985</v>
      </c>
      <c r="B4837" t="s">
        <v>50</v>
      </c>
      <c r="C4837">
        <v>2</v>
      </c>
      <c r="D4837">
        <v>516</v>
      </c>
      <c r="E4837">
        <v>8</v>
      </c>
      <c r="F4837" t="str">
        <f t="shared" si="76"/>
        <v>June</v>
      </c>
    </row>
    <row r="4838" spans="1:6" x14ac:dyDescent="0.25">
      <c r="A4838" s="1">
        <v>43985</v>
      </c>
      <c r="B4838" t="s">
        <v>8</v>
      </c>
      <c r="C4838">
        <v>4</v>
      </c>
      <c r="D4838">
        <v>22245</v>
      </c>
      <c r="E4838">
        <v>983</v>
      </c>
      <c r="F4838" t="str">
        <f t="shared" si="76"/>
        <v>June</v>
      </c>
    </row>
    <row r="4839" spans="1:6" x14ac:dyDescent="0.25">
      <c r="A4839" s="1">
        <v>43985</v>
      </c>
      <c r="B4839" t="s">
        <v>44</v>
      </c>
      <c r="C4839">
        <v>5</v>
      </c>
      <c r="D4839">
        <v>8067</v>
      </c>
      <c r="E4839">
        <v>142</v>
      </c>
      <c r="F4839" t="str">
        <f t="shared" si="76"/>
        <v>June</v>
      </c>
    </row>
    <row r="4840" spans="1:6" x14ac:dyDescent="0.25">
      <c r="A4840" s="1">
        <v>43985</v>
      </c>
      <c r="B4840" t="s">
        <v>7</v>
      </c>
      <c r="C4840">
        <v>6</v>
      </c>
      <c r="D4840">
        <v>120407</v>
      </c>
      <c r="E4840">
        <v>4422</v>
      </c>
      <c r="F4840" t="str">
        <f t="shared" si="76"/>
        <v>June</v>
      </c>
    </row>
    <row r="4841" spans="1:6" x14ac:dyDescent="0.25">
      <c r="A4841" s="1">
        <v>43985</v>
      </c>
      <c r="B4841" t="s">
        <v>22</v>
      </c>
      <c r="C4841">
        <v>8</v>
      </c>
      <c r="D4841">
        <v>27046</v>
      </c>
      <c r="E4841">
        <v>1494</v>
      </c>
      <c r="F4841" t="str">
        <f t="shared" si="76"/>
        <v>June</v>
      </c>
    </row>
    <row r="4842" spans="1:6" x14ac:dyDescent="0.25">
      <c r="A4842" s="1">
        <v>43985</v>
      </c>
      <c r="B4842" t="s">
        <v>38</v>
      </c>
      <c r="C4842">
        <v>9</v>
      </c>
      <c r="D4842">
        <v>43091</v>
      </c>
      <c r="E4842">
        <v>3989</v>
      </c>
      <c r="F4842" t="str">
        <f t="shared" si="76"/>
        <v>June</v>
      </c>
    </row>
    <row r="4843" spans="1:6" x14ac:dyDescent="0.25">
      <c r="A4843" s="1">
        <v>43985</v>
      </c>
      <c r="B4843" t="s">
        <v>45</v>
      </c>
      <c r="C4843">
        <v>10</v>
      </c>
      <c r="D4843">
        <v>9712</v>
      </c>
      <c r="E4843">
        <v>375</v>
      </c>
      <c r="F4843" t="str">
        <f t="shared" si="76"/>
        <v>June</v>
      </c>
    </row>
    <row r="4844" spans="1:6" x14ac:dyDescent="0.25">
      <c r="A4844" s="1">
        <v>43985</v>
      </c>
      <c r="B4844" t="s">
        <v>33</v>
      </c>
      <c r="C4844">
        <v>11</v>
      </c>
      <c r="D4844">
        <v>9016</v>
      </c>
      <c r="E4844">
        <v>473</v>
      </c>
      <c r="F4844" t="str">
        <f t="shared" si="76"/>
        <v>June</v>
      </c>
    </row>
    <row r="4845" spans="1:6" x14ac:dyDescent="0.25">
      <c r="A4845" s="1">
        <v>43985</v>
      </c>
      <c r="B4845" t="s">
        <v>15</v>
      </c>
      <c r="C4845">
        <v>12</v>
      </c>
      <c r="D4845">
        <v>58756</v>
      </c>
      <c r="E4845">
        <v>2565</v>
      </c>
      <c r="F4845" t="str">
        <f t="shared" si="76"/>
        <v>June</v>
      </c>
    </row>
    <row r="4846" spans="1:6" x14ac:dyDescent="0.25">
      <c r="A4846" s="1">
        <v>43985</v>
      </c>
      <c r="B4846" t="s">
        <v>18</v>
      </c>
      <c r="C4846">
        <v>13</v>
      </c>
      <c r="D4846">
        <v>46711</v>
      </c>
      <c r="E4846">
        <v>2092</v>
      </c>
      <c r="F4846" t="str">
        <f t="shared" si="76"/>
        <v>June</v>
      </c>
    </row>
    <row r="4847" spans="1:6" x14ac:dyDescent="0.25">
      <c r="A4847" s="1">
        <v>43985</v>
      </c>
      <c r="B4847" t="s">
        <v>57</v>
      </c>
      <c r="C4847">
        <v>66</v>
      </c>
      <c r="D4847">
        <v>1146</v>
      </c>
      <c r="E4847">
        <v>6</v>
      </c>
      <c r="F4847" t="str">
        <f t="shared" si="76"/>
        <v>June</v>
      </c>
    </row>
    <row r="4848" spans="1:6" x14ac:dyDescent="0.25">
      <c r="A4848" s="1">
        <v>43985</v>
      </c>
      <c r="B4848" t="s">
        <v>26</v>
      </c>
      <c r="C4848">
        <v>15</v>
      </c>
      <c r="D4848">
        <v>643</v>
      </c>
      <c r="E4848">
        <v>17</v>
      </c>
      <c r="F4848" t="str">
        <f t="shared" si="76"/>
        <v>June</v>
      </c>
    </row>
    <row r="4849" spans="1:6" x14ac:dyDescent="0.25">
      <c r="A4849" s="1">
        <v>43985</v>
      </c>
      <c r="B4849" t="s">
        <v>53</v>
      </c>
      <c r="C4849">
        <v>16</v>
      </c>
      <c r="D4849">
        <v>2990</v>
      </c>
      <c r="E4849">
        <v>83</v>
      </c>
      <c r="F4849" t="str">
        <f t="shared" si="76"/>
        <v>June</v>
      </c>
    </row>
    <row r="4850" spans="1:6" x14ac:dyDescent="0.25">
      <c r="A4850" s="1">
        <v>43985</v>
      </c>
      <c r="B4850" t="s">
        <v>6</v>
      </c>
      <c r="C4850">
        <v>17</v>
      </c>
      <c r="D4850">
        <v>124279</v>
      </c>
      <c r="E4850">
        <v>5665</v>
      </c>
      <c r="F4850" t="str">
        <f t="shared" si="76"/>
        <v>June</v>
      </c>
    </row>
    <row r="4851" spans="1:6" x14ac:dyDescent="0.25">
      <c r="A4851" s="1">
        <v>43985</v>
      </c>
      <c r="B4851" t="s">
        <v>27</v>
      </c>
      <c r="C4851">
        <v>18</v>
      </c>
      <c r="D4851">
        <v>36609</v>
      </c>
      <c r="E4851">
        <v>2207</v>
      </c>
      <c r="F4851" t="str">
        <f t="shared" si="76"/>
        <v>June</v>
      </c>
    </row>
    <row r="4852" spans="1:6" x14ac:dyDescent="0.25">
      <c r="A4852" s="1">
        <v>43985</v>
      </c>
      <c r="B4852" t="s">
        <v>39</v>
      </c>
      <c r="C4852">
        <v>19</v>
      </c>
      <c r="D4852">
        <v>20376</v>
      </c>
      <c r="E4852">
        <v>574</v>
      </c>
      <c r="F4852" t="str">
        <f t="shared" si="76"/>
        <v>June</v>
      </c>
    </row>
    <row r="4853" spans="1:6" x14ac:dyDescent="0.25">
      <c r="A4853" s="1">
        <v>43985</v>
      </c>
      <c r="B4853" t="s">
        <v>34</v>
      </c>
      <c r="C4853">
        <v>20</v>
      </c>
      <c r="D4853">
        <v>10281</v>
      </c>
      <c r="E4853">
        <v>227</v>
      </c>
      <c r="F4853" t="str">
        <f t="shared" si="76"/>
        <v>June</v>
      </c>
    </row>
    <row r="4854" spans="1:6" x14ac:dyDescent="0.25">
      <c r="A4854" s="1">
        <v>43985</v>
      </c>
      <c r="B4854" t="s">
        <v>28</v>
      </c>
      <c r="C4854">
        <v>21</v>
      </c>
      <c r="D4854">
        <v>10485</v>
      </c>
      <c r="E4854">
        <v>458</v>
      </c>
      <c r="F4854" t="str">
        <f t="shared" si="76"/>
        <v>June</v>
      </c>
    </row>
    <row r="4855" spans="1:6" x14ac:dyDescent="0.25">
      <c r="A4855" s="1">
        <v>43985</v>
      </c>
      <c r="B4855" t="s">
        <v>40</v>
      </c>
      <c r="C4855">
        <v>22</v>
      </c>
      <c r="D4855">
        <v>41244</v>
      </c>
      <c r="E4855">
        <v>2870</v>
      </c>
      <c r="F4855" t="str">
        <f t="shared" si="76"/>
        <v>June</v>
      </c>
    </row>
    <row r="4856" spans="1:6" x14ac:dyDescent="0.25">
      <c r="A4856" s="1">
        <v>43985</v>
      </c>
      <c r="B4856" t="s">
        <v>51</v>
      </c>
      <c r="C4856">
        <v>23</v>
      </c>
      <c r="D4856">
        <v>2418</v>
      </c>
      <c r="E4856">
        <v>95</v>
      </c>
      <c r="F4856" t="str">
        <f t="shared" si="76"/>
        <v>June</v>
      </c>
    </row>
    <row r="4857" spans="1:6" x14ac:dyDescent="0.25">
      <c r="A4857" s="1">
        <v>43985</v>
      </c>
      <c r="B4857" t="s">
        <v>23</v>
      </c>
      <c r="C4857">
        <v>24</v>
      </c>
      <c r="D4857">
        <v>55617</v>
      </c>
      <c r="E4857">
        <v>2641</v>
      </c>
      <c r="F4857" t="str">
        <f t="shared" si="76"/>
        <v>June</v>
      </c>
    </row>
    <row r="4858" spans="1:6" x14ac:dyDescent="0.25">
      <c r="A4858" s="1">
        <v>43985</v>
      </c>
      <c r="B4858" t="s">
        <v>9</v>
      </c>
      <c r="C4858">
        <v>25</v>
      </c>
      <c r="D4858">
        <v>101592</v>
      </c>
      <c r="E4858">
        <v>7152</v>
      </c>
      <c r="F4858" t="str">
        <f t="shared" si="76"/>
        <v>June</v>
      </c>
    </row>
    <row r="4859" spans="1:6" x14ac:dyDescent="0.25">
      <c r="A4859" s="1">
        <v>43985</v>
      </c>
      <c r="B4859" t="s">
        <v>42</v>
      </c>
      <c r="C4859">
        <v>26</v>
      </c>
      <c r="D4859">
        <v>58990</v>
      </c>
      <c r="E4859">
        <v>5579</v>
      </c>
      <c r="F4859" t="str">
        <f t="shared" si="76"/>
        <v>June</v>
      </c>
    </row>
    <row r="4860" spans="1:6" x14ac:dyDescent="0.25">
      <c r="A4860" s="1">
        <v>43985</v>
      </c>
      <c r="B4860" t="s">
        <v>29</v>
      </c>
      <c r="C4860">
        <v>27</v>
      </c>
      <c r="D4860">
        <v>25881</v>
      </c>
      <c r="E4860">
        <v>1097</v>
      </c>
      <c r="F4860" t="str">
        <f t="shared" si="76"/>
        <v>June</v>
      </c>
    </row>
    <row r="4861" spans="1:6" x14ac:dyDescent="0.25">
      <c r="A4861" s="1">
        <v>43985</v>
      </c>
      <c r="B4861" t="s">
        <v>46</v>
      </c>
      <c r="C4861">
        <v>28</v>
      </c>
      <c r="D4861">
        <v>16322</v>
      </c>
      <c r="E4861">
        <v>782</v>
      </c>
      <c r="F4861" t="str">
        <f t="shared" si="76"/>
        <v>June</v>
      </c>
    </row>
    <row r="4862" spans="1:6" x14ac:dyDescent="0.25">
      <c r="A4862" s="1">
        <v>43985</v>
      </c>
      <c r="B4862" t="s">
        <v>35</v>
      </c>
      <c r="C4862">
        <v>29</v>
      </c>
      <c r="D4862">
        <v>14020</v>
      </c>
      <c r="E4862">
        <v>801</v>
      </c>
      <c r="F4862" t="str">
        <f t="shared" si="76"/>
        <v>June</v>
      </c>
    </row>
    <row r="4863" spans="1:6" x14ac:dyDescent="0.25">
      <c r="A4863" s="1">
        <v>43985</v>
      </c>
      <c r="B4863" t="s">
        <v>54</v>
      </c>
      <c r="C4863">
        <v>30</v>
      </c>
      <c r="D4863">
        <v>525</v>
      </c>
      <c r="E4863">
        <v>17</v>
      </c>
      <c r="F4863" t="str">
        <f t="shared" si="76"/>
        <v>June</v>
      </c>
    </row>
    <row r="4864" spans="1:6" x14ac:dyDescent="0.25">
      <c r="A4864" s="1">
        <v>43985</v>
      </c>
      <c r="B4864" t="s">
        <v>12</v>
      </c>
      <c r="C4864">
        <v>31</v>
      </c>
      <c r="D4864">
        <v>14866</v>
      </c>
      <c r="E4864">
        <v>189</v>
      </c>
      <c r="F4864" t="str">
        <f t="shared" si="76"/>
        <v>June</v>
      </c>
    </row>
    <row r="4865" spans="1:6" x14ac:dyDescent="0.25">
      <c r="A4865" s="1">
        <v>43985</v>
      </c>
      <c r="B4865" t="s">
        <v>24</v>
      </c>
      <c r="C4865">
        <v>32</v>
      </c>
      <c r="D4865">
        <v>8950</v>
      </c>
      <c r="E4865">
        <v>429</v>
      </c>
      <c r="F4865" t="str">
        <f t="shared" si="76"/>
        <v>June</v>
      </c>
    </row>
    <row r="4866" spans="1:6" x14ac:dyDescent="0.25">
      <c r="A4866" s="1">
        <v>43985</v>
      </c>
      <c r="B4866" t="s">
        <v>19</v>
      </c>
      <c r="C4866">
        <v>33</v>
      </c>
      <c r="D4866">
        <v>4795</v>
      </c>
      <c r="E4866">
        <v>265</v>
      </c>
      <c r="F4866" t="str">
        <f t="shared" si="76"/>
        <v>June</v>
      </c>
    </row>
    <row r="4867" spans="1:6" x14ac:dyDescent="0.25">
      <c r="A4867" s="1">
        <v>43985</v>
      </c>
      <c r="B4867" t="s">
        <v>21</v>
      </c>
      <c r="C4867">
        <v>34</v>
      </c>
      <c r="D4867">
        <v>162068</v>
      </c>
      <c r="E4867">
        <v>11880</v>
      </c>
      <c r="F4867" t="str">
        <f t="shared" si="76"/>
        <v>June</v>
      </c>
    </row>
    <row r="4868" spans="1:6" x14ac:dyDescent="0.25">
      <c r="A4868" s="1">
        <v>43985</v>
      </c>
      <c r="B4868" t="s">
        <v>47</v>
      </c>
      <c r="C4868">
        <v>35</v>
      </c>
      <c r="D4868">
        <v>8140</v>
      </c>
      <c r="E4868">
        <v>375</v>
      </c>
      <c r="F4868" t="str">
        <f t="shared" si="76"/>
        <v>June</v>
      </c>
    </row>
    <row r="4869" spans="1:6" x14ac:dyDescent="0.25">
      <c r="A4869" s="1">
        <v>43985</v>
      </c>
      <c r="B4869" t="s">
        <v>16</v>
      </c>
      <c r="C4869">
        <v>36</v>
      </c>
      <c r="D4869">
        <v>378924</v>
      </c>
      <c r="E4869">
        <v>29918</v>
      </c>
      <c r="F4869" t="str">
        <f t="shared" si="76"/>
        <v>June</v>
      </c>
    </row>
    <row r="4870" spans="1:6" x14ac:dyDescent="0.25">
      <c r="A4870" s="1">
        <v>43985</v>
      </c>
      <c r="B4870" t="s">
        <v>20</v>
      </c>
      <c r="C4870">
        <v>37</v>
      </c>
      <c r="D4870">
        <v>31013</v>
      </c>
      <c r="E4870">
        <v>971</v>
      </c>
      <c r="F4870" t="str">
        <f t="shared" si="76"/>
        <v>June</v>
      </c>
    </row>
    <row r="4871" spans="1:6" x14ac:dyDescent="0.25">
      <c r="A4871" s="1">
        <v>43985</v>
      </c>
      <c r="B4871" t="s">
        <v>48</v>
      </c>
      <c r="C4871">
        <v>38</v>
      </c>
      <c r="D4871">
        <v>2682</v>
      </c>
      <c r="E4871">
        <v>69</v>
      </c>
      <c r="F4871" t="str">
        <f t="shared" si="76"/>
        <v>June</v>
      </c>
    </row>
    <row r="4872" spans="1:6" x14ac:dyDescent="0.25">
      <c r="A4872" s="1">
        <v>43985</v>
      </c>
      <c r="B4872" t="s">
        <v>59</v>
      </c>
      <c r="C4872">
        <v>69</v>
      </c>
      <c r="D4872">
        <v>24</v>
      </c>
      <c r="E4872">
        <v>2</v>
      </c>
      <c r="F4872" t="str">
        <f t="shared" si="76"/>
        <v>June</v>
      </c>
    </row>
    <row r="4873" spans="1:6" x14ac:dyDescent="0.25">
      <c r="A4873" s="1">
        <v>43985</v>
      </c>
      <c r="B4873" t="s">
        <v>41</v>
      </c>
      <c r="C4873">
        <v>39</v>
      </c>
      <c r="D4873">
        <v>36792</v>
      </c>
      <c r="E4873">
        <v>2299</v>
      </c>
      <c r="F4873" t="str">
        <f t="shared" si="76"/>
        <v>June</v>
      </c>
    </row>
    <row r="4874" spans="1:6" x14ac:dyDescent="0.25">
      <c r="A4874" s="1">
        <v>43985</v>
      </c>
      <c r="B4874" t="s">
        <v>30</v>
      </c>
      <c r="C4874">
        <v>40</v>
      </c>
      <c r="D4874">
        <v>6805</v>
      </c>
      <c r="E4874">
        <v>341</v>
      </c>
      <c r="F4874" t="str">
        <f t="shared" si="76"/>
        <v>June</v>
      </c>
    </row>
    <row r="4875" spans="1:6" x14ac:dyDescent="0.25">
      <c r="A4875" s="1">
        <v>43985</v>
      </c>
      <c r="B4875" t="s">
        <v>14</v>
      </c>
      <c r="C4875">
        <v>41</v>
      </c>
      <c r="D4875">
        <v>4399</v>
      </c>
      <c r="E4875">
        <v>159</v>
      </c>
      <c r="F4875" t="str">
        <f t="shared" si="76"/>
        <v>June</v>
      </c>
    </row>
    <row r="4876" spans="1:6" x14ac:dyDescent="0.25">
      <c r="A4876" s="1">
        <v>43985</v>
      </c>
      <c r="B4876" t="s">
        <v>31</v>
      </c>
      <c r="C4876">
        <v>42</v>
      </c>
      <c r="D4876">
        <v>77871</v>
      </c>
      <c r="E4876">
        <v>5742</v>
      </c>
      <c r="F4876" t="str">
        <f t="shared" si="76"/>
        <v>June</v>
      </c>
    </row>
    <row r="4877" spans="1:6" x14ac:dyDescent="0.25">
      <c r="A4877" s="1">
        <v>43985</v>
      </c>
      <c r="B4877" t="s">
        <v>55</v>
      </c>
      <c r="C4877">
        <v>72</v>
      </c>
      <c r="D4877">
        <v>4023</v>
      </c>
      <c r="E4877">
        <v>140</v>
      </c>
      <c r="F4877" t="str">
        <f t="shared" si="76"/>
        <v>June</v>
      </c>
    </row>
    <row r="4878" spans="1:6" x14ac:dyDescent="0.25">
      <c r="A4878" s="1">
        <v>43985</v>
      </c>
      <c r="B4878" t="s">
        <v>17</v>
      </c>
      <c r="C4878">
        <v>44</v>
      </c>
      <c r="D4878">
        <v>15219</v>
      </c>
      <c r="E4878">
        <v>742</v>
      </c>
      <c r="F4878" t="str">
        <f t="shared" si="76"/>
        <v>June</v>
      </c>
    </row>
    <row r="4879" spans="1:6" x14ac:dyDescent="0.25">
      <c r="A4879" s="1">
        <v>43985</v>
      </c>
      <c r="B4879" t="s">
        <v>32</v>
      </c>
      <c r="C4879">
        <v>45</v>
      </c>
      <c r="D4879">
        <v>12651</v>
      </c>
      <c r="E4879">
        <v>518</v>
      </c>
      <c r="F4879" t="str">
        <f t="shared" si="76"/>
        <v>June</v>
      </c>
    </row>
    <row r="4880" spans="1:6" x14ac:dyDescent="0.25">
      <c r="A4880" s="1">
        <v>43985</v>
      </c>
      <c r="B4880" t="s">
        <v>43</v>
      </c>
      <c r="C4880">
        <v>46</v>
      </c>
      <c r="D4880">
        <v>5161</v>
      </c>
      <c r="E4880">
        <v>62</v>
      </c>
      <c r="F4880" t="str">
        <f t="shared" si="76"/>
        <v>June</v>
      </c>
    </row>
    <row r="4881" spans="1:6" x14ac:dyDescent="0.25">
      <c r="A4881" s="1">
        <v>43985</v>
      </c>
      <c r="B4881" t="s">
        <v>25</v>
      </c>
      <c r="C4881">
        <v>47</v>
      </c>
      <c r="D4881">
        <v>25024</v>
      </c>
      <c r="E4881">
        <v>386</v>
      </c>
      <c r="F4881" t="str">
        <f t="shared" si="76"/>
        <v>June</v>
      </c>
    </row>
    <row r="4882" spans="1:6" x14ac:dyDescent="0.25">
      <c r="A4882" s="1">
        <v>43985</v>
      </c>
      <c r="B4882" t="s">
        <v>11</v>
      </c>
      <c r="C4882">
        <v>48</v>
      </c>
      <c r="D4882">
        <v>69546</v>
      </c>
      <c r="E4882">
        <v>1766</v>
      </c>
      <c r="F4882" t="str">
        <f t="shared" si="76"/>
        <v>June</v>
      </c>
    </row>
    <row r="4883" spans="1:6" x14ac:dyDescent="0.25">
      <c r="A4883" s="1">
        <v>43985</v>
      </c>
      <c r="B4883" t="s">
        <v>13</v>
      </c>
      <c r="C4883">
        <v>49</v>
      </c>
      <c r="D4883">
        <v>10558</v>
      </c>
      <c r="E4883">
        <v>117</v>
      </c>
      <c r="F4883" t="str">
        <f t="shared" ref="F4883:F4946" si="77">TEXT(A4883,"MMMM")</f>
        <v>June</v>
      </c>
    </row>
    <row r="4884" spans="1:6" x14ac:dyDescent="0.25">
      <c r="A4884" s="1">
        <v>43985</v>
      </c>
      <c r="B4884" t="s">
        <v>36</v>
      </c>
      <c r="C4884">
        <v>50</v>
      </c>
      <c r="D4884">
        <v>990</v>
      </c>
      <c r="E4884">
        <v>55</v>
      </c>
      <c r="F4884" t="str">
        <f t="shared" si="77"/>
        <v>June</v>
      </c>
    </row>
    <row r="4885" spans="1:6" x14ac:dyDescent="0.25">
      <c r="A4885" s="1">
        <v>43985</v>
      </c>
      <c r="B4885" t="s">
        <v>56</v>
      </c>
      <c r="C4885">
        <v>78</v>
      </c>
      <c r="D4885">
        <v>71</v>
      </c>
      <c r="E4885">
        <v>6</v>
      </c>
      <c r="F4885" t="str">
        <f t="shared" si="77"/>
        <v>June</v>
      </c>
    </row>
    <row r="4886" spans="1:6" x14ac:dyDescent="0.25">
      <c r="A4886" s="1">
        <v>43985</v>
      </c>
      <c r="B4886" t="s">
        <v>37</v>
      </c>
      <c r="C4886">
        <v>51</v>
      </c>
      <c r="D4886">
        <v>46905</v>
      </c>
      <c r="E4886">
        <v>1428</v>
      </c>
      <c r="F4886" t="str">
        <f t="shared" si="77"/>
        <v>June</v>
      </c>
    </row>
    <row r="4887" spans="1:6" x14ac:dyDescent="0.25">
      <c r="A4887" s="1">
        <v>43985</v>
      </c>
      <c r="B4887" t="s">
        <v>5</v>
      </c>
      <c r="C4887">
        <v>53</v>
      </c>
      <c r="D4887">
        <v>23776</v>
      </c>
      <c r="E4887">
        <v>1145</v>
      </c>
      <c r="F4887" t="str">
        <f t="shared" si="77"/>
        <v>June</v>
      </c>
    </row>
    <row r="4888" spans="1:6" x14ac:dyDescent="0.25">
      <c r="A4888" s="1">
        <v>43985</v>
      </c>
      <c r="B4888" t="s">
        <v>58</v>
      </c>
      <c r="C4888">
        <v>54</v>
      </c>
      <c r="D4888">
        <v>2077</v>
      </c>
      <c r="E4888">
        <v>78</v>
      </c>
      <c r="F4888" t="str">
        <f t="shared" si="77"/>
        <v>June</v>
      </c>
    </row>
    <row r="4889" spans="1:6" x14ac:dyDescent="0.25">
      <c r="A4889" s="1">
        <v>43985</v>
      </c>
      <c r="B4889" t="s">
        <v>10</v>
      </c>
      <c r="C4889">
        <v>55</v>
      </c>
      <c r="D4889">
        <v>19896</v>
      </c>
      <c r="E4889">
        <v>618</v>
      </c>
      <c r="F4889" t="str">
        <f t="shared" si="77"/>
        <v>June</v>
      </c>
    </row>
    <row r="4890" spans="1:6" x14ac:dyDescent="0.25">
      <c r="A4890" s="1">
        <v>43985</v>
      </c>
      <c r="B4890" t="s">
        <v>49</v>
      </c>
      <c r="C4890">
        <v>56</v>
      </c>
      <c r="D4890">
        <v>915</v>
      </c>
      <c r="E4890">
        <v>17</v>
      </c>
      <c r="F4890" t="str">
        <f t="shared" si="77"/>
        <v>June</v>
      </c>
    </row>
    <row r="4891" spans="1:6" x14ac:dyDescent="0.25">
      <c r="A4891" s="1">
        <v>43986</v>
      </c>
      <c r="B4891" t="s">
        <v>52</v>
      </c>
      <c r="C4891">
        <v>1</v>
      </c>
      <c r="D4891">
        <v>19072</v>
      </c>
      <c r="E4891">
        <v>653</v>
      </c>
      <c r="F4891" t="str">
        <f t="shared" si="77"/>
        <v>June</v>
      </c>
    </row>
    <row r="4892" spans="1:6" x14ac:dyDescent="0.25">
      <c r="A4892" s="1">
        <v>43986</v>
      </c>
      <c r="B4892" t="s">
        <v>50</v>
      </c>
      <c r="C4892">
        <v>2</v>
      </c>
      <c r="D4892">
        <v>542</v>
      </c>
      <c r="E4892">
        <v>8</v>
      </c>
      <c r="F4892" t="str">
        <f t="shared" si="77"/>
        <v>June</v>
      </c>
    </row>
    <row r="4893" spans="1:6" x14ac:dyDescent="0.25">
      <c r="A4893" s="1">
        <v>43986</v>
      </c>
      <c r="B4893" t="s">
        <v>8</v>
      </c>
      <c r="C4893">
        <v>4</v>
      </c>
      <c r="D4893">
        <v>22818</v>
      </c>
      <c r="E4893">
        <v>1000</v>
      </c>
      <c r="F4893" t="str">
        <f t="shared" si="77"/>
        <v>June</v>
      </c>
    </row>
    <row r="4894" spans="1:6" x14ac:dyDescent="0.25">
      <c r="A4894" s="1">
        <v>43986</v>
      </c>
      <c r="B4894" t="s">
        <v>44</v>
      </c>
      <c r="C4894">
        <v>5</v>
      </c>
      <c r="D4894">
        <v>8425</v>
      </c>
      <c r="E4894">
        <v>151</v>
      </c>
      <c r="F4894" t="str">
        <f t="shared" si="77"/>
        <v>June</v>
      </c>
    </row>
    <row r="4895" spans="1:6" x14ac:dyDescent="0.25">
      <c r="A4895" s="1">
        <v>43986</v>
      </c>
      <c r="B4895" t="s">
        <v>7</v>
      </c>
      <c r="C4895">
        <v>6</v>
      </c>
      <c r="D4895">
        <v>122917</v>
      </c>
      <c r="E4895">
        <v>4484</v>
      </c>
      <c r="F4895" t="str">
        <f t="shared" si="77"/>
        <v>June</v>
      </c>
    </row>
    <row r="4896" spans="1:6" x14ac:dyDescent="0.25">
      <c r="A4896" s="1">
        <v>43986</v>
      </c>
      <c r="B4896" t="s">
        <v>22</v>
      </c>
      <c r="C4896">
        <v>8</v>
      </c>
      <c r="D4896">
        <v>27346</v>
      </c>
      <c r="E4896">
        <v>1512</v>
      </c>
      <c r="F4896" t="str">
        <f t="shared" si="77"/>
        <v>June</v>
      </c>
    </row>
    <row r="4897" spans="1:6" x14ac:dyDescent="0.25">
      <c r="A4897" s="1">
        <v>43986</v>
      </c>
      <c r="B4897" t="s">
        <v>38</v>
      </c>
      <c r="C4897">
        <v>9</v>
      </c>
      <c r="D4897">
        <v>43239</v>
      </c>
      <c r="E4897">
        <v>4007</v>
      </c>
      <c r="F4897" t="str">
        <f t="shared" si="77"/>
        <v>June</v>
      </c>
    </row>
    <row r="4898" spans="1:6" x14ac:dyDescent="0.25">
      <c r="A4898" s="1">
        <v>43986</v>
      </c>
      <c r="B4898" t="s">
        <v>45</v>
      </c>
      <c r="C4898">
        <v>10</v>
      </c>
      <c r="D4898">
        <v>9746</v>
      </c>
      <c r="E4898">
        <v>386</v>
      </c>
      <c r="F4898" t="str">
        <f t="shared" si="77"/>
        <v>June</v>
      </c>
    </row>
    <row r="4899" spans="1:6" x14ac:dyDescent="0.25">
      <c r="A4899" s="1">
        <v>43986</v>
      </c>
      <c r="B4899" t="s">
        <v>33</v>
      </c>
      <c r="C4899">
        <v>11</v>
      </c>
      <c r="D4899">
        <v>9120</v>
      </c>
      <c r="E4899">
        <v>475</v>
      </c>
      <c r="F4899" t="str">
        <f t="shared" si="77"/>
        <v>June</v>
      </c>
    </row>
    <row r="4900" spans="1:6" x14ac:dyDescent="0.25">
      <c r="A4900" s="1">
        <v>43986</v>
      </c>
      <c r="B4900" t="s">
        <v>15</v>
      </c>
      <c r="C4900">
        <v>12</v>
      </c>
      <c r="D4900">
        <v>60175</v>
      </c>
      <c r="E4900">
        <v>2606</v>
      </c>
      <c r="F4900" t="str">
        <f t="shared" si="77"/>
        <v>June</v>
      </c>
    </row>
    <row r="4901" spans="1:6" x14ac:dyDescent="0.25">
      <c r="A4901" s="1">
        <v>43986</v>
      </c>
      <c r="B4901" t="s">
        <v>18</v>
      </c>
      <c r="C4901">
        <v>13</v>
      </c>
      <c r="D4901">
        <v>47528</v>
      </c>
      <c r="E4901">
        <v>2116</v>
      </c>
      <c r="F4901" t="str">
        <f t="shared" si="77"/>
        <v>June</v>
      </c>
    </row>
    <row r="4902" spans="1:6" x14ac:dyDescent="0.25">
      <c r="A4902" s="1">
        <v>43986</v>
      </c>
      <c r="B4902" t="s">
        <v>57</v>
      </c>
      <c r="C4902">
        <v>66</v>
      </c>
      <c r="D4902">
        <v>1148</v>
      </c>
      <c r="E4902">
        <v>6</v>
      </c>
      <c r="F4902" t="str">
        <f t="shared" si="77"/>
        <v>June</v>
      </c>
    </row>
    <row r="4903" spans="1:6" x14ac:dyDescent="0.25">
      <c r="A4903" s="1">
        <v>43986</v>
      </c>
      <c r="B4903" t="s">
        <v>26</v>
      </c>
      <c r="C4903">
        <v>15</v>
      </c>
      <c r="D4903">
        <v>644</v>
      </c>
      <c r="E4903">
        <v>17</v>
      </c>
      <c r="F4903" t="str">
        <f t="shared" si="77"/>
        <v>June</v>
      </c>
    </row>
    <row r="4904" spans="1:6" x14ac:dyDescent="0.25">
      <c r="A4904" s="1">
        <v>43986</v>
      </c>
      <c r="B4904" t="s">
        <v>53</v>
      </c>
      <c r="C4904">
        <v>16</v>
      </c>
      <c r="D4904">
        <v>3054</v>
      </c>
      <c r="E4904">
        <v>83</v>
      </c>
      <c r="F4904" t="str">
        <f t="shared" si="77"/>
        <v>June</v>
      </c>
    </row>
    <row r="4905" spans="1:6" x14ac:dyDescent="0.25">
      <c r="A4905" s="1">
        <v>43986</v>
      </c>
      <c r="B4905" t="s">
        <v>6</v>
      </c>
      <c r="C4905">
        <v>17</v>
      </c>
      <c r="D4905">
        <v>125149</v>
      </c>
      <c r="E4905">
        <v>5772</v>
      </c>
      <c r="F4905" t="str">
        <f t="shared" si="77"/>
        <v>June</v>
      </c>
    </row>
    <row r="4906" spans="1:6" x14ac:dyDescent="0.25">
      <c r="A4906" s="1">
        <v>43986</v>
      </c>
      <c r="B4906" t="s">
        <v>27</v>
      </c>
      <c r="C4906">
        <v>18</v>
      </c>
      <c r="D4906">
        <v>37005</v>
      </c>
      <c r="E4906">
        <v>2231</v>
      </c>
      <c r="F4906" t="str">
        <f t="shared" si="77"/>
        <v>June</v>
      </c>
    </row>
    <row r="4907" spans="1:6" x14ac:dyDescent="0.25">
      <c r="A4907" s="1">
        <v>43986</v>
      </c>
      <c r="B4907" t="s">
        <v>39</v>
      </c>
      <c r="C4907">
        <v>19</v>
      </c>
      <c r="D4907">
        <v>20943</v>
      </c>
      <c r="E4907">
        <v>590</v>
      </c>
      <c r="F4907" t="str">
        <f t="shared" si="77"/>
        <v>June</v>
      </c>
    </row>
    <row r="4908" spans="1:6" x14ac:dyDescent="0.25">
      <c r="A4908" s="1">
        <v>43986</v>
      </c>
      <c r="B4908" t="s">
        <v>34</v>
      </c>
      <c r="C4908">
        <v>20</v>
      </c>
      <c r="D4908">
        <v>10332</v>
      </c>
      <c r="E4908">
        <v>230</v>
      </c>
      <c r="F4908" t="str">
        <f t="shared" si="77"/>
        <v>June</v>
      </c>
    </row>
    <row r="4909" spans="1:6" x14ac:dyDescent="0.25">
      <c r="A4909" s="1">
        <v>43986</v>
      </c>
      <c r="B4909" t="s">
        <v>28</v>
      </c>
      <c r="C4909">
        <v>21</v>
      </c>
      <c r="D4909">
        <v>10781</v>
      </c>
      <c r="E4909">
        <v>469</v>
      </c>
      <c r="F4909" t="str">
        <f t="shared" si="77"/>
        <v>June</v>
      </c>
    </row>
    <row r="4910" spans="1:6" x14ac:dyDescent="0.25">
      <c r="A4910" s="1">
        <v>43986</v>
      </c>
      <c r="B4910" t="s">
        <v>40</v>
      </c>
      <c r="C4910">
        <v>22</v>
      </c>
      <c r="D4910">
        <v>41673</v>
      </c>
      <c r="E4910">
        <v>2883</v>
      </c>
      <c r="F4910" t="str">
        <f t="shared" si="77"/>
        <v>June</v>
      </c>
    </row>
    <row r="4911" spans="1:6" x14ac:dyDescent="0.25">
      <c r="A4911" s="1">
        <v>43986</v>
      </c>
      <c r="B4911" t="s">
        <v>51</v>
      </c>
      <c r="C4911">
        <v>23</v>
      </c>
      <c r="D4911">
        <v>2446</v>
      </c>
      <c r="E4911">
        <v>95</v>
      </c>
      <c r="F4911" t="str">
        <f t="shared" si="77"/>
        <v>June</v>
      </c>
    </row>
    <row r="4912" spans="1:6" x14ac:dyDescent="0.25">
      <c r="A4912" s="1">
        <v>43986</v>
      </c>
      <c r="B4912" t="s">
        <v>23</v>
      </c>
      <c r="C4912">
        <v>24</v>
      </c>
      <c r="D4912">
        <v>56490</v>
      </c>
      <c r="E4912">
        <v>2668</v>
      </c>
      <c r="F4912" t="str">
        <f t="shared" si="77"/>
        <v>June</v>
      </c>
    </row>
    <row r="4913" spans="1:6" x14ac:dyDescent="0.25">
      <c r="A4913" s="1">
        <v>43986</v>
      </c>
      <c r="B4913" t="s">
        <v>9</v>
      </c>
      <c r="C4913">
        <v>25</v>
      </c>
      <c r="D4913">
        <v>102063</v>
      </c>
      <c r="E4913">
        <v>7201</v>
      </c>
      <c r="F4913" t="str">
        <f t="shared" si="77"/>
        <v>June</v>
      </c>
    </row>
    <row r="4914" spans="1:6" x14ac:dyDescent="0.25">
      <c r="A4914" s="1">
        <v>43986</v>
      </c>
      <c r="B4914" t="s">
        <v>42</v>
      </c>
      <c r="C4914">
        <v>26</v>
      </c>
      <c r="D4914">
        <v>59215</v>
      </c>
      <c r="E4914">
        <v>5604</v>
      </c>
      <c r="F4914" t="str">
        <f t="shared" si="77"/>
        <v>June</v>
      </c>
    </row>
    <row r="4915" spans="1:6" x14ac:dyDescent="0.25">
      <c r="A4915" s="1">
        <v>43986</v>
      </c>
      <c r="B4915" t="s">
        <v>29</v>
      </c>
      <c r="C4915">
        <v>27</v>
      </c>
      <c r="D4915">
        <v>26284</v>
      </c>
      <c r="E4915">
        <v>1126</v>
      </c>
      <c r="F4915" t="str">
        <f t="shared" si="77"/>
        <v>June</v>
      </c>
    </row>
    <row r="4916" spans="1:6" x14ac:dyDescent="0.25">
      <c r="A4916" s="1">
        <v>43986</v>
      </c>
      <c r="B4916" t="s">
        <v>46</v>
      </c>
      <c r="C4916">
        <v>28</v>
      </c>
      <c r="D4916">
        <v>16560</v>
      </c>
      <c r="E4916">
        <v>794</v>
      </c>
      <c r="F4916" t="str">
        <f t="shared" si="77"/>
        <v>June</v>
      </c>
    </row>
    <row r="4917" spans="1:6" x14ac:dyDescent="0.25">
      <c r="A4917" s="1">
        <v>43986</v>
      </c>
      <c r="B4917" t="s">
        <v>35</v>
      </c>
      <c r="C4917">
        <v>29</v>
      </c>
      <c r="D4917">
        <v>14286</v>
      </c>
      <c r="E4917">
        <v>806</v>
      </c>
      <c r="F4917" t="str">
        <f t="shared" si="77"/>
        <v>June</v>
      </c>
    </row>
    <row r="4918" spans="1:6" x14ac:dyDescent="0.25">
      <c r="A4918" s="1">
        <v>43986</v>
      </c>
      <c r="B4918" t="s">
        <v>54</v>
      </c>
      <c r="C4918">
        <v>30</v>
      </c>
      <c r="D4918">
        <v>537</v>
      </c>
      <c r="E4918">
        <v>17</v>
      </c>
      <c r="F4918" t="str">
        <f t="shared" si="77"/>
        <v>June</v>
      </c>
    </row>
    <row r="4919" spans="1:6" x14ac:dyDescent="0.25">
      <c r="A4919" s="1">
        <v>43986</v>
      </c>
      <c r="B4919" t="s">
        <v>12</v>
      </c>
      <c r="C4919">
        <v>31</v>
      </c>
      <c r="D4919">
        <v>15117</v>
      </c>
      <c r="E4919">
        <v>193</v>
      </c>
      <c r="F4919" t="str">
        <f t="shared" si="77"/>
        <v>June</v>
      </c>
    </row>
    <row r="4920" spans="1:6" x14ac:dyDescent="0.25">
      <c r="A4920" s="1">
        <v>43986</v>
      </c>
      <c r="B4920" t="s">
        <v>24</v>
      </c>
      <c r="C4920">
        <v>32</v>
      </c>
      <c r="D4920">
        <v>9118</v>
      </c>
      <c r="E4920">
        <v>429</v>
      </c>
      <c r="F4920" t="str">
        <f t="shared" si="77"/>
        <v>June</v>
      </c>
    </row>
    <row r="4921" spans="1:6" x14ac:dyDescent="0.25">
      <c r="A4921" s="1">
        <v>43986</v>
      </c>
      <c r="B4921" t="s">
        <v>19</v>
      </c>
      <c r="C4921">
        <v>33</v>
      </c>
      <c r="D4921">
        <v>4876</v>
      </c>
      <c r="E4921">
        <v>273</v>
      </c>
      <c r="F4921" t="str">
        <f t="shared" si="77"/>
        <v>June</v>
      </c>
    </row>
    <row r="4922" spans="1:6" x14ac:dyDescent="0.25">
      <c r="A4922" s="1">
        <v>43986</v>
      </c>
      <c r="B4922" t="s">
        <v>21</v>
      </c>
      <c r="C4922">
        <v>34</v>
      </c>
      <c r="D4922">
        <v>162530</v>
      </c>
      <c r="E4922">
        <v>11970</v>
      </c>
      <c r="F4922" t="str">
        <f t="shared" si="77"/>
        <v>June</v>
      </c>
    </row>
    <row r="4923" spans="1:6" x14ac:dyDescent="0.25">
      <c r="A4923" s="1">
        <v>43986</v>
      </c>
      <c r="B4923" t="s">
        <v>47</v>
      </c>
      <c r="C4923">
        <v>35</v>
      </c>
      <c r="D4923">
        <v>8353</v>
      </c>
      <c r="E4923">
        <v>383</v>
      </c>
      <c r="F4923" t="str">
        <f t="shared" si="77"/>
        <v>June</v>
      </c>
    </row>
    <row r="4924" spans="1:6" x14ac:dyDescent="0.25">
      <c r="A4924" s="1">
        <v>43986</v>
      </c>
      <c r="B4924" t="s">
        <v>16</v>
      </c>
      <c r="C4924">
        <v>36</v>
      </c>
      <c r="D4924">
        <v>379977</v>
      </c>
      <c r="E4924">
        <v>30011</v>
      </c>
      <c r="F4924" t="str">
        <f t="shared" si="77"/>
        <v>June</v>
      </c>
    </row>
    <row r="4925" spans="1:6" x14ac:dyDescent="0.25">
      <c r="A4925" s="1">
        <v>43986</v>
      </c>
      <c r="B4925" t="s">
        <v>20</v>
      </c>
      <c r="C4925">
        <v>37</v>
      </c>
      <c r="D4925">
        <v>32276</v>
      </c>
      <c r="E4925">
        <v>993</v>
      </c>
      <c r="F4925" t="str">
        <f t="shared" si="77"/>
        <v>June</v>
      </c>
    </row>
    <row r="4926" spans="1:6" x14ac:dyDescent="0.25">
      <c r="A4926" s="1">
        <v>43986</v>
      </c>
      <c r="B4926" t="s">
        <v>48</v>
      </c>
      <c r="C4926">
        <v>38</v>
      </c>
      <c r="D4926">
        <v>2709</v>
      </c>
      <c r="E4926">
        <v>69</v>
      </c>
      <c r="F4926" t="str">
        <f t="shared" si="77"/>
        <v>June</v>
      </c>
    </row>
    <row r="4927" spans="1:6" x14ac:dyDescent="0.25">
      <c r="A4927" s="1">
        <v>43986</v>
      </c>
      <c r="B4927" t="s">
        <v>59</v>
      </c>
      <c r="C4927">
        <v>69</v>
      </c>
      <c r="D4927">
        <v>26</v>
      </c>
      <c r="E4927">
        <v>2</v>
      </c>
      <c r="F4927" t="str">
        <f t="shared" si="77"/>
        <v>June</v>
      </c>
    </row>
    <row r="4928" spans="1:6" x14ac:dyDescent="0.25">
      <c r="A4928" s="1">
        <v>43986</v>
      </c>
      <c r="B4928" t="s">
        <v>41</v>
      </c>
      <c r="C4928">
        <v>39</v>
      </c>
      <c r="D4928">
        <v>37282</v>
      </c>
      <c r="E4928">
        <v>2339</v>
      </c>
      <c r="F4928" t="str">
        <f t="shared" si="77"/>
        <v>June</v>
      </c>
    </row>
    <row r="4929" spans="1:6" x14ac:dyDescent="0.25">
      <c r="A4929" s="1">
        <v>43986</v>
      </c>
      <c r="B4929" t="s">
        <v>30</v>
      </c>
      <c r="C4929">
        <v>40</v>
      </c>
      <c r="D4929">
        <v>6907</v>
      </c>
      <c r="E4929">
        <v>344</v>
      </c>
      <c r="F4929" t="str">
        <f t="shared" si="77"/>
        <v>June</v>
      </c>
    </row>
    <row r="4930" spans="1:6" x14ac:dyDescent="0.25">
      <c r="A4930" s="1">
        <v>43986</v>
      </c>
      <c r="B4930" t="s">
        <v>14</v>
      </c>
      <c r="C4930">
        <v>41</v>
      </c>
      <c r="D4930">
        <v>4475</v>
      </c>
      <c r="E4930">
        <v>159</v>
      </c>
      <c r="F4930" t="str">
        <f t="shared" si="77"/>
        <v>June</v>
      </c>
    </row>
    <row r="4931" spans="1:6" x14ac:dyDescent="0.25">
      <c r="A4931" s="1">
        <v>43986</v>
      </c>
      <c r="B4931" t="s">
        <v>31</v>
      </c>
      <c r="C4931">
        <v>42</v>
      </c>
      <c r="D4931">
        <v>78428</v>
      </c>
      <c r="E4931">
        <v>5862</v>
      </c>
      <c r="F4931" t="str">
        <f t="shared" si="77"/>
        <v>June</v>
      </c>
    </row>
    <row r="4932" spans="1:6" x14ac:dyDescent="0.25">
      <c r="A4932" s="1">
        <v>43986</v>
      </c>
      <c r="B4932" t="s">
        <v>55</v>
      </c>
      <c r="C4932">
        <v>72</v>
      </c>
      <c r="D4932">
        <v>4508</v>
      </c>
      <c r="E4932">
        <v>140</v>
      </c>
      <c r="F4932" t="str">
        <f t="shared" si="77"/>
        <v>June</v>
      </c>
    </row>
    <row r="4933" spans="1:6" x14ac:dyDescent="0.25">
      <c r="A4933" s="1">
        <v>43986</v>
      </c>
      <c r="B4933" t="s">
        <v>17</v>
      </c>
      <c r="C4933">
        <v>44</v>
      </c>
      <c r="D4933">
        <v>15325</v>
      </c>
      <c r="E4933">
        <v>756</v>
      </c>
      <c r="F4933" t="str">
        <f t="shared" si="77"/>
        <v>June</v>
      </c>
    </row>
    <row r="4934" spans="1:6" x14ac:dyDescent="0.25">
      <c r="A4934" s="1">
        <v>43986</v>
      </c>
      <c r="B4934" t="s">
        <v>32</v>
      </c>
      <c r="C4934">
        <v>45</v>
      </c>
      <c r="D4934">
        <v>13005</v>
      </c>
      <c r="E4934">
        <v>525</v>
      </c>
      <c r="F4934" t="str">
        <f t="shared" si="77"/>
        <v>June</v>
      </c>
    </row>
    <row r="4935" spans="1:6" x14ac:dyDescent="0.25">
      <c r="A4935" s="1">
        <v>43986</v>
      </c>
      <c r="B4935" t="s">
        <v>43</v>
      </c>
      <c r="C4935">
        <v>46</v>
      </c>
      <c r="D4935">
        <v>5247</v>
      </c>
      <c r="E4935">
        <v>64</v>
      </c>
      <c r="F4935" t="str">
        <f t="shared" si="77"/>
        <v>June</v>
      </c>
    </row>
    <row r="4936" spans="1:6" x14ac:dyDescent="0.25">
      <c r="A4936" s="1">
        <v>43986</v>
      </c>
      <c r="B4936" t="s">
        <v>25</v>
      </c>
      <c r="C4936">
        <v>47</v>
      </c>
      <c r="D4936">
        <v>25374</v>
      </c>
      <c r="E4936">
        <v>401</v>
      </c>
      <c r="F4936" t="str">
        <f t="shared" si="77"/>
        <v>June</v>
      </c>
    </row>
    <row r="4937" spans="1:6" x14ac:dyDescent="0.25">
      <c r="A4937" s="1">
        <v>43986</v>
      </c>
      <c r="B4937" t="s">
        <v>11</v>
      </c>
      <c r="C4937">
        <v>48</v>
      </c>
      <c r="D4937">
        <v>71330</v>
      </c>
      <c r="E4937">
        <v>1793</v>
      </c>
      <c r="F4937" t="str">
        <f t="shared" si="77"/>
        <v>June</v>
      </c>
    </row>
    <row r="4938" spans="1:6" x14ac:dyDescent="0.25">
      <c r="A4938" s="1">
        <v>43986</v>
      </c>
      <c r="B4938" t="s">
        <v>13</v>
      </c>
      <c r="C4938">
        <v>49</v>
      </c>
      <c r="D4938">
        <v>10858</v>
      </c>
      <c r="E4938">
        <v>117</v>
      </c>
      <c r="F4938" t="str">
        <f t="shared" si="77"/>
        <v>June</v>
      </c>
    </row>
    <row r="4939" spans="1:6" x14ac:dyDescent="0.25">
      <c r="A4939" s="1">
        <v>43986</v>
      </c>
      <c r="B4939" t="s">
        <v>36</v>
      </c>
      <c r="C4939">
        <v>50</v>
      </c>
      <c r="D4939">
        <v>1026</v>
      </c>
      <c r="E4939">
        <v>55</v>
      </c>
      <c r="F4939" t="str">
        <f t="shared" si="77"/>
        <v>June</v>
      </c>
    </row>
    <row r="4940" spans="1:6" x14ac:dyDescent="0.25">
      <c r="A4940" s="1">
        <v>43986</v>
      </c>
      <c r="B4940" t="s">
        <v>56</v>
      </c>
      <c r="C4940">
        <v>78</v>
      </c>
      <c r="D4940">
        <v>71</v>
      </c>
      <c r="E4940">
        <v>6</v>
      </c>
      <c r="F4940" t="str">
        <f t="shared" si="77"/>
        <v>June</v>
      </c>
    </row>
    <row r="4941" spans="1:6" x14ac:dyDescent="0.25">
      <c r="A4941" s="1">
        <v>43986</v>
      </c>
      <c r="B4941" t="s">
        <v>37</v>
      </c>
      <c r="C4941">
        <v>51</v>
      </c>
      <c r="D4941">
        <v>47856</v>
      </c>
      <c r="E4941">
        <v>1445</v>
      </c>
      <c r="F4941" t="str">
        <f t="shared" si="77"/>
        <v>June</v>
      </c>
    </row>
    <row r="4942" spans="1:6" x14ac:dyDescent="0.25">
      <c r="A4942" s="1">
        <v>43986</v>
      </c>
      <c r="B4942" t="s">
        <v>5</v>
      </c>
      <c r="C4942">
        <v>53</v>
      </c>
      <c r="D4942">
        <v>23999</v>
      </c>
      <c r="E4942">
        <v>1150</v>
      </c>
      <c r="F4942" t="str">
        <f t="shared" si="77"/>
        <v>June</v>
      </c>
    </row>
    <row r="4943" spans="1:6" x14ac:dyDescent="0.25">
      <c r="A4943" s="1">
        <v>43986</v>
      </c>
      <c r="B4943" t="s">
        <v>58</v>
      </c>
      <c r="C4943">
        <v>54</v>
      </c>
      <c r="D4943">
        <v>2102</v>
      </c>
      <c r="E4943">
        <v>79</v>
      </c>
      <c r="F4943" t="str">
        <f t="shared" si="77"/>
        <v>June</v>
      </c>
    </row>
    <row r="4944" spans="1:6" x14ac:dyDescent="0.25">
      <c r="A4944" s="1">
        <v>43986</v>
      </c>
      <c r="B4944" t="s">
        <v>10</v>
      </c>
      <c r="C4944">
        <v>55</v>
      </c>
      <c r="D4944">
        <v>20359</v>
      </c>
      <c r="E4944">
        <v>627</v>
      </c>
      <c r="F4944" t="str">
        <f t="shared" si="77"/>
        <v>June</v>
      </c>
    </row>
    <row r="4945" spans="1:6" x14ac:dyDescent="0.25">
      <c r="A4945" s="1">
        <v>43986</v>
      </c>
      <c r="B4945" t="s">
        <v>49</v>
      </c>
      <c r="C4945">
        <v>56</v>
      </c>
      <c r="D4945">
        <v>921</v>
      </c>
      <c r="E4945">
        <v>17</v>
      </c>
      <c r="F4945" t="str">
        <f t="shared" si="77"/>
        <v>June</v>
      </c>
    </row>
    <row r="4946" spans="1:6" x14ac:dyDescent="0.25">
      <c r="A4946" s="1">
        <v>43987</v>
      </c>
      <c r="B4946" t="s">
        <v>52</v>
      </c>
      <c r="C4946">
        <v>1</v>
      </c>
      <c r="D4946">
        <v>19387</v>
      </c>
      <c r="E4946">
        <v>676</v>
      </c>
      <c r="F4946" t="str">
        <f t="shared" si="77"/>
        <v>June</v>
      </c>
    </row>
    <row r="4947" spans="1:6" x14ac:dyDescent="0.25">
      <c r="A4947" s="1">
        <v>43987</v>
      </c>
      <c r="B4947" t="s">
        <v>50</v>
      </c>
      <c r="C4947">
        <v>2</v>
      </c>
      <c r="D4947">
        <v>565</v>
      </c>
      <c r="E4947">
        <v>8</v>
      </c>
      <c r="F4947" t="str">
        <f t="shared" ref="F4947:F5010" si="78">TEXT(A4947,"MMMM")</f>
        <v>June</v>
      </c>
    </row>
    <row r="4948" spans="1:6" x14ac:dyDescent="0.25">
      <c r="A4948" s="1">
        <v>43987</v>
      </c>
      <c r="B4948" t="s">
        <v>8</v>
      </c>
      <c r="C4948">
        <v>4</v>
      </c>
      <c r="D4948">
        <v>24369</v>
      </c>
      <c r="E4948">
        <v>1016</v>
      </c>
      <c r="F4948" t="str">
        <f t="shared" si="78"/>
        <v>June</v>
      </c>
    </row>
    <row r="4949" spans="1:6" x14ac:dyDescent="0.25">
      <c r="A4949" s="1">
        <v>43987</v>
      </c>
      <c r="B4949" t="s">
        <v>44</v>
      </c>
      <c r="C4949">
        <v>5</v>
      </c>
      <c r="D4949">
        <v>8651</v>
      </c>
      <c r="E4949">
        <v>152</v>
      </c>
      <c r="F4949" t="str">
        <f t="shared" si="78"/>
        <v>June</v>
      </c>
    </row>
    <row r="4950" spans="1:6" x14ac:dyDescent="0.25">
      <c r="A4950" s="1">
        <v>43987</v>
      </c>
      <c r="B4950" t="s">
        <v>7</v>
      </c>
      <c r="C4950">
        <v>6</v>
      </c>
      <c r="D4950">
        <v>126510</v>
      </c>
      <c r="E4950">
        <v>4550</v>
      </c>
      <c r="F4950" t="str">
        <f t="shared" si="78"/>
        <v>June</v>
      </c>
    </row>
    <row r="4951" spans="1:6" x14ac:dyDescent="0.25">
      <c r="A4951" s="1">
        <v>43987</v>
      </c>
      <c r="B4951" t="s">
        <v>22</v>
      </c>
      <c r="C4951">
        <v>8</v>
      </c>
      <c r="D4951">
        <v>27601</v>
      </c>
      <c r="E4951">
        <v>1524</v>
      </c>
      <c r="F4951" t="str">
        <f t="shared" si="78"/>
        <v>June</v>
      </c>
    </row>
    <row r="4952" spans="1:6" x14ac:dyDescent="0.25">
      <c r="A4952" s="1">
        <v>43987</v>
      </c>
      <c r="B4952" t="s">
        <v>38</v>
      </c>
      <c r="C4952">
        <v>9</v>
      </c>
      <c r="D4952">
        <v>43460</v>
      </c>
      <c r="E4952">
        <v>4038</v>
      </c>
      <c r="F4952" t="str">
        <f t="shared" si="78"/>
        <v>June</v>
      </c>
    </row>
    <row r="4953" spans="1:6" x14ac:dyDescent="0.25">
      <c r="A4953" s="1">
        <v>43987</v>
      </c>
      <c r="B4953" t="s">
        <v>45</v>
      </c>
      <c r="C4953">
        <v>10</v>
      </c>
      <c r="D4953">
        <v>9773</v>
      </c>
      <c r="E4953">
        <v>388</v>
      </c>
      <c r="F4953" t="str">
        <f t="shared" si="78"/>
        <v>June</v>
      </c>
    </row>
    <row r="4954" spans="1:6" x14ac:dyDescent="0.25">
      <c r="A4954" s="1">
        <v>43987</v>
      </c>
      <c r="B4954" t="s">
        <v>33</v>
      </c>
      <c r="C4954">
        <v>11</v>
      </c>
      <c r="D4954">
        <v>9199</v>
      </c>
      <c r="E4954">
        <v>479</v>
      </c>
      <c r="F4954" t="str">
        <f t="shared" si="78"/>
        <v>June</v>
      </c>
    </row>
    <row r="4955" spans="1:6" x14ac:dyDescent="0.25">
      <c r="A4955" s="1">
        <v>43987</v>
      </c>
      <c r="B4955" t="s">
        <v>15</v>
      </c>
      <c r="C4955">
        <v>12</v>
      </c>
      <c r="D4955">
        <v>61480</v>
      </c>
      <c r="E4955">
        <v>2659</v>
      </c>
      <c r="F4955" t="str">
        <f t="shared" si="78"/>
        <v>June</v>
      </c>
    </row>
    <row r="4956" spans="1:6" x14ac:dyDescent="0.25">
      <c r="A4956" s="1">
        <v>43987</v>
      </c>
      <c r="B4956" t="s">
        <v>18</v>
      </c>
      <c r="C4956">
        <v>13</v>
      </c>
      <c r="D4956">
        <v>48280</v>
      </c>
      <c r="E4956">
        <v>2143</v>
      </c>
      <c r="F4956" t="str">
        <f t="shared" si="78"/>
        <v>June</v>
      </c>
    </row>
    <row r="4957" spans="1:6" x14ac:dyDescent="0.25">
      <c r="A4957" s="1">
        <v>43987</v>
      </c>
      <c r="B4957" t="s">
        <v>57</v>
      </c>
      <c r="C4957">
        <v>66</v>
      </c>
      <c r="D4957">
        <v>1148</v>
      </c>
      <c r="E4957">
        <v>6</v>
      </c>
      <c r="F4957" t="str">
        <f t="shared" si="78"/>
        <v>June</v>
      </c>
    </row>
    <row r="4958" spans="1:6" x14ac:dyDescent="0.25">
      <c r="A4958" s="1">
        <v>43987</v>
      </c>
      <c r="B4958" t="s">
        <v>26</v>
      </c>
      <c r="C4958">
        <v>15</v>
      </c>
      <c r="D4958">
        <v>653</v>
      </c>
      <c r="E4958">
        <v>17</v>
      </c>
      <c r="F4958" t="str">
        <f t="shared" si="78"/>
        <v>June</v>
      </c>
    </row>
    <row r="4959" spans="1:6" x14ac:dyDescent="0.25">
      <c r="A4959" s="1">
        <v>43987</v>
      </c>
      <c r="B4959" t="s">
        <v>53</v>
      </c>
      <c r="C4959">
        <v>16</v>
      </c>
      <c r="D4959">
        <v>3111</v>
      </c>
      <c r="E4959">
        <v>83</v>
      </c>
      <c r="F4959" t="str">
        <f t="shared" si="78"/>
        <v>June</v>
      </c>
    </row>
    <row r="4960" spans="1:6" x14ac:dyDescent="0.25">
      <c r="A4960" s="1">
        <v>43987</v>
      </c>
      <c r="B4960" t="s">
        <v>6</v>
      </c>
      <c r="C4960">
        <v>17</v>
      </c>
      <c r="D4960">
        <v>126317</v>
      </c>
      <c r="E4960">
        <v>5834</v>
      </c>
      <c r="F4960" t="str">
        <f t="shared" si="78"/>
        <v>June</v>
      </c>
    </row>
    <row r="4961" spans="1:6" x14ac:dyDescent="0.25">
      <c r="A4961" s="1">
        <v>43987</v>
      </c>
      <c r="B4961" t="s">
        <v>27</v>
      </c>
      <c r="C4961">
        <v>18</v>
      </c>
      <c r="D4961">
        <v>37499</v>
      </c>
      <c r="E4961">
        <v>2258</v>
      </c>
      <c r="F4961" t="str">
        <f t="shared" si="78"/>
        <v>June</v>
      </c>
    </row>
    <row r="4962" spans="1:6" x14ac:dyDescent="0.25">
      <c r="A4962" s="1">
        <v>43987</v>
      </c>
      <c r="B4962" t="s">
        <v>39</v>
      </c>
      <c r="C4962">
        <v>19</v>
      </c>
      <c r="D4962">
        <v>21332</v>
      </c>
      <c r="E4962">
        <v>597</v>
      </c>
      <c r="F4962" t="str">
        <f t="shared" si="78"/>
        <v>June</v>
      </c>
    </row>
    <row r="4963" spans="1:6" x14ac:dyDescent="0.25">
      <c r="A4963" s="1">
        <v>43987</v>
      </c>
      <c r="B4963" t="s">
        <v>34</v>
      </c>
      <c r="C4963">
        <v>20</v>
      </c>
      <c r="D4963">
        <v>10493</v>
      </c>
      <c r="E4963">
        <v>233</v>
      </c>
      <c r="F4963" t="str">
        <f t="shared" si="78"/>
        <v>June</v>
      </c>
    </row>
    <row r="4964" spans="1:6" x14ac:dyDescent="0.25">
      <c r="A4964" s="1">
        <v>43987</v>
      </c>
      <c r="B4964" t="s">
        <v>28</v>
      </c>
      <c r="C4964">
        <v>21</v>
      </c>
      <c r="D4964">
        <v>11051</v>
      </c>
      <c r="E4964">
        <v>476</v>
      </c>
      <c r="F4964" t="str">
        <f t="shared" si="78"/>
        <v>June</v>
      </c>
    </row>
    <row r="4965" spans="1:6" x14ac:dyDescent="0.25">
      <c r="A4965" s="1">
        <v>43987</v>
      </c>
      <c r="B4965" t="s">
        <v>40</v>
      </c>
      <c r="C4965">
        <v>22</v>
      </c>
      <c r="D4965">
        <v>42100</v>
      </c>
      <c r="E4965">
        <v>2912</v>
      </c>
      <c r="F4965" t="str">
        <f t="shared" si="78"/>
        <v>June</v>
      </c>
    </row>
    <row r="4966" spans="1:6" x14ac:dyDescent="0.25">
      <c r="A4966" s="1">
        <v>43987</v>
      </c>
      <c r="B4966" t="s">
        <v>51</v>
      </c>
      <c r="C4966">
        <v>23</v>
      </c>
      <c r="D4966">
        <v>2482</v>
      </c>
      <c r="E4966">
        <v>98</v>
      </c>
      <c r="F4966" t="str">
        <f t="shared" si="78"/>
        <v>June</v>
      </c>
    </row>
    <row r="4967" spans="1:6" x14ac:dyDescent="0.25">
      <c r="A4967" s="1">
        <v>43987</v>
      </c>
      <c r="B4967" t="s">
        <v>23</v>
      </c>
      <c r="C4967">
        <v>24</v>
      </c>
      <c r="D4967">
        <v>57407</v>
      </c>
      <c r="E4967">
        <v>2702</v>
      </c>
      <c r="F4967" t="str">
        <f t="shared" si="78"/>
        <v>June</v>
      </c>
    </row>
    <row r="4968" spans="1:6" x14ac:dyDescent="0.25">
      <c r="A4968" s="1">
        <v>43987</v>
      </c>
      <c r="B4968" t="s">
        <v>9</v>
      </c>
      <c r="C4968">
        <v>25</v>
      </c>
      <c r="D4968">
        <v>102557</v>
      </c>
      <c r="E4968">
        <v>7235</v>
      </c>
      <c r="F4968" t="str">
        <f t="shared" si="78"/>
        <v>June</v>
      </c>
    </row>
    <row r="4969" spans="1:6" x14ac:dyDescent="0.25">
      <c r="A4969" s="1">
        <v>43987</v>
      </c>
      <c r="B4969" t="s">
        <v>42</v>
      </c>
      <c r="C4969">
        <v>26</v>
      </c>
      <c r="D4969">
        <v>63744</v>
      </c>
      <c r="E4969">
        <v>5854</v>
      </c>
      <c r="F4969" t="str">
        <f t="shared" si="78"/>
        <v>June</v>
      </c>
    </row>
    <row r="4970" spans="1:6" x14ac:dyDescent="0.25">
      <c r="A4970" s="1">
        <v>43987</v>
      </c>
      <c r="B4970" t="s">
        <v>29</v>
      </c>
      <c r="C4970">
        <v>27</v>
      </c>
      <c r="D4970">
        <v>26991</v>
      </c>
      <c r="E4970">
        <v>1159</v>
      </c>
      <c r="F4970" t="str">
        <f t="shared" si="78"/>
        <v>June</v>
      </c>
    </row>
    <row r="4971" spans="1:6" x14ac:dyDescent="0.25">
      <c r="A4971" s="1">
        <v>43987</v>
      </c>
      <c r="B4971" t="s">
        <v>46</v>
      </c>
      <c r="C4971">
        <v>28</v>
      </c>
      <c r="D4971">
        <v>16769</v>
      </c>
      <c r="E4971">
        <v>803</v>
      </c>
      <c r="F4971" t="str">
        <f t="shared" si="78"/>
        <v>June</v>
      </c>
    </row>
    <row r="4972" spans="1:6" x14ac:dyDescent="0.25">
      <c r="A4972" s="1">
        <v>43987</v>
      </c>
      <c r="B4972" t="s">
        <v>35</v>
      </c>
      <c r="C4972">
        <v>29</v>
      </c>
      <c r="D4972">
        <v>14515</v>
      </c>
      <c r="E4972">
        <v>816</v>
      </c>
      <c r="F4972" t="str">
        <f t="shared" si="78"/>
        <v>June</v>
      </c>
    </row>
    <row r="4973" spans="1:6" x14ac:dyDescent="0.25">
      <c r="A4973" s="1">
        <v>43987</v>
      </c>
      <c r="B4973" t="s">
        <v>54</v>
      </c>
      <c r="C4973">
        <v>30</v>
      </c>
      <c r="D4973">
        <v>539</v>
      </c>
      <c r="E4973">
        <v>18</v>
      </c>
      <c r="F4973" t="str">
        <f t="shared" si="78"/>
        <v>June</v>
      </c>
    </row>
    <row r="4974" spans="1:6" x14ac:dyDescent="0.25">
      <c r="A4974" s="1">
        <v>43987</v>
      </c>
      <c r="B4974" t="s">
        <v>12</v>
      </c>
      <c r="C4974">
        <v>31</v>
      </c>
      <c r="D4974">
        <v>15379</v>
      </c>
      <c r="E4974">
        <v>193</v>
      </c>
      <c r="F4974" t="str">
        <f t="shared" si="78"/>
        <v>June</v>
      </c>
    </row>
    <row r="4975" spans="1:6" x14ac:dyDescent="0.25">
      <c r="A4975" s="1">
        <v>43987</v>
      </c>
      <c r="B4975" t="s">
        <v>24</v>
      </c>
      <c r="C4975">
        <v>32</v>
      </c>
      <c r="D4975">
        <v>9306</v>
      </c>
      <c r="E4975">
        <v>436</v>
      </c>
      <c r="F4975" t="str">
        <f t="shared" si="78"/>
        <v>June</v>
      </c>
    </row>
    <row r="4976" spans="1:6" x14ac:dyDescent="0.25">
      <c r="A4976" s="1">
        <v>43987</v>
      </c>
      <c r="B4976" t="s">
        <v>19</v>
      </c>
      <c r="C4976">
        <v>33</v>
      </c>
      <c r="D4976">
        <v>4953</v>
      </c>
      <c r="E4976">
        <v>278</v>
      </c>
      <c r="F4976" t="str">
        <f t="shared" si="78"/>
        <v>June</v>
      </c>
    </row>
    <row r="4977" spans="1:6" x14ac:dyDescent="0.25">
      <c r="A4977" s="1">
        <v>43987</v>
      </c>
      <c r="B4977" t="s">
        <v>21</v>
      </c>
      <c r="C4977">
        <v>34</v>
      </c>
      <c r="D4977">
        <v>163336</v>
      </c>
      <c r="E4977">
        <v>12049</v>
      </c>
      <c r="F4977" t="str">
        <f t="shared" si="78"/>
        <v>June</v>
      </c>
    </row>
    <row r="4978" spans="1:6" x14ac:dyDescent="0.25">
      <c r="A4978" s="1">
        <v>43987</v>
      </c>
      <c r="B4978" t="s">
        <v>47</v>
      </c>
      <c r="C4978">
        <v>35</v>
      </c>
      <c r="D4978">
        <v>8672</v>
      </c>
      <c r="E4978">
        <v>387</v>
      </c>
      <c r="F4978" t="str">
        <f t="shared" si="78"/>
        <v>June</v>
      </c>
    </row>
    <row r="4979" spans="1:6" x14ac:dyDescent="0.25">
      <c r="A4979" s="1">
        <v>43987</v>
      </c>
      <c r="B4979" t="s">
        <v>16</v>
      </c>
      <c r="C4979">
        <v>36</v>
      </c>
      <c r="D4979">
        <v>381019</v>
      </c>
      <c r="E4979">
        <v>30066</v>
      </c>
      <c r="F4979" t="str">
        <f t="shared" si="78"/>
        <v>June</v>
      </c>
    </row>
    <row r="4980" spans="1:6" x14ac:dyDescent="0.25">
      <c r="A4980" s="1">
        <v>43987</v>
      </c>
      <c r="B4980" t="s">
        <v>20</v>
      </c>
      <c r="C4980">
        <v>37</v>
      </c>
      <c r="D4980">
        <v>33417</v>
      </c>
      <c r="E4980">
        <v>1001</v>
      </c>
      <c r="F4980" t="str">
        <f t="shared" si="78"/>
        <v>June</v>
      </c>
    </row>
    <row r="4981" spans="1:6" x14ac:dyDescent="0.25">
      <c r="A4981" s="1">
        <v>43987</v>
      </c>
      <c r="B4981" t="s">
        <v>48</v>
      </c>
      <c r="C4981">
        <v>38</v>
      </c>
      <c r="D4981">
        <v>2748</v>
      </c>
      <c r="E4981">
        <v>74</v>
      </c>
      <c r="F4981" t="str">
        <f t="shared" si="78"/>
        <v>June</v>
      </c>
    </row>
    <row r="4982" spans="1:6" x14ac:dyDescent="0.25">
      <c r="A4982" s="1">
        <v>43987</v>
      </c>
      <c r="B4982" t="s">
        <v>59</v>
      </c>
      <c r="C4982">
        <v>69</v>
      </c>
      <c r="D4982">
        <v>26</v>
      </c>
      <c r="E4982">
        <v>2</v>
      </c>
      <c r="F4982" t="str">
        <f t="shared" si="78"/>
        <v>June</v>
      </c>
    </row>
    <row r="4983" spans="1:6" x14ac:dyDescent="0.25">
      <c r="A4983" s="1">
        <v>43987</v>
      </c>
      <c r="B4983" t="s">
        <v>41</v>
      </c>
      <c r="C4983">
        <v>39</v>
      </c>
      <c r="D4983">
        <v>37758</v>
      </c>
      <c r="E4983">
        <v>2355</v>
      </c>
      <c r="F4983" t="str">
        <f t="shared" si="78"/>
        <v>June</v>
      </c>
    </row>
    <row r="4984" spans="1:6" x14ac:dyDescent="0.25">
      <c r="A4984" s="1">
        <v>43987</v>
      </c>
      <c r="B4984" t="s">
        <v>30</v>
      </c>
      <c r="C4984">
        <v>40</v>
      </c>
      <c r="D4984">
        <v>7004</v>
      </c>
      <c r="E4984">
        <v>345</v>
      </c>
      <c r="F4984" t="str">
        <f t="shared" si="78"/>
        <v>June</v>
      </c>
    </row>
    <row r="4985" spans="1:6" x14ac:dyDescent="0.25">
      <c r="A4985" s="1">
        <v>43987</v>
      </c>
      <c r="B4985" t="s">
        <v>14</v>
      </c>
      <c r="C4985">
        <v>41</v>
      </c>
      <c r="D4985">
        <v>4585</v>
      </c>
      <c r="E4985">
        <v>161</v>
      </c>
      <c r="F4985" t="str">
        <f t="shared" si="78"/>
        <v>June</v>
      </c>
    </row>
    <row r="4986" spans="1:6" x14ac:dyDescent="0.25">
      <c r="A4986" s="1">
        <v>43987</v>
      </c>
      <c r="B4986" t="s">
        <v>31</v>
      </c>
      <c r="C4986">
        <v>42</v>
      </c>
      <c r="D4986">
        <v>78908</v>
      </c>
      <c r="E4986">
        <v>5952</v>
      </c>
      <c r="F4986" t="str">
        <f t="shared" si="78"/>
        <v>June</v>
      </c>
    </row>
    <row r="4987" spans="1:6" x14ac:dyDescent="0.25">
      <c r="A4987" s="1">
        <v>43987</v>
      </c>
      <c r="B4987" t="s">
        <v>55</v>
      </c>
      <c r="C4987">
        <v>72</v>
      </c>
      <c r="D4987">
        <v>4620</v>
      </c>
      <c r="E4987">
        <v>141</v>
      </c>
      <c r="F4987" t="str">
        <f t="shared" si="78"/>
        <v>June</v>
      </c>
    </row>
    <row r="4988" spans="1:6" x14ac:dyDescent="0.25">
      <c r="A4988" s="1">
        <v>43987</v>
      </c>
      <c r="B4988" t="s">
        <v>17</v>
      </c>
      <c r="C4988">
        <v>44</v>
      </c>
      <c r="D4988">
        <v>15441</v>
      </c>
      <c r="E4988">
        <v>772</v>
      </c>
      <c r="F4988" t="str">
        <f t="shared" si="78"/>
        <v>June</v>
      </c>
    </row>
    <row r="4989" spans="1:6" x14ac:dyDescent="0.25">
      <c r="A4989" s="1">
        <v>43987</v>
      </c>
      <c r="B4989" t="s">
        <v>32</v>
      </c>
      <c r="C4989">
        <v>45</v>
      </c>
      <c r="D4989">
        <v>13453</v>
      </c>
      <c r="E4989">
        <v>538</v>
      </c>
      <c r="F4989" t="str">
        <f t="shared" si="78"/>
        <v>June</v>
      </c>
    </row>
    <row r="4990" spans="1:6" x14ac:dyDescent="0.25">
      <c r="A4990" s="1">
        <v>43987</v>
      </c>
      <c r="B4990" t="s">
        <v>43</v>
      </c>
      <c r="C4990">
        <v>46</v>
      </c>
      <c r="D4990">
        <v>5277</v>
      </c>
      <c r="E4990">
        <v>65</v>
      </c>
      <c r="F4990" t="str">
        <f t="shared" si="78"/>
        <v>June</v>
      </c>
    </row>
    <row r="4991" spans="1:6" x14ac:dyDescent="0.25">
      <c r="A4991" s="1">
        <v>43987</v>
      </c>
      <c r="B4991" t="s">
        <v>25</v>
      </c>
      <c r="C4991">
        <v>47</v>
      </c>
      <c r="D4991">
        <v>25799</v>
      </c>
      <c r="E4991">
        <v>405</v>
      </c>
      <c r="F4991" t="str">
        <f t="shared" si="78"/>
        <v>June</v>
      </c>
    </row>
    <row r="4992" spans="1:6" x14ac:dyDescent="0.25">
      <c r="A4992" s="1">
        <v>43987</v>
      </c>
      <c r="B4992" t="s">
        <v>11</v>
      </c>
      <c r="C4992">
        <v>48</v>
      </c>
      <c r="D4992">
        <v>73323</v>
      </c>
      <c r="E4992">
        <v>1821</v>
      </c>
      <c r="F4992" t="str">
        <f t="shared" si="78"/>
        <v>June</v>
      </c>
    </row>
    <row r="4993" spans="1:6" x14ac:dyDescent="0.25">
      <c r="A4993" s="1">
        <v>43987</v>
      </c>
      <c r="B4993" t="s">
        <v>13</v>
      </c>
      <c r="C4993">
        <v>49</v>
      </c>
      <c r="D4993">
        <v>11344</v>
      </c>
      <c r="E4993">
        <v>120</v>
      </c>
      <c r="F4993" t="str">
        <f t="shared" si="78"/>
        <v>June</v>
      </c>
    </row>
    <row r="4994" spans="1:6" x14ac:dyDescent="0.25">
      <c r="A4994" s="1">
        <v>43987</v>
      </c>
      <c r="B4994" t="s">
        <v>36</v>
      </c>
      <c r="C4994">
        <v>50</v>
      </c>
      <c r="D4994">
        <v>1027</v>
      </c>
      <c r="E4994">
        <v>55</v>
      </c>
      <c r="F4994" t="str">
        <f t="shared" si="78"/>
        <v>June</v>
      </c>
    </row>
    <row r="4995" spans="1:6" x14ac:dyDescent="0.25">
      <c r="A4995" s="1">
        <v>43987</v>
      </c>
      <c r="B4995" t="s">
        <v>56</v>
      </c>
      <c r="C4995">
        <v>78</v>
      </c>
      <c r="D4995">
        <v>71</v>
      </c>
      <c r="E4995">
        <v>6</v>
      </c>
      <c r="F4995" t="str">
        <f t="shared" si="78"/>
        <v>June</v>
      </c>
    </row>
    <row r="4996" spans="1:6" x14ac:dyDescent="0.25">
      <c r="A4996" s="1">
        <v>43987</v>
      </c>
      <c r="B4996" t="s">
        <v>37</v>
      </c>
      <c r="C4996">
        <v>51</v>
      </c>
      <c r="D4996">
        <v>48532</v>
      </c>
      <c r="E4996">
        <v>1453</v>
      </c>
      <c r="F4996" t="str">
        <f t="shared" si="78"/>
        <v>June</v>
      </c>
    </row>
    <row r="4997" spans="1:6" x14ac:dyDescent="0.25">
      <c r="A4997" s="1">
        <v>43987</v>
      </c>
      <c r="B4997" t="s">
        <v>5</v>
      </c>
      <c r="C4997">
        <v>53</v>
      </c>
      <c r="D4997">
        <v>24546</v>
      </c>
      <c r="E4997">
        <v>1160</v>
      </c>
      <c r="F4997" t="str">
        <f t="shared" si="78"/>
        <v>June</v>
      </c>
    </row>
    <row r="4998" spans="1:6" x14ac:dyDescent="0.25">
      <c r="A4998" s="1">
        <v>43987</v>
      </c>
      <c r="B4998" t="s">
        <v>58</v>
      </c>
      <c r="C4998">
        <v>54</v>
      </c>
      <c r="D4998">
        <v>2119</v>
      </c>
      <c r="E4998">
        <v>84</v>
      </c>
      <c r="F4998" t="str">
        <f t="shared" si="78"/>
        <v>June</v>
      </c>
    </row>
    <row r="4999" spans="1:6" x14ac:dyDescent="0.25">
      <c r="A4999" s="1">
        <v>43987</v>
      </c>
      <c r="B4999" t="s">
        <v>10</v>
      </c>
      <c r="C4999">
        <v>55</v>
      </c>
      <c r="D4999">
        <v>20723</v>
      </c>
      <c r="E4999">
        <v>634</v>
      </c>
      <c r="F4999" t="str">
        <f t="shared" si="78"/>
        <v>June</v>
      </c>
    </row>
    <row r="5000" spans="1:6" x14ac:dyDescent="0.25">
      <c r="A5000" s="1">
        <v>43987</v>
      </c>
      <c r="B5000" t="s">
        <v>49</v>
      </c>
      <c r="C5000">
        <v>56</v>
      </c>
      <c r="D5000">
        <v>933</v>
      </c>
      <c r="E5000">
        <v>17</v>
      </c>
      <c r="F5000" t="str">
        <f t="shared" si="78"/>
        <v>June</v>
      </c>
    </row>
    <row r="5001" spans="1:6" x14ac:dyDescent="0.25">
      <c r="A5001" s="1">
        <v>43988</v>
      </c>
      <c r="B5001" t="s">
        <v>52</v>
      </c>
      <c r="C5001">
        <v>1</v>
      </c>
      <c r="D5001">
        <v>20043</v>
      </c>
      <c r="E5001">
        <v>689</v>
      </c>
      <c r="F5001" t="str">
        <f t="shared" si="78"/>
        <v>June</v>
      </c>
    </row>
    <row r="5002" spans="1:6" x14ac:dyDescent="0.25">
      <c r="A5002" s="1">
        <v>43988</v>
      </c>
      <c r="B5002" t="s">
        <v>50</v>
      </c>
      <c r="C5002">
        <v>2</v>
      </c>
      <c r="D5002">
        <v>579</v>
      </c>
      <c r="E5002">
        <v>8</v>
      </c>
      <c r="F5002" t="str">
        <f t="shared" si="78"/>
        <v>June</v>
      </c>
    </row>
    <row r="5003" spans="1:6" x14ac:dyDescent="0.25">
      <c r="A5003" s="1">
        <v>43988</v>
      </c>
      <c r="B5003" t="s">
        <v>8</v>
      </c>
      <c r="C5003">
        <v>4</v>
      </c>
      <c r="D5003">
        <v>25517</v>
      </c>
      <c r="E5003">
        <v>1046</v>
      </c>
      <c r="F5003" t="str">
        <f t="shared" si="78"/>
        <v>June</v>
      </c>
    </row>
    <row r="5004" spans="1:6" x14ac:dyDescent="0.25">
      <c r="A5004" s="1">
        <v>43988</v>
      </c>
      <c r="B5004" t="s">
        <v>44</v>
      </c>
      <c r="C5004">
        <v>5</v>
      </c>
      <c r="D5004">
        <v>9101</v>
      </c>
      <c r="E5004">
        <v>154</v>
      </c>
      <c r="F5004" t="str">
        <f t="shared" si="78"/>
        <v>June</v>
      </c>
    </row>
    <row r="5005" spans="1:6" x14ac:dyDescent="0.25">
      <c r="A5005" s="1">
        <v>43988</v>
      </c>
      <c r="B5005" t="s">
        <v>7</v>
      </c>
      <c r="C5005">
        <v>6</v>
      </c>
      <c r="D5005">
        <v>129147</v>
      </c>
      <c r="E5005">
        <v>4626</v>
      </c>
      <c r="F5005" t="str">
        <f t="shared" si="78"/>
        <v>June</v>
      </c>
    </row>
    <row r="5006" spans="1:6" x14ac:dyDescent="0.25">
      <c r="A5006" s="1">
        <v>43988</v>
      </c>
      <c r="B5006" t="s">
        <v>22</v>
      </c>
      <c r="C5006">
        <v>8</v>
      </c>
      <c r="D5006">
        <v>27834</v>
      </c>
      <c r="E5006">
        <v>1527</v>
      </c>
      <c r="F5006" t="str">
        <f t="shared" si="78"/>
        <v>June</v>
      </c>
    </row>
    <row r="5007" spans="1:6" x14ac:dyDescent="0.25">
      <c r="A5007" s="1">
        <v>43988</v>
      </c>
      <c r="B5007" t="s">
        <v>38</v>
      </c>
      <c r="C5007">
        <v>9</v>
      </c>
      <c r="D5007">
        <v>43818</v>
      </c>
      <c r="E5007">
        <v>4055</v>
      </c>
      <c r="F5007" t="str">
        <f t="shared" si="78"/>
        <v>June</v>
      </c>
    </row>
    <row r="5008" spans="1:6" x14ac:dyDescent="0.25">
      <c r="A5008" s="1">
        <v>43988</v>
      </c>
      <c r="B5008" t="s">
        <v>45</v>
      </c>
      <c r="C5008">
        <v>10</v>
      </c>
      <c r="D5008">
        <v>9845</v>
      </c>
      <c r="E5008">
        <v>390</v>
      </c>
      <c r="F5008" t="str">
        <f t="shared" si="78"/>
        <v>June</v>
      </c>
    </row>
    <row r="5009" spans="1:6" x14ac:dyDescent="0.25">
      <c r="A5009" s="1">
        <v>43988</v>
      </c>
      <c r="B5009" t="s">
        <v>33</v>
      </c>
      <c r="C5009">
        <v>11</v>
      </c>
      <c r="D5009">
        <v>9269</v>
      </c>
      <c r="E5009">
        <v>483</v>
      </c>
      <c r="F5009" t="str">
        <f t="shared" si="78"/>
        <v>June</v>
      </c>
    </row>
    <row r="5010" spans="1:6" x14ac:dyDescent="0.25">
      <c r="A5010" s="1">
        <v>43988</v>
      </c>
      <c r="B5010" t="s">
        <v>15</v>
      </c>
      <c r="C5010">
        <v>12</v>
      </c>
      <c r="D5010">
        <v>62750</v>
      </c>
      <c r="E5010">
        <v>2687</v>
      </c>
      <c r="F5010" t="str">
        <f t="shared" si="78"/>
        <v>June</v>
      </c>
    </row>
    <row r="5011" spans="1:6" x14ac:dyDescent="0.25">
      <c r="A5011" s="1">
        <v>43988</v>
      </c>
      <c r="B5011" t="s">
        <v>18</v>
      </c>
      <c r="C5011">
        <v>13</v>
      </c>
      <c r="D5011">
        <v>48943</v>
      </c>
      <c r="E5011">
        <v>2147</v>
      </c>
      <c r="F5011" t="str">
        <f t="shared" ref="F5011:F5074" si="79">TEXT(A5011,"MMMM")</f>
        <v>June</v>
      </c>
    </row>
    <row r="5012" spans="1:6" x14ac:dyDescent="0.25">
      <c r="A5012" s="1">
        <v>43988</v>
      </c>
      <c r="B5012" t="s">
        <v>57</v>
      </c>
      <c r="C5012">
        <v>66</v>
      </c>
      <c r="D5012">
        <v>1148</v>
      </c>
      <c r="E5012">
        <v>6</v>
      </c>
      <c r="F5012" t="str">
        <f t="shared" si="79"/>
        <v>June</v>
      </c>
    </row>
    <row r="5013" spans="1:6" x14ac:dyDescent="0.25">
      <c r="A5013" s="1">
        <v>43988</v>
      </c>
      <c r="B5013" t="s">
        <v>26</v>
      </c>
      <c r="C5013">
        <v>15</v>
      </c>
      <c r="D5013">
        <v>661</v>
      </c>
      <c r="E5013">
        <v>17</v>
      </c>
      <c r="F5013" t="str">
        <f t="shared" si="79"/>
        <v>June</v>
      </c>
    </row>
    <row r="5014" spans="1:6" x14ac:dyDescent="0.25">
      <c r="A5014" s="1">
        <v>43988</v>
      </c>
      <c r="B5014" t="s">
        <v>53</v>
      </c>
      <c r="C5014">
        <v>16</v>
      </c>
      <c r="D5014">
        <v>3139</v>
      </c>
      <c r="E5014">
        <v>83</v>
      </c>
      <c r="F5014" t="str">
        <f t="shared" si="79"/>
        <v>June</v>
      </c>
    </row>
    <row r="5015" spans="1:6" x14ac:dyDescent="0.25">
      <c r="A5015" s="1">
        <v>43988</v>
      </c>
      <c r="B5015" t="s">
        <v>6</v>
      </c>
      <c r="C5015">
        <v>17</v>
      </c>
      <c r="D5015">
        <v>127251</v>
      </c>
      <c r="E5015">
        <v>5898</v>
      </c>
      <c r="F5015" t="str">
        <f t="shared" si="79"/>
        <v>June</v>
      </c>
    </row>
    <row r="5016" spans="1:6" x14ac:dyDescent="0.25">
      <c r="A5016" s="1">
        <v>43988</v>
      </c>
      <c r="B5016" t="s">
        <v>27</v>
      </c>
      <c r="C5016">
        <v>18</v>
      </c>
      <c r="D5016">
        <v>37928</v>
      </c>
      <c r="E5016">
        <v>2292</v>
      </c>
      <c r="F5016" t="str">
        <f t="shared" si="79"/>
        <v>June</v>
      </c>
    </row>
    <row r="5017" spans="1:6" x14ac:dyDescent="0.25">
      <c r="A5017" s="1">
        <v>43988</v>
      </c>
      <c r="B5017" t="s">
        <v>39</v>
      </c>
      <c r="C5017">
        <v>19</v>
      </c>
      <c r="D5017">
        <v>21527</v>
      </c>
      <c r="E5017">
        <v>602</v>
      </c>
      <c r="F5017" t="str">
        <f t="shared" si="79"/>
        <v>June</v>
      </c>
    </row>
    <row r="5018" spans="1:6" x14ac:dyDescent="0.25">
      <c r="A5018" s="1">
        <v>43988</v>
      </c>
      <c r="B5018" t="s">
        <v>34</v>
      </c>
      <c r="C5018">
        <v>20</v>
      </c>
      <c r="D5018">
        <v>10517</v>
      </c>
      <c r="E5018">
        <v>234</v>
      </c>
      <c r="F5018" t="str">
        <f t="shared" si="79"/>
        <v>June</v>
      </c>
    </row>
    <row r="5019" spans="1:6" x14ac:dyDescent="0.25">
      <c r="A5019" s="1">
        <v>43988</v>
      </c>
      <c r="B5019" t="s">
        <v>28</v>
      </c>
      <c r="C5019">
        <v>21</v>
      </c>
      <c r="D5019">
        <v>11359</v>
      </c>
      <c r="E5019">
        <v>480</v>
      </c>
      <c r="F5019" t="str">
        <f t="shared" si="79"/>
        <v>June</v>
      </c>
    </row>
    <row r="5020" spans="1:6" x14ac:dyDescent="0.25">
      <c r="A5020" s="1">
        <v>43988</v>
      </c>
      <c r="B5020" t="s">
        <v>40</v>
      </c>
      <c r="C5020">
        <v>22</v>
      </c>
      <c r="D5020">
        <v>42597</v>
      </c>
      <c r="E5020">
        <v>2925</v>
      </c>
      <c r="F5020" t="str">
        <f t="shared" si="79"/>
        <v>June</v>
      </c>
    </row>
    <row r="5021" spans="1:6" x14ac:dyDescent="0.25">
      <c r="A5021" s="1">
        <v>43988</v>
      </c>
      <c r="B5021" t="s">
        <v>51</v>
      </c>
      <c r="C5021">
        <v>23</v>
      </c>
      <c r="D5021">
        <v>2524</v>
      </c>
      <c r="E5021">
        <v>98</v>
      </c>
      <c r="F5021" t="str">
        <f t="shared" si="79"/>
        <v>June</v>
      </c>
    </row>
    <row r="5022" spans="1:6" x14ac:dyDescent="0.25">
      <c r="A5022" s="1">
        <v>43988</v>
      </c>
      <c r="B5022" t="s">
        <v>23</v>
      </c>
      <c r="C5022">
        <v>24</v>
      </c>
      <c r="D5022">
        <v>58099</v>
      </c>
      <c r="E5022">
        <v>2740</v>
      </c>
      <c r="F5022" t="str">
        <f t="shared" si="79"/>
        <v>June</v>
      </c>
    </row>
    <row r="5023" spans="1:6" x14ac:dyDescent="0.25">
      <c r="A5023" s="1">
        <v>43988</v>
      </c>
      <c r="B5023" t="s">
        <v>9</v>
      </c>
      <c r="C5023">
        <v>25</v>
      </c>
      <c r="D5023">
        <v>103132</v>
      </c>
      <c r="E5023">
        <v>7289</v>
      </c>
      <c r="F5023" t="str">
        <f t="shared" si="79"/>
        <v>June</v>
      </c>
    </row>
    <row r="5024" spans="1:6" x14ac:dyDescent="0.25">
      <c r="A5024" s="1">
        <v>43988</v>
      </c>
      <c r="B5024" t="s">
        <v>42</v>
      </c>
      <c r="C5024">
        <v>26</v>
      </c>
      <c r="D5024">
        <v>64196</v>
      </c>
      <c r="E5024">
        <v>5894</v>
      </c>
      <c r="F5024" t="str">
        <f t="shared" si="79"/>
        <v>June</v>
      </c>
    </row>
    <row r="5025" spans="1:6" x14ac:dyDescent="0.25">
      <c r="A5025" s="1">
        <v>43988</v>
      </c>
      <c r="B5025" t="s">
        <v>29</v>
      </c>
      <c r="C5025">
        <v>27</v>
      </c>
      <c r="D5025">
        <v>27512</v>
      </c>
      <c r="E5025">
        <v>1181</v>
      </c>
      <c r="F5025" t="str">
        <f t="shared" si="79"/>
        <v>June</v>
      </c>
    </row>
    <row r="5026" spans="1:6" x14ac:dyDescent="0.25">
      <c r="A5026" s="1">
        <v>43988</v>
      </c>
      <c r="B5026" t="s">
        <v>46</v>
      </c>
      <c r="C5026">
        <v>28</v>
      </c>
      <c r="D5026">
        <v>17034</v>
      </c>
      <c r="E5026">
        <v>811</v>
      </c>
      <c r="F5026" t="str">
        <f t="shared" si="79"/>
        <v>June</v>
      </c>
    </row>
    <row r="5027" spans="1:6" x14ac:dyDescent="0.25">
      <c r="A5027" s="1">
        <v>43988</v>
      </c>
      <c r="B5027" t="s">
        <v>35</v>
      </c>
      <c r="C5027">
        <v>29</v>
      </c>
      <c r="D5027">
        <v>14659</v>
      </c>
      <c r="E5027">
        <v>823</v>
      </c>
      <c r="F5027" t="str">
        <f t="shared" si="79"/>
        <v>June</v>
      </c>
    </row>
    <row r="5028" spans="1:6" x14ac:dyDescent="0.25">
      <c r="A5028" s="1">
        <v>43988</v>
      </c>
      <c r="B5028" t="s">
        <v>54</v>
      </c>
      <c r="C5028">
        <v>30</v>
      </c>
      <c r="D5028">
        <v>540</v>
      </c>
      <c r="E5028">
        <v>18</v>
      </c>
      <c r="F5028" t="str">
        <f t="shared" si="79"/>
        <v>June</v>
      </c>
    </row>
    <row r="5029" spans="1:6" x14ac:dyDescent="0.25">
      <c r="A5029" s="1">
        <v>43988</v>
      </c>
      <c r="B5029" t="s">
        <v>12</v>
      </c>
      <c r="C5029">
        <v>31</v>
      </c>
      <c r="D5029">
        <v>15543</v>
      </c>
      <c r="E5029">
        <v>196</v>
      </c>
      <c r="F5029" t="str">
        <f t="shared" si="79"/>
        <v>June</v>
      </c>
    </row>
    <row r="5030" spans="1:6" x14ac:dyDescent="0.25">
      <c r="A5030" s="1">
        <v>43988</v>
      </c>
      <c r="B5030" t="s">
        <v>24</v>
      </c>
      <c r="C5030">
        <v>32</v>
      </c>
      <c r="D5030">
        <v>9494</v>
      </c>
      <c r="E5030">
        <v>437</v>
      </c>
      <c r="F5030" t="str">
        <f t="shared" si="79"/>
        <v>June</v>
      </c>
    </row>
    <row r="5031" spans="1:6" x14ac:dyDescent="0.25">
      <c r="A5031" s="1">
        <v>43988</v>
      </c>
      <c r="B5031" t="s">
        <v>19</v>
      </c>
      <c r="C5031">
        <v>33</v>
      </c>
      <c r="D5031">
        <v>5019</v>
      </c>
      <c r="E5031">
        <v>283</v>
      </c>
      <c r="F5031" t="str">
        <f t="shared" si="79"/>
        <v>June</v>
      </c>
    </row>
    <row r="5032" spans="1:6" x14ac:dyDescent="0.25">
      <c r="A5032" s="1">
        <v>43988</v>
      </c>
      <c r="B5032" t="s">
        <v>21</v>
      </c>
      <c r="C5032">
        <v>34</v>
      </c>
      <c r="D5032">
        <v>163893</v>
      </c>
      <c r="E5032">
        <v>12106</v>
      </c>
      <c r="F5032" t="str">
        <f t="shared" si="79"/>
        <v>June</v>
      </c>
    </row>
    <row r="5033" spans="1:6" x14ac:dyDescent="0.25">
      <c r="A5033" s="1">
        <v>43988</v>
      </c>
      <c r="B5033" t="s">
        <v>47</v>
      </c>
      <c r="C5033">
        <v>35</v>
      </c>
      <c r="D5033">
        <v>8800</v>
      </c>
      <c r="E5033">
        <v>392</v>
      </c>
      <c r="F5033" t="str">
        <f t="shared" si="79"/>
        <v>June</v>
      </c>
    </row>
    <row r="5034" spans="1:6" x14ac:dyDescent="0.25">
      <c r="A5034" s="1">
        <v>43988</v>
      </c>
      <c r="B5034" t="s">
        <v>16</v>
      </c>
      <c r="C5034">
        <v>36</v>
      </c>
      <c r="D5034">
        <v>382102</v>
      </c>
      <c r="E5034">
        <v>30123</v>
      </c>
      <c r="F5034" t="str">
        <f t="shared" si="79"/>
        <v>June</v>
      </c>
    </row>
    <row r="5035" spans="1:6" x14ac:dyDescent="0.25">
      <c r="A5035" s="1">
        <v>43988</v>
      </c>
      <c r="B5035" t="s">
        <v>20</v>
      </c>
      <c r="C5035">
        <v>37</v>
      </c>
      <c r="D5035">
        <v>34809</v>
      </c>
      <c r="E5035">
        <v>1020</v>
      </c>
      <c r="F5035" t="str">
        <f t="shared" si="79"/>
        <v>June</v>
      </c>
    </row>
    <row r="5036" spans="1:6" x14ac:dyDescent="0.25">
      <c r="A5036" s="1">
        <v>43988</v>
      </c>
      <c r="B5036" t="s">
        <v>48</v>
      </c>
      <c r="C5036">
        <v>38</v>
      </c>
      <c r="D5036">
        <v>2819</v>
      </c>
      <c r="E5036">
        <v>75</v>
      </c>
      <c r="F5036" t="str">
        <f t="shared" si="79"/>
        <v>June</v>
      </c>
    </row>
    <row r="5037" spans="1:6" x14ac:dyDescent="0.25">
      <c r="A5037" s="1">
        <v>43988</v>
      </c>
      <c r="B5037" t="s">
        <v>59</v>
      </c>
      <c r="C5037">
        <v>69</v>
      </c>
      <c r="D5037">
        <v>26</v>
      </c>
      <c r="E5037">
        <v>2</v>
      </c>
      <c r="F5037" t="str">
        <f t="shared" si="79"/>
        <v>June</v>
      </c>
    </row>
    <row r="5038" spans="1:6" x14ac:dyDescent="0.25">
      <c r="A5038" s="1">
        <v>43988</v>
      </c>
      <c r="B5038" t="s">
        <v>41</v>
      </c>
      <c r="C5038">
        <v>39</v>
      </c>
      <c r="D5038">
        <v>38111</v>
      </c>
      <c r="E5038">
        <v>2370</v>
      </c>
      <c r="F5038" t="str">
        <f t="shared" si="79"/>
        <v>June</v>
      </c>
    </row>
    <row r="5039" spans="1:6" x14ac:dyDescent="0.25">
      <c r="A5039" s="1">
        <v>43988</v>
      </c>
      <c r="B5039" t="s">
        <v>30</v>
      </c>
      <c r="C5039">
        <v>40</v>
      </c>
      <c r="D5039">
        <v>7060</v>
      </c>
      <c r="E5039">
        <v>347</v>
      </c>
      <c r="F5039" t="str">
        <f t="shared" si="79"/>
        <v>June</v>
      </c>
    </row>
    <row r="5040" spans="1:6" x14ac:dyDescent="0.25">
      <c r="A5040" s="1">
        <v>43988</v>
      </c>
      <c r="B5040" t="s">
        <v>14</v>
      </c>
      <c r="C5040">
        <v>41</v>
      </c>
      <c r="D5040">
        <v>4672</v>
      </c>
      <c r="E5040">
        <v>163</v>
      </c>
      <c r="F5040" t="str">
        <f t="shared" si="79"/>
        <v>June</v>
      </c>
    </row>
    <row r="5041" spans="1:6" x14ac:dyDescent="0.25">
      <c r="A5041" s="1">
        <v>43988</v>
      </c>
      <c r="B5041" t="s">
        <v>31</v>
      </c>
      <c r="C5041">
        <v>42</v>
      </c>
      <c r="D5041">
        <v>79507</v>
      </c>
      <c r="E5041">
        <v>5986</v>
      </c>
      <c r="F5041" t="str">
        <f t="shared" si="79"/>
        <v>June</v>
      </c>
    </row>
    <row r="5042" spans="1:6" x14ac:dyDescent="0.25">
      <c r="A5042" s="1">
        <v>43988</v>
      </c>
      <c r="B5042" t="s">
        <v>55</v>
      </c>
      <c r="C5042">
        <v>72</v>
      </c>
      <c r="D5042">
        <v>4915</v>
      </c>
      <c r="E5042">
        <v>142</v>
      </c>
      <c r="F5042" t="str">
        <f t="shared" si="79"/>
        <v>June</v>
      </c>
    </row>
    <row r="5043" spans="1:6" x14ac:dyDescent="0.25">
      <c r="A5043" s="1">
        <v>43988</v>
      </c>
      <c r="B5043" t="s">
        <v>17</v>
      </c>
      <c r="C5043">
        <v>44</v>
      </c>
      <c r="D5043">
        <v>15441</v>
      </c>
      <c r="E5043">
        <v>772</v>
      </c>
      <c r="F5043" t="str">
        <f t="shared" si="79"/>
        <v>June</v>
      </c>
    </row>
    <row r="5044" spans="1:6" x14ac:dyDescent="0.25">
      <c r="A5044" s="1">
        <v>43988</v>
      </c>
      <c r="B5044" t="s">
        <v>32</v>
      </c>
      <c r="C5044">
        <v>45</v>
      </c>
      <c r="D5044">
        <v>13916</v>
      </c>
      <c r="E5044">
        <v>545</v>
      </c>
      <c r="F5044" t="str">
        <f t="shared" si="79"/>
        <v>June</v>
      </c>
    </row>
    <row r="5045" spans="1:6" x14ac:dyDescent="0.25">
      <c r="A5045" s="1">
        <v>43988</v>
      </c>
      <c r="B5045" t="s">
        <v>43</v>
      </c>
      <c r="C5045">
        <v>46</v>
      </c>
      <c r="D5045">
        <v>5367</v>
      </c>
      <c r="E5045">
        <v>65</v>
      </c>
      <c r="F5045" t="str">
        <f t="shared" si="79"/>
        <v>June</v>
      </c>
    </row>
    <row r="5046" spans="1:6" x14ac:dyDescent="0.25">
      <c r="A5046" s="1">
        <v>43988</v>
      </c>
      <c r="B5046" t="s">
        <v>25</v>
      </c>
      <c r="C5046">
        <v>47</v>
      </c>
      <c r="D5046">
        <v>26359</v>
      </c>
      <c r="E5046">
        <v>413</v>
      </c>
      <c r="F5046" t="str">
        <f t="shared" si="79"/>
        <v>June</v>
      </c>
    </row>
    <row r="5047" spans="1:6" x14ac:dyDescent="0.25">
      <c r="A5047" s="1">
        <v>43988</v>
      </c>
      <c r="B5047" t="s">
        <v>11</v>
      </c>
      <c r="C5047">
        <v>48</v>
      </c>
      <c r="D5047">
        <v>75077</v>
      </c>
      <c r="E5047">
        <v>1840</v>
      </c>
      <c r="F5047" t="str">
        <f t="shared" si="79"/>
        <v>June</v>
      </c>
    </row>
    <row r="5048" spans="1:6" x14ac:dyDescent="0.25">
      <c r="A5048" s="1">
        <v>43988</v>
      </c>
      <c r="B5048" t="s">
        <v>13</v>
      </c>
      <c r="C5048">
        <v>49</v>
      </c>
      <c r="D5048">
        <v>11866</v>
      </c>
      <c r="E5048">
        <v>121</v>
      </c>
      <c r="F5048" t="str">
        <f t="shared" si="79"/>
        <v>June</v>
      </c>
    </row>
    <row r="5049" spans="1:6" x14ac:dyDescent="0.25">
      <c r="A5049" s="1">
        <v>43988</v>
      </c>
      <c r="B5049" t="s">
        <v>36</v>
      </c>
      <c r="C5049">
        <v>50</v>
      </c>
      <c r="D5049">
        <v>1046</v>
      </c>
      <c r="E5049">
        <v>55</v>
      </c>
      <c r="F5049" t="str">
        <f t="shared" si="79"/>
        <v>June</v>
      </c>
    </row>
    <row r="5050" spans="1:6" x14ac:dyDescent="0.25">
      <c r="A5050" s="1">
        <v>43988</v>
      </c>
      <c r="B5050" t="s">
        <v>56</v>
      </c>
      <c r="C5050">
        <v>78</v>
      </c>
      <c r="D5050">
        <v>71</v>
      </c>
      <c r="E5050">
        <v>6</v>
      </c>
      <c r="F5050" t="str">
        <f t="shared" si="79"/>
        <v>June</v>
      </c>
    </row>
    <row r="5051" spans="1:6" x14ac:dyDescent="0.25">
      <c r="A5051" s="1">
        <v>43988</v>
      </c>
      <c r="B5051" t="s">
        <v>37</v>
      </c>
      <c r="C5051">
        <v>51</v>
      </c>
      <c r="D5051">
        <v>49397</v>
      </c>
      <c r="E5051">
        <v>1460</v>
      </c>
      <c r="F5051" t="str">
        <f t="shared" si="79"/>
        <v>June</v>
      </c>
    </row>
    <row r="5052" spans="1:6" x14ac:dyDescent="0.25">
      <c r="A5052" s="1">
        <v>43988</v>
      </c>
      <c r="B5052" t="s">
        <v>5</v>
      </c>
      <c r="C5052">
        <v>53</v>
      </c>
      <c r="D5052">
        <v>24767</v>
      </c>
      <c r="E5052">
        <v>1163</v>
      </c>
      <c r="F5052" t="str">
        <f t="shared" si="79"/>
        <v>June</v>
      </c>
    </row>
    <row r="5053" spans="1:6" x14ac:dyDescent="0.25">
      <c r="A5053" s="1">
        <v>43988</v>
      </c>
      <c r="B5053" t="s">
        <v>58</v>
      </c>
      <c r="C5053">
        <v>54</v>
      </c>
      <c r="D5053">
        <v>2136</v>
      </c>
      <c r="E5053">
        <v>84</v>
      </c>
      <c r="F5053" t="str">
        <f t="shared" si="79"/>
        <v>June</v>
      </c>
    </row>
    <row r="5054" spans="1:6" x14ac:dyDescent="0.25">
      <c r="A5054" s="1">
        <v>43988</v>
      </c>
      <c r="B5054" t="s">
        <v>10</v>
      </c>
      <c r="C5054">
        <v>55</v>
      </c>
      <c r="D5054">
        <v>20997</v>
      </c>
      <c r="E5054">
        <v>646</v>
      </c>
      <c r="F5054" t="str">
        <f t="shared" si="79"/>
        <v>June</v>
      </c>
    </row>
    <row r="5055" spans="1:6" x14ac:dyDescent="0.25">
      <c r="A5055" s="1">
        <v>43988</v>
      </c>
      <c r="B5055" t="s">
        <v>49</v>
      </c>
      <c r="C5055">
        <v>56</v>
      </c>
      <c r="D5055">
        <v>939</v>
      </c>
      <c r="E5055">
        <v>17</v>
      </c>
      <c r="F5055" t="str">
        <f t="shared" si="79"/>
        <v>June</v>
      </c>
    </row>
    <row r="5056" spans="1:6" x14ac:dyDescent="0.25">
      <c r="A5056" s="1">
        <v>43989</v>
      </c>
      <c r="B5056" t="s">
        <v>52</v>
      </c>
      <c r="C5056">
        <v>1</v>
      </c>
      <c r="D5056">
        <v>20500</v>
      </c>
      <c r="E5056">
        <v>692</v>
      </c>
      <c r="F5056" t="str">
        <f t="shared" si="79"/>
        <v>June</v>
      </c>
    </row>
    <row r="5057" spans="1:6" x14ac:dyDescent="0.25">
      <c r="A5057" s="1">
        <v>43989</v>
      </c>
      <c r="B5057" t="s">
        <v>50</v>
      </c>
      <c r="C5057">
        <v>2</v>
      </c>
      <c r="D5057">
        <v>588</v>
      </c>
      <c r="E5057">
        <v>8</v>
      </c>
      <c r="F5057" t="str">
        <f t="shared" si="79"/>
        <v>June</v>
      </c>
    </row>
    <row r="5058" spans="1:6" x14ac:dyDescent="0.25">
      <c r="A5058" s="1">
        <v>43989</v>
      </c>
      <c r="B5058" t="s">
        <v>8</v>
      </c>
      <c r="C5058">
        <v>4</v>
      </c>
      <c r="D5058">
        <v>26924</v>
      </c>
      <c r="E5058">
        <v>1048</v>
      </c>
      <c r="F5058" t="str">
        <f t="shared" si="79"/>
        <v>June</v>
      </c>
    </row>
    <row r="5059" spans="1:6" x14ac:dyDescent="0.25">
      <c r="A5059" s="1">
        <v>43989</v>
      </c>
      <c r="B5059" t="s">
        <v>44</v>
      </c>
      <c r="C5059">
        <v>5</v>
      </c>
      <c r="D5059">
        <v>9426</v>
      </c>
      <c r="E5059">
        <v>154</v>
      </c>
      <c r="F5059" t="str">
        <f t="shared" si="79"/>
        <v>June</v>
      </c>
    </row>
    <row r="5060" spans="1:6" x14ac:dyDescent="0.25">
      <c r="A5060" s="1">
        <v>43989</v>
      </c>
      <c r="B5060" t="s">
        <v>7</v>
      </c>
      <c r="C5060">
        <v>6</v>
      </c>
      <c r="D5060">
        <v>131997</v>
      </c>
      <c r="E5060">
        <v>4653</v>
      </c>
      <c r="F5060" t="str">
        <f t="shared" si="79"/>
        <v>June</v>
      </c>
    </row>
    <row r="5061" spans="1:6" x14ac:dyDescent="0.25">
      <c r="A5061" s="1">
        <v>43989</v>
      </c>
      <c r="B5061" t="s">
        <v>22</v>
      </c>
      <c r="C5061">
        <v>8</v>
      </c>
      <c r="D5061">
        <v>27987</v>
      </c>
      <c r="E5061">
        <v>1527</v>
      </c>
      <c r="F5061" t="str">
        <f t="shared" si="79"/>
        <v>June</v>
      </c>
    </row>
    <row r="5062" spans="1:6" x14ac:dyDescent="0.25">
      <c r="A5062" s="1">
        <v>43989</v>
      </c>
      <c r="B5062" t="s">
        <v>38</v>
      </c>
      <c r="C5062">
        <v>9</v>
      </c>
      <c r="D5062">
        <v>43968</v>
      </c>
      <c r="E5062">
        <v>4071</v>
      </c>
      <c r="F5062" t="str">
        <f t="shared" si="79"/>
        <v>June</v>
      </c>
    </row>
    <row r="5063" spans="1:6" x14ac:dyDescent="0.25">
      <c r="A5063" s="1">
        <v>43989</v>
      </c>
      <c r="B5063" t="s">
        <v>45</v>
      </c>
      <c r="C5063">
        <v>10</v>
      </c>
      <c r="D5063">
        <v>9942</v>
      </c>
      <c r="E5063">
        <v>398</v>
      </c>
      <c r="F5063" t="str">
        <f t="shared" si="79"/>
        <v>June</v>
      </c>
    </row>
    <row r="5064" spans="1:6" x14ac:dyDescent="0.25">
      <c r="A5064" s="1">
        <v>43989</v>
      </c>
      <c r="B5064" t="s">
        <v>33</v>
      </c>
      <c r="C5064">
        <v>11</v>
      </c>
      <c r="D5064">
        <v>9332</v>
      </c>
      <c r="E5064">
        <v>489</v>
      </c>
      <c r="F5064" t="str">
        <f t="shared" si="79"/>
        <v>June</v>
      </c>
    </row>
    <row r="5065" spans="1:6" x14ac:dyDescent="0.25">
      <c r="A5065" s="1">
        <v>43989</v>
      </c>
      <c r="B5065" t="s">
        <v>15</v>
      </c>
      <c r="C5065">
        <v>12</v>
      </c>
      <c r="D5065">
        <v>63930</v>
      </c>
      <c r="E5065">
        <v>2699</v>
      </c>
      <c r="F5065" t="str">
        <f t="shared" si="79"/>
        <v>June</v>
      </c>
    </row>
    <row r="5066" spans="1:6" x14ac:dyDescent="0.25">
      <c r="A5066" s="1">
        <v>43989</v>
      </c>
      <c r="B5066" t="s">
        <v>18</v>
      </c>
      <c r="C5066">
        <v>13</v>
      </c>
      <c r="D5066">
        <v>49371</v>
      </c>
      <c r="E5066">
        <v>2148</v>
      </c>
      <c r="F5066" t="str">
        <f t="shared" si="79"/>
        <v>June</v>
      </c>
    </row>
    <row r="5067" spans="1:6" x14ac:dyDescent="0.25">
      <c r="A5067" s="1">
        <v>43989</v>
      </c>
      <c r="B5067" t="s">
        <v>57</v>
      </c>
      <c r="C5067">
        <v>66</v>
      </c>
      <c r="D5067">
        <v>1148</v>
      </c>
      <c r="E5067">
        <v>6</v>
      </c>
      <c r="F5067" t="str">
        <f t="shared" si="79"/>
        <v>June</v>
      </c>
    </row>
    <row r="5068" spans="1:6" x14ac:dyDescent="0.25">
      <c r="A5068" s="1">
        <v>43989</v>
      </c>
      <c r="B5068" t="s">
        <v>26</v>
      </c>
      <c r="C5068">
        <v>15</v>
      </c>
      <c r="D5068">
        <v>663</v>
      </c>
      <c r="E5068">
        <v>17</v>
      </c>
      <c r="F5068" t="str">
        <f t="shared" si="79"/>
        <v>June</v>
      </c>
    </row>
    <row r="5069" spans="1:6" x14ac:dyDescent="0.25">
      <c r="A5069" s="1">
        <v>43989</v>
      </c>
      <c r="B5069" t="s">
        <v>53</v>
      </c>
      <c r="C5069">
        <v>16</v>
      </c>
      <c r="D5069">
        <v>3153</v>
      </c>
      <c r="E5069">
        <v>83</v>
      </c>
      <c r="F5069" t="str">
        <f t="shared" si="79"/>
        <v>June</v>
      </c>
    </row>
    <row r="5070" spans="1:6" x14ac:dyDescent="0.25">
      <c r="A5070" s="1">
        <v>43989</v>
      </c>
      <c r="B5070" t="s">
        <v>6</v>
      </c>
      <c r="C5070">
        <v>17</v>
      </c>
      <c r="D5070">
        <v>128070</v>
      </c>
      <c r="E5070">
        <v>5939</v>
      </c>
      <c r="F5070" t="str">
        <f t="shared" si="79"/>
        <v>June</v>
      </c>
    </row>
    <row r="5071" spans="1:6" x14ac:dyDescent="0.25">
      <c r="A5071" s="1">
        <v>43989</v>
      </c>
      <c r="B5071" t="s">
        <v>27</v>
      </c>
      <c r="C5071">
        <v>18</v>
      </c>
      <c r="D5071">
        <v>38328</v>
      </c>
      <c r="E5071">
        <v>2303</v>
      </c>
      <c r="F5071" t="str">
        <f t="shared" si="79"/>
        <v>June</v>
      </c>
    </row>
    <row r="5072" spans="1:6" x14ac:dyDescent="0.25">
      <c r="A5072" s="1">
        <v>43989</v>
      </c>
      <c r="B5072" t="s">
        <v>39</v>
      </c>
      <c r="C5072">
        <v>19</v>
      </c>
      <c r="D5072">
        <v>21794</v>
      </c>
      <c r="E5072">
        <v>606</v>
      </c>
      <c r="F5072" t="str">
        <f t="shared" si="79"/>
        <v>June</v>
      </c>
    </row>
    <row r="5073" spans="1:6" x14ac:dyDescent="0.25">
      <c r="A5073" s="1">
        <v>43989</v>
      </c>
      <c r="B5073" t="s">
        <v>34</v>
      </c>
      <c r="C5073">
        <v>20</v>
      </c>
      <c r="D5073">
        <v>10549</v>
      </c>
      <c r="E5073">
        <v>234</v>
      </c>
      <c r="F5073" t="str">
        <f t="shared" si="79"/>
        <v>June</v>
      </c>
    </row>
    <row r="5074" spans="1:6" x14ac:dyDescent="0.25">
      <c r="A5074" s="1">
        <v>43989</v>
      </c>
      <c r="B5074" t="s">
        <v>28</v>
      </c>
      <c r="C5074">
        <v>21</v>
      </c>
      <c r="D5074">
        <v>11393</v>
      </c>
      <c r="E5074">
        <v>481</v>
      </c>
      <c r="F5074" t="str">
        <f t="shared" si="79"/>
        <v>June</v>
      </c>
    </row>
    <row r="5075" spans="1:6" x14ac:dyDescent="0.25">
      <c r="A5075" s="1">
        <v>43989</v>
      </c>
      <c r="B5075" t="s">
        <v>40</v>
      </c>
      <c r="C5075">
        <v>22</v>
      </c>
      <c r="D5075">
        <v>42927</v>
      </c>
      <c r="E5075">
        <v>2936</v>
      </c>
      <c r="F5075" t="str">
        <f t="shared" ref="F5075:F5138" si="80">TEXT(A5075,"MMMM")</f>
        <v>June</v>
      </c>
    </row>
    <row r="5076" spans="1:6" x14ac:dyDescent="0.25">
      <c r="A5076" s="1">
        <v>43989</v>
      </c>
      <c r="B5076" t="s">
        <v>51</v>
      </c>
      <c r="C5076">
        <v>23</v>
      </c>
      <c r="D5076">
        <v>2570</v>
      </c>
      <c r="E5076">
        <v>99</v>
      </c>
      <c r="F5076" t="str">
        <f t="shared" si="80"/>
        <v>June</v>
      </c>
    </row>
    <row r="5077" spans="1:6" x14ac:dyDescent="0.25">
      <c r="A5077" s="1">
        <v>43989</v>
      </c>
      <c r="B5077" t="s">
        <v>23</v>
      </c>
      <c r="C5077">
        <v>24</v>
      </c>
      <c r="D5077">
        <v>58593</v>
      </c>
      <c r="E5077">
        <v>2749</v>
      </c>
      <c r="F5077" t="str">
        <f t="shared" si="80"/>
        <v>June</v>
      </c>
    </row>
    <row r="5078" spans="1:6" x14ac:dyDescent="0.25">
      <c r="A5078" s="1">
        <v>43989</v>
      </c>
      <c r="B5078" t="s">
        <v>9</v>
      </c>
      <c r="C5078">
        <v>25</v>
      </c>
      <c r="D5078">
        <v>103436</v>
      </c>
      <c r="E5078">
        <v>7316</v>
      </c>
      <c r="F5078" t="str">
        <f t="shared" si="80"/>
        <v>June</v>
      </c>
    </row>
    <row r="5079" spans="1:6" x14ac:dyDescent="0.25">
      <c r="A5079" s="1">
        <v>43989</v>
      </c>
      <c r="B5079" t="s">
        <v>42</v>
      </c>
      <c r="C5079">
        <v>26</v>
      </c>
      <c r="D5079">
        <v>64615</v>
      </c>
      <c r="E5079">
        <v>5898</v>
      </c>
      <c r="F5079" t="str">
        <f t="shared" si="80"/>
        <v>June</v>
      </c>
    </row>
    <row r="5080" spans="1:6" x14ac:dyDescent="0.25">
      <c r="A5080" s="1">
        <v>43989</v>
      </c>
      <c r="B5080" t="s">
        <v>29</v>
      </c>
      <c r="C5080">
        <v>27</v>
      </c>
      <c r="D5080">
        <v>27897</v>
      </c>
      <c r="E5080">
        <v>1197</v>
      </c>
      <c r="F5080" t="str">
        <f t="shared" si="80"/>
        <v>June</v>
      </c>
    </row>
    <row r="5081" spans="1:6" x14ac:dyDescent="0.25">
      <c r="A5081" s="1">
        <v>43989</v>
      </c>
      <c r="B5081" t="s">
        <v>46</v>
      </c>
      <c r="C5081">
        <v>28</v>
      </c>
      <c r="D5081">
        <v>17270</v>
      </c>
      <c r="E5081">
        <v>817</v>
      </c>
      <c r="F5081" t="str">
        <f t="shared" si="80"/>
        <v>June</v>
      </c>
    </row>
    <row r="5082" spans="1:6" x14ac:dyDescent="0.25">
      <c r="A5082" s="1">
        <v>43989</v>
      </c>
      <c r="B5082" t="s">
        <v>35</v>
      </c>
      <c r="C5082">
        <v>29</v>
      </c>
      <c r="D5082">
        <v>14985</v>
      </c>
      <c r="E5082">
        <v>823</v>
      </c>
      <c r="F5082" t="str">
        <f t="shared" si="80"/>
        <v>June</v>
      </c>
    </row>
    <row r="5083" spans="1:6" x14ac:dyDescent="0.25">
      <c r="A5083" s="1">
        <v>43989</v>
      </c>
      <c r="B5083" t="s">
        <v>54</v>
      </c>
      <c r="C5083">
        <v>30</v>
      </c>
      <c r="D5083">
        <v>545</v>
      </c>
      <c r="E5083">
        <v>18</v>
      </c>
      <c r="F5083" t="str">
        <f t="shared" si="80"/>
        <v>June</v>
      </c>
    </row>
    <row r="5084" spans="1:6" x14ac:dyDescent="0.25">
      <c r="A5084" s="1">
        <v>43989</v>
      </c>
      <c r="B5084" t="s">
        <v>12</v>
      </c>
      <c r="C5084">
        <v>31</v>
      </c>
      <c r="D5084">
        <v>15634</v>
      </c>
      <c r="E5084">
        <v>196</v>
      </c>
      <c r="F5084" t="str">
        <f t="shared" si="80"/>
        <v>June</v>
      </c>
    </row>
    <row r="5085" spans="1:6" x14ac:dyDescent="0.25">
      <c r="A5085" s="1">
        <v>43989</v>
      </c>
      <c r="B5085" t="s">
        <v>24</v>
      </c>
      <c r="C5085">
        <v>32</v>
      </c>
      <c r="D5085">
        <v>9673</v>
      </c>
      <c r="E5085">
        <v>438</v>
      </c>
      <c r="F5085" t="str">
        <f t="shared" si="80"/>
        <v>June</v>
      </c>
    </row>
    <row r="5086" spans="1:6" x14ac:dyDescent="0.25">
      <c r="A5086" s="1">
        <v>43989</v>
      </c>
      <c r="B5086" t="s">
        <v>19</v>
      </c>
      <c r="C5086">
        <v>33</v>
      </c>
      <c r="D5086">
        <v>5043</v>
      </c>
      <c r="E5086">
        <v>286</v>
      </c>
      <c r="F5086" t="str">
        <f t="shared" si="80"/>
        <v>June</v>
      </c>
    </row>
    <row r="5087" spans="1:6" x14ac:dyDescent="0.25">
      <c r="A5087" s="1">
        <v>43989</v>
      </c>
      <c r="B5087" t="s">
        <v>21</v>
      </c>
      <c r="C5087">
        <v>34</v>
      </c>
      <c r="D5087">
        <v>164164</v>
      </c>
      <c r="E5087">
        <v>12176</v>
      </c>
      <c r="F5087" t="str">
        <f t="shared" si="80"/>
        <v>June</v>
      </c>
    </row>
    <row r="5088" spans="1:6" x14ac:dyDescent="0.25">
      <c r="A5088" s="1">
        <v>43989</v>
      </c>
      <c r="B5088" t="s">
        <v>47</v>
      </c>
      <c r="C5088">
        <v>35</v>
      </c>
      <c r="D5088">
        <v>8940</v>
      </c>
      <c r="E5088">
        <v>396</v>
      </c>
      <c r="F5088" t="str">
        <f t="shared" si="80"/>
        <v>June</v>
      </c>
    </row>
    <row r="5089" spans="1:6" x14ac:dyDescent="0.25">
      <c r="A5089" s="1">
        <v>43989</v>
      </c>
      <c r="B5089" t="s">
        <v>16</v>
      </c>
      <c r="C5089">
        <v>36</v>
      </c>
      <c r="D5089">
        <v>382879</v>
      </c>
      <c r="E5089">
        <v>30183</v>
      </c>
      <c r="F5089" t="str">
        <f t="shared" si="80"/>
        <v>June</v>
      </c>
    </row>
    <row r="5090" spans="1:6" x14ac:dyDescent="0.25">
      <c r="A5090" s="1">
        <v>43989</v>
      </c>
      <c r="B5090" t="s">
        <v>20</v>
      </c>
      <c r="C5090">
        <v>37</v>
      </c>
      <c r="D5090">
        <v>35663</v>
      </c>
      <c r="E5090">
        <v>1024</v>
      </c>
      <c r="F5090" t="str">
        <f t="shared" si="80"/>
        <v>June</v>
      </c>
    </row>
    <row r="5091" spans="1:6" x14ac:dyDescent="0.25">
      <c r="A5091" s="1">
        <v>43989</v>
      </c>
      <c r="B5091" t="s">
        <v>48</v>
      </c>
      <c r="C5091">
        <v>38</v>
      </c>
      <c r="D5091">
        <v>2864</v>
      </c>
      <c r="E5091">
        <v>75</v>
      </c>
      <c r="F5091" t="str">
        <f t="shared" si="80"/>
        <v>June</v>
      </c>
    </row>
    <row r="5092" spans="1:6" x14ac:dyDescent="0.25">
      <c r="A5092" s="1">
        <v>43989</v>
      </c>
      <c r="B5092" t="s">
        <v>59</v>
      </c>
      <c r="C5092">
        <v>69</v>
      </c>
      <c r="D5092">
        <v>27</v>
      </c>
      <c r="E5092">
        <v>2</v>
      </c>
      <c r="F5092" t="str">
        <f t="shared" si="80"/>
        <v>June</v>
      </c>
    </row>
    <row r="5093" spans="1:6" x14ac:dyDescent="0.25">
      <c r="A5093" s="1">
        <v>43989</v>
      </c>
      <c r="B5093" t="s">
        <v>41</v>
      </c>
      <c r="C5093">
        <v>39</v>
      </c>
      <c r="D5093">
        <v>38476</v>
      </c>
      <c r="E5093">
        <v>2377</v>
      </c>
      <c r="F5093" t="str">
        <f t="shared" si="80"/>
        <v>June</v>
      </c>
    </row>
    <row r="5094" spans="1:6" x14ac:dyDescent="0.25">
      <c r="A5094" s="1">
        <v>43989</v>
      </c>
      <c r="B5094" t="s">
        <v>30</v>
      </c>
      <c r="C5094">
        <v>40</v>
      </c>
      <c r="D5094">
        <v>7151</v>
      </c>
      <c r="E5094">
        <v>348</v>
      </c>
      <c r="F5094" t="str">
        <f t="shared" si="80"/>
        <v>June</v>
      </c>
    </row>
    <row r="5095" spans="1:6" x14ac:dyDescent="0.25">
      <c r="A5095" s="1">
        <v>43989</v>
      </c>
      <c r="B5095" t="s">
        <v>14</v>
      </c>
      <c r="C5095">
        <v>41</v>
      </c>
      <c r="D5095">
        <v>4809</v>
      </c>
      <c r="E5095">
        <v>164</v>
      </c>
      <c r="F5095" t="str">
        <f t="shared" si="80"/>
        <v>June</v>
      </c>
    </row>
    <row r="5096" spans="1:6" x14ac:dyDescent="0.25">
      <c r="A5096" s="1">
        <v>43989</v>
      </c>
      <c r="B5096" t="s">
        <v>31</v>
      </c>
      <c r="C5096">
        <v>42</v>
      </c>
      <c r="D5096">
        <v>80001</v>
      </c>
      <c r="E5096">
        <v>5997</v>
      </c>
      <c r="F5096" t="str">
        <f t="shared" si="80"/>
        <v>June</v>
      </c>
    </row>
    <row r="5097" spans="1:6" x14ac:dyDescent="0.25">
      <c r="A5097" s="1">
        <v>43989</v>
      </c>
      <c r="B5097" t="s">
        <v>55</v>
      </c>
      <c r="C5097">
        <v>72</v>
      </c>
      <c r="D5097">
        <v>4985</v>
      </c>
      <c r="E5097">
        <v>142</v>
      </c>
      <c r="F5097" t="str">
        <f t="shared" si="80"/>
        <v>June</v>
      </c>
    </row>
    <row r="5098" spans="1:6" x14ac:dyDescent="0.25">
      <c r="A5098" s="1">
        <v>43989</v>
      </c>
      <c r="B5098" t="s">
        <v>17</v>
      </c>
      <c r="C5098">
        <v>44</v>
      </c>
      <c r="D5098">
        <v>15441</v>
      </c>
      <c r="E5098">
        <v>772</v>
      </c>
      <c r="F5098" t="str">
        <f t="shared" si="80"/>
        <v>June</v>
      </c>
    </row>
    <row r="5099" spans="1:6" x14ac:dyDescent="0.25">
      <c r="A5099" s="1">
        <v>43989</v>
      </c>
      <c r="B5099" t="s">
        <v>32</v>
      </c>
      <c r="C5099">
        <v>45</v>
      </c>
      <c r="D5099">
        <v>14286</v>
      </c>
      <c r="E5099">
        <v>546</v>
      </c>
      <c r="F5099" t="str">
        <f t="shared" si="80"/>
        <v>June</v>
      </c>
    </row>
    <row r="5100" spans="1:6" x14ac:dyDescent="0.25">
      <c r="A5100" s="1">
        <v>43989</v>
      </c>
      <c r="B5100" t="s">
        <v>43</v>
      </c>
      <c r="C5100">
        <v>46</v>
      </c>
      <c r="D5100">
        <v>5438</v>
      </c>
      <c r="E5100">
        <v>65</v>
      </c>
      <c r="F5100" t="str">
        <f t="shared" si="80"/>
        <v>June</v>
      </c>
    </row>
    <row r="5101" spans="1:6" x14ac:dyDescent="0.25">
      <c r="A5101" s="1">
        <v>43989</v>
      </c>
      <c r="B5101" t="s">
        <v>25</v>
      </c>
      <c r="C5101">
        <v>47</v>
      </c>
      <c r="D5101">
        <v>26811</v>
      </c>
      <c r="E5101">
        <v>414</v>
      </c>
      <c r="F5101" t="str">
        <f t="shared" si="80"/>
        <v>June</v>
      </c>
    </row>
    <row r="5102" spans="1:6" x14ac:dyDescent="0.25">
      <c r="A5102" s="1">
        <v>43989</v>
      </c>
      <c r="B5102" t="s">
        <v>11</v>
      </c>
      <c r="C5102">
        <v>48</v>
      </c>
      <c r="D5102">
        <v>75948</v>
      </c>
      <c r="E5102">
        <v>1846</v>
      </c>
      <c r="F5102" t="str">
        <f t="shared" si="80"/>
        <v>June</v>
      </c>
    </row>
    <row r="5103" spans="1:6" x14ac:dyDescent="0.25">
      <c r="A5103" s="1">
        <v>43989</v>
      </c>
      <c r="B5103" t="s">
        <v>13</v>
      </c>
      <c r="C5103">
        <v>49</v>
      </c>
      <c r="D5103">
        <v>12084</v>
      </c>
      <c r="E5103">
        <v>121</v>
      </c>
      <c r="F5103" t="str">
        <f t="shared" si="80"/>
        <v>June</v>
      </c>
    </row>
    <row r="5104" spans="1:6" x14ac:dyDescent="0.25">
      <c r="A5104" s="1">
        <v>43989</v>
      </c>
      <c r="B5104" t="s">
        <v>36</v>
      </c>
      <c r="C5104">
        <v>50</v>
      </c>
      <c r="D5104">
        <v>1063</v>
      </c>
      <c r="E5104">
        <v>55</v>
      </c>
      <c r="F5104" t="str">
        <f t="shared" si="80"/>
        <v>June</v>
      </c>
    </row>
    <row r="5105" spans="1:6" x14ac:dyDescent="0.25">
      <c r="A5105" s="1">
        <v>43989</v>
      </c>
      <c r="B5105" t="s">
        <v>56</v>
      </c>
      <c r="C5105">
        <v>78</v>
      </c>
      <c r="D5105">
        <v>71</v>
      </c>
      <c r="E5105">
        <v>6</v>
      </c>
      <c r="F5105" t="str">
        <f t="shared" si="80"/>
        <v>June</v>
      </c>
    </row>
    <row r="5106" spans="1:6" x14ac:dyDescent="0.25">
      <c r="A5106" s="1">
        <v>43989</v>
      </c>
      <c r="B5106" t="s">
        <v>37</v>
      </c>
      <c r="C5106">
        <v>51</v>
      </c>
      <c r="D5106">
        <v>50681</v>
      </c>
      <c r="E5106">
        <v>1472</v>
      </c>
      <c r="F5106" t="str">
        <f t="shared" si="80"/>
        <v>June</v>
      </c>
    </row>
    <row r="5107" spans="1:6" x14ac:dyDescent="0.25">
      <c r="A5107" s="1">
        <v>43989</v>
      </c>
      <c r="B5107" t="s">
        <v>5</v>
      </c>
      <c r="C5107">
        <v>53</v>
      </c>
      <c r="D5107">
        <v>25064</v>
      </c>
      <c r="E5107">
        <v>1163</v>
      </c>
      <c r="F5107" t="str">
        <f t="shared" si="80"/>
        <v>June</v>
      </c>
    </row>
    <row r="5108" spans="1:6" x14ac:dyDescent="0.25">
      <c r="A5108" s="1">
        <v>43989</v>
      </c>
      <c r="B5108" t="s">
        <v>58</v>
      </c>
      <c r="C5108">
        <v>54</v>
      </c>
      <c r="D5108">
        <v>2144</v>
      </c>
      <c r="E5108">
        <v>84</v>
      </c>
      <c r="F5108" t="str">
        <f t="shared" si="80"/>
        <v>June</v>
      </c>
    </row>
    <row r="5109" spans="1:6" x14ac:dyDescent="0.25">
      <c r="A5109" s="1">
        <v>43989</v>
      </c>
      <c r="B5109" t="s">
        <v>10</v>
      </c>
      <c r="C5109">
        <v>55</v>
      </c>
      <c r="D5109">
        <v>21246</v>
      </c>
      <c r="E5109">
        <v>648</v>
      </c>
      <c r="F5109" t="str">
        <f t="shared" si="80"/>
        <v>June</v>
      </c>
    </row>
    <row r="5110" spans="1:6" x14ac:dyDescent="0.25">
      <c r="A5110" s="1">
        <v>43989</v>
      </c>
      <c r="B5110" t="s">
        <v>49</v>
      </c>
      <c r="C5110">
        <v>56</v>
      </c>
      <c r="D5110">
        <v>947</v>
      </c>
      <c r="E5110">
        <v>17</v>
      </c>
      <c r="F5110" t="str">
        <f t="shared" si="80"/>
        <v>June</v>
      </c>
    </row>
    <row r="5111" spans="1:6" x14ac:dyDescent="0.25">
      <c r="A5111" s="1">
        <v>43990</v>
      </c>
      <c r="B5111" t="s">
        <v>52</v>
      </c>
      <c r="C5111">
        <v>1</v>
      </c>
      <c r="D5111">
        <v>20925</v>
      </c>
      <c r="E5111">
        <v>718</v>
      </c>
      <c r="F5111" t="str">
        <f t="shared" si="80"/>
        <v>June</v>
      </c>
    </row>
    <row r="5112" spans="1:6" x14ac:dyDescent="0.25">
      <c r="A5112" s="1">
        <v>43990</v>
      </c>
      <c r="B5112" t="s">
        <v>50</v>
      </c>
      <c r="C5112">
        <v>2</v>
      </c>
      <c r="D5112">
        <v>607</v>
      </c>
      <c r="E5112">
        <v>8</v>
      </c>
      <c r="F5112" t="str">
        <f t="shared" si="80"/>
        <v>June</v>
      </c>
    </row>
    <row r="5113" spans="1:6" x14ac:dyDescent="0.25">
      <c r="A5113" s="1">
        <v>43990</v>
      </c>
      <c r="B5113" t="s">
        <v>8</v>
      </c>
      <c r="C5113">
        <v>4</v>
      </c>
      <c r="D5113">
        <v>27761</v>
      </c>
      <c r="E5113">
        <v>1052</v>
      </c>
      <c r="F5113" t="str">
        <f t="shared" si="80"/>
        <v>June</v>
      </c>
    </row>
    <row r="5114" spans="1:6" x14ac:dyDescent="0.25">
      <c r="A5114" s="1">
        <v>43990</v>
      </c>
      <c r="B5114" t="s">
        <v>44</v>
      </c>
      <c r="C5114">
        <v>5</v>
      </c>
      <c r="D5114">
        <v>9740</v>
      </c>
      <c r="E5114">
        <v>155</v>
      </c>
      <c r="F5114" t="str">
        <f t="shared" si="80"/>
        <v>June</v>
      </c>
    </row>
    <row r="5115" spans="1:6" x14ac:dyDescent="0.25">
      <c r="A5115" s="1">
        <v>43990</v>
      </c>
      <c r="B5115" t="s">
        <v>7</v>
      </c>
      <c r="C5115">
        <v>6</v>
      </c>
      <c r="D5115">
        <v>134287</v>
      </c>
      <c r="E5115">
        <v>4679</v>
      </c>
      <c r="F5115" t="str">
        <f t="shared" si="80"/>
        <v>June</v>
      </c>
    </row>
    <row r="5116" spans="1:6" x14ac:dyDescent="0.25">
      <c r="A5116" s="1">
        <v>43990</v>
      </c>
      <c r="B5116" t="s">
        <v>22</v>
      </c>
      <c r="C5116">
        <v>8</v>
      </c>
      <c r="D5116">
        <v>28169</v>
      </c>
      <c r="E5116">
        <v>1543</v>
      </c>
      <c r="F5116" t="str">
        <f t="shared" si="80"/>
        <v>June</v>
      </c>
    </row>
    <row r="5117" spans="1:6" x14ac:dyDescent="0.25">
      <c r="A5117" s="1">
        <v>43990</v>
      </c>
      <c r="B5117" t="s">
        <v>38</v>
      </c>
      <c r="C5117">
        <v>9</v>
      </c>
      <c r="D5117">
        <v>44092</v>
      </c>
      <c r="E5117">
        <v>4084</v>
      </c>
      <c r="F5117" t="str">
        <f t="shared" si="80"/>
        <v>June</v>
      </c>
    </row>
    <row r="5118" spans="1:6" x14ac:dyDescent="0.25">
      <c r="A5118" s="1">
        <v>43990</v>
      </c>
      <c r="B5118" t="s">
        <v>45</v>
      </c>
      <c r="C5118">
        <v>10</v>
      </c>
      <c r="D5118">
        <v>9972</v>
      </c>
      <c r="E5118">
        <v>398</v>
      </c>
      <c r="F5118" t="str">
        <f t="shared" si="80"/>
        <v>June</v>
      </c>
    </row>
    <row r="5119" spans="1:6" x14ac:dyDescent="0.25">
      <c r="A5119" s="1">
        <v>43990</v>
      </c>
      <c r="B5119" t="s">
        <v>33</v>
      </c>
      <c r="C5119">
        <v>11</v>
      </c>
      <c r="D5119">
        <v>9389</v>
      </c>
      <c r="E5119">
        <v>491</v>
      </c>
      <c r="F5119" t="str">
        <f t="shared" si="80"/>
        <v>June</v>
      </c>
    </row>
    <row r="5120" spans="1:6" x14ac:dyDescent="0.25">
      <c r="A5120" s="1">
        <v>43990</v>
      </c>
      <c r="B5120" t="s">
        <v>15</v>
      </c>
      <c r="C5120">
        <v>12</v>
      </c>
      <c r="D5120">
        <v>64896</v>
      </c>
      <c r="E5120">
        <v>2711</v>
      </c>
      <c r="F5120" t="str">
        <f t="shared" si="80"/>
        <v>June</v>
      </c>
    </row>
    <row r="5121" spans="1:6" x14ac:dyDescent="0.25">
      <c r="A5121" s="1">
        <v>43990</v>
      </c>
      <c r="B5121" t="s">
        <v>18</v>
      </c>
      <c r="C5121">
        <v>13</v>
      </c>
      <c r="D5121">
        <v>49995</v>
      </c>
      <c r="E5121">
        <v>2176</v>
      </c>
      <c r="F5121" t="str">
        <f t="shared" si="80"/>
        <v>June</v>
      </c>
    </row>
    <row r="5122" spans="1:6" x14ac:dyDescent="0.25">
      <c r="A5122" s="1">
        <v>43990</v>
      </c>
      <c r="B5122" t="s">
        <v>57</v>
      </c>
      <c r="C5122">
        <v>66</v>
      </c>
      <c r="D5122">
        <v>1149</v>
      </c>
      <c r="E5122">
        <v>6</v>
      </c>
      <c r="F5122" t="str">
        <f t="shared" si="80"/>
        <v>June</v>
      </c>
    </row>
    <row r="5123" spans="1:6" x14ac:dyDescent="0.25">
      <c r="A5123" s="1">
        <v>43990</v>
      </c>
      <c r="B5123" t="s">
        <v>26</v>
      </c>
      <c r="C5123">
        <v>15</v>
      </c>
      <c r="D5123">
        <v>664</v>
      </c>
      <c r="E5123">
        <v>17</v>
      </c>
      <c r="F5123" t="str">
        <f t="shared" si="80"/>
        <v>June</v>
      </c>
    </row>
    <row r="5124" spans="1:6" x14ac:dyDescent="0.25">
      <c r="A5124" s="1">
        <v>43990</v>
      </c>
      <c r="B5124" t="s">
        <v>53</v>
      </c>
      <c r="C5124">
        <v>16</v>
      </c>
      <c r="D5124">
        <v>3197</v>
      </c>
      <c r="E5124">
        <v>83</v>
      </c>
      <c r="F5124" t="str">
        <f t="shared" si="80"/>
        <v>June</v>
      </c>
    </row>
    <row r="5125" spans="1:6" x14ac:dyDescent="0.25">
      <c r="A5125" s="1">
        <v>43990</v>
      </c>
      <c r="B5125" t="s">
        <v>6</v>
      </c>
      <c r="C5125">
        <v>17</v>
      </c>
      <c r="D5125">
        <v>129543</v>
      </c>
      <c r="E5125">
        <v>6142</v>
      </c>
      <c r="F5125" t="str">
        <f t="shared" si="80"/>
        <v>June</v>
      </c>
    </row>
    <row r="5126" spans="1:6" x14ac:dyDescent="0.25">
      <c r="A5126" s="1">
        <v>43990</v>
      </c>
      <c r="B5126" t="s">
        <v>27</v>
      </c>
      <c r="C5126">
        <v>18</v>
      </c>
      <c r="D5126">
        <v>38553</v>
      </c>
      <c r="E5126">
        <v>2316</v>
      </c>
      <c r="F5126" t="str">
        <f t="shared" si="80"/>
        <v>June</v>
      </c>
    </row>
    <row r="5127" spans="1:6" x14ac:dyDescent="0.25">
      <c r="A5127" s="1">
        <v>43990</v>
      </c>
      <c r="B5127" t="s">
        <v>39</v>
      </c>
      <c r="C5127">
        <v>19</v>
      </c>
      <c r="D5127">
        <v>22111</v>
      </c>
      <c r="E5127">
        <v>623</v>
      </c>
      <c r="F5127" t="str">
        <f t="shared" si="80"/>
        <v>June</v>
      </c>
    </row>
    <row r="5128" spans="1:6" x14ac:dyDescent="0.25">
      <c r="A5128" s="1">
        <v>43990</v>
      </c>
      <c r="B5128" t="s">
        <v>34</v>
      </c>
      <c r="C5128">
        <v>20</v>
      </c>
      <c r="D5128">
        <v>10724</v>
      </c>
      <c r="E5128">
        <v>237</v>
      </c>
      <c r="F5128" t="str">
        <f t="shared" si="80"/>
        <v>June</v>
      </c>
    </row>
    <row r="5129" spans="1:6" x14ac:dyDescent="0.25">
      <c r="A5129" s="1">
        <v>43990</v>
      </c>
      <c r="B5129" t="s">
        <v>28</v>
      </c>
      <c r="C5129">
        <v>21</v>
      </c>
      <c r="D5129">
        <v>11701</v>
      </c>
      <c r="E5129">
        <v>487</v>
      </c>
      <c r="F5129" t="str">
        <f t="shared" si="80"/>
        <v>June</v>
      </c>
    </row>
    <row r="5130" spans="1:6" x14ac:dyDescent="0.25">
      <c r="A5130" s="1">
        <v>43990</v>
      </c>
      <c r="B5130" t="s">
        <v>40</v>
      </c>
      <c r="C5130">
        <v>22</v>
      </c>
      <c r="D5130">
        <v>43163</v>
      </c>
      <c r="E5130">
        <v>2944</v>
      </c>
      <c r="F5130" t="str">
        <f t="shared" si="80"/>
        <v>June</v>
      </c>
    </row>
    <row r="5131" spans="1:6" x14ac:dyDescent="0.25">
      <c r="A5131" s="1">
        <v>43990</v>
      </c>
      <c r="B5131" t="s">
        <v>51</v>
      </c>
      <c r="C5131">
        <v>23</v>
      </c>
      <c r="D5131">
        <v>2588</v>
      </c>
      <c r="E5131">
        <v>99</v>
      </c>
      <c r="F5131" t="str">
        <f t="shared" si="80"/>
        <v>June</v>
      </c>
    </row>
    <row r="5132" spans="1:6" x14ac:dyDescent="0.25">
      <c r="A5132" s="1">
        <v>43990</v>
      </c>
      <c r="B5132" t="s">
        <v>23</v>
      </c>
      <c r="C5132">
        <v>24</v>
      </c>
      <c r="D5132">
        <v>59024</v>
      </c>
      <c r="E5132">
        <v>2776</v>
      </c>
      <c r="F5132" t="str">
        <f t="shared" si="80"/>
        <v>June</v>
      </c>
    </row>
    <row r="5133" spans="1:6" x14ac:dyDescent="0.25">
      <c r="A5133" s="1">
        <v>43990</v>
      </c>
      <c r="B5133" t="s">
        <v>9</v>
      </c>
      <c r="C5133">
        <v>25</v>
      </c>
      <c r="D5133">
        <v>103626</v>
      </c>
      <c r="E5133">
        <v>7353</v>
      </c>
      <c r="F5133" t="str">
        <f t="shared" si="80"/>
        <v>June</v>
      </c>
    </row>
    <row r="5134" spans="1:6" x14ac:dyDescent="0.25">
      <c r="A5134" s="1">
        <v>43990</v>
      </c>
      <c r="B5134" t="s">
        <v>42</v>
      </c>
      <c r="C5134">
        <v>26</v>
      </c>
      <c r="D5134">
        <v>64911</v>
      </c>
      <c r="E5134">
        <v>5916</v>
      </c>
      <c r="F5134" t="str">
        <f t="shared" si="80"/>
        <v>June</v>
      </c>
    </row>
    <row r="5135" spans="1:6" x14ac:dyDescent="0.25">
      <c r="A5135" s="1">
        <v>43990</v>
      </c>
      <c r="B5135" t="s">
        <v>29</v>
      </c>
      <c r="C5135">
        <v>27</v>
      </c>
      <c r="D5135">
        <v>28235</v>
      </c>
      <c r="E5135">
        <v>1208</v>
      </c>
      <c r="F5135" t="str">
        <f t="shared" si="80"/>
        <v>June</v>
      </c>
    </row>
    <row r="5136" spans="1:6" x14ac:dyDescent="0.25">
      <c r="A5136" s="1">
        <v>43990</v>
      </c>
      <c r="B5136" t="s">
        <v>46</v>
      </c>
      <c r="C5136">
        <v>28</v>
      </c>
      <c r="D5136">
        <v>17768</v>
      </c>
      <c r="E5136">
        <v>837</v>
      </c>
      <c r="F5136" t="str">
        <f t="shared" si="80"/>
        <v>June</v>
      </c>
    </row>
    <row r="5137" spans="1:6" x14ac:dyDescent="0.25">
      <c r="A5137" s="1">
        <v>43990</v>
      </c>
      <c r="B5137" t="s">
        <v>35</v>
      </c>
      <c r="C5137">
        <v>29</v>
      </c>
      <c r="D5137">
        <v>15159</v>
      </c>
      <c r="E5137">
        <v>832</v>
      </c>
      <c r="F5137" t="str">
        <f t="shared" si="80"/>
        <v>June</v>
      </c>
    </row>
    <row r="5138" spans="1:6" x14ac:dyDescent="0.25">
      <c r="A5138" s="1">
        <v>43990</v>
      </c>
      <c r="B5138" t="s">
        <v>54</v>
      </c>
      <c r="C5138">
        <v>30</v>
      </c>
      <c r="D5138">
        <v>548</v>
      </c>
      <c r="E5138">
        <v>18</v>
      </c>
      <c r="F5138" t="str">
        <f t="shared" si="80"/>
        <v>June</v>
      </c>
    </row>
    <row r="5139" spans="1:6" x14ac:dyDescent="0.25">
      <c r="A5139" s="1">
        <v>43990</v>
      </c>
      <c r="B5139" t="s">
        <v>12</v>
      </c>
      <c r="C5139">
        <v>31</v>
      </c>
      <c r="D5139">
        <v>15752</v>
      </c>
      <c r="E5139">
        <v>196</v>
      </c>
      <c r="F5139" t="str">
        <f t="shared" ref="F5139:F5202" si="81">TEXT(A5139,"MMMM")</f>
        <v>June</v>
      </c>
    </row>
    <row r="5140" spans="1:6" x14ac:dyDescent="0.25">
      <c r="A5140" s="1">
        <v>43990</v>
      </c>
      <c r="B5140" t="s">
        <v>24</v>
      </c>
      <c r="C5140">
        <v>32</v>
      </c>
      <c r="D5140">
        <v>9815</v>
      </c>
      <c r="E5140">
        <v>442</v>
      </c>
      <c r="F5140" t="str">
        <f t="shared" si="81"/>
        <v>June</v>
      </c>
    </row>
    <row r="5141" spans="1:6" x14ac:dyDescent="0.25">
      <c r="A5141" s="1">
        <v>43990</v>
      </c>
      <c r="B5141" t="s">
        <v>19</v>
      </c>
      <c r="C5141">
        <v>33</v>
      </c>
      <c r="D5141">
        <v>5079</v>
      </c>
      <c r="E5141">
        <v>286</v>
      </c>
      <c r="F5141" t="str">
        <f t="shared" si="81"/>
        <v>June</v>
      </c>
    </row>
    <row r="5142" spans="1:6" x14ac:dyDescent="0.25">
      <c r="A5142" s="1">
        <v>43990</v>
      </c>
      <c r="B5142" t="s">
        <v>21</v>
      </c>
      <c r="C5142">
        <v>34</v>
      </c>
      <c r="D5142">
        <v>164497</v>
      </c>
      <c r="E5142">
        <v>12214</v>
      </c>
      <c r="F5142" t="str">
        <f t="shared" si="81"/>
        <v>June</v>
      </c>
    </row>
    <row r="5143" spans="1:6" x14ac:dyDescent="0.25">
      <c r="A5143" s="1">
        <v>43990</v>
      </c>
      <c r="B5143" t="s">
        <v>47</v>
      </c>
      <c r="C5143">
        <v>35</v>
      </c>
      <c r="D5143">
        <v>9062</v>
      </c>
      <c r="E5143">
        <v>400</v>
      </c>
      <c r="F5143" t="str">
        <f t="shared" si="81"/>
        <v>June</v>
      </c>
    </row>
    <row r="5144" spans="1:6" x14ac:dyDescent="0.25">
      <c r="A5144" s="1">
        <v>43990</v>
      </c>
      <c r="B5144" t="s">
        <v>16</v>
      </c>
      <c r="C5144">
        <v>36</v>
      </c>
      <c r="D5144">
        <v>383591</v>
      </c>
      <c r="E5144">
        <v>30239</v>
      </c>
      <c r="F5144" t="str">
        <f t="shared" si="81"/>
        <v>June</v>
      </c>
    </row>
    <row r="5145" spans="1:6" x14ac:dyDescent="0.25">
      <c r="A5145" s="1">
        <v>43990</v>
      </c>
      <c r="B5145" t="s">
        <v>20</v>
      </c>
      <c r="C5145">
        <v>37</v>
      </c>
      <c r="D5145">
        <v>36581</v>
      </c>
      <c r="E5145">
        <v>1041</v>
      </c>
      <c r="F5145" t="str">
        <f t="shared" si="81"/>
        <v>June</v>
      </c>
    </row>
    <row r="5146" spans="1:6" x14ac:dyDescent="0.25">
      <c r="A5146" s="1">
        <v>43990</v>
      </c>
      <c r="B5146" t="s">
        <v>48</v>
      </c>
      <c r="C5146">
        <v>38</v>
      </c>
      <c r="D5146">
        <v>2883</v>
      </c>
      <c r="E5146">
        <v>75</v>
      </c>
      <c r="F5146" t="str">
        <f t="shared" si="81"/>
        <v>June</v>
      </c>
    </row>
    <row r="5147" spans="1:6" x14ac:dyDescent="0.25">
      <c r="A5147" s="1">
        <v>43990</v>
      </c>
      <c r="B5147" t="s">
        <v>59</v>
      </c>
      <c r="C5147">
        <v>69</v>
      </c>
      <c r="D5147">
        <v>28</v>
      </c>
      <c r="E5147">
        <v>2</v>
      </c>
      <c r="F5147" t="str">
        <f t="shared" si="81"/>
        <v>June</v>
      </c>
    </row>
    <row r="5148" spans="1:6" x14ac:dyDescent="0.25">
      <c r="A5148" s="1">
        <v>43990</v>
      </c>
      <c r="B5148" t="s">
        <v>41</v>
      </c>
      <c r="C5148">
        <v>39</v>
      </c>
      <c r="D5148">
        <v>38837</v>
      </c>
      <c r="E5148">
        <v>2404</v>
      </c>
      <c r="F5148" t="str">
        <f t="shared" si="81"/>
        <v>June</v>
      </c>
    </row>
    <row r="5149" spans="1:6" x14ac:dyDescent="0.25">
      <c r="A5149" s="1">
        <v>43990</v>
      </c>
      <c r="B5149" t="s">
        <v>30</v>
      </c>
      <c r="C5149">
        <v>40</v>
      </c>
      <c r="D5149">
        <v>7206</v>
      </c>
      <c r="E5149">
        <v>348</v>
      </c>
      <c r="F5149" t="str">
        <f t="shared" si="81"/>
        <v>June</v>
      </c>
    </row>
    <row r="5150" spans="1:6" x14ac:dyDescent="0.25">
      <c r="A5150" s="1">
        <v>43990</v>
      </c>
      <c r="B5150" t="s">
        <v>14</v>
      </c>
      <c r="C5150">
        <v>41</v>
      </c>
      <c r="D5150">
        <v>4927</v>
      </c>
      <c r="E5150">
        <v>164</v>
      </c>
      <c r="F5150" t="str">
        <f t="shared" si="81"/>
        <v>June</v>
      </c>
    </row>
    <row r="5151" spans="1:6" x14ac:dyDescent="0.25">
      <c r="A5151" s="1">
        <v>43990</v>
      </c>
      <c r="B5151" t="s">
        <v>31</v>
      </c>
      <c r="C5151">
        <v>42</v>
      </c>
      <c r="D5151">
        <v>80432</v>
      </c>
      <c r="E5151">
        <v>6007</v>
      </c>
      <c r="F5151" t="str">
        <f t="shared" si="81"/>
        <v>June</v>
      </c>
    </row>
    <row r="5152" spans="1:6" x14ac:dyDescent="0.25">
      <c r="A5152" s="1">
        <v>43990</v>
      </c>
      <c r="B5152" t="s">
        <v>55</v>
      </c>
      <c r="C5152">
        <v>72</v>
      </c>
      <c r="D5152">
        <v>5046</v>
      </c>
      <c r="E5152">
        <v>142</v>
      </c>
      <c r="F5152" t="str">
        <f t="shared" si="81"/>
        <v>June</v>
      </c>
    </row>
    <row r="5153" spans="1:6" x14ac:dyDescent="0.25">
      <c r="A5153" s="1">
        <v>43990</v>
      </c>
      <c r="B5153" t="s">
        <v>17</v>
      </c>
      <c r="C5153">
        <v>44</v>
      </c>
      <c r="D5153">
        <v>15642</v>
      </c>
      <c r="E5153">
        <v>799</v>
      </c>
      <c r="F5153" t="str">
        <f t="shared" si="81"/>
        <v>June</v>
      </c>
    </row>
    <row r="5154" spans="1:6" x14ac:dyDescent="0.25">
      <c r="A5154" s="1">
        <v>43990</v>
      </c>
      <c r="B5154" t="s">
        <v>32</v>
      </c>
      <c r="C5154">
        <v>45</v>
      </c>
      <c r="D5154">
        <v>14800</v>
      </c>
      <c r="E5154">
        <v>557</v>
      </c>
      <c r="F5154" t="str">
        <f t="shared" si="81"/>
        <v>June</v>
      </c>
    </row>
    <row r="5155" spans="1:6" x14ac:dyDescent="0.25">
      <c r="A5155" s="1">
        <v>43990</v>
      </c>
      <c r="B5155" t="s">
        <v>43</v>
      </c>
      <c r="C5155">
        <v>46</v>
      </c>
      <c r="D5155">
        <v>5471</v>
      </c>
      <c r="E5155">
        <v>65</v>
      </c>
      <c r="F5155" t="str">
        <f t="shared" si="81"/>
        <v>June</v>
      </c>
    </row>
    <row r="5156" spans="1:6" x14ac:dyDescent="0.25">
      <c r="A5156" s="1">
        <v>43990</v>
      </c>
      <c r="B5156" t="s">
        <v>25</v>
      </c>
      <c r="C5156">
        <v>47</v>
      </c>
      <c r="D5156">
        <v>27217</v>
      </c>
      <c r="E5156">
        <v>417</v>
      </c>
      <c r="F5156" t="str">
        <f t="shared" si="81"/>
        <v>June</v>
      </c>
    </row>
    <row r="5157" spans="1:6" x14ac:dyDescent="0.25">
      <c r="A5157" s="1">
        <v>43990</v>
      </c>
      <c r="B5157" t="s">
        <v>11</v>
      </c>
      <c r="C5157">
        <v>48</v>
      </c>
      <c r="D5157">
        <v>77326</v>
      </c>
      <c r="E5157">
        <v>1856</v>
      </c>
      <c r="F5157" t="str">
        <f t="shared" si="81"/>
        <v>June</v>
      </c>
    </row>
    <row r="5158" spans="1:6" x14ac:dyDescent="0.25">
      <c r="A5158" s="1">
        <v>43990</v>
      </c>
      <c r="B5158" t="s">
        <v>13</v>
      </c>
      <c r="C5158">
        <v>49</v>
      </c>
      <c r="D5158">
        <v>12378</v>
      </c>
      <c r="E5158">
        <v>124</v>
      </c>
      <c r="F5158" t="str">
        <f t="shared" si="81"/>
        <v>June</v>
      </c>
    </row>
    <row r="5159" spans="1:6" x14ac:dyDescent="0.25">
      <c r="A5159" s="1">
        <v>43990</v>
      </c>
      <c r="B5159" t="s">
        <v>36</v>
      </c>
      <c r="C5159">
        <v>50</v>
      </c>
      <c r="D5159">
        <v>1075</v>
      </c>
      <c r="E5159">
        <v>55</v>
      </c>
      <c r="F5159" t="str">
        <f t="shared" si="81"/>
        <v>June</v>
      </c>
    </row>
    <row r="5160" spans="1:6" x14ac:dyDescent="0.25">
      <c r="A5160" s="1">
        <v>43990</v>
      </c>
      <c r="B5160" t="s">
        <v>56</v>
      </c>
      <c r="C5160">
        <v>78</v>
      </c>
      <c r="D5160">
        <v>71</v>
      </c>
      <c r="E5160">
        <v>6</v>
      </c>
      <c r="F5160" t="str">
        <f t="shared" si="81"/>
        <v>June</v>
      </c>
    </row>
    <row r="5161" spans="1:6" x14ac:dyDescent="0.25">
      <c r="A5161" s="1">
        <v>43990</v>
      </c>
      <c r="B5161" t="s">
        <v>37</v>
      </c>
      <c r="C5161">
        <v>51</v>
      </c>
      <c r="D5161">
        <v>51251</v>
      </c>
      <c r="E5161">
        <v>1477</v>
      </c>
      <c r="F5161" t="str">
        <f t="shared" si="81"/>
        <v>June</v>
      </c>
    </row>
    <row r="5162" spans="1:6" x14ac:dyDescent="0.25">
      <c r="A5162" s="1">
        <v>43990</v>
      </c>
      <c r="B5162" t="s">
        <v>5</v>
      </c>
      <c r="C5162">
        <v>53</v>
      </c>
      <c r="D5162">
        <v>25593</v>
      </c>
      <c r="E5162">
        <v>1168</v>
      </c>
      <c r="F5162" t="str">
        <f t="shared" si="81"/>
        <v>June</v>
      </c>
    </row>
    <row r="5163" spans="1:6" x14ac:dyDescent="0.25">
      <c r="A5163" s="1">
        <v>43990</v>
      </c>
      <c r="B5163" t="s">
        <v>58</v>
      </c>
      <c r="C5163">
        <v>54</v>
      </c>
      <c r="D5163">
        <v>2161</v>
      </c>
      <c r="E5163">
        <v>84</v>
      </c>
      <c r="F5163" t="str">
        <f t="shared" si="81"/>
        <v>June</v>
      </c>
    </row>
    <row r="5164" spans="1:6" x14ac:dyDescent="0.25">
      <c r="A5164" s="1">
        <v>43990</v>
      </c>
      <c r="B5164" t="s">
        <v>10</v>
      </c>
      <c r="C5164">
        <v>55</v>
      </c>
      <c r="D5164">
        <v>21463</v>
      </c>
      <c r="E5164">
        <v>650</v>
      </c>
      <c r="F5164" t="str">
        <f t="shared" si="81"/>
        <v>June</v>
      </c>
    </row>
    <row r="5165" spans="1:6" x14ac:dyDescent="0.25">
      <c r="A5165" s="1">
        <v>43990</v>
      </c>
      <c r="B5165" t="s">
        <v>49</v>
      </c>
      <c r="C5165">
        <v>56</v>
      </c>
      <c r="D5165">
        <v>960</v>
      </c>
      <c r="E5165">
        <v>17</v>
      </c>
      <c r="F5165" t="str">
        <f t="shared" si="81"/>
        <v>June</v>
      </c>
    </row>
    <row r="5166" spans="1:6" x14ac:dyDescent="0.25">
      <c r="A5166" s="1">
        <v>43991</v>
      </c>
      <c r="B5166" t="s">
        <v>52</v>
      </c>
      <c r="C5166">
        <v>1</v>
      </c>
      <c r="D5166">
        <v>21422</v>
      </c>
      <c r="E5166">
        <v>729</v>
      </c>
      <c r="F5166" t="str">
        <f t="shared" si="81"/>
        <v>June</v>
      </c>
    </row>
    <row r="5167" spans="1:6" x14ac:dyDescent="0.25">
      <c r="A5167" s="1">
        <v>43991</v>
      </c>
      <c r="B5167" t="s">
        <v>50</v>
      </c>
      <c r="C5167">
        <v>2</v>
      </c>
      <c r="D5167">
        <v>620</v>
      </c>
      <c r="E5167">
        <v>9</v>
      </c>
      <c r="F5167" t="str">
        <f t="shared" si="81"/>
        <v>June</v>
      </c>
    </row>
    <row r="5168" spans="1:6" x14ac:dyDescent="0.25">
      <c r="A5168" s="1">
        <v>43991</v>
      </c>
      <c r="B5168" t="s">
        <v>8</v>
      </c>
      <c r="C5168">
        <v>4</v>
      </c>
      <c r="D5168">
        <v>28396</v>
      </c>
      <c r="E5168">
        <v>1074</v>
      </c>
      <c r="F5168" t="str">
        <f t="shared" si="81"/>
        <v>June</v>
      </c>
    </row>
    <row r="5169" spans="1:6" x14ac:dyDescent="0.25">
      <c r="A5169" s="1">
        <v>43991</v>
      </c>
      <c r="B5169" t="s">
        <v>44</v>
      </c>
      <c r="C5169">
        <v>5</v>
      </c>
      <c r="D5169">
        <v>10080</v>
      </c>
      <c r="E5169">
        <v>161</v>
      </c>
      <c r="F5169" t="str">
        <f t="shared" si="81"/>
        <v>June</v>
      </c>
    </row>
    <row r="5170" spans="1:6" x14ac:dyDescent="0.25">
      <c r="A5170" s="1">
        <v>43991</v>
      </c>
      <c r="B5170" t="s">
        <v>7</v>
      </c>
      <c r="C5170">
        <v>6</v>
      </c>
      <c r="D5170">
        <v>137245</v>
      </c>
      <c r="E5170">
        <v>4775</v>
      </c>
      <c r="F5170" t="str">
        <f t="shared" si="81"/>
        <v>June</v>
      </c>
    </row>
    <row r="5171" spans="1:6" x14ac:dyDescent="0.25">
      <c r="A5171" s="1">
        <v>43991</v>
      </c>
      <c r="B5171" t="s">
        <v>22</v>
      </c>
      <c r="C5171">
        <v>8</v>
      </c>
      <c r="D5171">
        <v>28333</v>
      </c>
      <c r="E5171">
        <v>1553</v>
      </c>
      <c r="F5171" t="str">
        <f t="shared" si="81"/>
        <v>June</v>
      </c>
    </row>
    <row r="5172" spans="1:6" x14ac:dyDescent="0.25">
      <c r="A5172" s="1">
        <v>43991</v>
      </c>
      <c r="B5172" t="s">
        <v>38</v>
      </c>
      <c r="C5172">
        <v>9</v>
      </c>
      <c r="D5172">
        <v>44179</v>
      </c>
      <c r="E5172">
        <v>4097</v>
      </c>
      <c r="F5172" t="str">
        <f t="shared" si="81"/>
        <v>June</v>
      </c>
    </row>
    <row r="5173" spans="1:6" x14ac:dyDescent="0.25">
      <c r="A5173" s="1">
        <v>43991</v>
      </c>
      <c r="B5173" t="s">
        <v>45</v>
      </c>
      <c r="C5173">
        <v>10</v>
      </c>
      <c r="D5173">
        <v>10020</v>
      </c>
      <c r="E5173">
        <v>410</v>
      </c>
      <c r="F5173" t="str">
        <f t="shared" si="81"/>
        <v>June</v>
      </c>
    </row>
    <row r="5174" spans="1:6" x14ac:dyDescent="0.25">
      <c r="A5174" s="1">
        <v>43991</v>
      </c>
      <c r="B5174" t="s">
        <v>33</v>
      </c>
      <c r="C5174">
        <v>11</v>
      </c>
      <c r="D5174">
        <v>9474</v>
      </c>
      <c r="E5174">
        <v>495</v>
      </c>
      <c r="F5174" t="str">
        <f t="shared" si="81"/>
        <v>June</v>
      </c>
    </row>
    <row r="5175" spans="1:6" x14ac:dyDescent="0.25">
      <c r="A5175" s="1">
        <v>43991</v>
      </c>
      <c r="B5175" t="s">
        <v>15</v>
      </c>
      <c r="C5175">
        <v>12</v>
      </c>
      <c r="D5175">
        <v>65992</v>
      </c>
      <c r="E5175">
        <v>2764</v>
      </c>
      <c r="F5175" t="str">
        <f t="shared" si="81"/>
        <v>June</v>
      </c>
    </row>
    <row r="5176" spans="1:6" x14ac:dyDescent="0.25">
      <c r="A5176" s="1">
        <v>43991</v>
      </c>
      <c r="B5176" t="s">
        <v>18</v>
      </c>
      <c r="C5176">
        <v>13</v>
      </c>
      <c r="D5176">
        <v>50769</v>
      </c>
      <c r="E5176">
        <v>2250</v>
      </c>
      <c r="F5176" t="str">
        <f t="shared" si="81"/>
        <v>June</v>
      </c>
    </row>
    <row r="5177" spans="1:6" x14ac:dyDescent="0.25">
      <c r="A5177" s="1">
        <v>43991</v>
      </c>
      <c r="B5177" t="s">
        <v>57</v>
      </c>
      <c r="C5177">
        <v>66</v>
      </c>
      <c r="D5177">
        <v>1149</v>
      </c>
      <c r="E5177">
        <v>6</v>
      </c>
      <c r="F5177" t="str">
        <f t="shared" si="81"/>
        <v>June</v>
      </c>
    </row>
    <row r="5178" spans="1:6" x14ac:dyDescent="0.25">
      <c r="A5178" s="1">
        <v>43991</v>
      </c>
      <c r="B5178" t="s">
        <v>26</v>
      </c>
      <c r="C5178">
        <v>15</v>
      </c>
      <c r="D5178">
        <v>670</v>
      </c>
      <c r="E5178">
        <v>17</v>
      </c>
      <c r="F5178" t="str">
        <f t="shared" si="81"/>
        <v>June</v>
      </c>
    </row>
    <row r="5179" spans="1:6" x14ac:dyDescent="0.25">
      <c r="A5179" s="1">
        <v>43991</v>
      </c>
      <c r="B5179" t="s">
        <v>53</v>
      </c>
      <c r="C5179">
        <v>16</v>
      </c>
      <c r="D5179">
        <v>3226</v>
      </c>
      <c r="E5179">
        <v>85</v>
      </c>
      <c r="F5179" t="str">
        <f t="shared" si="81"/>
        <v>June</v>
      </c>
    </row>
    <row r="5180" spans="1:6" x14ac:dyDescent="0.25">
      <c r="A5180" s="1">
        <v>43991</v>
      </c>
      <c r="B5180" t="s">
        <v>6</v>
      </c>
      <c r="C5180">
        <v>17</v>
      </c>
      <c r="D5180">
        <v>130321</v>
      </c>
      <c r="E5180">
        <v>6237</v>
      </c>
      <c r="F5180" t="str">
        <f t="shared" si="81"/>
        <v>June</v>
      </c>
    </row>
    <row r="5181" spans="1:6" x14ac:dyDescent="0.25">
      <c r="A5181" s="1">
        <v>43991</v>
      </c>
      <c r="B5181" t="s">
        <v>27</v>
      </c>
      <c r="C5181">
        <v>18</v>
      </c>
      <c r="D5181">
        <v>38985</v>
      </c>
      <c r="E5181">
        <v>2339</v>
      </c>
      <c r="F5181" t="str">
        <f t="shared" si="81"/>
        <v>June</v>
      </c>
    </row>
    <row r="5182" spans="1:6" x14ac:dyDescent="0.25">
      <c r="A5182" s="1">
        <v>43991</v>
      </c>
      <c r="B5182" t="s">
        <v>39</v>
      </c>
      <c r="C5182">
        <v>19</v>
      </c>
      <c r="D5182">
        <v>22271</v>
      </c>
      <c r="E5182">
        <v>629</v>
      </c>
      <c r="F5182" t="str">
        <f t="shared" si="81"/>
        <v>June</v>
      </c>
    </row>
    <row r="5183" spans="1:6" x14ac:dyDescent="0.25">
      <c r="A5183" s="1">
        <v>43991</v>
      </c>
      <c r="B5183" t="s">
        <v>34</v>
      </c>
      <c r="C5183">
        <v>20</v>
      </c>
      <c r="D5183">
        <v>10786</v>
      </c>
      <c r="E5183">
        <v>238</v>
      </c>
      <c r="F5183" t="str">
        <f t="shared" si="81"/>
        <v>June</v>
      </c>
    </row>
    <row r="5184" spans="1:6" x14ac:dyDescent="0.25">
      <c r="A5184" s="1">
        <v>43991</v>
      </c>
      <c r="B5184" t="s">
        <v>28</v>
      </c>
      <c r="C5184">
        <v>21</v>
      </c>
      <c r="D5184">
        <v>11891</v>
      </c>
      <c r="E5184">
        <v>494</v>
      </c>
      <c r="F5184" t="str">
        <f t="shared" si="81"/>
        <v>June</v>
      </c>
    </row>
    <row r="5185" spans="1:6" x14ac:dyDescent="0.25">
      <c r="A5185" s="1">
        <v>43991</v>
      </c>
      <c r="B5185" t="s">
        <v>40</v>
      </c>
      <c r="C5185">
        <v>22</v>
      </c>
      <c r="D5185">
        <v>43725</v>
      </c>
      <c r="E5185">
        <v>2957</v>
      </c>
      <c r="F5185" t="str">
        <f t="shared" si="81"/>
        <v>June</v>
      </c>
    </row>
    <row r="5186" spans="1:6" x14ac:dyDescent="0.25">
      <c r="A5186" s="1">
        <v>43991</v>
      </c>
      <c r="B5186" t="s">
        <v>51</v>
      </c>
      <c r="C5186">
        <v>23</v>
      </c>
      <c r="D5186">
        <v>2606</v>
      </c>
      <c r="E5186">
        <v>100</v>
      </c>
      <c r="F5186" t="str">
        <f t="shared" si="81"/>
        <v>June</v>
      </c>
    </row>
    <row r="5187" spans="1:6" x14ac:dyDescent="0.25">
      <c r="A5187" s="1">
        <v>43991</v>
      </c>
      <c r="B5187" t="s">
        <v>23</v>
      </c>
      <c r="C5187">
        <v>24</v>
      </c>
      <c r="D5187">
        <v>59543</v>
      </c>
      <c r="E5187">
        <v>2811</v>
      </c>
      <c r="F5187" t="str">
        <f t="shared" si="81"/>
        <v>June</v>
      </c>
    </row>
    <row r="5188" spans="1:6" x14ac:dyDescent="0.25">
      <c r="A5188" s="1">
        <v>43991</v>
      </c>
      <c r="B5188" t="s">
        <v>9</v>
      </c>
      <c r="C5188">
        <v>25</v>
      </c>
      <c r="D5188">
        <v>103889</v>
      </c>
      <c r="E5188">
        <v>7408</v>
      </c>
      <c r="F5188" t="str">
        <f t="shared" si="81"/>
        <v>June</v>
      </c>
    </row>
    <row r="5189" spans="1:6" x14ac:dyDescent="0.25">
      <c r="A5189" s="1">
        <v>43991</v>
      </c>
      <c r="B5189" t="s">
        <v>42</v>
      </c>
      <c r="C5189">
        <v>26</v>
      </c>
      <c r="D5189">
        <v>65190</v>
      </c>
      <c r="E5189">
        <v>5946</v>
      </c>
      <c r="F5189" t="str">
        <f t="shared" si="81"/>
        <v>June</v>
      </c>
    </row>
    <row r="5190" spans="1:6" x14ac:dyDescent="0.25">
      <c r="A5190" s="1">
        <v>43991</v>
      </c>
      <c r="B5190" t="s">
        <v>29</v>
      </c>
      <c r="C5190">
        <v>27</v>
      </c>
      <c r="D5190">
        <v>28534</v>
      </c>
      <c r="E5190">
        <v>1228</v>
      </c>
      <c r="F5190" t="str">
        <f t="shared" si="81"/>
        <v>June</v>
      </c>
    </row>
    <row r="5191" spans="1:6" x14ac:dyDescent="0.25">
      <c r="A5191" s="1">
        <v>43991</v>
      </c>
      <c r="B5191" t="s">
        <v>46</v>
      </c>
      <c r="C5191">
        <v>28</v>
      </c>
      <c r="D5191">
        <v>18109</v>
      </c>
      <c r="E5191">
        <v>847</v>
      </c>
      <c r="F5191" t="str">
        <f t="shared" si="81"/>
        <v>June</v>
      </c>
    </row>
    <row r="5192" spans="1:6" x14ac:dyDescent="0.25">
      <c r="A5192" s="1">
        <v>43991</v>
      </c>
      <c r="B5192" t="s">
        <v>35</v>
      </c>
      <c r="C5192">
        <v>29</v>
      </c>
      <c r="D5192">
        <v>15396</v>
      </c>
      <c r="E5192">
        <v>854</v>
      </c>
      <c r="F5192" t="str">
        <f t="shared" si="81"/>
        <v>June</v>
      </c>
    </row>
    <row r="5193" spans="1:6" x14ac:dyDescent="0.25">
      <c r="A5193" s="1">
        <v>43991</v>
      </c>
      <c r="B5193" t="s">
        <v>54</v>
      </c>
      <c r="C5193">
        <v>30</v>
      </c>
      <c r="D5193">
        <v>554</v>
      </c>
      <c r="E5193">
        <v>18</v>
      </c>
      <c r="F5193" t="str">
        <f t="shared" si="81"/>
        <v>June</v>
      </c>
    </row>
    <row r="5194" spans="1:6" x14ac:dyDescent="0.25">
      <c r="A5194" s="1">
        <v>43991</v>
      </c>
      <c r="B5194" t="s">
        <v>12</v>
      </c>
      <c r="C5194">
        <v>31</v>
      </c>
      <c r="D5194">
        <v>15888</v>
      </c>
      <c r="E5194">
        <v>199</v>
      </c>
      <c r="F5194" t="str">
        <f t="shared" si="81"/>
        <v>June</v>
      </c>
    </row>
    <row r="5195" spans="1:6" x14ac:dyDescent="0.25">
      <c r="A5195" s="1">
        <v>43991</v>
      </c>
      <c r="B5195" t="s">
        <v>24</v>
      </c>
      <c r="C5195">
        <v>32</v>
      </c>
      <c r="D5195">
        <v>10046</v>
      </c>
      <c r="E5195">
        <v>445</v>
      </c>
      <c r="F5195" t="str">
        <f t="shared" si="81"/>
        <v>June</v>
      </c>
    </row>
    <row r="5196" spans="1:6" x14ac:dyDescent="0.25">
      <c r="A5196" s="1">
        <v>43991</v>
      </c>
      <c r="B5196" t="s">
        <v>19</v>
      </c>
      <c r="C5196">
        <v>33</v>
      </c>
      <c r="D5196">
        <v>5132</v>
      </c>
      <c r="E5196">
        <v>294</v>
      </c>
      <c r="F5196" t="str">
        <f t="shared" si="81"/>
        <v>June</v>
      </c>
    </row>
    <row r="5197" spans="1:6" x14ac:dyDescent="0.25">
      <c r="A5197" s="1">
        <v>43991</v>
      </c>
      <c r="B5197" t="s">
        <v>21</v>
      </c>
      <c r="C5197">
        <v>34</v>
      </c>
      <c r="D5197">
        <v>164796</v>
      </c>
      <c r="E5197">
        <v>12303</v>
      </c>
      <c r="F5197" t="str">
        <f t="shared" si="81"/>
        <v>June</v>
      </c>
    </row>
    <row r="5198" spans="1:6" x14ac:dyDescent="0.25">
      <c r="A5198" s="1">
        <v>43991</v>
      </c>
      <c r="B5198" t="s">
        <v>47</v>
      </c>
      <c r="C5198">
        <v>35</v>
      </c>
      <c r="D5198">
        <v>9105</v>
      </c>
      <c r="E5198">
        <v>404</v>
      </c>
      <c r="F5198" t="str">
        <f t="shared" si="81"/>
        <v>June</v>
      </c>
    </row>
    <row r="5199" spans="1:6" x14ac:dyDescent="0.25">
      <c r="A5199" s="1">
        <v>43991</v>
      </c>
      <c r="B5199" t="s">
        <v>16</v>
      </c>
      <c r="C5199">
        <v>36</v>
      </c>
      <c r="D5199">
        <v>384281</v>
      </c>
      <c r="E5199">
        <v>30309</v>
      </c>
      <c r="F5199" t="str">
        <f t="shared" si="81"/>
        <v>June</v>
      </c>
    </row>
    <row r="5200" spans="1:6" x14ac:dyDescent="0.25">
      <c r="A5200" s="1">
        <v>43991</v>
      </c>
      <c r="B5200" t="s">
        <v>20</v>
      </c>
      <c r="C5200">
        <v>37</v>
      </c>
      <c r="D5200">
        <v>37393</v>
      </c>
      <c r="E5200">
        <v>1069</v>
      </c>
      <c r="F5200" t="str">
        <f t="shared" si="81"/>
        <v>June</v>
      </c>
    </row>
    <row r="5201" spans="1:6" x14ac:dyDescent="0.25">
      <c r="A5201" s="1">
        <v>43991</v>
      </c>
      <c r="B5201" t="s">
        <v>48</v>
      </c>
      <c r="C5201">
        <v>38</v>
      </c>
      <c r="D5201">
        <v>2904</v>
      </c>
      <c r="E5201">
        <v>75</v>
      </c>
      <c r="F5201" t="str">
        <f t="shared" si="81"/>
        <v>June</v>
      </c>
    </row>
    <row r="5202" spans="1:6" x14ac:dyDescent="0.25">
      <c r="A5202" s="1">
        <v>43991</v>
      </c>
      <c r="B5202" t="s">
        <v>59</v>
      </c>
      <c r="C5202">
        <v>69</v>
      </c>
      <c r="D5202">
        <v>30</v>
      </c>
      <c r="E5202">
        <v>2</v>
      </c>
      <c r="F5202" t="str">
        <f t="shared" si="81"/>
        <v>June</v>
      </c>
    </row>
    <row r="5203" spans="1:6" x14ac:dyDescent="0.25">
      <c r="A5203" s="1">
        <v>43991</v>
      </c>
      <c r="B5203" t="s">
        <v>41</v>
      </c>
      <c r="C5203">
        <v>39</v>
      </c>
      <c r="D5203">
        <v>39162</v>
      </c>
      <c r="E5203">
        <v>2421</v>
      </c>
      <c r="F5203" t="str">
        <f t="shared" ref="F5203:F5266" si="82">TEXT(A5203,"MMMM")</f>
        <v>June</v>
      </c>
    </row>
    <row r="5204" spans="1:6" x14ac:dyDescent="0.25">
      <c r="A5204" s="1">
        <v>43991</v>
      </c>
      <c r="B5204" t="s">
        <v>30</v>
      </c>
      <c r="C5204">
        <v>40</v>
      </c>
      <c r="D5204">
        <v>7364</v>
      </c>
      <c r="E5204">
        <v>353</v>
      </c>
      <c r="F5204" t="str">
        <f t="shared" si="82"/>
        <v>June</v>
      </c>
    </row>
    <row r="5205" spans="1:6" x14ac:dyDescent="0.25">
      <c r="A5205" s="1">
        <v>43991</v>
      </c>
      <c r="B5205" t="s">
        <v>14</v>
      </c>
      <c r="C5205">
        <v>41</v>
      </c>
      <c r="D5205">
        <v>5027</v>
      </c>
      <c r="E5205">
        <v>169</v>
      </c>
      <c r="F5205" t="str">
        <f t="shared" si="82"/>
        <v>June</v>
      </c>
    </row>
    <row r="5206" spans="1:6" x14ac:dyDescent="0.25">
      <c r="A5206" s="1">
        <v>43991</v>
      </c>
      <c r="B5206" t="s">
        <v>31</v>
      </c>
      <c r="C5206">
        <v>42</v>
      </c>
      <c r="D5206">
        <v>80964</v>
      </c>
      <c r="E5206">
        <v>6070</v>
      </c>
      <c r="F5206" t="str">
        <f t="shared" si="82"/>
        <v>June</v>
      </c>
    </row>
    <row r="5207" spans="1:6" x14ac:dyDescent="0.25">
      <c r="A5207" s="1">
        <v>43991</v>
      </c>
      <c r="B5207" t="s">
        <v>55</v>
      </c>
      <c r="C5207">
        <v>72</v>
      </c>
      <c r="D5207">
        <v>5185</v>
      </c>
      <c r="E5207">
        <v>142</v>
      </c>
      <c r="F5207" t="str">
        <f t="shared" si="82"/>
        <v>June</v>
      </c>
    </row>
    <row r="5208" spans="1:6" x14ac:dyDescent="0.25">
      <c r="A5208" s="1">
        <v>43991</v>
      </c>
      <c r="B5208" t="s">
        <v>17</v>
      </c>
      <c r="C5208">
        <v>44</v>
      </c>
      <c r="D5208">
        <v>15691</v>
      </c>
      <c r="E5208">
        <v>808</v>
      </c>
      <c r="F5208" t="str">
        <f t="shared" si="82"/>
        <v>June</v>
      </c>
    </row>
    <row r="5209" spans="1:6" x14ac:dyDescent="0.25">
      <c r="A5209" s="1">
        <v>43991</v>
      </c>
      <c r="B5209" t="s">
        <v>32</v>
      </c>
      <c r="C5209">
        <v>45</v>
      </c>
      <c r="D5209">
        <v>15228</v>
      </c>
      <c r="E5209">
        <v>568</v>
      </c>
      <c r="F5209" t="str">
        <f t="shared" si="82"/>
        <v>June</v>
      </c>
    </row>
    <row r="5210" spans="1:6" x14ac:dyDescent="0.25">
      <c r="A5210" s="1">
        <v>43991</v>
      </c>
      <c r="B5210" t="s">
        <v>43</v>
      </c>
      <c r="C5210">
        <v>46</v>
      </c>
      <c r="D5210">
        <v>5523</v>
      </c>
      <c r="E5210">
        <v>68</v>
      </c>
      <c r="F5210" t="str">
        <f t="shared" si="82"/>
        <v>June</v>
      </c>
    </row>
    <row r="5211" spans="1:6" x14ac:dyDescent="0.25">
      <c r="A5211" s="1">
        <v>43991</v>
      </c>
      <c r="B5211" t="s">
        <v>25</v>
      </c>
      <c r="C5211">
        <v>47</v>
      </c>
      <c r="D5211">
        <v>27865</v>
      </c>
      <c r="E5211">
        <v>430</v>
      </c>
      <c r="F5211" t="str">
        <f t="shared" si="82"/>
        <v>June</v>
      </c>
    </row>
    <row r="5212" spans="1:6" x14ac:dyDescent="0.25">
      <c r="A5212" s="1">
        <v>43991</v>
      </c>
      <c r="B5212" t="s">
        <v>11</v>
      </c>
      <c r="C5212">
        <v>48</v>
      </c>
      <c r="D5212">
        <v>79271</v>
      </c>
      <c r="E5212">
        <v>1886</v>
      </c>
      <c r="F5212" t="str">
        <f t="shared" si="82"/>
        <v>June</v>
      </c>
    </row>
    <row r="5213" spans="1:6" x14ac:dyDescent="0.25">
      <c r="A5213" s="1">
        <v>43991</v>
      </c>
      <c r="B5213" t="s">
        <v>13</v>
      </c>
      <c r="C5213">
        <v>49</v>
      </c>
      <c r="D5213">
        <v>12639</v>
      </c>
      <c r="E5213">
        <v>127</v>
      </c>
      <c r="F5213" t="str">
        <f t="shared" si="82"/>
        <v>June</v>
      </c>
    </row>
    <row r="5214" spans="1:6" x14ac:dyDescent="0.25">
      <c r="A5214" s="1">
        <v>43991</v>
      </c>
      <c r="B5214" t="s">
        <v>36</v>
      </c>
      <c r="C5214">
        <v>50</v>
      </c>
      <c r="D5214">
        <v>1084</v>
      </c>
      <c r="E5214">
        <v>55</v>
      </c>
      <c r="F5214" t="str">
        <f t="shared" si="82"/>
        <v>June</v>
      </c>
    </row>
    <row r="5215" spans="1:6" x14ac:dyDescent="0.25">
      <c r="A5215" s="1">
        <v>43991</v>
      </c>
      <c r="B5215" t="s">
        <v>56</v>
      </c>
      <c r="C5215">
        <v>78</v>
      </c>
      <c r="D5215">
        <v>72</v>
      </c>
      <c r="E5215">
        <v>6</v>
      </c>
      <c r="F5215" t="str">
        <f t="shared" si="82"/>
        <v>June</v>
      </c>
    </row>
    <row r="5216" spans="1:6" x14ac:dyDescent="0.25">
      <c r="A5216" s="1">
        <v>43991</v>
      </c>
      <c r="B5216" t="s">
        <v>37</v>
      </c>
      <c r="C5216">
        <v>51</v>
      </c>
      <c r="D5216">
        <v>51738</v>
      </c>
      <c r="E5216">
        <v>1496</v>
      </c>
      <c r="F5216" t="str">
        <f t="shared" si="82"/>
        <v>June</v>
      </c>
    </row>
    <row r="5217" spans="1:6" x14ac:dyDescent="0.25">
      <c r="A5217" s="1">
        <v>43991</v>
      </c>
      <c r="B5217" t="s">
        <v>5</v>
      </c>
      <c r="C5217">
        <v>53</v>
      </c>
      <c r="D5217">
        <v>25796</v>
      </c>
      <c r="E5217">
        <v>1181</v>
      </c>
      <c r="F5217" t="str">
        <f t="shared" si="82"/>
        <v>June</v>
      </c>
    </row>
    <row r="5218" spans="1:6" x14ac:dyDescent="0.25">
      <c r="A5218" s="1">
        <v>43991</v>
      </c>
      <c r="B5218" t="s">
        <v>58</v>
      </c>
      <c r="C5218">
        <v>54</v>
      </c>
      <c r="D5218">
        <v>2179</v>
      </c>
      <c r="E5218">
        <v>84</v>
      </c>
      <c r="F5218" t="str">
        <f t="shared" si="82"/>
        <v>June</v>
      </c>
    </row>
    <row r="5219" spans="1:6" x14ac:dyDescent="0.25">
      <c r="A5219" s="1">
        <v>43991</v>
      </c>
      <c r="B5219" t="s">
        <v>10</v>
      </c>
      <c r="C5219">
        <v>55</v>
      </c>
      <c r="D5219">
        <v>21738</v>
      </c>
      <c r="E5219">
        <v>662</v>
      </c>
      <c r="F5219" t="str">
        <f t="shared" si="82"/>
        <v>June</v>
      </c>
    </row>
    <row r="5220" spans="1:6" x14ac:dyDescent="0.25">
      <c r="A5220" s="1">
        <v>43991</v>
      </c>
      <c r="B5220" t="s">
        <v>49</v>
      </c>
      <c r="C5220">
        <v>56</v>
      </c>
      <c r="D5220">
        <v>970</v>
      </c>
      <c r="E5220">
        <v>17</v>
      </c>
      <c r="F5220" t="str">
        <f t="shared" si="82"/>
        <v>June</v>
      </c>
    </row>
    <row r="5221" spans="1:6" x14ac:dyDescent="0.25">
      <c r="A5221" s="1">
        <v>43992</v>
      </c>
      <c r="B5221" t="s">
        <v>52</v>
      </c>
      <c r="C5221">
        <v>1</v>
      </c>
      <c r="D5221">
        <v>21989</v>
      </c>
      <c r="E5221">
        <v>744</v>
      </c>
      <c r="F5221" t="str">
        <f t="shared" si="82"/>
        <v>June</v>
      </c>
    </row>
    <row r="5222" spans="1:6" x14ac:dyDescent="0.25">
      <c r="A5222" s="1">
        <v>43992</v>
      </c>
      <c r="B5222" t="s">
        <v>50</v>
      </c>
      <c r="C5222">
        <v>2</v>
      </c>
      <c r="D5222">
        <v>642</v>
      </c>
      <c r="E5222">
        <v>9</v>
      </c>
      <c r="F5222" t="str">
        <f t="shared" si="82"/>
        <v>June</v>
      </c>
    </row>
    <row r="5223" spans="1:6" x14ac:dyDescent="0.25">
      <c r="A5223" s="1">
        <v>43992</v>
      </c>
      <c r="B5223" t="s">
        <v>8</v>
      </c>
      <c r="C5223">
        <v>4</v>
      </c>
      <c r="D5223">
        <v>29981</v>
      </c>
      <c r="E5223">
        <v>1100</v>
      </c>
      <c r="F5223" t="str">
        <f t="shared" si="82"/>
        <v>June</v>
      </c>
    </row>
    <row r="5224" spans="1:6" x14ac:dyDescent="0.25">
      <c r="A5224" s="1">
        <v>43992</v>
      </c>
      <c r="B5224" t="s">
        <v>44</v>
      </c>
      <c r="C5224">
        <v>5</v>
      </c>
      <c r="D5224">
        <v>10368</v>
      </c>
      <c r="E5224">
        <v>165</v>
      </c>
      <c r="F5224" t="str">
        <f t="shared" si="82"/>
        <v>June</v>
      </c>
    </row>
    <row r="5225" spans="1:6" x14ac:dyDescent="0.25">
      <c r="A5225" s="1">
        <v>43992</v>
      </c>
      <c r="B5225" t="s">
        <v>7</v>
      </c>
      <c r="C5225">
        <v>6</v>
      </c>
      <c r="D5225">
        <v>140139</v>
      </c>
      <c r="E5225">
        <v>4869</v>
      </c>
      <c r="F5225" t="str">
        <f t="shared" si="82"/>
        <v>June</v>
      </c>
    </row>
    <row r="5226" spans="1:6" x14ac:dyDescent="0.25">
      <c r="A5226" s="1">
        <v>43992</v>
      </c>
      <c r="B5226" t="s">
        <v>22</v>
      </c>
      <c r="C5226">
        <v>8</v>
      </c>
      <c r="D5226">
        <v>28484</v>
      </c>
      <c r="E5226">
        <v>1573</v>
      </c>
      <c r="F5226" t="str">
        <f t="shared" si="82"/>
        <v>June</v>
      </c>
    </row>
    <row r="5227" spans="1:6" x14ac:dyDescent="0.25">
      <c r="A5227" s="1">
        <v>43992</v>
      </c>
      <c r="B5227" t="s">
        <v>38</v>
      </c>
      <c r="C5227">
        <v>9</v>
      </c>
      <c r="D5227">
        <v>44347</v>
      </c>
      <c r="E5227">
        <v>4120</v>
      </c>
      <c r="F5227" t="str">
        <f t="shared" si="82"/>
        <v>June</v>
      </c>
    </row>
    <row r="5228" spans="1:6" x14ac:dyDescent="0.25">
      <c r="A5228" s="1">
        <v>43992</v>
      </c>
      <c r="B5228" t="s">
        <v>45</v>
      </c>
      <c r="C5228">
        <v>10</v>
      </c>
      <c r="D5228">
        <v>10056</v>
      </c>
      <c r="E5228">
        <v>413</v>
      </c>
      <c r="F5228" t="str">
        <f t="shared" si="82"/>
        <v>June</v>
      </c>
    </row>
    <row r="5229" spans="1:6" x14ac:dyDescent="0.25">
      <c r="A5229" s="1">
        <v>43992</v>
      </c>
      <c r="B5229" t="s">
        <v>33</v>
      </c>
      <c r="C5229">
        <v>11</v>
      </c>
      <c r="D5229">
        <v>9537</v>
      </c>
      <c r="E5229">
        <v>499</v>
      </c>
      <c r="F5229" t="str">
        <f t="shared" si="82"/>
        <v>June</v>
      </c>
    </row>
    <row r="5230" spans="1:6" x14ac:dyDescent="0.25">
      <c r="A5230" s="1">
        <v>43992</v>
      </c>
      <c r="B5230" t="s">
        <v>15</v>
      </c>
      <c r="C5230">
        <v>12</v>
      </c>
      <c r="D5230">
        <v>67363</v>
      </c>
      <c r="E5230">
        <v>2800</v>
      </c>
      <c r="F5230" t="str">
        <f t="shared" si="82"/>
        <v>June</v>
      </c>
    </row>
    <row r="5231" spans="1:6" x14ac:dyDescent="0.25">
      <c r="A5231" s="1">
        <v>43992</v>
      </c>
      <c r="B5231" t="s">
        <v>18</v>
      </c>
      <c r="C5231">
        <v>13</v>
      </c>
      <c r="D5231">
        <v>51465</v>
      </c>
      <c r="E5231">
        <v>2292</v>
      </c>
      <c r="F5231" t="str">
        <f t="shared" si="82"/>
        <v>June</v>
      </c>
    </row>
    <row r="5232" spans="1:6" x14ac:dyDescent="0.25">
      <c r="A5232" s="1">
        <v>43992</v>
      </c>
      <c r="B5232" t="s">
        <v>57</v>
      </c>
      <c r="C5232">
        <v>66</v>
      </c>
      <c r="D5232">
        <v>1149</v>
      </c>
      <c r="E5232">
        <v>6</v>
      </c>
      <c r="F5232" t="str">
        <f t="shared" si="82"/>
        <v>June</v>
      </c>
    </row>
    <row r="5233" spans="1:6" x14ac:dyDescent="0.25">
      <c r="A5233" s="1">
        <v>43992</v>
      </c>
      <c r="B5233" t="s">
        <v>26</v>
      </c>
      <c r="C5233">
        <v>15</v>
      </c>
      <c r="D5233">
        <v>673</v>
      </c>
      <c r="E5233">
        <v>17</v>
      </c>
      <c r="F5233" t="str">
        <f t="shared" si="82"/>
        <v>June</v>
      </c>
    </row>
    <row r="5234" spans="1:6" x14ac:dyDescent="0.25">
      <c r="A5234" s="1">
        <v>43992</v>
      </c>
      <c r="B5234" t="s">
        <v>53</v>
      </c>
      <c r="C5234">
        <v>16</v>
      </c>
      <c r="D5234">
        <v>3262</v>
      </c>
      <c r="E5234">
        <v>85</v>
      </c>
      <c r="F5234" t="str">
        <f t="shared" si="82"/>
        <v>June</v>
      </c>
    </row>
    <row r="5235" spans="1:6" x14ac:dyDescent="0.25">
      <c r="A5235" s="1">
        <v>43992</v>
      </c>
      <c r="B5235" t="s">
        <v>6</v>
      </c>
      <c r="C5235">
        <v>17</v>
      </c>
      <c r="D5235">
        <v>130889</v>
      </c>
      <c r="E5235">
        <v>6302</v>
      </c>
      <c r="F5235" t="str">
        <f t="shared" si="82"/>
        <v>June</v>
      </c>
    </row>
    <row r="5236" spans="1:6" x14ac:dyDescent="0.25">
      <c r="A5236" s="1">
        <v>43992</v>
      </c>
      <c r="B5236" t="s">
        <v>27</v>
      </c>
      <c r="C5236">
        <v>18</v>
      </c>
      <c r="D5236">
        <v>39297</v>
      </c>
      <c r="E5236">
        <v>2355</v>
      </c>
      <c r="F5236" t="str">
        <f t="shared" si="82"/>
        <v>June</v>
      </c>
    </row>
    <row r="5237" spans="1:6" x14ac:dyDescent="0.25">
      <c r="A5237" s="1">
        <v>43992</v>
      </c>
      <c r="B5237" t="s">
        <v>39</v>
      </c>
      <c r="C5237">
        <v>19</v>
      </c>
      <c r="D5237">
        <v>22733</v>
      </c>
      <c r="E5237">
        <v>638</v>
      </c>
      <c r="F5237" t="str">
        <f t="shared" si="82"/>
        <v>June</v>
      </c>
    </row>
    <row r="5238" spans="1:6" x14ac:dyDescent="0.25">
      <c r="A5238" s="1">
        <v>43992</v>
      </c>
      <c r="B5238" t="s">
        <v>34</v>
      </c>
      <c r="C5238">
        <v>20</v>
      </c>
      <c r="D5238">
        <v>10931</v>
      </c>
      <c r="E5238">
        <v>241</v>
      </c>
      <c r="F5238" t="str">
        <f t="shared" si="82"/>
        <v>June</v>
      </c>
    </row>
    <row r="5239" spans="1:6" x14ac:dyDescent="0.25">
      <c r="A5239" s="1">
        <v>43992</v>
      </c>
      <c r="B5239" t="s">
        <v>28</v>
      </c>
      <c r="C5239">
        <v>21</v>
      </c>
      <c r="D5239">
        <v>12029</v>
      </c>
      <c r="E5239">
        <v>498</v>
      </c>
      <c r="F5239" t="str">
        <f t="shared" si="82"/>
        <v>June</v>
      </c>
    </row>
    <row r="5240" spans="1:6" x14ac:dyDescent="0.25">
      <c r="A5240" s="1">
        <v>43992</v>
      </c>
      <c r="B5240" t="s">
        <v>40</v>
      </c>
      <c r="C5240">
        <v>22</v>
      </c>
      <c r="D5240">
        <v>44143</v>
      </c>
      <c r="E5240">
        <v>2968</v>
      </c>
      <c r="F5240" t="str">
        <f t="shared" si="82"/>
        <v>June</v>
      </c>
    </row>
    <row r="5241" spans="1:6" x14ac:dyDescent="0.25">
      <c r="A5241" s="1">
        <v>43992</v>
      </c>
      <c r="B5241" t="s">
        <v>51</v>
      </c>
      <c r="C5241">
        <v>23</v>
      </c>
      <c r="D5241">
        <v>2637</v>
      </c>
      <c r="E5241">
        <v>100</v>
      </c>
      <c r="F5241" t="str">
        <f t="shared" si="82"/>
        <v>June</v>
      </c>
    </row>
    <row r="5242" spans="1:6" x14ac:dyDescent="0.25">
      <c r="A5242" s="1">
        <v>43992</v>
      </c>
      <c r="B5242" t="s">
        <v>23</v>
      </c>
      <c r="C5242">
        <v>24</v>
      </c>
      <c r="D5242">
        <v>60114</v>
      </c>
      <c r="E5242">
        <v>2844</v>
      </c>
      <c r="F5242" t="str">
        <f t="shared" si="82"/>
        <v>June</v>
      </c>
    </row>
    <row r="5243" spans="1:6" x14ac:dyDescent="0.25">
      <c r="A5243" s="1">
        <v>43992</v>
      </c>
      <c r="B5243" t="s">
        <v>9</v>
      </c>
      <c r="C5243">
        <v>25</v>
      </c>
      <c r="D5243">
        <v>104156</v>
      </c>
      <c r="E5243">
        <v>7454</v>
      </c>
      <c r="F5243" t="str">
        <f t="shared" si="82"/>
        <v>June</v>
      </c>
    </row>
    <row r="5244" spans="1:6" x14ac:dyDescent="0.25">
      <c r="A5244" s="1">
        <v>43992</v>
      </c>
      <c r="B5244" t="s">
        <v>42</v>
      </c>
      <c r="C5244">
        <v>26</v>
      </c>
      <c r="D5244">
        <v>65377</v>
      </c>
      <c r="E5244">
        <v>5958</v>
      </c>
      <c r="F5244" t="str">
        <f t="shared" si="82"/>
        <v>June</v>
      </c>
    </row>
    <row r="5245" spans="1:6" x14ac:dyDescent="0.25">
      <c r="A5245" s="1">
        <v>43992</v>
      </c>
      <c r="B5245" t="s">
        <v>29</v>
      </c>
      <c r="C5245">
        <v>27</v>
      </c>
      <c r="D5245">
        <v>28900</v>
      </c>
      <c r="E5245">
        <v>1267</v>
      </c>
      <c r="F5245" t="str">
        <f t="shared" si="82"/>
        <v>June</v>
      </c>
    </row>
    <row r="5246" spans="1:6" x14ac:dyDescent="0.25">
      <c r="A5246" s="1">
        <v>43992</v>
      </c>
      <c r="B5246" t="s">
        <v>46</v>
      </c>
      <c r="C5246">
        <v>28</v>
      </c>
      <c r="D5246">
        <v>18483</v>
      </c>
      <c r="E5246">
        <v>868</v>
      </c>
      <c r="F5246" t="str">
        <f t="shared" si="82"/>
        <v>June</v>
      </c>
    </row>
    <row r="5247" spans="1:6" x14ac:dyDescent="0.25">
      <c r="A5247" s="1">
        <v>43992</v>
      </c>
      <c r="B5247" t="s">
        <v>35</v>
      </c>
      <c r="C5247">
        <v>29</v>
      </c>
      <c r="D5247">
        <v>15662</v>
      </c>
      <c r="E5247">
        <v>861</v>
      </c>
      <c r="F5247" t="str">
        <f t="shared" si="82"/>
        <v>June</v>
      </c>
    </row>
    <row r="5248" spans="1:6" x14ac:dyDescent="0.25">
      <c r="A5248" s="1">
        <v>43992</v>
      </c>
      <c r="B5248" t="s">
        <v>54</v>
      </c>
      <c r="C5248">
        <v>30</v>
      </c>
      <c r="D5248">
        <v>561</v>
      </c>
      <c r="E5248">
        <v>18</v>
      </c>
      <c r="F5248" t="str">
        <f t="shared" si="82"/>
        <v>June</v>
      </c>
    </row>
    <row r="5249" spans="1:6" x14ac:dyDescent="0.25">
      <c r="A5249" s="1">
        <v>43992</v>
      </c>
      <c r="B5249" t="s">
        <v>12</v>
      </c>
      <c r="C5249">
        <v>31</v>
      </c>
      <c r="D5249">
        <v>16025</v>
      </c>
      <c r="E5249">
        <v>209</v>
      </c>
      <c r="F5249" t="str">
        <f t="shared" si="82"/>
        <v>June</v>
      </c>
    </row>
    <row r="5250" spans="1:6" x14ac:dyDescent="0.25">
      <c r="A5250" s="1">
        <v>43992</v>
      </c>
      <c r="B5250" t="s">
        <v>24</v>
      </c>
      <c r="C5250">
        <v>32</v>
      </c>
      <c r="D5250">
        <v>10216</v>
      </c>
      <c r="E5250">
        <v>449</v>
      </c>
      <c r="F5250" t="str">
        <f t="shared" si="82"/>
        <v>June</v>
      </c>
    </row>
    <row r="5251" spans="1:6" x14ac:dyDescent="0.25">
      <c r="A5251" s="1">
        <v>43992</v>
      </c>
      <c r="B5251" t="s">
        <v>19</v>
      </c>
      <c r="C5251">
        <v>33</v>
      </c>
      <c r="D5251">
        <v>5178</v>
      </c>
      <c r="E5251">
        <v>301</v>
      </c>
      <c r="F5251" t="str">
        <f t="shared" si="82"/>
        <v>June</v>
      </c>
    </row>
    <row r="5252" spans="1:6" x14ac:dyDescent="0.25">
      <c r="A5252" s="1">
        <v>43992</v>
      </c>
      <c r="B5252" t="s">
        <v>21</v>
      </c>
      <c r="C5252">
        <v>34</v>
      </c>
      <c r="D5252">
        <v>165346</v>
      </c>
      <c r="E5252">
        <v>12377</v>
      </c>
      <c r="F5252" t="str">
        <f t="shared" si="82"/>
        <v>June</v>
      </c>
    </row>
    <row r="5253" spans="1:6" x14ac:dyDescent="0.25">
      <c r="A5253" s="1">
        <v>43992</v>
      </c>
      <c r="B5253" t="s">
        <v>47</v>
      </c>
      <c r="C5253">
        <v>35</v>
      </c>
      <c r="D5253">
        <v>9250</v>
      </c>
      <c r="E5253">
        <v>410</v>
      </c>
      <c r="F5253" t="str">
        <f t="shared" si="82"/>
        <v>June</v>
      </c>
    </row>
    <row r="5254" spans="1:6" x14ac:dyDescent="0.25">
      <c r="A5254" s="1">
        <v>43992</v>
      </c>
      <c r="B5254" t="s">
        <v>16</v>
      </c>
      <c r="C5254">
        <v>36</v>
      </c>
      <c r="D5254">
        <v>384945</v>
      </c>
      <c r="E5254">
        <v>30376</v>
      </c>
      <c r="F5254" t="str">
        <f t="shared" si="82"/>
        <v>June</v>
      </c>
    </row>
    <row r="5255" spans="1:6" x14ac:dyDescent="0.25">
      <c r="A5255" s="1">
        <v>43992</v>
      </c>
      <c r="B5255" t="s">
        <v>20</v>
      </c>
      <c r="C5255">
        <v>37</v>
      </c>
      <c r="D5255">
        <v>38305</v>
      </c>
      <c r="E5255">
        <v>1096</v>
      </c>
      <c r="F5255" t="str">
        <f t="shared" si="82"/>
        <v>June</v>
      </c>
    </row>
    <row r="5256" spans="1:6" x14ac:dyDescent="0.25">
      <c r="A5256" s="1">
        <v>43992</v>
      </c>
      <c r="B5256" t="s">
        <v>48</v>
      </c>
      <c r="C5256">
        <v>38</v>
      </c>
      <c r="D5256">
        <v>2944</v>
      </c>
      <c r="E5256">
        <v>76</v>
      </c>
      <c r="F5256" t="str">
        <f t="shared" si="82"/>
        <v>June</v>
      </c>
    </row>
    <row r="5257" spans="1:6" x14ac:dyDescent="0.25">
      <c r="A5257" s="1">
        <v>43992</v>
      </c>
      <c r="B5257" t="s">
        <v>59</v>
      </c>
      <c r="C5257">
        <v>69</v>
      </c>
      <c r="D5257">
        <v>30</v>
      </c>
      <c r="E5257">
        <v>2</v>
      </c>
      <c r="F5257" t="str">
        <f t="shared" si="82"/>
        <v>June</v>
      </c>
    </row>
    <row r="5258" spans="1:6" x14ac:dyDescent="0.25">
      <c r="A5258" s="1">
        <v>43992</v>
      </c>
      <c r="B5258" t="s">
        <v>41</v>
      </c>
      <c r="C5258">
        <v>39</v>
      </c>
      <c r="D5258">
        <v>39575</v>
      </c>
      <c r="E5258">
        <v>2457</v>
      </c>
      <c r="F5258" t="str">
        <f t="shared" si="82"/>
        <v>June</v>
      </c>
    </row>
    <row r="5259" spans="1:6" x14ac:dyDescent="0.25">
      <c r="A5259" s="1">
        <v>43992</v>
      </c>
      <c r="B5259" t="s">
        <v>30</v>
      </c>
      <c r="C5259">
        <v>40</v>
      </c>
      <c r="D5259">
        <v>7480</v>
      </c>
      <c r="E5259">
        <v>355</v>
      </c>
      <c r="F5259" t="str">
        <f t="shared" si="82"/>
        <v>June</v>
      </c>
    </row>
    <row r="5260" spans="1:6" x14ac:dyDescent="0.25">
      <c r="A5260" s="1">
        <v>43992</v>
      </c>
      <c r="B5260" t="s">
        <v>14</v>
      </c>
      <c r="C5260">
        <v>41</v>
      </c>
      <c r="D5260">
        <v>5099</v>
      </c>
      <c r="E5260">
        <v>169</v>
      </c>
      <c r="F5260" t="str">
        <f t="shared" si="82"/>
        <v>June</v>
      </c>
    </row>
    <row r="5261" spans="1:6" x14ac:dyDescent="0.25">
      <c r="A5261" s="1">
        <v>43992</v>
      </c>
      <c r="B5261" t="s">
        <v>31</v>
      </c>
      <c r="C5261">
        <v>42</v>
      </c>
      <c r="D5261">
        <v>81410</v>
      </c>
      <c r="E5261">
        <v>6143</v>
      </c>
      <c r="F5261" t="str">
        <f t="shared" si="82"/>
        <v>June</v>
      </c>
    </row>
    <row r="5262" spans="1:6" x14ac:dyDescent="0.25">
      <c r="A5262" s="1">
        <v>43992</v>
      </c>
      <c r="B5262" t="s">
        <v>55</v>
      </c>
      <c r="C5262">
        <v>72</v>
      </c>
      <c r="D5262">
        <v>5329</v>
      </c>
      <c r="E5262">
        <v>143</v>
      </c>
      <c r="F5262" t="str">
        <f t="shared" si="82"/>
        <v>June</v>
      </c>
    </row>
    <row r="5263" spans="1:6" x14ac:dyDescent="0.25">
      <c r="A5263" s="1">
        <v>43992</v>
      </c>
      <c r="B5263" t="s">
        <v>17</v>
      </c>
      <c r="C5263">
        <v>44</v>
      </c>
      <c r="D5263">
        <v>15756</v>
      </c>
      <c r="E5263">
        <v>812</v>
      </c>
      <c r="F5263" t="str">
        <f t="shared" si="82"/>
        <v>June</v>
      </c>
    </row>
    <row r="5264" spans="1:6" x14ac:dyDescent="0.25">
      <c r="A5264" s="1">
        <v>43992</v>
      </c>
      <c r="B5264" t="s">
        <v>32</v>
      </c>
      <c r="C5264">
        <v>45</v>
      </c>
      <c r="D5264">
        <v>15759</v>
      </c>
      <c r="E5264">
        <v>575</v>
      </c>
      <c r="F5264" t="str">
        <f t="shared" si="82"/>
        <v>June</v>
      </c>
    </row>
    <row r="5265" spans="1:6" x14ac:dyDescent="0.25">
      <c r="A5265" s="1">
        <v>43992</v>
      </c>
      <c r="B5265" t="s">
        <v>43</v>
      </c>
      <c r="C5265">
        <v>46</v>
      </c>
      <c r="D5265">
        <v>5604</v>
      </c>
      <c r="E5265">
        <v>69</v>
      </c>
      <c r="F5265" t="str">
        <f t="shared" si="82"/>
        <v>June</v>
      </c>
    </row>
    <row r="5266" spans="1:6" x14ac:dyDescent="0.25">
      <c r="A5266" s="1">
        <v>43992</v>
      </c>
      <c r="B5266" t="s">
        <v>25</v>
      </c>
      <c r="C5266">
        <v>47</v>
      </c>
      <c r="D5266">
        <v>28379</v>
      </c>
      <c r="E5266">
        <v>436</v>
      </c>
      <c r="F5266" t="str">
        <f t="shared" si="82"/>
        <v>June</v>
      </c>
    </row>
    <row r="5267" spans="1:6" x14ac:dyDescent="0.25">
      <c r="A5267" s="1">
        <v>43992</v>
      </c>
      <c r="B5267" t="s">
        <v>11</v>
      </c>
      <c r="C5267">
        <v>48</v>
      </c>
      <c r="D5267">
        <v>81771</v>
      </c>
      <c r="E5267">
        <v>1916</v>
      </c>
      <c r="F5267" t="str">
        <f t="shared" ref="F5267:F5330" si="83">TEXT(A5267,"MMMM")</f>
        <v>June</v>
      </c>
    </row>
    <row r="5268" spans="1:6" x14ac:dyDescent="0.25">
      <c r="A5268" s="1">
        <v>43992</v>
      </c>
      <c r="B5268" t="s">
        <v>13</v>
      </c>
      <c r="C5268">
        <v>49</v>
      </c>
      <c r="D5268">
        <v>12982</v>
      </c>
      <c r="E5268">
        <v>128</v>
      </c>
      <c r="F5268" t="str">
        <f t="shared" si="83"/>
        <v>June</v>
      </c>
    </row>
    <row r="5269" spans="1:6" x14ac:dyDescent="0.25">
      <c r="A5269" s="1">
        <v>43992</v>
      </c>
      <c r="B5269" t="s">
        <v>36</v>
      </c>
      <c r="C5269">
        <v>50</v>
      </c>
      <c r="D5269">
        <v>1095</v>
      </c>
      <c r="E5269">
        <v>55</v>
      </c>
      <c r="F5269" t="str">
        <f t="shared" si="83"/>
        <v>June</v>
      </c>
    </row>
    <row r="5270" spans="1:6" x14ac:dyDescent="0.25">
      <c r="A5270" s="1">
        <v>43992</v>
      </c>
      <c r="B5270" t="s">
        <v>56</v>
      </c>
      <c r="C5270">
        <v>78</v>
      </c>
      <c r="D5270">
        <v>72</v>
      </c>
      <c r="E5270">
        <v>6</v>
      </c>
      <c r="F5270" t="str">
        <f t="shared" si="83"/>
        <v>June</v>
      </c>
    </row>
    <row r="5271" spans="1:6" x14ac:dyDescent="0.25">
      <c r="A5271" s="1">
        <v>43992</v>
      </c>
      <c r="B5271" t="s">
        <v>37</v>
      </c>
      <c r="C5271">
        <v>51</v>
      </c>
      <c r="D5271">
        <v>52177</v>
      </c>
      <c r="E5271">
        <v>1514</v>
      </c>
      <c r="F5271" t="str">
        <f t="shared" si="83"/>
        <v>June</v>
      </c>
    </row>
    <row r="5272" spans="1:6" x14ac:dyDescent="0.25">
      <c r="A5272" s="1">
        <v>43992</v>
      </c>
      <c r="B5272" t="s">
        <v>5</v>
      </c>
      <c r="C5272">
        <v>53</v>
      </c>
      <c r="D5272">
        <v>25940</v>
      </c>
      <c r="E5272">
        <v>1183</v>
      </c>
      <c r="F5272" t="str">
        <f t="shared" si="83"/>
        <v>June</v>
      </c>
    </row>
    <row r="5273" spans="1:6" x14ac:dyDescent="0.25">
      <c r="A5273" s="1">
        <v>43992</v>
      </c>
      <c r="B5273" t="s">
        <v>58</v>
      </c>
      <c r="C5273">
        <v>54</v>
      </c>
      <c r="D5273">
        <v>2193</v>
      </c>
      <c r="E5273">
        <v>85</v>
      </c>
      <c r="F5273" t="str">
        <f t="shared" si="83"/>
        <v>June</v>
      </c>
    </row>
    <row r="5274" spans="1:6" x14ac:dyDescent="0.25">
      <c r="A5274" s="1">
        <v>43992</v>
      </c>
      <c r="B5274" t="s">
        <v>10</v>
      </c>
      <c r="C5274">
        <v>55</v>
      </c>
      <c r="D5274">
        <v>24091</v>
      </c>
      <c r="E5274">
        <v>679</v>
      </c>
      <c r="F5274" t="str">
        <f t="shared" si="83"/>
        <v>June</v>
      </c>
    </row>
    <row r="5275" spans="1:6" x14ac:dyDescent="0.25">
      <c r="A5275" s="1">
        <v>43992</v>
      </c>
      <c r="B5275" t="s">
        <v>49</v>
      </c>
      <c r="C5275">
        <v>56</v>
      </c>
      <c r="D5275">
        <v>980</v>
      </c>
      <c r="E5275">
        <v>18</v>
      </c>
      <c r="F5275" t="str">
        <f t="shared" si="83"/>
        <v>June</v>
      </c>
    </row>
    <row r="5276" spans="1:6" x14ac:dyDescent="0.25">
      <c r="A5276" s="1">
        <v>43993</v>
      </c>
      <c r="B5276" t="s">
        <v>52</v>
      </c>
      <c r="C5276">
        <v>1</v>
      </c>
      <c r="D5276">
        <v>22845</v>
      </c>
      <c r="E5276">
        <v>755</v>
      </c>
      <c r="F5276" t="str">
        <f t="shared" si="83"/>
        <v>June</v>
      </c>
    </row>
    <row r="5277" spans="1:6" x14ac:dyDescent="0.25">
      <c r="A5277" s="1">
        <v>43993</v>
      </c>
      <c r="B5277" t="s">
        <v>50</v>
      </c>
      <c r="C5277">
        <v>2</v>
      </c>
      <c r="D5277">
        <v>666</v>
      </c>
      <c r="E5277">
        <v>9</v>
      </c>
      <c r="F5277" t="str">
        <f t="shared" si="83"/>
        <v>June</v>
      </c>
    </row>
    <row r="5278" spans="1:6" x14ac:dyDescent="0.25">
      <c r="A5278" s="1">
        <v>43993</v>
      </c>
      <c r="B5278" t="s">
        <v>8</v>
      </c>
      <c r="C5278">
        <v>4</v>
      </c>
      <c r="D5278">
        <v>31525</v>
      </c>
      <c r="E5278">
        <v>1130</v>
      </c>
      <c r="F5278" t="str">
        <f t="shared" si="83"/>
        <v>June</v>
      </c>
    </row>
    <row r="5279" spans="1:6" x14ac:dyDescent="0.25">
      <c r="A5279" s="1">
        <v>43993</v>
      </c>
      <c r="B5279" t="s">
        <v>44</v>
      </c>
      <c r="C5279">
        <v>5</v>
      </c>
      <c r="D5279">
        <v>10816</v>
      </c>
      <c r="E5279">
        <v>171</v>
      </c>
      <c r="F5279" t="str">
        <f t="shared" si="83"/>
        <v>June</v>
      </c>
    </row>
    <row r="5280" spans="1:6" x14ac:dyDescent="0.25">
      <c r="A5280" s="1">
        <v>43993</v>
      </c>
      <c r="B5280" t="s">
        <v>7</v>
      </c>
      <c r="C5280">
        <v>6</v>
      </c>
      <c r="D5280">
        <v>143709</v>
      </c>
      <c r="E5280">
        <v>4941</v>
      </c>
      <c r="F5280" t="str">
        <f t="shared" si="83"/>
        <v>June</v>
      </c>
    </row>
    <row r="5281" spans="1:6" x14ac:dyDescent="0.25">
      <c r="A5281" s="1">
        <v>43993</v>
      </c>
      <c r="B5281" t="s">
        <v>22</v>
      </c>
      <c r="C5281">
        <v>8</v>
      </c>
      <c r="D5281">
        <v>28632</v>
      </c>
      <c r="E5281">
        <v>1583</v>
      </c>
      <c r="F5281" t="str">
        <f t="shared" si="83"/>
        <v>June</v>
      </c>
    </row>
    <row r="5282" spans="1:6" x14ac:dyDescent="0.25">
      <c r="A5282" s="1">
        <v>43993</v>
      </c>
      <c r="B5282" t="s">
        <v>38</v>
      </c>
      <c r="C5282">
        <v>9</v>
      </c>
      <c r="D5282">
        <v>44461</v>
      </c>
      <c r="E5282">
        <v>4146</v>
      </c>
      <c r="F5282" t="str">
        <f t="shared" si="83"/>
        <v>June</v>
      </c>
    </row>
    <row r="5283" spans="1:6" x14ac:dyDescent="0.25">
      <c r="A5283" s="1">
        <v>43993</v>
      </c>
      <c r="B5283" t="s">
        <v>45</v>
      </c>
      <c r="C5283">
        <v>10</v>
      </c>
      <c r="D5283">
        <v>10106</v>
      </c>
      <c r="E5283">
        <v>414</v>
      </c>
      <c r="F5283" t="str">
        <f t="shared" si="83"/>
        <v>June</v>
      </c>
    </row>
    <row r="5284" spans="1:6" x14ac:dyDescent="0.25">
      <c r="A5284" s="1">
        <v>43993</v>
      </c>
      <c r="B5284" t="s">
        <v>33</v>
      </c>
      <c r="C5284">
        <v>11</v>
      </c>
      <c r="D5284">
        <v>9589</v>
      </c>
      <c r="E5284">
        <v>502</v>
      </c>
      <c r="F5284" t="str">
        <f t="shared" si="83"/>
        <v>June</v>
      </c>
    </row>
    <row r="5285" spans="1:6" x14ac:dyDescent="0.25">
      <c r="A5285" s="1">
        <v>43993</v>
      </c>
      <c r="B5285" t="s">
        <v>15</v>
      </c>
      <c r="C5285">
        <v>12</v>
      </c>
      <c r="D5285">
        <v>69061</v>
      </c>
      <c r="E5285">
        <v>2847</v>
      </c>
      <c r="F5285" t="str">
        <f t="shared" si="83"/>
        <v>June</v>
      </c>
    </row>
    <row r="5286" spans="1:6" x14ac:dyDescent="0.25">
      <c r="A5286" s="1">
        <v>43993</v>
      </c>
      <c r="B5286" t="s">
        <v>18</v>
      </c>
      <c r="C5286">
        <v>13</v>
      </c>
      <c r="D5286">
        <v>52332</v>
      </c>
      <c r="E5286">
        <v>2337</v>
      </c>
      <c r="F5286" t="str">
        <f t="shared" si="83"/>
        <v>June</v>
      </c>
    </row>
    <row r="5287" spans="1:6" x14ac:dyDescent="0.25">
      <c r="A5287" s="1">
        <v>43993</v>
      </c>
      <c r="B5287" t="s">
        <v>57</v>
      </c>
      <c r="C5287">
        <v>66</v>
      </c>
      <c r="D5287">
        <v>1152</v>
      </c>
      <c r="E5287">
        <v>6</v>
      </c>
      <c r="F5287" t="str">
        <f t="shared" si="83"/>
        <v>June</v>
      </c>
    </row>
    <row r="5288" spans="1:6" x14ac:dyDescent="0.25">
      <c r="A5288" s="1">
        <v>43993</v>
      </c>
      <c r="B5288" t="s">
        <v>26</v>
      </c>
      <c r="C5288">
        <v>15</v>
      </c>
      <c r="D5288">
        <v>680</v>
      </c>
      <c r="E5288">
        <v>17</v>
      </c>
      <c r="F5288" t="str">
        <f t="shared" si="83"/>
        <v>June</v>
      </c>
    </row>
    <row r="5289" spans="1:6" x14ac:dyDescent="0.25">
      <c r="A5289" s="1">
        <v>43993</v>
      </c>
      <c r="B5289" t="s">
        <v>53</v>
      </c>
      <c r="C5289">
        <v>16</v>
      </c>
      <c r="D5289">
        <v>3303</v>
      </c>
      <c r="E5289">
        <v>86</v>
      </c>
      <c r="F5289" t="str">
        <f t="shared" si="83"/>
        <v>June</v>
      </c>
    </row>
    <row r="5290" spans="1:6" x14ac:dyDescent="0.25">
      <c r="A5290" s="1">
        <v>43993</v>
      </c>
      <c r="B5290" t="s">
        <v>6</v>
      </c>
      <c r="C5290">
        <v>17</v>
      </c>
      <c r="D5290">
        <v>131731</v>
      </c>
      <c r="E5290">
        <v>6388</v>
      </c>
      <c r="F5290" t="str">
        <f t="shared" si="83"/>
        <v>June</v>
      </c>
    </row>
    <row r="5291" spans="1:6" x14ac:dyDescent="0.25">
      <c r="A5291" s="1">
        <v>43993</v>
      </c>
      <c r="B5291" t="s">
        <v>27</v>
      </c>
      <c r="C5291">
        <v>18</v>
      </c>
      <c r="D5291">
        <v>39714</v>
      </c>
      <c r="E5291">
        <v>2380</v>
      </c>
      <c r="F5291" t="str">
        <f t="shared" si="83"/>
        <v>June</v>
      </c>
    </row>
    <row r="5292" spans="1:6" x14ac:dyDescent="0.25">
      <c r="A5292" s="1">
        <v>43993</v>
      </c>
      <c r="B5292" t="s">
        <v>39</v>
      </c>
      <c r="C5292">
        <v>19</v>
      </c>
      <c r="D5292">
        <v>23103</v>
      </c>
      <c r="E5292">
        <v>641</v>
      </c>
      <c r="F5292" t="str">
        <f t="shared" si="83"/>
        <v>June</v>
      </c>
    </row>
    <row r="5293" spans="1:6" x14ac:dyDescent="0.25">
      <c r="A5293" s="1">
        <v>43993</v>
      </c>
      <c r="B5293" t="s">
        <v>34</v>
      </c>
      <c r="C5293">
        <v>20</v>
      </c>
      <c r="D5293">
        <v>10984</v>
      </c>
      <c r="E5293">
        <v>242</v>
      </c>
      <c r="F5293" t="str">
        <f t="shared" si="83"/>
        <v>June</v>
      </c>
    </row>
    <row r="5294" spans="1:6" x14ac:dyDescent="0.25">
      <c r="A5294" s="1">
        <v>43993</v>
      </c>
      <c r="B5294" t="s">
        <v>28</v>
      </c>
      <c r="C5294">
        <v>21</v>
      </c>
      <c r="D5294">
        <v>12128</v>
      </c>
      <c r="E5294">
        <v>513</v>
      </c>
      <c r="F5294" t="str">
        <f t="shared" si="83"/>
        <v>June</v>
      </c>
    </row>
    <row r="5295" spans="1:6" x14ac:dyDescent="0.25">
      <c r="A5295" s="1">
        <v>43993</v>
      </c>
      <c r="B5295" t="s">
        <v>40</v>
      </c>
      <c r="C5295">
        <v>22</v>
      </c>
      <c r="D5295">
        <v>44585</v>
      </c>
      <c r="E5295">
        <v>2987</v>
      </c>
      <c r="F5295" t="str">
        <f t="shared" si="83"/>
        <v>June</v>
      </c>
    </row>
    <row r="5296" spans="1:6" x14ac:dyDescent="0.25">
      <c r="A5296" s="1">
        <v>43993</v>
      </c>
      <c r="B5296" t="s">
        <v>51</v>
      </c>
      <c r="C5296">
        <v>23</v>
      </c>
      <c r="D5296">
        <v>2667</v>
      </c>
      <c r="E5296">
        <v>100</v>
      </c>
      <c r="F5296" t="str">
        <f t="shared" si="83"/>
        <v>June</v>
      </c>
    </row>
    <row r="5297" spans="1:6" x14ac:dyDescent="0.25">
      <c r="A5297" s="1">
        <v>43993</v>
      </c>
      <c r="B5297" t="s">
        <v>23</v>
      </c>
      <c r="C5297">
        <v>24</v>
      </c>
      <c r="D5297">
        <v>60823</v>
      </c>
      <c r="E5297">
        <v>2875</v>
      </c>
      <c r="F5297" t="str">
        <f t="shared" si="83"/>
        <v>June</v>
      </c>
    </row>
    <row r="5298" spans="1:6" x14ac:dyDescent="0.25">
      <c r="A5298" s="1">
        <v>43993</v>
      </c>
      <c r="B5298" t="s">
        <v>9</v>
      </c>
      <c r="C5298">
        <v>25</v>
      </c>
      <c r="D5298">
        <v>104667</v>
      </c>
      <c r="E5298">
        <v>7492</v>
      </c>
      <c r="F5298" t="str">
        <f t="shared" si="83"/>
        <v>June</v>
      </c>
    </row>
    <row r="5299" spans="1:6" x14ac:dyDescent="0.25">
      <c r="A5299" s="1">
        <v>43993</v>
      </c>
      <c r="B5299" t="s">
        <v>42</v>
      </c>
      <c r="C5299">
        <v>26</v>
      </c>
      <c r="D5299">
        <v>65627</v>
      </c>
      <c r="E5299">
        <v>5985</v>
      </c>
      <c r="F5299" t="str">
        <f t="shared" si="83"/>
        <v>June</v>
      </c>
    </row>
    <row r="5300" spans="1:6" x14ac:dyDescent="0.25">
      <c r="A5300" s="1">
        <v>43993</v>
      </c>
      <c r="B5300" t="s">
        <v>29</v>
      </c>
      <c r="C5300">
        <v>27</v>
      </c>
      <c r="D5300">
        <v>29347</v>
      </c>
      <c r="E5300">
        <v>1280</v>
      </c>
      <c r="F5300" t="str">
        <f t="shared" si="83"/>
        <v>June</v>
      </c>
    </row>
    <row r="5301" spans="1:6" x14ac:dyDescent="0.25">
      <c r="A5301" s="1">
        <v>43993</v>
      </c>
      <c r="B5301" t="s">
        <v>46</v>
      </c>
      <c r="C5301">
        <v>28</v>
      </c>
      <c r="D5301">
        <v>18483</v>
      </c>
      <c r="E5301">
        <v>868</v>
      </c>
      <c r="F5301" t="str">
        <f t="shared" si="83"/>
        <v>June</v>
      </c>
    </row>
    <row r="5302" spans="1:6" x14ac:dyDescent="0.25">
      <c r="A5302" s="1">
        <v>43993</v>
      </c>
      <c r="B5302" t="s">
        <v>35</v>
      </c>
      <c r="C5302">
        <v>29</v>
      </c>
      <c r="D5302">
        <v>15924</v>
      </c>
      <c r="E5302">
        <v>873</v>
      </c>
      <c r="F5302" t="str">
        <f t="shared" si="83"/>
        <v>June</v>
      </c>
    </row>
    <row r="5303" spans="1:6" x14ac:dyDescent="0.25">
      <c r="A5303" s="1">
        <v>43993</v>
      </c>
      <c r="B5303" t="s">
        <v>54</v>
      </c>
      <c r="C5303">
        <v>30</v>
      </c>
      <c r="D5303">
        <v>563</v>
      </c>
      <c r="E5303">
        <v>18</v>
      </c>
      <c r="F5303" t="str">
        <f t="shared" si="83"/>
        <v>June</v>
      </c>
    </row>
    <row r="5304" spans="1:6" x14ac:dyDescent="0.25">
      <c r="A5304" s="1">
        <v>43993</v>
      </c>
      <c r="B5304" t="s">
        <v>12</v>
      </c>
      <c r="C5304">
        <v>31</v>
      </c>
      <c r="D5304">
        <v>16315</v>
      </c>
      <c r="E5304">
        <v>217</v>
      </c>
      <c r="F5304" t="str">
        <f t="shared" si="83"/>
        <v>June</v>
      </c>
    </row>
    <row r="5305" spans="1:6" x14ac:dyDescent="0.25">
      <c r="A5305" s="1">
        <v>43993</v>
      </c>
      <c r="B5305" t="s">
        <v>24</v>
      </c>
      <c r="C5305">
        <v>32</v>
      </c>
      <c r="D5305">
        <v>10464</v>
      </c>
      <c r="E5305">
        <v>460</v>
      </c>
      <c r="F5305" t="str">
        <f t="shared" si="83"/>
        <v>June</v>
      </c>
    </row>
    <row r="5306" spans="1:6" x14ac:dyDescent="0.25">
      <c r="A5306" s="1">
        <v>43993</v>
      </c>
      <c r="B5306" t="s">
        <v>19</v>
      </c>
      <c r="C5306">
        <v>33</v>
      </c>
      <c r="D5306">
        <v>5209</v>
      </c>
      <c r="E5306">
        <v>308</v>
      </c>
      <c r="F5306" t="str">
        <f t="shared" si="83"/>
        <v>June</v>
      </c>
    </row>
    <row r="5307" spans="1:6" x14ac:dyDescent="0.25">
      <c r="A5307" s="1">
        <v>43993</v>
      </c>
      <c r="B5307" t="s">
        <v>21</v>
      </c>
      <c r="C5307">
        <v>34</v>
      </c>
      <c r="D5307">
        <v>165816</v>
      </c>
      <c r="E5307">
        <v>12443</v>
      </c>
      <c r="F5307" t="str">
        <f t="shared" si="83"/>
        <v>June</v>
      </c>
    </row>
    <row r="5308" spans="1:6" x14ac:dyDescent="0.25">
      <c r="A5308" s="1">
        <v>43993</v>
      </c>
      <c r="B5308" t="s">
        <v>47</v>
      </c>
      <c r="C5308">
        <v>35</v>
      </c>
      <c r="D5308">
        <v>9368</v>
      </c>
      <c r="E5308">
        <v>421</v>
      </c>
      <c r="F5308" t="str">
        <f t="shared" si="83"/>
        <v>June</v>
      </c>
    </row>
    <row r="5309" spans="1:6" x14ac:dyDescent="0.25">
      <c r="A5309" s="1">
        <v>43993</v>
      </c>
      <c r="B5309" t="s">
        <v>16</v>
      </c>
      <c r="C5309">
        <v>36</v>
      </c>
      <c r="D5309">
        <v>385669</v>
      </c>
      <c r="E5309">
        <v>30431</v>
      </c>
      <c r="F5309" t="str">
        <f t="shared" si="83"/>
        <v>June</v>
      </c>
    </row>
    <row r="5310" spans="1:6" x14ac:dyDescent="0.25">
      <c r="A5310" s="1">
        <v>43993</v>
      </c>
      <c r="B5310" t="s">
        <v>20</v>
      </c>
      <c r="C5310">
        <v>37</v>
      </c>
      <c r="D5310">
        <v>39735</v>
      </c>
      <c r="E5310">
        <v>1114</v>
      </c>
      <c r="F5310" t="str">
        <f t="shared" si="83"/>
        <v>June</v>
      </c>
    </row>
    <row r="5311" spans="1:6" x14ac:dyDescent="0.25">
      <c r="A5311" s="1">
        <v>43993</v>
      </c>
      <c r="B5311" t="s">
        <v>48</v>
      </c>
      <c r="C5311">
        <v>38</v>
      </c>
      <c r="D5311">
        <v>2983</v>
      </c>
      <c r="E5311">
        <v>77</v>
      </c>
      <c r="F5311" t="str">
        <f t="shared" si="83"/>
        <v>June</v>
      </c>
    </row>
    <row r="5312" spans="1:6" x14ac:dyDescent="0.25">
      <c r="A5312" s="1">
        <v>43993</v>
      </c>
      <c r="B5312" t="s">
        <v>59</v>
      </c>
      <c r="C5312">
        <v>69</v>
      </c>
      <c r="D5312">
        <v>30</v>
      </c>
      <c r="E5312">
        <v>2</v>
      </c>
      <c r="F5312" t="str">
        <f t="shared" si="83"/>
        <v>June</v>
      </c>
    </row>
    <row r="5313" spans="1:6" x14ac:dyDescent="0.25">
      <c r="A5313" s="1">
        <v>43993</v>
      </c>
      <c r="B5313" t="s">
        <v>41</v>
      </c>
      <c r="C5313">
        <v>39</v>
      </c>
      <c r="D5313">
        <v>40004</v>
      </c>
      <c r="E5313">
        <v>2490</v>
      </c>
      <c r="F5313" t="str">
        <f t="shared" si="83"/>
        <v>June</v>
      </c>
    </row>
    <row r="5314" spans="1:6" x14ac:dyDescent="0.25">
      <c r="A5314" s="1">
        <v>43993</v>
      </c>
      <c r="B5314" t="s">
        <v>30</v>
      </c>
      <c r="C5314">
        <v>40</v>
      </c>
      <c r="D5314">
        <v>7626</v>
      </c>
      <c r="E5314">
        <v>357</v>
      </c>
      <c r="F5314" t="str">
        <f t="shared" si="83"/>
        <v>June</v>
      </c>
    </row>
    <row r="5315" spans="1:6" x14ac:dyDescent="0.25">
      <c r="A5315" s="1">
        <v>43993</v>
      </c>
      <c r="B5315" t="s">
        <v>14</v>
      </c>
      <c r="C5315">
        <v>41</v>
      </c>
      <c r="D5315">
        <v>5252</v>
      </c>
      <c r="E5315">
        <v>171</v>
      </c>
      <c r="F5315" t="str">
        <f t="shared" si="83"/>
        <v>June</v>
      </c>
    </row>
    <row r="5316" spans="1:6" x14ac:dyDescent="0.25">
      <c r="A5316" s="1">
        <v>43993</v>
      </c>
      <c r="B5316" t="s">
        <v>31</v>
      </c>
      <c r="C5316">
        <v>42</v>
      </c>
      <c r="D5316">
        <v>81944</v>
      </c>
      <c r="E5316">
        <v>6187</v>
      </c>
      <c r="F5316" t="str">
        <f t="shared" si="83"/>
        <v>June</v>
      </c>
    </row>
    <row r="5317" spans="1:6" x14ac:dyDescent="0.25">
      <c r="A5317" s="1">
        <v>43993</v>
      </c>
      <c r="B5317" t="s">
        <v>55</v>
      </c>
      <c r="C5317">
        <v>72</v>
      </c>
      <c r="D5317">
        <v>5352</v>
      </c>
      <c r="E5317">
        <v>144</v>
      </c>
      <c r="F5317" t="str">
        <f t="shared" si="83"/>
        <v>June</v>
      </c>
    </row>
    <row r="5318" spans="1:6" x14ac:dyDescent="0.25">
      <c r="A5318" s="1">
        <v>43993</v>
      </c>
      <c r="B5318" t="s">
        <v>17</v>
      </c>
      <c r="C5318">
        <v>44</v>
      </c>
      <c r="D5318">
        <v>15862</v>
      </c>
      <c r="E5318">
        <v>823</v>
      </c>
      <c r="F5318" t="str">
        <f t="shared" si="83"/>
        <v>June</v>
      </c>
    </row>
    <row r="5319" spans="1:6" x14ac:dyDescent="0.25">
      <c r="A5319" s="1">
        <v>43993</v>
      </c>
      <c r="B5319" t="s">
        <v>32</v>
      </c>
      <c r="C5319">
        <v>45</v>
      </c>
      <c r="D5319">
        <v>16441</v>
      </c>
      <c r="E5319">
        <v>588</v>
      </c>
      <c r="F5319" t="str">
        <f t="shared" si="83"/>
        <v>June</v>
      </c>
    </row>
    <row r="5320" spans="1:6" x14ac:dyDescent="0.25">
      <c r="A5320" s="1">
        <v>43993</v>
      </c>
      <c r="B5320" t="s">
        <v>43</v>
      </c>
      <c r="C5320">
        <v>46</v>
      </c>
      <c r="D5320">
        <v>5665</v>
      </c>
      <c r="E5320">
        <v>73</v>
      </c>
      <c r="F5320" t="str">
        <f t="shared" si="83"/>
        <v>June</v>
      </c>
    </row>
    <row r="5321" spans="1:6" x14ac:dyDescent="0.25">
      <c r="A5321" s="1">
        <v>43993</v>
      </c>
      <c r="B5321" t="s">
        <v>25</v>
      </c>
      <c r="C5321">
        <v>47</v>
      </c>
      <c r="D5321">
        <v>28766</v>
      </c>
      <c r="E5321">
        <v>441</v>
      </c>
      <c r="F5321" t="str">
        <f t="shared" si="83"/>
        <v>June</v>
      </c>
    </row>
    <row r="5322" spans="1:6" x14ac:dyDescent="0.25">
      <c r="A5322" s="1">
        <v>43993</v>
      </c>
      <c r="B5322" t="s">
        <v>11</v>
      </c>
      <c r="C5322">
        <v>48</v>
      </c>
      <c r="D5322">
        <v>83772</v>
      </c>
      <c r="E5322">
        <v>1942</v>
      </c>
      <c r="F5322" t="str">
        <f t="shared" si="83"/>
        <v>June</v>
      </c>
    </row>
    <row r="5323" spans="1:6" x14ac:dyDescent="0.25">
      <c r="A5323" s="1">
        <v>43993</v>
      </c>
      <c r="B5323" t="s">
        <v>13</v>
      </c>
      <c r="C5323">
        <v>49</v>
      </c>
      <c r="D5323">
        <v>13366</v>
      </c>
      <c r="E5323">
        <v>131</v>
      </c>
      <c r="F5323" t="str">
        <f t="shared" si="83"/>
        <v>June</v>
      </c>
    </row>
    <row r="5324" spans="1:6" x14ac:dyDescent="0.25">
      <c r="A5324" s="1">
        <v>43993</v>
      </c>
      <c r="B5324" t="s">
        <v>36</v>
      </c>
      <c r="C5324">
        <v>50</v>
      </c>
      <c r="D5324">
        <v>1110</v>
      </c>
      <c r="E5324">
        <v>55</v>
      </c>
      <c r="F5324" t="str">
        <f t="shared" si="83"/>
        <v>June</v>
      </c>
    </row>
    <row r="5325" spans="1:6" x14ac:dyDescent="0.25">
      <c r="A5325" s="1">
        <v>43993</v>
      </c>
      <c r="B5325" t="s">
        <v>56</v>
      </c>
      <c r="C5325">
        <v>78</v>
      </c>
      <c r="D5325">
        <v>72</v>
      </c>
      <c r="E5325">
        <v>6</v>
      </c>
      <c r="F5325" t="str">
        <f t="shared" si="83"/>
        <v>June</v>
      </c>
    </row>
    <row r="5326" spans="1:6" x14ac:dyDescent="0.25">
      <c r="A5326" s="1">
        <v>43993</v>
      </c>
      <c r="B5326" t="s">
        <v>37</v>
      </c>
      <c r="C5326">
        <v>51</v>
      </c>
      <c r="D5326">
        <v>52647</v>
      </c>
      <c r="E5326">
        <v>1520</v>
      </c>
      <c r="F5326" t="str">
        <f t="shared" si="83"/>
        <v>June</v>
      </c>
    </row>
    <row r="5327" spans="1:6" x14ac:dyDescent="0.25">
      <c r="A5327" s="1">
        <v>43993</v>
      </c>
      <c r="B5327" t="s">
        <v>5</v>
      </c>
      <c r="C5327">
        <v>53</v>
      </c>
      <c r="D5327">
        <v>26172</v>
      </c>
      <c r="E5327">
        <v>1198</v>
      </c>
      <c r="F5327" t="str">
        <f t="shared" si="83"/>
        <v>June</v>
      </c>
    </row>
    <row r="5328" spans="1:6" x14ac:dyDescent="0.25">
      <c r="A5328" s="1">
        <v>43993</v>
      </c>
      <c r="B5328" t="s">
        <v>58</v>
      </c>
      <c r="C5328">
        <v>54</v>
      </c>
      <c r="D5328">
        <v>2217</v>
      </c>
      <c r="E5328">
        <v>86</v>
      </c>
      <c r="F5328" t="str">
        <f t="shared" si="83"/>
        <v>June</v>
      </c>
    </row>
    <row r="5329" spans="1:6" x14ac:dyDescent="0.25">
      <c r="A5329" s="1">
        <v>43993</v>
      </c>
      <c r="B5329" t="s">
        <v>10</v>
      </c>
      <c r="C5329">
        <v>55</v>
      </c>
      <c r="D5329">
        <v>24411</v>
      </c>
      <c r="E5329">
        <v>691</v>
      </c>
      <c r="F5329" t="str">
        <f t="shared" si="83"/>
        <v>June</v>
      </c>
    </row>
    <row r="5330" spans="1:6" x14ac:dyDescent="0.25">
      <c r="A5330" s="1">
        <v>43993</v>
      </c>
      <c r="B5330" t="s">
        <v>49</v>
      </c>
      <c r="C5330">
        <v>56</v>
      </c>
      <c r="D5330">
        <v>1009</v>
      </c>
      <c r="E5330">
        <v>18</v>
      </c>
      <c r="F5330" t="str">
        <f t="shared" si="83"/>
        <v>June</v>
      </c>
    </row>
    <row r="5331" spans="1:6" x14ac:dyDescent="0.25">
      <c r="A5331" s="1">
        <v>43994</v>
      </c>
      <c r="B5331" t="s">
        <v>52</v>
      </c>
      <c r="C5331">
        <v>1</v>
      </c>
      <c r="D5331">
        <v>23710</v>
      </c>
      <c r="E5331">
        <v>769</v>
      </c>
      <c r="F5331" t="str">
        <f t="shared" ref="F5331:F5394" si="84">TEXT(A5331,"MMMM")</f>
        <v>June</v>
      </c>
    </row>
    <row r="5332" spans="1:6" x14ac:dyDescent="0.25">
      <c r="A5332" s="1">
        <v>43994</v>
      </c>
      <c r="B5332" t="s">
        <v>50</v>
      </c>
      <c r="C5332">
        <v>2</v>
      </c>
      <c r="D5332">
        <v>688</v>
      </c>
      <c r="E5332">
        <v>10</v>
      </c>
      <c r="F5332" t="str">
        <f t="shared" si="84"/>
        <v>June</v>
      </c>
    </row>
    <row r="5333" spans="1:6" x14ac:dyDescent="0.25">
      <c r="A5333" s="1">
        <v>43994</v>
      </c>
      <c r="B5333" t="s">
        <v>8</v>
      </c>
      <c r="C5333">
        <v>4</v>
      </c>
      <c r="D5333">
        <v>33167</v>
      </c>
      <c r="E5333">
        <v>1157</v>
      </c>
      <c r="F5333" t="str">
        <f t="shared" si="84"/>
        <v>June</v>
      </c>
    </row>
    <row r="5334" spans="1:6" x14ac:dyDescent="0.25">
      <c r="A5334" s="1">
        <v>43994</v>
      </c>
      <c r="B5334" t="s">
        <v>44</v>
      </c>
      <c r="C5334">
        <v>5</v>
      </c>
      <c r="D5334">
        <v>11547</v>
      </c>
      <c r="E5334">
        <v>176</v>
      </c>
      <c r="F5334" t="str">
        <f t="shared" si="84"/>
        <v>June</v>
      </c>
    </row>
    <row r="5335" spans="1:6" x14ac:dyDescent="0.25">
      <c r="A5335" s="1">
        <v>43994</v>
      </c>
      <c r="B5335" t="s">
        <v>7</v>
      </c>
      <c r="C5335">
        <v>6</v>
      </c>
      <c r="D5335">
        <v>147285</v>
      </c>
      <c r="E5335">
        <v>4986</v>
      </c>
      <c r="F5335" t="str">
        <f t="shared" si="84"/>
        <v>June</v>
      </c>
    </row>
    <row r="5336" spans="1:6" x14ac:dyDescent="0.25">
      <c r="A5336" s="1">
        <v>43994</v>
      </c>
      <c r="B5336" t="s">
        <v>22</v>
      </c>
      <c r="C5336">
        <v>8</v>
      </c>
      <c r="D5336">
        <v>28807</v>
      </c>
      <c r="E5336">
        <v>1595</v>
      </c>
      <c r="F5336" t="str">
        <f t="shared" si="84"/>
        <v>June</v>
      </c>
    </row>
    <row r="5337" spans="1:6" x14ac:dyDescent="0.25">
      <c r="A5337" s="1">
        <v>43994</v>
      </c>
      <c r="B5337" t="s">
        <v>38</v>
      </c>
      <c r="C5337">
        <v>9</v>
      </c>
      <c r="D5337">
        <v>44689</v>
      </c>
      <c r="E5337">
        <v>4159</v>
      </c>
      <c r="F5337" t="str">
        <f t="shared" si="84"/>
        <v>June</v>
      </c>
    </row>
    <row r="5338" spans="1:6" x14ac:dyDescent="0.25">
      <c r="A5338" s="1">
        <v>43994</v>
      </c>
      <c r="B5338" t="s">
        <v>45</v>
      </c>
      <c r="C5338">
        <v>10</v>
      </c>
      <c r="D5338">
        <v>10173</v>
      </c>
      <c r="E5338">
        <v>414</v>
      </c>
      <c r="F5338" t="str">
        <f t="shared" si="84"/>
        <v>June</v>
      </c>
    </row>
    <row r="5339" spans="1:6" x14ac:dyDescent="0.25">
      <c r="A5339" s="1">
        <v>43994</v>
      </c>
      <c r="B5339" t="s">
        <v>33</v>
      </c>
      <c r="C5339">
        <v>11</v>
      </c>
      <c r="D5339">
        <v>9654</v>
      </c>
      <c r="E5339">
        <v>506</v>
      </c>
      <c r="F5339" t="str">
        <f t="shared" si="84"/>
        <v>June</v>
      </c>
    </row>
    <row r="5340" spans="1:6" x14ac:dyDescent="0.25">
      <c r="A5340" s="1">
        <v>43994</v>
      </c>
      <c r="B5340" t="s">
        <v>15</v>
      </c>
      <c r="C5340">
        <v>12</v>
      </c>
      <c r="D5340">
        <v>70963</v>
      </c>
      <c r="E5340">
        <v>2876</v>
      </c>
      <c r="F5340" t="str">
        <f t="shared" si="84"/>
        <v>June</v>
      </c>
    </row>
    <row r="5341" spans="1:6" x14ac:dyDescent="0.25">
      <c r="A5341" s="1">
        <v>43994</v>
      </c>
      <c r="B5341" t="s">
        <v>18</v>
      </c>
      <c r="C5341">
        <v>13</v>
      </c>
      <c r="D5341">
        <v>53201</v>
      </c>
      <c r="E5341">
        <v>2384</v>
      </c>
      <c r="F5341" t="str">
        <f t="shared" si="84"/>
        <v>June</v>
      </c>
    </row>
    <row r="5342" spans="1:6" x14ac:dyDescent="0.25">
      <c r="A5342" s="1">
        <v>43994</v>
      </c>
      <c r="B5342" t="s">
        <v>57</v>
      </c>
      <c r="C5342">
        <v>66</v>
      </c>
      <c r="D5342">
        <v>1153</v>
      </c>
      <c r="E5342">
        <v>6</v>
      </c>
      <c r="F5342" t="str">
        <f t="shared" si="84"/>
        <v>June</v>
      </c>
    </row>
    <row r="5343" spans="1:6" x14ac:dyDescent="0.25">
      <c r="A5343" s="1">
        <v>43994</v>
      </c>
      <c r="B5343" t="s">
        <v>26</v>
      </c>
      <c r="C5343">
        <v>15</v>
      </c>
      <c r="D5343">
        <v>694</v>
      </c>
      <c r="E5343">
        <v>17</v>
      </c>
      <c r="F5343" t="str">
        <f t="shared" si="84"/>
        <v>June</v>
      </c>
    </row>
    <row r="5344" spans="1:6" x14ac:dyDescent="0.25">
      <c r="A5344" s="1">
        <v>43994</v>
      </c>
      <c r="B5344" t="s">
        <v>53</v>
      </c>
      <c r="C5344">
        <v>16</v>
      </c>
      <c r="D5344">
        <v>3354</v>
      </c>
      <c r="E5344">
        <v>87</v>
      </c>
      <c r="F5344" t="str">
        <f t="shared" si="84"/>
        <v>June</v>
      </c>
    </row>
    <row r="5345" spans="1:6" x14ac:dyDescent="0.25">
      <c r="A5345" s="1">
        <v>43994</v>
      </c>
      <c r="B5345" t="s">
        <v>6</v>
      </c>
      <c r="C5345">
        <v>17</v>
      </c>
      <c r="D5345">
        <v>132489</v>
      </c>
      <c r="E5345">
        <v>6469</v>
      </c>
      <c r="F5345" t="str">
        <f t="shared" si="84"/>
        <v>June</v>
      </c>
    </row>
    <row r="5346" spans="1:6" x14ac:dyDescent="0.25">
      <c r="A5346" s="1">
        <v>43994</v>
      </c>
      <c r="B5346" t="s">
        <v>27</v>
      </c>
      <c r="C5346">
        <v>18</v>
      </c>
      <c r="D5346">
        <v>40114</v>
      </c>
      <c r="E5346">
        <v>2396</v>
      </c>
      <c r="F5346" t="str">
        <f t="shared" si="84"/>
        <v>June</v>
      </c>
    </row>
    <row r="5347" spans="1:6" x14ac:dyDescent="0.25">
      <c r="A5347" s="1">
        <v>43994</v>
      </c>
      <c r="B5347" t="s">
        <v>39</v>
      </c>
      <c r="C5347">
        <v>19</v>
      </c>
      <c r="D5347">
        <v>23455</v>
      </c>
      <c r="E5347">
        <v>650</v>
      </c>
      <c r="F5347" t="str">
        <f t="shared" si="84"/>
        <v>June</v>
      </c>
    </row>
    <row r="5348" spans="1:6" x14ac:dyDescent="0.25">
      <c r="A5348" s="1">
        <v>43994</v>
      </c>
      <c r="B5348" t="s">
        <v>34</v>
      </c>
      <c r="C5348">
        <v>20</v>
      </c>
      <c r="D5348">
        <v>11152</v>
      </c>
      <c r="E5348">
        <v>243</v>
      </c>
      <c r="F5348" t="str">
        <f t="shared" si="84"/>
        <v>June</v>
      </c>
    </row>
    <row r="5349" spans="1:6" x14ac:dyDescent="0.25">
      <c r="A5349" s="1">
        <v>43994</v>
      </c>
      <c r="B5349" t="s">
        <v>28</v>
      </c>
      <c r="C5349">
        <v>21</v>
      </c>
      <c r="D5349">
        <v>12352</v>
      </c>
      <c r="E5349">
        <v>525</v>
      </c>
      <c r="F5349" t="str">
        <f t="shared" si="84"/>
        <v>June</v>
      </c>
    </row>
    <row r="5350" spans="1:6" x14ac:dyDescent="0.25">
      <c r="A5350" s="1">
        <v>43994</v>
      </c>
      <c r="B5350" t="s">
        <v>40</v>
      </c>
      <c r="C5350">
        <v>22</v>
      </c>
      <c r="D5350">
        <v>45108</v>
      </c>
      <c r="E5350">
        <v>2996</v>
      </c>
      <c r="F5350" t="str">
        <f t="shared" si="84"/>
        <v>June</v>
      </c>
    </row>
    <row r="5351" spans="1:6" x14ac:dyDescent="0.25">
      <c r="A5351" s="1">
        <v>43994</v>
      </c>
      <c r="B5351" t="s">
        <v>51</v>
      </c>
      <c r="C5351">
        <v>23</v>
      </c>
      <c r="D5351">
        <v>2721</v>
      </c>
      <c r="E5351">
        <v>100</v>
      </c>
      <c r="F5351" t="str">
        <f t="shared" si="84"/>
        <v>June</v>
      </c>
    </row>
    <row r="5352" spans="1:6" x14ac:dyDescent="0.25">
      <c r="A5352" s="1">
        <v>43994</v>
      </c>
      <c r="B5352" t="s">
        <v>23</v>
      </c>
      <c r="C5352">
        <v>24</v>
      </c>
      <c r="D5352">
        <v>61262</v>
      </c>
      <c r="E5352">
        <v>2900</v>
      </c>
      <c r="F5352" t="str">
        <f t="shared" si="84"/>
        <v>June</v>
      </c>
    </row>
    <row r="5353" spans="1:6" x14ac:dyDescent="0.25">
      <c r="A5353" s="1">
        <v>43994</v>
      </c>
      <c r="B5353" t="s">
        <v>9</v>
      </c>
      <c r="C5353">
        <v>25</v>
      </c>
      <c r="D5353">
        <v>105059</v>
      </c>
      <c r="E5353">
        <v>7538</v>
      </c>
      <c r="F5353" t="str">
        <f t="shared" si="84"/>
        <v>June</v>
      </c>
    </row>
    <row r="5354" spans="1:6" x14ac:dyDescent="0.25">
      <c r="A5354" s="1">
        <v>43994</v>
      </c>
      <c r="B5354" t="s">
        <v>42</v>
      </c>
      <c r="C5354">
        <v>26</v>
      </c>
      <c r="D5354">
        <v>65881</v>
      </c>
      <c r="E5354">
        <v>5994</v>
      </c>
      <c r="F5354" t="str">
        <f t="shared" si="84"/>
        <v>June</v>
      </c>
    </row>
    <row r="5355" spans="1:6" x14ac:dyDescent="0.25">
      <c r="A5355" s="1">
        <v>43994</v>
      </c>
      <c r="B5355" t="s">
        <v>29</v>
      </c>
      <c r="C5355">
        <v>27</v>
      </c>
      <c r="D5355">
        <v>29826</v>
      </c>
      <c r="E5355">
        <v>1305</v>
      </c>
      <c r="F5355" t="str">
        <f t="shared" si="84"/>
        <v>June</v>
      </c>
    </row>
    <row r="5356" spans="1:6" x14ac:dyDescent="0.25">
      <c r="A5356" s="1">
        <v>43994</v>
      </c>
      <c r="B5356" t="s">
        <v>46</v>
      </c>
      <c r="C5356">
        <v>28</v>
      </c>
      <c r="D5356">
        <v>19091</v>
      </c>
      <c r="E5356">
        <v>881</v>
      </c>
      <c r="F5356" t="str">
        <f t="shared" si="84"/>
        <v>June</v>
      </c>
    </row>
    <row r="5357" spans="1:6" x14ac:dyDescent="0.25">
      <c r="A5357" s="1">
        <v>43994</v>
      </c>
      <c r="B5357" t="s">
        <v>35</v>
      </c>
      <c r="C5357">
        <v>29</v>
      </c>
      <c r="D5357">
        <v>16111</v>
      </c>
      <c r="E5357">
        <v>884</v>
      </c>
      <c r="F5357" t="str">
        <f t="shared" si="84"/>
        <v>June</v>
      </c>
    </row>
    <row r="5358" spans="1:6" x14ac:dyDescent="0.25">
      <c r="A5358" s="1">
        <v>43994</v>
      </c>
      <c r="B5358" t="s">
        <v>54</v>
      </c>
      <c r="C5358">
        <v>30</v>
      </c>
      <c r="D5358">
        <v>573</v>
      </c>
      <c r="E5358">
        <v>18</v>
      </c>
      <c r="F5358" t="str">
        <f t="shared" si="84"/>
        <v>June</v>
      </c>
    </row>
    <row r="5359" spans="1:6" x14ac:dyDescent="0.25">
      <c r="A5359" s="1">
        <v>43994</v>
      </c>
      <c r="B5359" t="s">
        <v>12</v>
      </c>
      <c r="C5359">
        <v>31</v>
      </c>
      <c r="D5359">
        <v>16513</v>
      </c>
      <c r="E5359">
        <v>221</v>
      </c>
      <c r="F5359" t="str">
        <f t="shared" si="84"/>
        <v>June</v>
      </c>
    </row>
    <row r="5360" spans="1:6" x14ac:dyDescent="0.25">
      <c r="A5360" s="1">
        <v>43994</v>
      </c>
      <c r="B5360" t="s">
        <v>24</v>
      </c>
      <c r="C5360">
        <v>32</v>
      </c>
      <c r="D5360">
        <v>10704</v>
      </c>
      <c r="E5360">
        <v>462</v>
      </c>
      <c r="F5360" t="str">
        <f t="shared" si="84"/>
        <v>June</v>
      </c>
    </row>
    <row r="5361" spans="1:6" x14ac:dyDescent="0.25">
      <c r="A5361" s="1">
        <v>43994</v>
      </c>
      <c r="B5361" t="s">
        <v>19</v>
      </c>
      <c r="C5361">
        <v>33</v>
      </c>
      <c r="D5361">
        <v>5251</v>
      </c>
      <c r="E5361">
        <v>315</v>
      </c>
      <c r="F5361" t="str">
        <f t="shared" si="84"/>
        <v>June</v>
      </c>
    </row>
    <row r="5362" spans="1:6" x14ac:dyDescent="0.25">
      <c r="A5362" s="1">
        <v>43994</v>
      </c>
      <c r="B5362" t="s">
        <v>21</v>
      </c>
      <c r="C5362">
        <v>34</v>
      </c>
      <c r="D5362">
        <v>166164</v>
      </c>
      <c r="E5362">
        <v>12489</v>
      </c>
      <c r="F5362" t="str">
        <f t="shared" si="84"/>
        <v>June</v>
      </c>
    </row>
    <row r="5363" spans="1:6" x14ac:dyDescent="0.25">
      <c r="A5363" s="1">
        <v>43994</v>
      </c>
      <c r="B5363" t="s">
        <v>47</v>
      </c>
      <c r="C5363">
        <v>35</v>
      </c>
      <c r="D5363">
        <v>9526</v>
      </c>
      <c r="E5363">
        <v>426</v>
      </c>
      <c r="F5363" t="str">
        <f t="shared" si="84"/>
        <v>June</v>
      </c>
    </row>
    <row r="5364" spans="1:6" x14ac:dyDescent="0.25">
      <c r="A5364" s="1">
        <v>43994</v>
      </c>
      <c r="B5364" t="s">
        <v>16</v>
      </c>
      <c r="C5364">
        <v>36</v>
      </c>
      <c r="D5364">
        <v>386490</v>
      </c>
      <c r="E5364">
        <v>30511</v>
      </c>
      <c r="F5364" t="str">
        <f t="shared" si="84"/>
        <v>June</v>
      </c>
    </row>
    <row r="5365" spans="1:6" x14ac:dyDescent="0.25">
      <c r="A5365" s="1">
        <v>43994</v>
      </c>
      <c r="B5365" t="s">
        <v>20</v>
      </c>
      <c r="C5365">
        <v>37</v>
      </c>
      <c r="D5365">
        <v>41467</v>
      </c>
      <c r="E5365">
        <v>1128</v>
      </c>
      <c r="F5365" t="str">
        <f t="shared" si="84"/>
        <v>June</v>
      </c>
    </row>
    <row r="5366" spans="1:6" x14ac:dyDescent="0.25">
      <c r="A5366" s="1">
        <v>43994</v>
      </c>
      <c r="B5366" t="s">
        <v>48</v>
      </c>
      <c r="C5366">
        <v>38</v>
      </c>
      <c r="D5366">
        <v>3019</v>
      </c>
      <c r="E5366">
        <v>77</v>
      </c>
      <c r="F5366" t="str">
        <f t="shared" si="84"/>
        <v>June</v>
      </c>
    </row>
    <row r="5367" spans="1:6" x14ac:dyDescent="0.25">
      <c r="A5367" s="1">
        <v>43994</v>
      </c>
      <c r="B5367" t="s">
        <v>59</v>
      </c>
      <c r="C5367">
        <v>69</v>
      </c>
      <c r="D5367">
        <v>30</v>
      </c>
      <c r="E5367">
        <v>2</v>
      </c>
      <c r="F5367" t="str">
        <f t="shared" si="84"/>
        <v>June</v>
      </c>
    </row>
    <row r="5368" spans="1:6" x14ac:dyDescent="0.25">
      <c r="A5368" s="1">
        <v>43994</v>
      </c>
      <c r="B5368" t="s">
        <v>41</v>
      </c>
      <c r="C5368">
        <v>39</v>
      </c>
      <c r="D5368">
        <v>40424</v>
      </c>
      <c r="E5368">
        <v>2508</v>
      </c>
      <c r="F5368" t="str">
        <f t="shared" si="84"/>
        <v>June</v>
      </c>
    </row>
    <row r="5369" spans="1:6" x14ac:dyDescent="0.25">
      <c r="A5369" s="1">
        <v>43994</v>
      </c>
      <c r="B5369" t="s">
        <v>30</v>
      </c>
      <c r="C5369">
        <v>40</v>
      </c>
      <c r="D5369">
        <v>7848</v>
      </c>
      <c r="E5369">
        <v>359</v>
      </c>
      <c r="F5369" t="str">
        <f t="shared" si="84"/>
        <v>June</v>
      </c>
    </row>
    <row r="5370" spans="1:6" x14ac:dyDescent="0.25">
      <c r="A5370" s="1">
        <v>43994</v>
      </c>
      <c r="B5370" t="s">
        <v>14</v>
      </c>
      <c r="C5370">
        <v>41</v>
      </c>
      <c r="D5370">
        <v>5388</v>
      </c>
      <c r="E5370">
        <v>174</v>
      </c>
      <c r="F5370" t="str">
        <f t="shared" si="84"/>
        <v>June</v>
      </c>
    </row>
    <row r="5371" spans="1:6" x14ac:dyDescent="0.25">
      <c r="A5371" s="1">
        <v>43994</v>
      </c>
      <c r="B5371" t="s">
        <v>31</v>
      </c>
      <c r="C5371">
        <v>42</v>
      </c>
      <c r="D5371">
        <v>82578</v>
      </c>
      <c r="E5371">
        <v>6229</v>
      </c>
      <c r="F5371" t="str">
        <f t="shared" si="84"/>
        <v>June</v>
      </c>
    </row>
    <row r="5372" spans="1:6" x14ac:dyDescent="0.25">
      <c r="A5372" s="1">
        <v>43994</v>
      </c>
      <c r="B5372" t="s">
        <v>55</v>
      </c>
      <c r="C5372">
        <v>72</v>
      </c>
      <c r="D5372">
        <v>5536</v>
      </c>
      <c r="E5372">
        <v>146</v>
      </c>
      <c r="F5372" t="str">
        <f t="shared" si="84"/>
        <v>June</v>
      </c>
    </row>
    <row r="5373" spans="1:6" x14ac:dyDescent="0.25">
      <c r="A5373" s="1">
        <v>43994</v>
      </c>
      <c r="B5373" t="s">
        <v>17</v>
      </c>
      <c r="C5373">
        <v>44</v>
      </c>
      <c r="D5373">
        <v>15947</v>
      </c>
      <c r="E5373">
        <v>833</v>
      </c>
      <c r="F5373" t="str">
        <f t="shared" si="84"/>
        <v>June</v>
      </c>
    </row>
    <row r="5374" spans="1:6" x14ac:dyDescent="0.25">
      <c r="A5374" s="1">
        <v>43994</v>
      </c>
      <c r="B5374" t="s">
        <v>32</v>
      </c>
      <c r="C5374">
        <v>45</v>
      </c>
      <c r="D5374">
        <v>17170</v>
      </c>
      <c r="E5374">
        <v>593</v>
      </c>
      <c r="F5374" t="str">
        <f t="shared" si="84"/>
        <v>June</v>
      </c>
    </row>
    <row r="5375" spans="1:6" x14ac:dyDescent="0.25">
      <c r="A5375" s="1">
        <v>43994</v>
      </c>
      <c r="B5375" t="s">
        <v>43</v>
      </c>
      <c r="C5375">
        <v>46</v>
      </c>
      <c r="D5375">
        <v>5742</v>
      </c>
      <c r="E5375">
        <v>74</v>
      </c>
      <c r="F5375" t="str">
        <f t="shared" si="84"/>
        <v>June</v>
      </c>
    </row>
    <row r="5376" spans="1:6" x14ac:dyDescent="0.25">
      <c r="A5376" s="1">
        <v>43994</v>
      </c>
      <c r="B5376" t="s">
        <v>25</v>
      </c>
      <c r="C5376">
        <v>47</v>
      </c>
      <c r="D5376">
        <v>29218</v>
      </c>
      <c r="E5376">
        <v>461</v>
      </c>
      <c r="F5376" t="str">
        <f t="shared" si="84"/>
        <v>June</v>
      </c>
    </row>
    <row r="5377" spans="1:6" x14ac:dyDescent="0.25">
      <c r="A5377" s="1">
        <v>43994</v>
      </c>
      <c r="B5377" t="s">
        <v>11</v>
      </c>
      <c r="C5377">
        <v>48</v>
      </c>
      <c r="D5377">
        <v>86031</v>
      </c>
      <c r="E5377">
        <v>1965</v>
      </c>
      <c r="F5377" t="str">
        <f t="shared" si="84"/>
        <v>June</v>
      </c>
    </row>
    <row r="5378" spans="1:6" x14ac:dyDescent="0.25">
      <c r="A5378" s="1">
        <v>43994</v>
      </c>
      <c r="B5378" t="s">
        <v>13</v>
      </c>
      <c r="C5378">
        <v>49</v>
      </c>
      <c r="D5378">
        <v>13681</v>
      </c>
      <c r="E5378">
        <v>139</v>
      </c>
      <c r="F5378" t="str">
        <f t="shared" si="84"/>
        <v>June</v>
      </c>
    </row>
    <row r="5379" spans="1:6" x14ac:dyDescent="0.25">
      <c r="A5379" s="1">
        <v>43994</v>
      </c>
      <c r="B5379" t="s">
        <v>36</v>
      </c>
      <c r="C5379">
        <v>50</v>
      </c>
      <c r="D5379">
        <v>1119</v>
      </c>
      <c r="E5379">
        <v>55</v>
      </c>
      <c r="F5379" t="str">
        <f t="shared" si="84"/>
        <v>June</v>
      </c>
    </row>
    <row r="5380" spans="1:6" x14ac:dyDescent="0.25">
      <c r="A5380" s="1">
        <v>43994</v>
      </c>
      <c r="B5380" t="s">
        <v>56</v>
      </c>
      <c r="C5380">
        <v>78</v>
      </c>
      <c r="D5380">
        <v>72</v>
      </c>
      <c r="E5380">
        <v>6</v>
      </c>
      <c r="F5380" t="str">
        <f t="shared" si="84"/>
        <v>June</v>
      </c>
    </row>
    <row r="5381" spans="1:6" x14ac:dyDescent="0.25">
      <c r="A5381" s="1">
        <v>43994</v>
      </c>
      <c r="B5381" t="s">
        <v>37</v>
      </c>
      <c r="C5381">
        <v>51</v>
      </c>
      <c r="D5381">
        <v>53211</v>
      </c>
      <c r="E5381">
        <v>1534</v>
      </c>
      <c r="F5381" t="str">
        <f t="shared" si="84"/>
        <v>June</v>
      </c>
    </row>
    <row r="5382" spans="1:6" x14ac:dyDescent="0.25">
      <c r="A5382" s="1">
        <v>43994</v>
      </c>
      <c r="B5382" t="s">
        <v>5</v>
      </c>
      <c r="C5382">
        <v>53</v>
      </c>
      <c r="D5382">
        <v>26576</v>
      </c>
      <c r="E5382">
        <v>1207</v>
      </c>
      <c r="F5382" t="str">
        <f t="shared" si="84"/>
        <v>June</v>
      </c>
    </row>
    <row r="5383" spans="1:6" x14ac:dyDescent="0.25">
      <c r="A5383" s="1">
        <v>43994</v>
      </c>
      <c r="B5383" t="s">
        <v>58</v>
      </c>
      <c r="C5383">
        <v>54</v>
      </c>
      <c r="D5383">
        <v>2249</v>
      </c>
      <c r="E5383">
        <v>88</v>
      </c>
      <c r="F5383" t="str">
        <f t="shared" si="84"/>
        <v>June</v>
      </c>
    </row>
    <row r="5384" spans="1:6" x14ac:dyDescent="0.25">
      <c r="A5384" s="1">
        <v>43994</v>
      </c>
      <c r="B5384" t="s">
        <v>10</v>
      </c>
      <c r="C5384">
        <v>55</v>
      </c>
      <c r="D5384">
        <v>24733</v>
      </c>
      <c r="E5384">
        <v>698</v>
      </c>
      <c r="F5384" t="str">
        <f t="shared" si="84"/>
        <v>June</v>
      </c>
    </row>
    <row r="5385" spans="1:6" x14ac:dyDescent="0.25">
      <c r="A5385" s="1">
        <v>43994</v>
      </c>
      <c r="B5385" t="s">
        <v>49</v>
      </c>
      <c r="C5385">
        <v>56</v>
      </c>
      <c r="D5385">
        <v>1027</v>
      </c>
      <c r="E5385">
        <v>18</v>
      </c>
      <c r="F5385" t="str">
        <f t="shared" si="84"/>
        <v>June</v>
      </c>
    </row>
    <row r="5386" spans="1:6" x14ac:dyDescent="0.25">
      <c r="A5386" s="1">
        <v>43995</v>
      </c>
      <c r="B5386" t="s">
        <v>52</v>
      </c>
      <c r="C5386">
        <v>1</v>
      </c>
      <c r="D5386">
        <v>24601</v>
      </c>
      <c r="E5386">
        <v>773</v>
      </c>
      <c r="F5386" t="str">
        <f t="shared" si="84"/>
        <v>June</v>
      </c>
    </row>
    <row r="5387" spans="1:6" x14ac:dyDescent="0.25">
      <c r="A5387" s="1">
        <v>43995</v>
      </c>
      <c r="B5387" t="s">
        <v>50</v>
      </c>
      <c r="C5387">
        <v>2</v>
      </c>
      <c r="D5387">
        <v>722</v>
      </c>
      <c r="E5387">
        <v>10</v>
      </c>
      <c r="F5387" t="str">
        <f t="shared" si="84"/>
        <v>June</v>
      </c>
    </row>
    <row r="5388" spans="1:6" x14ac:dyDescent="0.25">
      <c r="A5388" s="1">
        <v>43995</v>
      </c>
      <c r="B5388" t="s">
        <v>8</v>
      </c>
      <c r="C5388">
        <v>4</v>
      </c>
      <c r="D5388">
        <v>34773</v>
      </c>
      <c r="E5388">
        <v>1190</v>
      </c>
      <c r="F5388" t="str">
        <f t="shared" si="84"/>
        <v>June</v>
      </c>
    </row>
    <row r="5389" spans="1:6" x14ac:dyDescent="0.25">
      <c r="A5389" s="1">
        <v>43995</v>
      </c>
      <c r="B5389" t="s">
        <v>44</v>
      </c>
      <c r="C5389">
        <v>5</v>
      </c>
      <c r="D5389">
        <v>12095</v>
      </c>
      <c r="E5389">
        <v>177</v>
      </c>
      <c r="F5389" t="str">
        <f t="shared" si="84"/>
        <v>June</v>
      </c>
    </row>
    <row r="5390" spans="1:6" x14ac:dyDescent="0.25">
      <c r="A5390" s="1">
        <v>43995</v>
      </c>
      <c r="B5390" t="s">
        <v>7</v>
      </c>
      <c r="C5390">
        <v>6</v>
      </c>
      <c r="D5390">
        <v>150434</v>
      </c>
      <c r="E5390">
        <v>5059</v>
      </c>
      <c r="F5390" t="str">
        <f t="shared" si="84"/>
        <v>June</v>
      </c>
    </row>
    <row r="5391" spans="1:6" x14ac:dyDescent="0.25">
      <c r="A5391" s="1">
        <v>43995</v>
      </c>
      <c r="B5391" t="s">
        <v>22</v>
      </c>
      <c r="C5391">
        <v>8</v>
      </c>
      <c r="D5391">
        <v>29002</v>
      </c>
      <c r="E5391">
        <v>1598</v>
      </c>
      <c r="F5391" t="str">
        <f t="shared" si="84"/>
        <v>June</v>
      </c>
    </row>
    <row r="5392" spans="1:6" x14ac:dyDescent="0.25">
      <c r="A5392" s="1">
        <v>43995</v>
      </c>
      <c r="B5392" t="s">
        <v>38</v>
      </c>
      <c r="C5392">
        <v>9</v>
      </c>
      <c r="D5392">
        <v>44994</v>
      </c>
      <c r="E5392">
        <v>4186</v>
      </c>
      <c r="F5392" t="str">
        <f t="shared" si="84"/>
        <v>June</v>
      </c>
    </row>
    <row r="5393" spans="1:6" x14ac:dyDescent="0.25">
      <c r="A5393" s="1">
        <v>43995</v>
      </c>
      <c r="B5393" t="s">
        <v>45</v>
      </c>
      <c r="C5393">
        <v>10</v>
      </c>
      <c r="D5393">
        <v>10229</v>
      </c>
      <c r="E5393">
        <v>419</v>
      </c>
      <c r="F5393" t="str">
        <f t="shared" si="84"/>
        <v>June</v>
      </c>
    </row>
    <row r="5394" spans="1:6" x14ac:dyDescent="0.25">
      <c r="A5394" s="1">
        <v>43995</v>
      </c>
      <c r="B5394" t="s">
        <v>33</v>
      </c>
      <c r="C5394">
        <v>11</v>
      </c>
      <c r="D5394">
        <v>9709</v>
      </c>
      <c r="E5394">
        <v>511</v>
      </c>
      <c r="F5394" t="str">
        <f t="shared" si="84"/>
        <v>June</v>
      </c>
    </row>
    <row r="5395" spans="1:6" x14ac:dyDescent="0.25">
      <c r="A5395" s="1">
        <v>43995</v>
      </c>
      <c r="B5395" t="s">
        <v>15</v>
      </c>
      <c r="C5395">
        <v>12</v>
      </c>
      <c r="D5395">
        <v>73544</v>
      </c>
      <c r="E5395">
        <v>2924</v>
      </c>
      <c r="F5395" t="str">
        <f t="shared" ref="F5395:F5458" si="85">TEXT(A5395,"MMMM")</f>
        <v>June</v>
      </c>
    </row>
    <row r="5396" spans="1:6" x14ac:dyDescent="0.25">
      <c r="A5396" s="1">
        <v>43995</v>
      </c>
      <c r="B5396" t="s">
        <v>18</v>
      </c>
      <c r="C5396">
        <v>13</v>
      </c>
      <c r="D5396">
        <v>54178</v>
      </c>
      <c r="E5396">
        <v>2411</v>
      </c>
      <c r="F5396" t="str">
        <f t="shared" si="85"/>
        <v>June</v>
      </c>
    </row>
    <row r="5397" spans="1:6" x14ac:dyDescent="0.25">
      <c r="A5397" s="1">
        <v>43995</v>
      </c>
      <c r="B5397" t="s">
        <v>57</v>
      </c>
      <c r="C5397">
        <v>66</v>
      </c>
      <c r="D5397">
        <v>1154</v>
      </c>
      <c r="E5397">
        <v>6</v>
      </c>
      <c r="F5397" t="str">
        <f t="shared" si="85"/>
        <v>June</v>
      </c>
    </row>
    <row r="5398" spans="1:6" x14ac:dyDescent="0.25">
      <c r="A5398" s="1">
        <v>43995</v>
      </c>
      <c r="B5398" t="s">
        <v>26</v>
      </c>
      <c r="C5398">
        <v>15</v>
      </c>
      <c r="D5398">
        <v>711</v>
      </c>
      <c r="E5398">
        <v>17</v>
      </c>
      <c r="F5398" t="str">
        <f t="shared" si="85"/>
        <v>June</v>
      </c>
    </row>
    <row r="5399" spans="1:6" x14ac:dyDescent="0.25">
      <c r="A5399" s="1">
        <v>43995</v>
      </c>
      <c r="B5399" t="s">
        <v>53</v>
      </c>
      <c r="C5399">
        <v>16</v>
      </c>
      <c r="D5399">
        <v>3399</v>
      </c>
      <c r="E5399">
        <v>87</v>
      </c>
      <c r="F5399" t="str">
        <f t="shared" si="85"/>
        <v>June</v>
      </c>
    </row>
    <row r="5400" spans="1:6" x14ac:dyDescent="0.25">
      <c r="A5400" s="1">
        <v>43995</v>
      </c>
      <c r="B5400" t="s">
        <v>6</v>
      </c>
      <c r="C5400">
        <v>17</v>
      </c>
      <c r="D5400">
        <v>133117</v>
      </c>
      <c r="E5400">
        <v>6491</v>
      </c>
      <c r="F5400" t="str">
        <f t="shared" si="85"/>
        <v>June</v>
      </c>
    </row>
    <row r="5401" spans="1:6" x14ac:dyDescent="0.25">
      <c r="A5401" s="1">
        <v>43995</v>
      </c>
      <c r="B5401" t="s">
        <v>27</v>
      </c>
      <c r="C5401">
        <v>18</v>
      </c>
      <c r="D5401">
        <v>40535</v>
      </c>
      <c r="E5401">
        <v>2413</v>
      </c>
      <c r="F5401" t="str">
        <f t="shared" si="85"/>
        <v>June</v>
      </c>
    </row>
    <row r="5402" spans="1:6" x14ac:dyDescent="0.25">
      <c r="A5402" s="1">
        <v>43995</v>
      </c>
      <c r="B5402" t="s">
        <v>39</v>
      </c>
      <c r="C5402">
        <v>19</v>
      </c>
      <c r="D5402">
        <v>23792</v>
      </c>
      <c r="E5402">
        <v>651</v>
      </c>
      <c r="F5402" t="str">
        <f t="shared" si="85"/>
        <v>June</v>
      </c>
    </row>
    <row r="5403" spans="1:6" x14ac:dyDescent="0.25">
      <c r="A5403" s="1">
        <v>43995</v>
      </c>
      <c r="B5403" t="s">
        <v>34</v>
      </c>
      <c r="C5403">
        <v>20</v>
      </c>
      <c r="D5403">
        <v>11195</v>
      </c>
      <c r="E5403">
        <v>244</v>
      </c>
      <c r="F5403" t="str">
        <f t="shared" si="85"/>
        <v>June</v>
      </c>
    </row>
    <row r="5404" spans="1:6" x14ac:dyDescent="0.25">
      <c r="A5404" s="1">
        <v>43995</v>
      </c>
      <c r="B5404" t="s">
        <v>28</v>
      </c>
      <c r="C5404">
        <v>21</v>
      </c>
      <c r="D5404">
        <v>12605</v>
      </c>
      <c r="E5404">
        <v>527</v>
      </c>
      <c r="F5404" t="str">
        <f t="shared" si="85"/>
        <v>June</v>
      </c>
    </row>
    <row r="5405" spans="1:6" x14ac:dyDescent="0.25">
      <c r="A5405" s="1">
        <v>43995</v>
      </c>
      <c r="B5405" t="s">
        <v>40</v>
      </c>
      <c r="C5405">
        <v>22</v>
      </c>
      <c r="D5405">
        <v>46396</v>
      </c>
      <c r="E5405">
        <v>3004</v>
      </c>
      <c r="F5405" t="str">
        <f t="shared" si="85"/>
        <v>June</v>
      </c>
    </row>
    <row r="5406" spans="1:6" x14ac:dyDescent="0.25">
      <c r="A5406" s="1">
        <v>43995</v>
      </c>
      <c r="B5406" t="s">
        <v>51</v>
      </c>
      <c r="C5406">
        <v>23</v>
      </c>
      <c r="D5406">
        <v>2757</v>
      </c>
      <c r="E5406">
        <v>100</v>
      </c>
      <c r="F5406" t="str">
        <f t="shared" si="85"/>
        <v>June</v>
      </c>
    </row>
    <row r="5407" spans="1:6" x14ac:dyDescent="0.25">
      <c r="A5407" s="1">
        <v>43995</v>
      </c>
      <c r="B5407" t="s">
        <v>23</v>
      </c>
      <c r="C5407">
        <v>24</v>
      </c>
      <c r="D5407">
        <v>61935</v>
      </c>
      <c r="E5407">
        <v>2926</v>
      </c>
      <c r="F5407" t="str">
        <f t="shared" si="85"/>
        <v>June</v>
      </c>
    </row>
    <row r="5408" spans="1:6" x14ac:dyDescent="0.25">
      <c r="A5408" s="1">
        <v>43995</v>
      </c>
      <c r="B5408" t="s">
        <v>9</v>
      </c>
      <c r="C5408">
        <v>25</v>
      </c>
      <c r="D5408">
        <v>105395</v>
      </c>
      <c r="E5408">
        <v>7576</v>
      </c>
      <c r="F5408" t="str">
        <f t="shared" si="85"/>
        <v>June</v>
      </c>
    </row>
    <row r="5409" spans="1:6" x14ac:dyDescent="0.25">
      <c r="A5409" s="1">
        <v>43995</v>
      </c>
      <c r="B5409" t="s">
        <v>42</v>
      </c>
      <c r="C5409">
        <v>26</v>
      </c>
      <c r="D5409">
        <v>66024</v>
      </c>
      <c r="E5409">
        <v>6017</v>
      </c>
      <c r="F5409" t="str">
        <f t="shared" si="85"/>
        <v>June</v>
      </c>
    </row>
    <row r="5410" spans="1:6" x14ac:dyDescent="0.25">
      <c r="A5410" s="1">
        <v>43995</v>
      </c>
      <c r="B5410" t="s">
        <v>29</v>
      </c>
      <c r="C5410">
        <v>27</v>
      </c>
      <c r="D5410">
        <v>30203</v>
      </c>
      <c r="E5410">
        <v>1314</v>
      </c>
      <c r="F5410" t="str">
        <f t="shared" si="85"/>
        <v>June</v>
      </c>
    </row>
    <row r="5411" spans="1:6" x14ac:dyDescent="0.25">
      <c r="A5411" s="1">
        <v>43995</v>
      </c>
      <c r="B5411" t="s">
        <v>46</v>
      </c>
      <c r="C5411">
        <v>28</v>
      </c>
      <c r="D5411">
        <v>19348</v>
      </c>
      <c r="E5411">
        <v>889</v>
      </c>
      <c r="F5411" t="str">
        <f t="shared" si="85"/>
        <v>June</v>
      </c>
    </row>
    <row r="5412" spans="1:6" x14ac:dyDescent="0.25">
      <c r="A5412" s="1">
        <v>43995</v>
      </c>
      <c r="B5412" t="s">
        <v>35</v>
      </c>
      <c r="C5412">
        <v>29</v>
      </c>
      <c r="D5412">
        <v>16327</v>
      </c>
      <c r="E5412">
        <v>890</v>
      </c>
      <c r="F5412" t="str">
        <f t="shared" si="85"/>
        <v>June</v>
      </c>
    </row>
    <row r="5413" spans="1:6" x14ac:dyDescent="0.25">
      <c r="A5413" s="1">
        <v>43995</v>
      </c>
      <c r="B5413" t="s">
        <v>54</v>
      </c>
      <c r="C5413">
        <v>30</v>
      </c>
      <c r="D5413">
        <v>588</v>
      </c>
      <c r="E5413">
        <v>18</v>
      </c>
      <c r="F5413" t="str">
        <f t="shared" si="85"/>
        <v>June</v>
      </c>
    </row>
    <row r="5414" spans="1:6" x14ac:dyDescent="0.25">
      <c r="A5414" s="1">
        <v>43995</v>
      </c>
      <c r="B5414" t="s">
        <v>12</v>
      </c>
      <c r="C5414">
        <v>31</v>
      </c>
      <c r="D5414">
        <v>16634</v>
      </c>
      <c r="E5414">
        <v>221</v>
      </c>
      <c r="F5414" t="str">
        <f t="shared" si="85"/>
        <v>June</v>
      </c>
    </row>
    <row r="5415" spans="1:6" x14ac:dyDescent="0.25">
      <c r="A5415" s="1">
        <v>43995</v>
      </c>
      <c r="B5415" t="s">
        <v>24</v>
      </c>
      <c r="C5415">
        <v>32</v>
      </c>
      <c r="D5415">
        <v>10992</v>
      </c>
      <c r="E5415">
        <v>463</v>
      </c>
      <c r="F5415" t="str">
        <f t="shared" si="85"/>
        <v>June</v>
      </c>
    </row>
    <row r="5416" spans="1:6" x14ac:dyDescent="0.25">
      <c r="A5416" s="1">
        <v>43995</v>
      </c>
      <c r="B5416" t="s">
        <v>19</v>
      </c>
      <c r="C5416">
        <v>33</v>
      </c>
      <c r="D5416">
        <v>5299</v>
      </c>
      <c r="E5416">
        <v>318</v>
      </c>
      <c r="F5416" t="str">
        <f t="shared" si="85"/>
        <v>June</v>
      </c>
    </row>
    <row r="5417" spans="1:6" x14ac:dyDescent="0.25">
      <c r="A5417" s="1">
        <v>43995</v>
      </c>
      <c r="B5417" t="s">
        <v>21</v>
      </c>
      <c r="C5417">
        <v>34</v>
      </c>
      <c r="D5417">
        <v>166605</v>
      </c>
      <c r="E5417">
        <v>12589</v>
      </c>
      <c r="F5417" t="str">
        <f t="shared" si="85"/>
        <v>June</v>
      </c>
    </row>
    <row r="5418" spans="1:6" x14ac:dyDescent="0.25">
      <c r="A5418" s="1">
        <v>43995</v>
      </c>
      <c r="B5418" t="s">
        <v>47</v>
      </c>
      <c r="C5418">
        <v>35</v>
      </c>
      <c r="D5418">
        <v>9621</v>
      </c>
      <c r="E5418">
        <v>431</v>
      </c>
      <c r="F5418" t="str">
        <f t="shared" si="85"/>
        <v>June</v>
      </c>
    </row>
    <row r="5419" spans="1:6" x14ac:dyDescent="0.25">
      <c r="A5419" s="1">
        <v>43995</v>
      </c>
      <c r="B5419" t="s">
        <v>16</v>
      </c>
      <c r="C5419">
        <v>36</v>
      </c>
      <c r="D5419">
        <v>387402</v>
      </c>
      <c r="E5419">
        <v>30565</v>
      </c>
      <c r="F5419" t="str">
        <f t="shared" si="85"/>
        <v>June</v>
      </c>
    </row>
    <row r="5420" spans="1:6" x14ac:dyDescent="0.25">
      <c r="A5420" s="1">
        <v>43995</v>
      </c>
      <c r="B5420" t="s">
        <v>20</v>
      </c>
      <c r="C5420">
        <v>37</v>
      </c>
      <c r="D5420">
        <v>42911</v>
      </c>
      <c r="E5420">
        <v>1135</v>
      </c>
      <c r="F5420" t="str">
        <f t="shared" si="85"/>
        <v>June</v>
      </c>
    </row>
    <row r="5421" spans="1:6" x14ac:dyDescent="0.25">
      <c r="A5421" s="1">
        <v>43995</v>
      </c>
      <c r="B5421" t="s">
        <v>48</v>
      </c>
      <c r="C5421">
        <v>38</v>
      </c>
      <c r="D5421">
        <v>3061</v>
      </c>
      <c r="E5421">
        <v>77</v>
      </c>
      <c r="F5421" t="str">
        <f t="shared" si="85"/>
        <v>June</v>
      </c>
    </row>
    <row r="5422" spans="1:6" x14ac:dyDescent="0.25">
      <c r="A5422" s="1">
        <v>43995</v>
      </c>
      <c r="B5422" t="s">
        <v>59</v>
      </c>
      <c r="C5422">
        <v>69</v>
      </c>
      <c r="D5422">
        <v>30</v>
      </c>
      <c r="E5422">
        <v>2</v>
      </c>
      <c r="F5422" t="str">
        <f t="shared" si="85"/>
        <v>June</v>
      </c>
    </row>
    <row r="5423" spans="1:6" x14ac:dyDescent="0.25">
      <c r="A5423" s="1">
        <v>43995</v>
      </c>
      <c r="B5423" t="s">
        <v>41</v>
      </c>
      <c r="C5423">
        <v>39</v>
      </c>
      <c r="D5423">
        <v>40848</v>
      </c>
      <c r="E5423">
        <v>2554</v>
      </c>
      <c r="F5423" t="str">
        <f t="shared" si="85"/>
        <v>June</v>
      </c>
    </row>
    <row r="5424" spans="1:6" x14ac:dyDescent="0.25">
      <c r="A5424" s="1">
        <v>43995</v>
      </c>
      <c r="B5424" t="s">
        <v>30</v>
      </c>
      <c r="C5424">
        <v>40</v>
      </c>
      <c r="D5424">
        <v>8073</v>
      </c>
      <c r="E5424">
        <v>359</v>
      </c>
      <c r="F5424" t="str">
        <f t="shared" si="85"/>
        <v>June</v>
      </c>
    </row>
    <row r="5425" spans="1:6" x14ac:dyDescent="0.25">
      <c r="A5425" s="1">
        <v>43995</v>
      </c>
      <c r="B5425" t="s">
        <v>14</v>
      </c>
      <c r="C5425">
        <v>41</v>
      </c>
      <c r="D5425">
        <v>5543</v>
      </c>
      <c r="E5425">
        <v>175</v>
      </c>
      <c r="F5425" t="str">
        <f t="shared" si="85"/>
        <v>June</v>
      </c>
    </row>
    <row r="5426" spans="1:6" x14ac:dyDescent="0.25">
      <c r="A5426" s="1">
        <v>43995</v>
      </c>
      <c r="B5426" t="s">
        <v>31</v>
      </c>
      <c r="C5426">
        <v>42</v>
      </c>
      <c r="D5426">
        <v>82988</v>
      </c>
      <c r="E5426">
        <v>6264</v>
      </c>
      <c r="F5426" t="str">
        <f t="shared" si="85"/>
        <v>June</v>
      </c>
    </row>
    <row r="5427" spans="1:6" x14ac:dyDescent="0.25">
      <c r="A5427" s="1">
        <v>43995</v>
      </c>
      <c r="B5427" t="s">
        <v>55</v>
      </c>
      <c r="C5427">
        <v>72</v>
      </c>
      <c r="D5427">
        <v>5690</v>
      </c>
      <c r="E5427">
        <v>146</v>
      </c>
      <c r="F5427" t="str">
        <f t="shared" si="85"/>
        <v>June</v>
      </c>
    </row>
    <row r="5428" spans="1:6" x14ac:dyDescent="0.25">
      <c r="A5428" s="1">
        <v>43995</v>
      </c>
      <c r="B5428" t="s">
        <v>17</v>
      </c>
      <c r="C5428">
        <v>44</v>
      </c>
      <c r="D5428">
        <v>15947</v>
      </c>
      <c r="E5428">
        <v>833</v>
      </c>
      <c r="F5428" t="str">
        <f t="shared" si="85"/>
        <v>June</v>
      </c>
    </row>
    <row r="5429" spans="1:6" x14ac:dyDescent="0.25">
      <c r="A5429" s="1">
        <v>43995</v>
      </c>
      <c r="B5429" t="s">
        <v>32</v>
      </c>
      <c r="C5429">
        <v>45</v>
      </c>
      <c r="D5429">
        <v>17955</v>
      </c>
      <c r="E5429">
        <v>599</v>
      </c>
      <c r="F5429" t="str">
        <f t="shared" si="85"/>
        <v>June</v>
      </c>
    </row>
    <row r="5430" spans="1:6" x14ac:dyDescent="0.25">
      <c r="A5430" s="1">
        <v>43995</v>
      </c>
      <c r="B5430" t="s">
        <v>43</v>
      </c>
      <c r="C5430">
        <v>46</v>
      </c>
      <c r="D5430">
        <v>5833</v>
      </c>
      <c r="E5430">
        <v>75</v>
      </c>
      <c r="F5430" t="str">
        <f t="shared" si="85"/>
        <v>June</v>
      </c>
    </row>
    <row r="5431" spans="1:6" x14ac:dyDescent="0.25">
      <c r="A5431" s="1">
        <v>43995</v>
      </c>
      <c r="B5431" t="s">
        <v>25</v>
      </c>
      <c r="C5431">
        <v>47</v>
      </c>
      <c r="D5431">
        <v>29616</v>
      </c>
      <c r="E5431">
        <v>465</v>
      </c>
      <c r="F5431" t="str">
        <f t="shared" si="85"/>
        <v>June</v>
      </c>
    </row>
    <row r="5432" spans="1:6" x14ac:dyDescent="0.25">
      <c r="A5432" s="1">
        <v>43995</v>
      </c>
      <c r="B5432" t="s">
        <v>11</v>
      </c>
      <c r="C5432">
        <v>48</v>
      </c>
      <c r="D5432">
        <v>88120</v>
      </c>
      <c r="E5432">
        <v>1989</v>
      </c>
      <c r="F5432" t="str">
        <f t="shared" si="85"/>
        <v>June</v>
      </c>
    </row>
    <row r="5433" spans="1:6" x14ac:dyDescent="0.25">
      <c r="A5433" s="1">
        <v>43995</v>
      </c>
      <c r="B5433" t="s">
        <v>13</v>
      </c>
      <c r="C5433">
        <v>49</v>
      </c>
      <c r="D5433">
        <v>14061</v>
      </c>
      <c r="E5433">
        <v>139</v>
      </c>
      <c r="F5433" t="str">
        <f t="shared" si="85"/>
        <v>June</v>
      </c>
    </row>
    <row r="5434" spans="1:6" x14ac:dyDescent="0.25">
      <c r="A5434" s="1">
        <v>43995</v>
      </c>
      <c r="B5434" t="s">
        <v>36</v>
      </c>
      <c r="C5434">
        <v>50</v>
      </c>
      <c r="D5434">
        <v>1125</v>
      </c>
      <c r="E5434">
        <v>55</v>
      </c>
      <c r="F5434" t="str">
        <f t="shared" si="85"/>
        <v>June</v>
      </c>
    </row>
    <row r="5435" spans="1:6" x14ac:dyDescent="0.25">
      <c r="A5435" s="1">
        <v>43995</v>
      </c>
      <c r="B5435" t="s">
        <v>56</v>
      </c>
      <c r="C5435">
        <v>78</v>
      </c>
      <c r="D5435">
        <v>72</v>
      </c>
      <c r="E5435">
        <v>6</v>
      </c>
      <c r="F5435" t="str">
        <f t="shared" si="85"/>
        <v>June</v>
      </c>
    </row>
    <row r="5436" spans="1:6" x14ac:dyDescent="0.25">
      <c r="A5436" s="1">
        <v>43995</v>
      </c>
      <c r="B5436" t="s">
        <v>37</v>
      </c>
      <c r="C5436">
        <v>51</v>
      </c>
      <c r="D5436">
        <v>53869</v>
      </c>
      <c r="E5436">
        <v>1541</v>
      </c>
      <c r="F5436" t="str">
        <f t="shared" si="85"/>
        <v>June</v>
      </c>
    </row>
    <row r="5437" spans="1:6" x14ac:dyDescent="0.25">
      <c r="A5437" s="1">
        <v>43995</v>
      </c>
      <c r="B5437" t="s">
        <v>5</v>
      </c>
      <c r="C5437">
        <v>53</v>
      </c>
      <c r="D5437">
        <v>26920</v>
      </c>
      <c r="E5437">
        <v>1216</v>
      </c>
      <c r="F5437" t="str">
        <f t="shared" si="85"/>
        <v>June</v>
      </c>
    </row>
    <row r="5438" spans="1:6" x14ac:dyDescent="0.25">
      <c r="A5438" s="1">
        <v>43995</v>
      </c>
      <c r="B5438" t="s">
        <v>58</v>
      </c>
      <c r="C5438">
        <v>54</v>
      </c>
      <c r="D5438">
        <v>2274</v>
      </c>
      <c r="E5438">
        <v>88</v>
      </c>
      <c r="F5438" t="str">
        <f t="shared" si="85"/>
        <v>June</v>
      </c>
    </row>
    <row r="5439" spans="1:6" x14ac:dyDescent="0.25">
      <c r="A5439" s="1">
        <v>43995</v>
      </c>
      <c r="B5439" t="s">
        <v>10</v>
      </c>
      <c r="C5439">
        <v>55</v>
      </c>
      <c r="D5439">
        <v>25026</v>
      </c>
      <c r="E5439">
        <v>700</v>
      </c>
      <c r="F5439" t="str">
        <f t="shared" si="85"/>
        <v>June</v>
      </c>
    </row>
    <row r="5440" spans="1:6" x14ac:dyDescent="0.25">
      <c r="A5440" s="1">
        <v>43995</v>
      </c>
      <c r="B5440" t="s">
        <v>49</v>
      </c>
      <c r="C5440">
        <v>56</v>
      </c>
      <c r="D5440">
        <v>1050</v>
      </c>
      <c r="E5440">
        <v>18</v>
      </c>
      <c r="F5440" t="str">
        <f t="shared" si="85"/>
        <v>June</v>
      </c>
    </row>
    <row r="5441" spans="1:6" x14ac:dyDescent="0.25">
      <c r="A5441" s="1">
        <v>43996</v>
      </c>
      <c r="B5441" t="s">
        <v>52</v>
      </c>
      <c r="C5441">
        <v>1</v>
      </c>
      <c r="D5441">
        <v>25615</v>
      </c>
      <c r="E5441">
        <v>773</v>
      </c>
      <c r="F5441" t="str">
        <f t="shared" si="85"/>
        <v>June</v>
      </c>
    </row>
    <row r="5442" spans="1:6" x14ac:dyDescent="0.25">
      <c r="A5442" s="1">
        <v>43996</v>
      </c>
      <c r="B5442" t="s">
        <v>50</v>
      </c>
      <c r="C5442">
        <v>2</v>
      </c>
      <c r="D5442">
        <v>734</v>
      </c>
      <c r="E5442">
        <v>10</v>
      </c>
      <c r="F5442" t="str">
        <f t="shared" si="85"/>
        <v>June</v>
      </c>
    </row>
    <row r="5443" spans="1:6" x14ac:dyDescent="0.25">
      <c r="A5443" s="1">
        <v>43996</v>
      </c>
      <c r="B5443" t="s">
        <v>8</v>
      </c>
      <c r="C5443">
        <v>4</v>
      </c>
      <c r="D5443">
        <v>35953</v>
      </c>
      <c r="E5443">
        <v>1194</v>
      </c>
      <c r="F5443" t="str">
        <f t="shared" si="85"/>
        <v>June</v>
      </c>
    </row>
    <row r="5444" spans="1:6" x14ac:dyDescent="0.25">
      <c r="A5444" s="1">
        <v>43996</v>
      </c>
      <c r="B5444" t="s">
        <v>44</v>
      </c>
      <c r="C5444">
        <v>5</v>
      </c>
      <c r="D5444">
        <v>12501</v>
      </c>
      <c r="E5444">
        <v>179</v>
      </c>
      <c r="F5444" t="str">
        <f t="shared" si="85"/>
        <v>June</v>
      </c>
    </row>
    <row r="5445" spans="1:6" x14ac:dyDescent="0.25">
      <c r="A5445" s="1">
        <v>43996</v>
      </c>
      <c r="B5445" t="s">
        <v>7</v>
      </c>
      <c r="C5445">
        <v>6</v>
      </c>
      <c r="D5445">
        <v>152953</v>
      </c>
      <c r="E5445">
        <v>5089</v>
      </c>
      <c r="F5445" t="str">
        <f t="shared" si="85"/>
        <v>June</v>
      </c>
    </row>
    <row r="5446" spans="1:6" x14ac:dyDescent="0.25">
      <c r="A5446" s="1">
        <v>43996</v>
      </c>
      <c r="B5446" t="s">
        <v>22</v>
      </c>
      <c r="C5446">
        <v>8</v>
      </c>
      <c r="D5446">
        <v>29115</v>
      </c>
      <c r="E5446">
        <v>1599</v>
      </c>
      <c r="F5446" t="str">
        <f t="shared" si="85"/>
        <v>June</v>
      </c>
    </row>
    <row r="5447" spans="1:6" x14ac:dyDescent="0.25">
      <c r="A5447" s="1">
        <v>43996</v>
      </c>
      <c r="B5447" t="s">
        <v>38</v>
      </c>
      <c r="C5447">
        <v>9</v>
      </c>
      <c r="D5447">
        <v>45088</v>
      </c>
      <c r="E5447">
        <v>4201</v>
      </c>
      <c r="F5447" t="str">
        <f t="shared" si="85"/>
        <v>June</v>
      </c>
    </row>
    <row r="5448" spans="1:6" x14ac:dyDescent="0.25">
      <c r="A5448" s="1">
        <v>43996</v>
      </c>
      <c r="B5448" t="s">
        <v>45</v>
      </c>
      <c r="C5448">
        <v>10</v>
      </c>
      <c r="D5448">
        <v>10264</v>
      </c>
      <c r="E5448">
        <v>422</v>
      </c>
      <c r="F5448" t="str">
        <f t="shared" si="85"/>
        <v>June</v>
      </c>
    </row>
    <row r="5449" spans="1:6" x14ac:dyDescent="0.25">
      <c r="A5449" s="1">
        <v>43996</v>
      </c>
      <c r="B5449" t="s">
        <v>33</v>
      </c>
      <c r="C5449">
        <v>11</v>
      </c>
      <c r="D5449">
        <v>9767</v>
      </c>
      <c r="E5449">
        <v>515</v>
      </c>
      <c r="F5449" t="str">
        <f t="shared" si="85"/>
        <v>June</v>
      </c>
    </row>
    <row r="5450" spans="1:6" x14ac:dyDescent="0.25">
      <c r="A5450" s="1">
        <v>43996</v>
      </c>
      <c r="B5450" t="s">
        <v>15</v>
      </c>
      <c r="C5450">
        <v>12</v>
      </c>
      <c r="D5450">
        <v>75560</v>
      </c>
      <c r="E5450">
        <v>2930</v>
      </c>
      <c r="F5450" t="str">
        <f t="shared" si="85"/>
        <v>June</v>
      </c>
    </row>
    <row r="5451" spans="1:6" x14ac:dyDescent="0.25">
      <c r="A5451" s="1">
        <v>43996</v>
      </c>
      <c r="B5451" t="s">
        <v>18</v>
      </c>
      <c r="C5451">
        <v>13</v>
      </c>
      <c r="D5451">
        <v>54874</v>
      </c>
      <c r="E5451">
        <v>2416</v>
      </c>
      <c r="F5451" t="str">
        <f t="shared" si="85"/>
        <v>June</v>
      </c>
    </row>
    <row r="5452" spans="1:6" x14ac:dyDescent="0.25">
      <c r="A5452" s="1">
        <v>43996</v>
      </c>
      <c r="B5452" t="s">
        <v>57</v>
      </c>
      <c r="C5452">
        <v>66</v>
      </c>
      <c r="D5452">
        <v>1154</v>
      </c>
      <c r="E5452">
        <v>6</v>
      </c>
      <c r="F5452" t="str">
        <f t="shared" si="85"/>
        <v>June</v>
      </c>
    </row>
    <row r="5453" spans="1:6" x14ac:dyDescent="0.25">
      <c r="A5453" s="1">
        <v>43996</v>
      </c>
      <c r="B5453" t="s">
        <v>26</v>
      </c>
      <c r="C5453">
        <v>15</v>
      </c>
      <c r="D5453">
        <v>716</v>
      </c>
      <c r="E5453">
        <v>17</v>
      </c>
      <c r="F5453" t="str">
        <f t="shared" si="85"/>
        <v>June</v>
      </c>
    </row>
    <row r="5454" spans="1:6" x14ac:dyDescent="0.25">
      <c r="A5454" s="1">
        <v>43996</v>
      </c>
      <c r="B5454" t="s">
        <v>53</v>
      </c>
      <c r="C5454">
        <v>16</v>
      </c>
      <c r="D5454">
        <v>3413</v>
      </c>
      <c r="E5454">
        <v>88</v>
      </c>
      <c r="F5454" t="str">
        <f t="shared" si="85"/>
        <v>June</v>
      </c>
    </row>
    <row r="5455" spans="1:6" x14ac:dyDescent="0.25">
      <c r="A5455" s="1">
        <v>43996</v>
      </c>
      <c r="B5455" t="s">
        <v>6</v>
      </c>
      <c r="C5455">
        <v>17</v>
      </c>
      <c r="D5455">
        <v>133719</v>
      </c>
      <c r="E5455">
        <v>6512</v>
      </c>
      <c r="F5455" t="str">
        <f t="shared" si="85"/>
        <v>June</v>
      </c>
    </row>
    <row r="5456" spans="1:6" x14ac:dyDescent="0.25">
      <c r="A5456" s="1">
        <v>43996</v>
      </c>
      <c r="B5456" t="s">
        <v>27</v>
      </c>
      <c r="C5456">
        <v>18</v>
      </c>
      <c r="D5456">
        <v>40901</v>
      </c>
      <c r="E5456">
        <v>2422</v>
      </c>
      <c r="F5456" t="str">
        <f t="shared" si="85"/>
        <v>June</v>
      </c>
    </row>
    <row r="5457" spans="1:6" x14ac:dyDescent="0.25">
      <c r="A5457" s="1">
        <v>43996</v>
      </c>
      <c r="B5457" t="s">
        <v>39</v>
      </c>
      <c r="C5457">
        <v>19</v>
      </c>
      <c r="D5457">
        <v>23959</v>
      </c>
      <c r="E5457">
        <v>652</v>
      </c>
      <c r="F5457" t="str">
        <f t="shared" si="85"/>
        <v>June</v>
      </c>
    </row>
    <row r="5458" spans="1:6" x14ac:dyDescent="0.25">
      <c r="A5458" s="1">
        <v>43996</v>
      </c>
      <c r="B5458" t="s">
        <v>34</v>
      </c>
      <c r="C5458">
        <v>20</v>
      </c>
      <c r="D5458">
        <v>11247</v>
      </c>
      <c r="E5458">
        <v>244</v>
      </c>
      <c r="F5458" t="str">
        <f t="shared" si="85"/>
        <v>June</v>
      </c>
    </row>
    <row r="5459" spans="1:6" x14ac:dyDescent="0.25">
      <c r="A5459" s="1">
        <v>43996</v>
      </c>
      <c r="B5459" t="s">
        <v>28</v>
      </c>
      <c r="C5459">
        <v>21</v>
      </c>
      <c r="D5459">
        <v>12652</v>
      </c>
      <c r="E5459">
        <v>527</v>
      </c>
      <c r="F5459" t="str">
        <f t="shared" ref="F5459:F5522" si="86">TEXT(A5459,"MMMM")</f>
        <v>June</v>
      </c>
    </row>
    <row r="5460" spans="1:6" x14ac:dyDescent="0.25">
      <c r="A5460" s="1">
        <v>43996</v>
      </c>
      <c r="B5460" t="s">
        <v>40</v>
      </c>
      <c r="C5460">
        <v>22</v>
      </c>
      <c r="D5460">
        <v>46732</v>
      </c>
      <c r="E5460">
        <v>3014</v>
      </c>
      <c r="F5460" t="str">
        <f t="shared" si="86"/>
        <v>June</v>
      </c>
    </row>
    <row r="5461" spans="1:6" x14ac:dyDescent="0.25">
      <c r="A5461" s="1">
        <v>43996</v>
      </c>
      <c r="B5461" t="s">
        <v>51</v>
      </c>
      <c r="C5461">
        <v>23</v>
      </c>
      <c r="D5461">
        <v>2793</v>
      </c>
      <c r="E5461">
        <v>100</v>
      </c>
      <c r="F5461" t="str">
        <f t="shared" si="86"/>
        <v>June</v>
      </c>
    </row>
    <row r="5462" spans="1:6" x14ac:dyDescent="0.25">
      <c r="A5462" s="1">
        <v>43996</v>
      </c>
      <c r="B5462" t="s">
        <v>23</v>
      </c>
      <c r="C5462">
        <v>24</v>
      </c>
      <c r="D5462">
        <v>62328</v>
      </c>
      <c r="E5462">
        <v>2939</v>
      </c>
      <c r="F5462" t="str">
        <f t="shared" si="86"/>
        <v>June</v>
      </c>
    </row>
    <row r="5463" spans="1:6" x14ac:dyDescent="0.25">
      <c r="A5463" s="1">
        <v>43996</v>
      </c>
      <c r="B5463" t="s">
        <v>9</v>
      </c>
      <c r="C5463">
        <v>25</v>
      </c>
      <c r="D5463">
        <v>105603</v>
      </c>
      <c r="E5463">
        <v>7624</v>
      </c>
      <c r="F5463" t="str">
        <f t="shared" si="86"/>
        <v>June</v>
      </c>
    </row>
    <row r="5464" spans="1:6" x14ac:dyDescent="0.25">
      <c r="A5464" s="1">
        <v>43996</v>
      </c>
      <c r="B5464" t="s">
        <v>42</v>
      </c>
      <c r="C5464">
        <v>26</v>
      </c>
      <c r="D5464">
        <v>66246</v>
      </c>
      <c r="E5464">
        <v>6020</v>
      </c>
      <c r="F5464" t="str">
        <f t="shared" si="86"/>
        <v>June</v>
      </c>
    </row>
    <row r="5465" spans="1:6" x14ac:dyDescent="0.25">
      <c r="A5465" s="1">
        <v>43996</v>
      </c>
      <c r="B5465" t="s">
        <v>29</v>
      </c>
      <c r="C5465">
        <v>27</v>
      </c>
      <c r="D5465">
        <v>30502</v>
      </c>
      <c r="E5465">
        <v>1329</v>
      </c>
      <c r="F5465" t="str">
        <f t="shared" si="86"/>
        <v>June</v>
      </c>
    </row>
    <row r="5466" spans="1:6" x14ac:dyDescent="0.25">
      <c r="A5466" s="1">
        <v>43996</v>
      </c>
      <c r="B5466" t="s">
        <v>46</v>
      </c>
      <c r="C5466">
        <v>28</v>
      </c>
      <c r="D5466">
        <v>19516</v>
      </c>
      <c r="E5466">
        <v>891</v>
      </c>
      <c r="F5466" t="str">
        <f t="shared" si="86"/>
        <v>June</v>
      </c>
    </row>
    <row r="5467" spans="1:6" x14ac:dyDescent="0.25">
      <c r="A5467" s="1">
        <v>43996</v>
      </c>
      <c r="B5467" t="s">
        <v>35</v>
      </c>
      <c r="C5467">
        <v>29</v>
      </c>
      <c r="D5467">
        <v>16384</v>
      </c>
      <c r="E5467">
        <v>890</v>
      </c>
      <c r="F5467" t="str">
        <f t="shared" si="86"/>
        <v>June</v>
      </c>
    </row>
    <row r="5468" spans="1:6" x14ac:dyDescent="0.25">
      <c r="A5468" s="1">
        <v>43996</v>
      </c>
      <c r="B5468" t="s">
        <v>54</v>
      </c>
      <c r="C5468">
        <v>30</v>
      </c>
      <c r="D5468">
        <v>601</v>
      </c>
      <c r="E5468">
        <v>19</v>
      </c>
      <c r="F5468" t="str">
        <f t="shared" si="86"/>
        <v>June</v>
      </c>
    </row>
    <row r="5469" spans="1:6" x14ac:dyDescent="0.25">
      <c r="A5469" s="1">
        <v>43996</v>
      </c>
      <c r="B5469" t="s">
        <v>12</v>
      </c>
      <c r="C5469">
        <v>31</v>
      </c>
      <c r="D5469">
        <v>16735</v>
      </c>
      <c r="E5469">
        <v>221</v>
      </c>
      <c r="F5469" t="str">
        <f t="shared" si="86"/>
        <v>June</v>
      </c>
    </row>
    <row r="5470" spans="1:6" x14ac:dyDescent="0.25">
      <c r="A5470" s="1">
        <v>43996</v>
      </c>
      <c r="B5470" t="s">
        <v>24</v>
      </c>
      <c r="C5470">
        <v>32</v>
      </c>
      <c r="D5470">
        <v>11199</v>
      </c>
      <c r="E5470">
        <v>464</v>
      </c>
      <c r="F5470" t="str">
        <f t="shared" si="86"/>
        <v>June</v>
      </c>
    </row>
    <row r="5471" spans="1:6" x14ac:dyDescent="0.25">
      <c r="A5471" s="1">
        <v>43996</v>
      </c>
      <c r="B5471" t="s">
        <v>19</v>
      </c>
      <c r="C5471">
        <v>33</v>
      </c>
      <c r="D5471">
        <v>5318</v>
      </c>
      <c r="E5471">
        <v>320</v>
      </c>
      <c r="F5471" t="str">
        <f t="shared" si="86"/>
        <v>June</v>
      </c>
    </row>
    <row r="5472" spans="1:6" x14ac:dyDescent="0.25">
      <c r="A5472" s="1">
        <v>43996</v>
      </c>
      <c r="B5472" t="s">
        <v>21</v>
      </c>
      <c r="C5472">
        <v>34</v>
      </c>
      <c r="D5472">
        <v>166881</v>
      </c>
      <c r="E5472">
        <v>12625</v>
      </c>
      <c r="F5472" t="str">
        <f t="shared" si="86"/>
        <v>June</v>
      </c>
    </row>
    <row r="5473" spans="1:6" x14ac:dyDescent="0.25">
      <c r="A5473" s="1">
        <v>43996</v>
      </c>
      <c r="B5473" t="s">
        <v>47</v>
      </c>
      <c r="C5473">
        <v>35</v>
      </c>
      <c r="D5473">
        <v>9723</v>
      </c>
      <c r="E5473">
        <v>435</v>
      </c>
      <c r="F5473" t="str">
        <f t="shared" si="86"/>
        <v>June</v>
      </c>
    </row>
    <row r="5474" spans="1:6" x14ac:dyDescent="0.25">
      <c r="A5474" s="1">
        <v>43996</v>
      </c>
      <c r="B5474" t="s">
        <v>16</v>
      </c>
      <c r="C5474">
        <v>36</v>
      </c>
      <c r="D5474">
        <v>388096</v>
      </c>
      <c r="E5474">
        <v>30605</v>
      </c>
      <c r="F5474" t="str">
        <f t="shared" si="86"/>
        <v>June</v>
      </c>
    </row>
    <row r="5475" spans="1:6" x14ac:dyDescent="0.25">
      <c r="A5475" s="1">
        <v>43996</v>
      </c>
      <c r="B5475" t="s">
        <v>20</v>
      </c>
      <c r="C5475">
        <v>37</v>
      </c>
      <c r="D5475">
        <v>44199</v>
      </c>
      <c r="E5475">
        <v>1139</v>
      </c>
      <c r="F5475" t="str">
        <f t="shared" si="86"/>
        <v>June</v>
      </c>
    </row>
    <row r="5476" spans="1:6" x14ac:dyDescent="0.25">
      <c r="A5476" s="1">
        <v>43996</v>
      </c>
      <c r="B5476" t="s">
        <v>48</v>
      </c>
      <c r="C5476">
        <v>38</v>
      </c>
      <c r="D5476">
        <v>3083</v>
      </c>
      <c r="E5476">
        <v>77</v>
      </c>
      <c r="F5476" t="str">
        <f t="shared" si="86"/>
        <v>June</v>
      </c>
    </row>
    <row r="5477" spans="1:6" x14ac:dyDescent="0.25">
      <c r="A5477" s="1">
        <v>43996</v>
      </c>
      <c r="B5477" t="s">
        <v>59</v>
      </c>
      <c r="C5477">
        <v>69</v>
      </c>
      <c r="D5477">
        <v>30</v>
      </c>
      <c r="E5477">
        <v>2</v>
      </c>
      <c r="F5477" t="str">
        <f t="shared" si="86"/>
        <v>June</v>
      </c>
    </row>
    <row r="5478" spans="1:6" x14ac:dyDescent="0.25">
      <c r="A5478" s="1">
        <v>43996</v>
      </c>
      <c r="B5478" t="s">
        <v>41</v>
      </c>
      <c r="C5478">
        <v>39</v>
      </c>
      <c r="D5478">
        <v>41148</v>
      </c>
      <c r="E5478">
        <v>2557</v>
      </c>
      <c r="F5478" t="str">
        <f t="shared" si="86"/>
        <v>June</v>
      </c>
    </row>
    <row r="5479" spans="1:6" x14ac:dyDescent="0.25">
      <c r="A5479" s="1">
        <v>43996</v>
      </c>
      <c r="B5479" t="s">
        <v>30</v>
      </c>
      <c r="C5479">
        <v>40</v>
      </c>
      <c r="D5479">
        <v>8231</v>
      </c>
      <c r="E5479">
        <v>359</v>
      </c>
      <c r="F5479" t="str">
        <f t="shared" si="86"/>
        <v>June</v>
      </c>
    </row>
    <row r="5480" spans="1:6" x14ac:dyDescent="0.25">
      <c r="A5480" s="1">
        <v>43996</v>
      </c>
      <c r="B5480" t="s">
        <v>14</v>
      </c>
      <c r="C5480">
        <v>41</v>
      </c>
      <c r="D5480">
        <v>5644</v>
      </c>
      <c r="E5480">
        <v>176</v>
      </c>
      <c r="F5480" t="str">
        <f t="shared" si="86"/>
        <v>June</v>
      </c>
    </row>
    <row r="5481" spans="1:6" x14ac:dyDescent="0.25">
      <c r="A5481" s="1">
        <v>43996</v>
      </c>
      <c r="B5481" t="s">
        <v>31</v>
      </c>
      <c r="C5481">
        <v>42</v>
      </c>
      <c r="D5481">
        <v>83301</v>
      </c>
      <c r="E5481">
        <v>6275</v>
      </c>
      <c r="F5481" t="str">
        <f t="shared" si="86"/>
        <v>June</v>
      </c>
    </row>
    <row r="5482" spans="1:6" x14ac:dyDescent="0.25">
      <c r="A5482" s="1">
        <v>43996</v>
      </c>
      <c r="B5482" t="s">
        <v>55</v>
      </c>
      <c r="C5482">
        <v>72</v>
      </c>
      <c r="D5482">
        <v>5811</v>
      </c>
      <c r="E5482">
        <v>147</v>
      </c>
      <c r="F5482" t="str">
        <f t="shared" si="86"/>
        <v>June</v>
      </c>
    </row>
    <row r="5483" spans="1:6" x14ac:dyDescent="0.25">
      <c r="A5483" s="1">
        <v>43996</v>
      </c>
      <c r="B5483" t="s">
        <v>17</v>
      </c>
      <c r="C5483">
        <v>44</v>
      </c>
      <c r="D5483">
        <v>15947</v>
      </c>
      <c r="E5483">
        <v>833</v>
      </c>
      <c r="F5483" t="str">
        <f t="shared" si="86"/>
        <v>June</v>
      </c>
    </row>
    <row r="5484" spans="1:6" x14ac:dyDescent="0.25">
      <c r="A5484" s="1">
        <v>43996</v>
      </c>
      <c r="B5484" t="s">
        <v>32</v>
      </c>
      <c r="C5484">
        <v>45</v>
      </c>
      <c r="D5484">
        <v>18796</v>
      </c>
      <c r="E5484">
        <v>600</v>
      </c>
      <c r="F5484" t="str">
        <f t="shared" si="86"/>
        <v>June</v>
      </c>
    </row>
    <row r="5485" spans="1:6" x14ac:dyDescent="0.25">
      <c r="A5485" s="1">
        <v>43996</v>
      </c>
      <c r="B5485" t="s">
        <v>43</v>
      </c>
      <c r="C5485">
        <v>46</v>
      </c>
      <c r="D5485">
        <v>5898</v>
      </c>
      <c r="E5485">
        <v>75</v>
      </c>
      <c r="F5485" t="str">
        <f t="shared" si="86"/>
        <v>June</v>
      </c>
    </row>
    <row r="5486" spans="1:6" x14ac:dyDescent="0.25">
      <c r="A5486" s="1">
        <v>43996</v>
      </c>
      <c r="B5486" t="s">
        <v>25</v>
      </c>
      <c r="C5486">
        <v>47</v>
      </c>
      <c r="D5486">
        <v>30174</v>
      </c>
      <c r="E5486">
        <v>467</v>
      </c>
      <c r="F5486" t="str">
        <f t="shared" si="86"/>
        <v>June</v>
      </c>
    </row>
    <row r="5487" spans="1:6" x14ac:dyDescent="0.25">
      <c r="A5487" s="1">
        <v>43996</v>
      </c>
      <c r="B5487" t="s">
        <v>11</v>
      </c>
      <c r="C5487">
        <v>48</v>
      </c>
      <c r="D5487">
        <v>89542</v>
      </c>
      <c r="E5487">
        <v>1995</v>
      </c>
      <c r="F5487" t="str">
        <f t="shared" si="86"/>
        <v>June</v>
      </c>
    </row>
    <row r="5488" spans="1:6" x14ac:dyDescent="0.25">
      <c r="A5488" s="1">
        <v>43996</v>
      </c>
      <c r="B5488" t="s">
        <v>13</v>
      </c>
      <c r="C5488">
        <v>49</v>
      </c>
      <c r="D5488">
        <v>14313</v>
      </c>
      <c r="E5488">
        <v>139</v>
      </c>
      <c r="F5488" t="str">
        <f t="shared" si="86"/>
        <v>June</v>
      </c>
    </row>
    <row r="5489" spans="1:6" x14ac:dyDescent="0.25">
      <c r="A5489" s="1">
        <v>43996</v>
      </c>
      <c r="B5489" t="s">
        <v>36</v>
      </c>
      <c r="C5489">
        <v>50</v>
      </c>
      <c r="D5489">
        <v>1127</v>
      </c>
      <c r="E5489">
        <v>55</v>
      </c>
      <c r="F5489" t="str">
        <f t="shared" si="86"/>
        <v>June</v>
      </c>
    </row>
    <row r="5490" spans="1:6" x14ac:dyDescent="0.25">
      <c r="A5490" s="1">
        <v>43996</v>
      </c>
      <c r="B5490" t="s">
        <v>56</v>
      </c>
      <c r="C5490">
        <v>78</v>
      </c>
      <c r="D5490">
        <v>73</v>
      </c>
      <c r="E5490">
        <v>6</v>
      </c>
      <c r="F5490" t="str">
        <f t="shared" si="86"/>
        <v>June</v>
      </c>
    </row>
    <row r="5491" spans="1:6" x14ac:dyDescent="0.25">
      <c r="A5491" s="1">
        <v>43996</v>
      </c>
      <c r="B5491" t="s">
        <v>37</v>
      </c>
      <c r="C5491">
        <v>51</v>
      </c>
      <c r="D5491">
        <v>54506</v>
      </c>
      <c r="E5491">
        <v>1546</v>
      </c>
      <c r="F5491" t="str">
        <f t="shared" si="86"/>
        <v>June</v>
      </c>
    </row>
    <row r="5492" spans="1:6" x14ac:dyDescent="0.25">
      <c r="A5492" s="1">
        <v>43996</v>
      </c>
      <c r="B5492" t="s">
        <v>5</v>
      </c>
      <c r="C5492">
        <v>53</v>
      </c>
      <c r="D5492">
        <v>27135</v>
      </c>
      <c r="E5492">
        <v>1220</v>
      </c>
      <c r="F5492" t="str">
        <f t="shared" si="86"/>
        <v>June</v>
      </c>
    </row>
    <row r="5493" spans="1:6" x14ac:dyDescent="0.25">
      <c r="A5493" s="1">
        <v>43996</v>
      </c>
      <c r="B5493" t="s">
        <v>58</v>
      </c>
      <c r="C5493">
        <v>54</v>
      </c>
      <c r="D5493">
        <v>2290</v>
      </c>
      <c r="E5493">
        <v>88</v>
      </c>
      <c r="F5493" t="str">
        <f t="shared" si="86"/>
        <v>June</v>
      </c>
    </row>
    <row r="5494" spans="1:6" x14ac:dyDescent="0.25">
      <c r="A5494" s="1">
        <v>43996</v>
      </c>
      <c r="B5494" t="s">
        <v>10</v>
      </c>
      <c r="C5494">
        <v>55</v>
      </c>
      <c r="D5494">
        <v>25307</v>
      </c>
      <c r="E5494">
        <v>702</v>
      </c>
      <c r="F5494" t="str">
        <f t="shared" si="86"/>
        <v>June</v>
      </c>
    </row>
    <row r="5495" spans="1:6" x14ac:dyDescent="0.25">
      <c r="A5495" s="1">
        <v>43996</v>
      </c>
      <c r="B5495" t="s">
        <v>49</v>
      </c>
      <c r="C5495">
        <v>56</v>
      </c>
      <c r="D5495">
        <v>1060</v>
      </c>
      <c r="E5495">
        <v>18</v>
      </c>
      <c r="F5495" t="str">
        <f t="shared" si="86"/>
        <v>June</v>
      </c>
    </row>
    <row r="5496" spans="1:6" x14ac:dyDescent="0.25">
      <c r="A5496" s="1">
        <v>43997</v>
      </c>
      <c r="B5496" t="s">
        <v>52</v>
      </c>
      <c r="C5496">
        <v>1</v>
      </c>
      <c r="D5496">
        <v>26272</v>
      </c>
      <c r="E5496">
        <v>774</v>
      </c>
      <c r="F5496" t="str">
        <f t="shared" si="86"/>
        <v>June</v>
      </c>
    </row>
    <row r="5497" spans="1:6" x14ac:dyDescent="0.25">
      <c r="A5497" s="1">
        <v>43997</v>
      </c>
      <c r="B5497" t="s">
        <v>50</v>
      </c>
      <c r="C5497">
        <v>2</v>
      </c>
      <c r="D5497">
        <v>738</v>
      </c>
      <c r="E5497">
        <v>10</v>
      </c>
      <c r="F5497" t="str">
        <f t="shared" si="86"/>
        <v>June</v>
      </c>
    </row>
    <row r="5498" spans="1:6" x14ac:dyDescent="0.25">
      <c r="A5498" s="1">
        <v>43997</v>
      </c>
      <c r="B5498" t="s">
        <v>8</v>
      </c>
      <c r="C5498">
        <v>4</v>
      </c>
      <c r="D5498">
        <v>37005</v>
      </c>
      <c r="E5498">
        <v>1204</v>
      </c>
      <c r="F5498" t="str">
        <f t="shared" si="86"/>
        <v>June</v>
      </c>
    </row>
    <row r="5499" spans="1:6" x14ac:dyDescent="0.25">
      <c r="A5499" s="1">
        <v>43997</v>
      </c>
      <c r="B5499" t="s">
        <v>44</v>
      </c>
      <c r="C5499">
        <v>5</v>
      </c>
      <c r="D5499">
        <v>12917</v>
      </c>
      <c r="E5499">
        <v>182</v>
      </c>
      <c r="F5499" t="str">
        <f t="shared" si="86"/>
        <v>June</v>
      </c>
    </row>
    <row r="5500" spans="1:6" x14ac:dyDescent="0.25">
      <c r="A5500" s="1">
        <v>43997</v>
      </c>
      <c r="B5500" t="s">
        <v>7</v>
      </c>
      <c r="C5500">
        <v>6</v>
      </c>
      <c r="D5500">
        <v>155662</v>
      </c>
      <c r="E5500">
        <v>5120</v>
      </c>
      <c r="F5500" t="str">
        <f t="shared" si="86"/>
        <v>June</v>
      </c>
    </row>
    <row r="5501" spans="1:6" x14ac:dyDescent="0.25">
      <c r="A5501" s="1">
        <v>43997</v>
      </c>
      <c r="B5501" t="s">
        <v>22</v>
      </c>
      <c r="C5501">
        <v>8</v>
      </c>
      <c r="D5501">
        <v>29284</v>
      </c>
      <c r="E5501">
        <v>1605</v>
      </c>
      <c r="F5501" t="str">
        <f t="shared" si="86"/>
        <v>June</v>
      </c>
    </row>
    <row r="5502" spans="1:6" x14ac:dyDescent="0.25">
      <c r="A5502" s="1">
        <v>43997</v>
      </c>
      <c r="B5502" t="s">
        <v>38</v>
      </c>
      <c r="C5502">
        <v>9</v>
      </c>
      <c r="D5502">
        <v>45235</v>
      </c>
      <c r="E5502">
        <v>4204</v>
      </c>
      <c r="F5502" t="str">
        <f t="shared" si="86"/>
        <v>June</v>
      </c>
    </row>
    <row r="5503" spans="1:6" x14ac:dyDescent="0.25">
      <c r="A5503" s="1">
        <v>43997</v>
      </c>
      <c r="B5503" t="s">
        <v>45</v>
      </c>
      <c r="C5503">
        <v>10</v>
      </c>
      <c r="D5503">
        <v>10340</v>
      </c>
      <c r="E5503">
        <v>423</v>
      </c>
      <c r="F5503" t="str">
        <f t="shared" si="86"/>
        <v>June</v>
      </c>
    </row>
    <row r="5504" spans="1:6" x14ac:dyDescent="0.25">
      <c r="A5504" s="1">
        <v>43997</v>
      </c>
      <c r="B5504" t="s">
        <v>33</v>
      </c>
      <c r="C5504">
        <v>11</v>
      </c>
      <c r="D5504">
        <v>9799</v>
      </c>
      <c r="E5504">
        <v>515</v>
      </c>
      <c r="F5504" t="str">
        <f t="shared" si="86"/>
        <v>June</v>
      </c>
    </row>
    <row r="5505" spans="1:6" x14ac:dyDescent="0.25">
      <c r="A5505" s="1">
        <v>43997</v>
      </c>
      <c r="B5505" t="s">
        <v>15</v>
      </c>
      <c r="C5505">
        <v>12</v>
      </c>
      <c r="D5505">
        <v>77318</v>
      </c>
      <c r="E5505">
        <v>2937</v>
      </c>
      <c r="F5505" t="str">
        <f t="shared" si="86"/>
        <v>June</v>
      </c>
    </row>
    <row r="5506" spans="1:6" x14ac:dyDescent="0.25">
      <c r="A5506" s="1">
        <v>43997</v>
      </c>
      <c r="B5506" t="s">
        <v>18</v>
      </c>
      <c r="C5506">
        <v>13</v>
      </c>
      <c r="D5506">
        <v>55505</v>
      </c>
      <c r="E5506">
        <v>2457</v>
      </c>
      <c r="F5506" t="str">
        <f t="shared" si="86"/>
        <v>June</v>
      </c>
    </row>
    <row r="5507" spans="1:6" x14ac:dyDescent="0.25">
      <c r="A5507" s="1">
        <v>43997</v>
      </c>
      <c r="B5507" t="s">
        <v>57</v>
      </c>
      <c r="C5507">
        <v>66</v>
      </c>
      <c r="D5507">
        <v>1155</v>
      </c>
      <c r="E5507">
        <v>6</v>
      </c>
      <c r="F5507" t="str">
        <f t="shared" si="86"/>
        <v>June</v>
      </c>
    </row>
    <row r="5508" spans="1:6" x14ac:dyDescent="0.25">
      <c r="A5508" s="1">
        <v>43997</v>
      </c>
      <c r="B5508" t="s">
        <v>26</v>
      </c>
      <c r="C5508">
        <v>15</v>
      </c>
      <c r="D5508">
        <v>724</v>
      </c>
      <c r="E5508">
        <v>17</v>
      </c>
      <c r="F5508" t="str">
        <f t="shared" si="86"/>
        <v>June</v>
      </c>
    </row>
    <row r="5509" spans="1:6" x14ac:dyDescent="0.25">
      <c r="A5509" s="1">
        <v>43997</v>
      </c>
      <c r="B5509" t="s">
        <v>53</v>
      </c>
      <c r="C5509">
        <v>16</v>
      </c>
      <c r="D5509">
        <v>3472</v>
      </c>
      <c r="E5509">
        <v>89</v>
      </c>
      <c r="F5509" t="str">
        <f t="shared" si="86"/>
        <v>June</v>
      </c>
    </row>
    <row r="5510" spans="1:6" x14ac:dyDescent="0.25">
      <c r="A5510" s="1">
        <v>43997</v>
      </c>
      <c r="B5510" t="s">
        <v>6</v>
      </c>
      <c r="C5510">
        <v>17</v>
      </c>
      <c r="D5510">
        <v>134247</v>
      </c>
      <c r="E5510">
        <v>6543</v>
      </c>
      <c r="F5510" t="str">
        <f t="shared" si="86"/>
        <v>June</v>
      </c>
    </row>
    <row r="5511" spans="1:6" x14ac:dyDescent="0.25">
      <c r="A5511" s="1">
        <v>43997</v>
      </c>
      <c r="B5511" t="s">
        <v>27</v>
      </c>
      <c r="C5511">
        <v>18</v>
      </c>
      <c r="D5511">
        <v>41422</v>
      </c>
      <c r="E5511">
        <v>2433</v>
      </c>
      <c r="F5511" t="str">
        <f t="shared" si="86"/>
        <v>June</v>
      </c>
    </row>
    <row r="5512" spans="1:6" x14ac:dyDescent="0.25">
      <c r="A5512" s="1">
        <v>43997</v>
      </c>
      <c r="B5512" t="s">
        <v>39</v>
      </c>
      <c r="C5512">
        <v>19</v>
      </c>
      <c r="D5512">
        <v>24110</v>
      </c>
      <c r="E5512">
        <v>661</v>
      </c>
      <c r="F5512" t="str">
        <f t="shared" si="86"/>
        <v>June</v>
      </c>
    </row>
    <row r="5513" spans="1:6" x14ac:dyDescent="0.25">
      <c r="A5513" s="1">
        <v>43997</v>
      </c>
      <c r="B5513" t="s">
        <v>34</v>
      </c>
      <c r="C5513">
        <v>20</v>
      </c>
      <c r="D5513">
        <v>11516</v>
      </c>
      <c r="E5513">
        <v>246</v>
      </c>
      <c r="F5513" t="str">
        <f t="shared" si="86"/>
        <v>June</v>
      </c>
    </row>
    <row r="5514" spans="1:6" x14ac:dyDescent="0.25">
      <c r="A5514" s="1">
        <v>43997</v>
      </c>
      <c r="B5514" t="s">
        <v>28</v>
      </c>
      <c r="C5514">
        <v>21</v>
      </c>
      <c r="D5514">
        <v>12863</v>
      </c>
      <c r="E5514">
        <v>524</v>
      </c>
      <c r="F5514" t="str">
        <f t="shared" si="86"/>
        <v>June</v>
      </c>
    </row>
    <row r="5515" spans="1:6" x14ac:dyDescent="0.25">
      <c r="A5515" s="1">
        <v>43997</v>
      </c>
      <c r="B5515" t="s">
        <v>40</v>
      </c>
      <c r="C5515">
        <v>22</v>
      </c>
      <c r="D5515">
        <v>47284</v>
      </c>
      <c r="E5515">
        <v>3018</v>
      </c>
      <c r="F5515" t="str">
        <f t="shared" si="86"/>
        <v>June</v>
      </c>
    </row>
    <row r="5516" spans="1:6" x14ac:dyDescent="0.25">
      <c r="A5516" s="1">
        <v>43997</v>
      </c>
      <c r="B5516" t="s">
        <v>51</v>
      </c>
      <c r="C5516">
        <v>23</v>
      </c>
      <c r="D5516">
        <v>2810</v>
      </c>
      <c r="E5516">
        <v>101</v>
      </c>
      <c r="F5516" t="str">
        <f t="shared" si="86"/>
        <v>June</v>
      </c>
    </row>
    <row r="5517" spans="1:6" x14ac:dyDescent="0.25">
      <c r="A5517" s="1">
        <v>43997</v>
      </c>
      <c r="B5517" t="s">
        <v>23</v>
      </c>
      <c r="C5517">
        <v>24</v>
      </c>
      <c r="D5517">
        <v>62653</v>
      </c>
      <c r="E5517">
        <v>2947</v>
      </c>
      <c r="F5517" t="str">
        <f t="shared" si="86"/>
        <v>June</v>
      </c>
    </row>
    <row r="5518" spans="1:6" x14ac:dyDescent="0.25">
      <c r="A5518" s="1">
        <v>43997</v>
      </c>
      <c r="B5518" t="s">
        <v>9</v>
      </c>
      <c r="C5518">
        <v>25</v>
      </c>
      <c r="D5518">
        <v>105690</v>
      </c>
      <c r="E5518">
        <v>7646</v>
      </c>
      <c r="F5518" t="str">
        <f t="shared" si="86"/>
        <v>June</v>
      </c>
    </row>
    <row r="5519" spans="1:6" x14ac:dyDescent="0.25">
      <c r="A5519" s="1">
        <v>43997</v>
      </c>
      <c r="B5519" t="s">
        <v>42</v>
      </c>
      <c r="C5519">
        <v>26</v>
      </c>
      <c r="D5519">
        <v>66302</v>
      </c>
      <c r="E5519">
        <v>6025</v>
      </c>
      <c r="F5519" t="str">
        <f t="shared" si="86"/>
        <v>June</v>
      </c>
    </row>
    <row r="5520" spans="1:6" x14ac:dyDescent="0.25">
      <c r="A5520" s="1">
        <v>43997</v>
      </c>
      <c r="B5520" t="s">
        <v>29</v>
      </c>
      <c r="C5520">
        <v>27</v>
      </c>
      <c r="D5520">
        <v>30724</v>
      </c>
      <c r="E5520">
        <v>1335</v>
      </c>
      <c r="F5520" t="str">
        <f t="shared" si="86"/>
        <v>June</v>
      </c>
    </row>
    <row r="5521" spans="1:6" x14ac:dyDescent="0.25">
      <c r="A5521" s="1">
        <v>43997</v>
      </c>
      <c r="B5521" t="s">
        <v>46</v>
      </c>
      <c r="C5521">
        <v>28</v>
      </c>
      <c r="D5521">
        <v>19799</v>
      </c>
      <c r="E5521">
        <v>895</v>
      </c>
      <c r="F5521" t="str">
        <f t="shared" si="86"/>
        <v>June</v>
      </c>
    </row>
    <row r="5522" spans="1:6" x14ac:dyDescent="0.25">
      <c r="A5522" s="1">
        <v>43997</v>
      </c>
      <c r="B5522" t="s">
        <v>35</v>
      </c>
      <c r="C5522">
        <v>29</v>
      </c>
      <c r="D5522">
        <v>16712</v>
      </c>
      <c r="E5522">
        <v>895</v>
      </c>
      <c r="F5522" t="str">
        <f t="shared" si="86"/>
        <v>June</v>
      </c>
    </row>
    <row r="5523" spans="1:6" x14ac:dyDescent="0.25">
      <c r="A5523" s="1">
        <v>43997</v>
      </c>
      <c r="B5523" t="s">
        <v>54</v>
      </c>
      <c r="C5523">
        <v>30</v>
      </c>
      <c r="D5523">
        <v>609</v>
      </c>
      <c r="E5523">
        <v>19</v>
      </c>
      <c r="F5523" t="str">
        <f t="shared" ref="F5523:F5586" si="87">TEXT(A5523,"MMMM")</f>
        <v>June</v>
      </c>
    </row>
    <row r="5524" spans="1:6" x14ac:dyDescent="0.25">
      <c r="A5524" s="1">
        <v>43997</v>
      </c>
      <c r="B5524" t="s">
        <v>12</v>
      </c>
      <c r="C5524">
        <v>31</v>
      </c>
      <c r="D5524">
        <v>16860</v>
      </c>
      <c r="E5524">
        <v>226</v>
      </c>
      <c r="F5524" t="str">
        <f t="shared" si="87"/>
        <v>June</v>
      </c>
    </row>
    <row r="5525" spans="1:6" x14ac:dyDescent="0.25">
      <c r="A5525" s="1">
        <v>43997</v>
      </c>
      <c r="B5525" t="s">
        <v>24</v>
      </c>
      <c r="C5525">
        <v>32</v>
      </c>
      <c r="D5525">
        <v>11316</v>
      </c>
      <c r="E5525">
        <v>466</v>
      </c>
      <c r="F5525" t="str">
        <f t="shared" si="87"/>
        <v>June</v>
      </c>
    </row>
    <row r="5526" spans="1:6" x14ac:dyDescent="0.25">
      <c r="A5526" s="1">
        <v>43997</v>
      </c>
      <c r="B5526" t="s">
        <v>19</v>
      </c>
      <c r="C5526">
        <v>33</v>
      </c>
      <c r="D5526">
        <v>5345</v>
      </c>
      <c r="E5526">
        <v>320</v>
      </c>
      <c r="F5526" t="str">
        <f t="shared" si="87"/>
        <v>June</v>
      </c>
    </row>
    <row r="5527" spans="1:6" x14ac:dyDescent="0.25">
      <c r="A5527" s="1">
        <v>43997</v>
      </c>
      <c r="B5527" t="s">
        <v>21</v>
      </c>
      <c r="C5527">
        <v>34</v>
      </c>
      <c r="D5527">
        <v>167103</v>
      </c>
      <c r="E5527">
        <v>12676</v>
      </c>
      <c r="F5527" t="str">
        <f t="shared" si="87"/>
        <v>June</v>
      </c>
    </row>
    <row r="5528" spans="1:6" x14ac:dyDescent="0.25">
      <c r="A5528" s="1">
        <v>43997</v>
      </c>
      <c r="B5528" t="s">
        <v>47</v>
      </c>
      <c r="C5528">
        <v>35</v>
      </c>
      <c r="D5528">
        <v>9845</v>
      </c>
      <c r="E5528">
        <v>440</v>
      </c>
      <c r="F5528" t="str">
        <f t="shared" si="87"/>
        <v>June</v>
      </c>
    </row>
    <row r="5529" spans="1:6" x14ac:dyDescent="0.25">
      <c r="A5529" s="1">
        <v>43997</v>
      </c>
      <c r="B5529" t="s">
        <v>16</v>
      </c>
      <c r="C5529">
        <v>36</v>
      </c>
      <c r="D5529">
        <v>388719</v>
      </c>
      <c r="E5529">
        <v>30645</v>
      </c>
      <c r="F5529" t="str">
        <f t="shared" si="87"/>
        <v>June</v>
      </c>
    </row>
    <row r="5530" spans="1:6" x14ac:dyDescent="0.25">
      <c r="A5530" s="1">
        <v>43997</v>
      </c>
      <c r="B5530" t="s">
        <v>20</v>
      </c>
      <c r="C5530">
        <v>37</v>
      </c>
      <c r="D5530">
        <v>45257</v>
      </c>
      <c r="E5530">
        <v>1156</v>
      </c>
      <c r="F5530" t="str">
        <f t="shared" si="87"/>
        <v>June</v>
      </c>
    </row>
    <row r="5531" spans="1:6" x14ac:dyDescent="0.25">
      <c r="A5531" s="1">
        <v>43997</v>
      </c>
      <c r="B5531" t="s">
        <v>48</v>
      </c>
      <c r="C5531">
        <v>38</v>
      </c>
      <c r="D5531">
        <v>3104</v>
      </c>
      <c r="E5531">
        <v>77</v>
      </c>
      <c r="F5531" t="str">
        <f t="shared" si="87"/>
        <v>June</v>
      </c>
    </row>
    <row r="5532" spans="1:6" x14ac:dyDescent="0.25">
      <c r="A5532" s="1">
        <v>43997</v>
      </c>
      <c r="B5532" t="s">
        <v>59</v>
      </c>
      <c r="C5532">
        <v>69</v>
      </c>
      <c r="D5532">
        <v>30</v>
      </c>
      <c r="E5532">
        <v>2</v>
      </c>
      <c r="F5532" t="str">
        <f t="shared" si="87"/>
        <v>June</v>
      </c>
    </row>
    <row r="5533" spans="1:6" x14ac:dyDescent="0.25">
      <c r="A5533" s="1">
        <v>43997</v>
      </c>
      <c r="B5533" t="s">
        <v>41</v>
      </c>
      <c r="C5533">
        <v>39</v>
      </c>
      <c r="D5533">
        <v>41576</v>
      </c>
      <c r="E5533">
        <v>2573</v>
      </c>
      <c r="F5533" t="str">
        <f t="shared" si="87"/>
        <v>June</v>
      </c>
    </row>
    <row r="5534" spans="1:6" x14ac:dyDescent="0.25">
      <c r="A5534" s="1">
        <v>43997</v>
      </c>
      <c r="B5534" t="s">
        <v>30</v>
      </c>
      <c r="C5534">
        <v>40</v>
      </c>
      <c r="D5534">
        <v>8417</v>
      </c>
      <c r="E5534">
        <v>359</v>
      </c>
      <c r="F5534" t="str">
        <f t="shared" si="87"/>
        <v>June</v>
      </c>
    </row>
    <row r="5535" spans="1:6" x14ac:dyDescent="0.25">
      <c r="A5535" s="1">
        <v>43997</v>
      </c>
      <c r="B5535" t="s">
        <v>14</v>
      </c>
      <c r="C5535">
        <v>41</v>
      </c>
      <c r="D5535">
        <v>5831</v>
      </c>
      <c r="E5535">
        <v>180</v>
      </c>
      <c r="F5535" t="str">
        <f t="shared" si="87"/>
        <v>June</v>
      </c>
    </row>
    <row r="5536" spans="1:6" x14ac:dyDescent="0.25">
      <c r="A5536" s="1">
        <v>43997</v>
      </c>
      <c r="B5536" t="s">
        <v>31</v>
      </c>
      <c r="C5536">
        <v>42</v>
      </c>
      <c r="D5536">
        <v>83687</v>
      </c>
      <c r="E5536">
        <v>6307</v>
      </c>
      <c r="F5536" t="str">
        <f t="shared" si="87"/>
        <v>June</v>
      </c>
    </row>
    <row r="5537" spans="1:6" x14ac:dyDescent="0.25">
      <c r="A5537" s="1">
        <v>43997</v>
      </c>
      <c r="B5537" t="s">
        <v>55</v>
      </c>
      <c r="C5537">
        <v>72</v>
      </c>
      <c r="D5537">
        <v>5890</v>
      </c>
      <c r="E5537">
        <v>147</v>
      </c>
      <c r="F5537" t="str">
        <f t="shared" si="87"/>
        <v>June</v>
      </c>
    </row>
    <row r="5538" spans="1:6" x14ac:dyDescent="0.25">
      <c r="A5538" s="1">
        <v>43997</v>
      </c>
      <c r="B5538" t="s">
        <v>17</v>
      </c>
      <c r="C5538">
        <v>44</v>
      </c>
      <c r="D5538">
        <v>16093</v>
      </c>
      <c r="E5538">
        <v>851</v>
      </c>
      <c r="F5538" t="str">
        <f t="shared" si="87"/>
        <v>June</v>
      </c>
    </row>
    <row r="5539" spans="1:6" x14ac:dyDescent="0.25">
      <c r="A5539" s="1">
        <v>43997</v>
      </c>
      <c r="B5539" t="s">
        <v>32</v>
      </c>
      <c r="C5539">
        <v>45</v>
      </c>
      <c r="D5539">
        <v>19381</v>
      </c>
      <c r="E5539">
        <v>602</v>
      </c>
      <c r="F5539" t="str">
        <f t="shared" si="87"/>
        <v>June</v>
      </c>
    </row>
    <row r="5540" spans="1:6" x14ac:dyDescent="0.25">
      <c r="A5540" s="1">
        <v>43997</v>
      </c>
      <c r="B5540" t="s">
        <v>43</v>
      </c>
      <c r="C5540">
        <v>46</v>
      </c>
      <c r="D5540">
        <v>5928</v>
      </c>
      <c r="E5540">
        <v>75</v>
      </c>
      <c r="F5540" t="str">
        <f t="shared" si="87"/>
        <v>June</v>
      </c>
    </row>
    <row r="5541" spans="1:6" x14ac:dyDescent="0.25">
      <c r="A5541" s="1">
        <v>43997</v>
      </c>
      <c r="B5541" t="s">
        <v>25</v>
      </c>
      <c r="C5541">
        <v>47</v>
      </c>
      <c r="D5541">
        <v>30945</v>
      </c>
      <c r="E5541">
        <v>477</v>
      </c>
      <c r="F5541" t="str">
        <f t="shared" si="87"/>
        <v>June</v>
      </c>
    </row>
    <row r="5542" spans="1:6" x14ac:dyDescent="0.25">
      <c r="A5542" s="1">
        <v>43997</v>
      </c>
      <c r="B5542" t="s">
        <v>11</v>
      </c>
      <c r="C5542">
        <v>48</v>
      </c>
      <c r="D5542">
        <v>91726</v>
      </c>
      <c r="E5542">
        <v>2018</v>
      </c>
      <c r="F5542" t="str">
        <f t="shared" si="87"/>
        <v>June</v>
      </c>
    </row>
    <row r="5543" spans="1:6" x14ac:dyDescent="0.25">
      <c r="A5543" s="1">
        <v>43997</v>
      </c>
      <c r="B5543" t="s">
        <v>13</v>
      </c>
      <c r="C5543">
        <v>49</v>
      </c>
      <c r="D5543">
        <v>14757</v>
      </c>
      <c r="E5543">
        <v>143</v>
      </c>
      <c r="F5543" t="str">
        <f t="shared" si="87"/>
        <v>June</v>
      </c>
    </row>
    <row r="5544" spans="1:6" x14ac:dyDescent="0.25">
      <c r="A5544" s="1">
        <v>43997</v>
      </c>
      <c r="B5544" t="s">
        <v>36</v>
      </c>
      <c r="C5544">
        <v>50</v>
      </c>
      <c r="D5544">
        <v>1130</v>
      </c>
      <c r="E5544">
        <v>55</v>
      </c>
      <c r="F5544" t="str">
        <f t="shared" si="87"/>
        <v>June</v>
      </c>
    </row>
    <row r="5545" spans="1:6" x14ac:dyDescent="0.25">
      <c r="A5545" s="1">
        <v>43997</v>
      </c>
      <c r="B5545" t="s">
        <v>56</v>
      </c>
      <c r="C5545">
        <v>78</v>
      </c>
      <c r="D5545">
        <v>73</v>
      </c>
      <c r="E5545">
        <v>6</v>
      </c>
      <c r="F5545" t="str">
        <f t="shared" si="87"/>
        <v>June</v>
      </c>
    </row>
    <row r="5546" spans="1:6" x14ac:dyDescent="0.25">
      <c r="A5546" s="1">
        <v>43997</v>
      </c>
      <c r="B5546" t="s">
        <v>37</v>
      </c>
      <c r="C5546">
        <v>51</v>
      </c>
      <c r="D5546">
        <v>54886</v>
      </c>
      <c r="E5546">
        <v>1552</v>
      </c>
      <c r="F5546" t="str">
        <f t="shared" si="87"/>
        <v>June</v>
      </c>
    </row>
    <row r="5547" spans="1:6" x14ac:dyDescent="0.25">
      <c r="A5547" s="1">
        <v>43997</v>
      </c>
      <c r="B5547" t="s">
        <v>5</v>
      </c>
      <c r="C5547">
        <v>53</v>
      </c>
      <c r="D5547">
        <v>27577</v>
      </c>
      <c r="E5547">
        <v>1223</v>
      </c>
      <c r="F5547" t="str">
        <f t="shared" si="87"/>
        <v>June</v>
      </c>
    </row>
    <row r="5548" spans="1:6" x14ac:dyDescent="0.25">
      <c r="A5548" s="1">
        <v>43997</v>
      </c>
      <c r="B5548" t="s">
        <v>58</v>
      </c>
      <c r="C5548">
        <v>54</v>
      </c>
      <c r="D5548">
        <v>2322</v>
      </c>
      <c r="E5548">
        <v>88</v>
      </c>
      <c r="F5548" t="str">
        <f t="shared" si="87"/>
        <v>June</v>
      </c>
    </row>
    <row r="5549" spans="1:6" x14ac:dyDescent="0.25">
      <c r="A5549" s="1">
        <v>43997</v>
      </c>
      <c r="B5549" t="s">
        <v>10</v>
      </c>
      <c r="C5549">
        <v>55</v>
      </c>
      <c r="D5549">
        <v>25530</v>
      </c>
      <c r="E5549">
        <v>703</v>
      </c>
      <c r="F5549" t="str">
        <f t="shared" si="87"/>
        <v>June</v>
      </c>
    </row>
    <row r="5550" spans="1:6" x14ac:dyDescent="0.25">
      <c r="A5550" s="1">
        <v>43997</v>
      </c>
      <c r="B5550" t="s">
        <v>49</v>
      </c>
      <c r="C5550">
        <v>56</v>
      </c>
      <c r="D5550">
        <v>1079</v>
      </c>
      <c r="E5550">
        <v>18</v>
      </c>
      <c r="F5550" t="str">
        <f t="shared" si="87"/>
        <v>June</v>
      </c>
    </row>
    <row r="5551" spans="1:6" x14ac:dyDescent="0.25">
      <c r="A5551" s="1">
        <v>43998</v>
      </c>
      <c r="B5551" t="s">
        <v>52</v>
      </c>
      <c r="C5551">
        <v>1</v>
      </c>
      <c r="D5551">
        <v>26912</v>
      </c>
      <c r="E5551">
        <v>785</v>
      </c>
      <c r="F5551" t="str">
        <f t="shared" si="87"/>
        <v>June</v>
      </c>
    </row>
    <row r="5552" spans="1:6" x14ac:dyDescent="0.25">
      <c r="A5552" s="1">
        <v>43998</v>
      </c>
      <c r="B5552" t="s">
        <v>50</v>
      </c>
      <c r="C5552">
        <v>2</v>
      </c>
      <c r="D5552">
        <v>751</v>
      </c>
      <c r="E5552">
        <v>10</v>
      </c>
      <c r="F5552" t="str">
        <f t="shared" si="87"/>
        <v>June</v>
      </c>
    </row>
    <row r="5553" spans="1:6" x14ac:dyDescent="0.25">
      <c r="A5553" s="1">
        <v>43998</v>
      </c>
      <c r="B5553" t="s">
        <v>8</v>
      </c>
      <c r="C5553">
        <v>4</v>
      </c>
      <c r="D5553">
        <v>39298</v>
      </c>
      <c r="E5553">
        <v>1228</v>
      </c>
      <c r="F5553" t="str">
        <f t="shared" si="87"/>
        <v>June</v>
      </c>
    </row>
    <row r="5554" spans="1:6" x14ac:dyDescent="0.25">
      <c r="A5554" s="1">
        <v>43998</v>
      </c>
      <c r="B5554" t="s">
        <v>44</v>
      </c>
      <c r="C5554">
        <v>5</v>
      </c>
      <c r="D5554">
        <v>13191</v>
      </c>
      <c r="E5554">
        <v>188</v>
      </c>
      <c r="F5554" t="str">
        <f t="shared" si="87"/>
        <v>June</v>
      </c>
    </row>
    <row r="5555" spans="1:6" x14ac:dyDescent="0.25">
      <c r="A5555" s="1">
        <v>43998</v>
      </c>
      <c r="B5555" t="s">
        <v>7</v>
      </c>
      <c r="C5555">
        <v>6</v>
      </c>
      <c r="D5555">
        <v>159131</v>
      </c>
      <c r="E5555">
        <v>5202</v>
      </c>
      <c r="F5555" t="str">
        <f t="shared" si="87"/>
        <v>June</v>
      </c>
    </row>
    <row r="5556" spans="1:6" x14ac:dyDescent="0.25">
      <c r="A5556" s="1">
        <v>43998</v>
      </c>
      <c r="B5556" t="s">
        <v>22</v>
      </c>
      <c r="C5556">
        <v>8</v>
      </c>
      <c r="D5556">
        <v>29427</v>
      </c>
      <c r="E5556">
        <v>1617</v>
      </c>
      <c r="F5556" t="str">
        <f t="shared" si="87"/>
        <v>June</v>
      </c>
    </row>
    <row r="5557" spans="1:6" x14ac:dyDescent="0.25">
      <c r="A5557" s="1">
        <v>43998</v>
      </c>
      <c r="B5557" t="s">
        <v>38</v>
      </c>
      <c r="C5557">
        <v>9</v>
      </c>
      <c r="D5557">
        <v>45349</v>
      </c>
      <c r="E5557">
        <v>4210</v>
      </c>
      <c r="F5557" t="str">
        <f t="shared" si="87"/>
        <v>June</v>
      </c>
    </row>
    <row r="5558" spans="1:6" x14ac:dyDescent="0.25">
      <c r="A5558" s="1">
        <v>43998</v>
      </c>
      <c r="B5558" t="s">
        <v>45</v>
      </c>
      <c r="C5558">
        <v>10</v>
      </c>
      <c r="D5558">
        <v>10403</v>
      </c>
      <c r="E5558">
        <v>424</v>
      </c>
      <c r="F5558" t="str">
        <f t="shared" si="87"/>
        <v>June</v>
      </c>
    </row>
    <row r="5559" spans="1:6" x14ac:dyDescent="0.25">
      <c r="A5559" s="1">
        <v>43998</v>
      </c>
      <c r="B5559" t="s">
        <v>33</v>
      </c>
      <c r="C5559">
        <v>11</v>
      </c>
      <c r="D5559">
        <v>9818</v>
      </c>
      <c r="E5559">
        <v>520</v>
      </c>
      <c r="F5559" t="str">
        <f t="shared" si="87"/>
        <v>June</v>
      </c>
    </row>
    <row r="5560" spans="1:6" x14ac:dyDescent="0.25">
      <c r="A5560" s="1">
        <v>43998</v>
      </c>
      <c r="B5560" t="s">
        <v>15</v>
      </c>
      <c r="C5560">
        <v>12</v>
      </c>
      <c r="D5560">
        <v>80101</v>
      </c>
      <c r="E5560">
        <v>2992</v>
      </c>
      <c r="F5560" t="str">
        <f t="shared" si="87"/>
        <v>June</v>
      </c>
    </row>
    <row r="5561" spans="1:6" x14ac:dyDescent="0.25">
      <c r="A5561" s="1">
        <v>43998</v>
      </c>
      <c r="B5561" t="s">
        <v>18</v>
      </c>
      <c r="C5561">
        <v>13</v>
      </c>
      <c r="D5561">
        <v>56302</v>
      </c>
      <c r="E5561">
        <v>2492</v>
      </c>
      <c r="F5561" t="str">
        <f t="shared" si="87"/>
        <v>June</v>
      </c>
    </row>
    <row r="5562" spans="1:6" x14ac:dyDescent="0.25">
      <c r="A5562" s="1">
        <v>43998</v>
      </c>
      <c r="B5562" t="s">
        <v>57</v>
      </c>
      <c r="C5562">
        <v>66</v>
      </c>
      <c r="D5562">
        <v>1155</v>
      </c>
      <c r="E5562">
        <v>6</v>
      </c>
      <c r="F5562" t="str">
        <f t="shared" si="87"/>
        <v>June</v>
      </c>
    </row>
    <row r="5563" spans="1:6" x14ac:dyDescent="0.25">
      <c r="A5563" s="1">
        <v>43998</v>
      </c>
      <c r="B5563" t="s">
        <v>26</v>
      </c>
      <c r="C5563">
        <v>15</v>
      </c>
      <c r="D5563">
        <v>728</v>
      </c>
      <c r="E5563">
        <v>17</v>
      </c>
      <c r="F5563" t="str">
        <f t="shared" si="87"/>
        <v>June</v>
      </c>
    </row>
    <row r="5564" spans="1:6" x14ac:dyDescent="0.25">
      <c r="A5564" s="1">
        <v>43998</v>
      </c>
      <c r="B5564" t="s">
        <v>53</v>
      </c>
      <c r="C5564">
        <v>16</v>
      </c>
      <c r="D5564">
        <v>3543</v>
      </c>
      <c r="E5564">
        <v>89</v>
      </c>
      <c r="F5564" t="str">
        <f t="shared" si="87"/>
        <v>June</v>
      </c>
    </row>
    <row r="5565" spans="1:6" x14ac:dyDescent="0.25">
      <c r="A5565" s="1">
        <v>43998</v>
      </c>
      <c r="B5565" t="s">
        <v>6</v>
      </c>
      <c r="C5565">
        <v>17</v>
      </c>
      <c r="D5565">
        <v>134866</v>
      </c>
      <c r="E5565">
        <v>6608</v>
      </c>
      <c r="F5565" t="str">
        <f t="shared" si="87"/>
        <v>June</v>
      </c>
    </row>
    <row r="5566" spans="1:6" x14ac:dyDescent="0.25">
      <c r="A5566" s="1">
        <v>43998</v>
      </c>
      <c r="B5566" t="s">
        <v>27</v>
      </c>
      <c r="C5566">
        <v>18</v>
      </c>
      <c r="D5566">
        <v>41780</v>
      </c>
      <c r="E5566">
        <v>2447</v>
      </c>
      <c r="F5566" t="str">
        <f t="shared" si="87"/>
        <v>June</v>
      </c>
    </row>
    <row r="5567" spans="1:6" x14ac:dyDescent="0.25">
      <c r="A5567" s="1">
        <v>43998</v>
      </c>
      <c r="B5567" t="s">
        <v>39</v>
      </c>
      <c r="C5567">
        <v>19</v>
      </c>
      <c r="D5567">
        <v>24263</v>
      </c>
      <c r="E5567">
        <v>670</v>
      </c>
      <c r="F5567" t="str">
        <f t="shared" si="87"/>
        <v>June</v>
      </c>
    </row>
    <row r="5568" spans="1:6" x14ac:dyDescent="0.25">
      <c r="A5568" s="1">
        <v>43998</v>
      </c>
      <c r="B5568" t="s">
        <v>34</v>
      </c>
      <c r="C5568">
        <v>20</v>
      </c>
      <c r="D5568">
        <v>11569</v>
      </c>
      <c r="E5568">
        <v>246</v>
      </c>
      <c r="F5568" t="str">
        <f t="shared" si="87"/>
        <v>June</v>
      </c>
    </row>
    <row r="5569" spans="1:6" x14ac:dyDescent="0.25">
      <c r="A5569" s="1">
        <v>43998</v>
      </c>
      <c r="B5569" t="s">
        <v>28</v>
      </c>
      <c r="C5569">
        <v>21</v>
      </c>
      <c r="D5569">
        <v>12899</v>
      </c>
      <c r="E5569">
        <v>530</v>
      </c>
      <c r="F5569" t="str">
        <f t="shared" si="87"/>
        <v>June</v>
      </c>
    </row>
    <row r="5570" spans="1:6" x14ac:dyDescent="0.25">
      <c r="A5570" s="1">
        <v>43998</v>
      </c>
      <c r="B5570" t="s">
        <v>40</v>
      </c>
      <c r="C5570">
        <v>22</v>
      </c>
      <c r="D5570">
        <v>47818</v>
      </c>
      <c r="E5570">
        <v>3042</v>
      </c>
      <c r="F5570" t="str">
        <f t="shared" si="87"/>
        <v>June</v>
      </c>
    </row>
    <row r="5571" spans="1:6" x14ac:dyDescent="0.25">
      <c r="A5571" s="1">
        <v>43998</v>
      </c>
      <c r="B5571" t="s">
        <v>51</v>
      </c>
      <c r="C5571">
        <v>23</v>
      </c>
      <c r="D5571">
        <v>2819</v>
      </c>
      <c r="E5571">
        <v>101</v>
      </c>
      <c r="F5571" t="str">
        <f t="shared" si="87"/>
        <v>June</v>
      </c>
    </row>
    <row r="5572" spans="1:6" x14ac:dyDescent="0.25">
      <c r="A5572" s="1">
        <v>43998</v>
      </c>
      <c r="B5572" t="s">
        <v>23</v>
      </c>
      <c r="C5572">
        <v>24</v>
      </c>
      <c r="D5572">
        <v>63004</v>
      </c>
      <c r="E5572">
        <v>2982</v>
      </c>
      <c r="F5572" t="str">
        <f t="shared" si="87"/>
        <v>June</v>
      </c>
    </row>
    <row r="5573" spans="1:6" x14ac:dyDescent="0.25">
      <c r="A5573" s="1">
        <v>43998</v>
      </c>
      <c r="B5573" t="s">
        <v>9</v>
      </c>
      <c r="C5573">
        <v>25</v>
      </c>
      <c r="D5573">
        <v>105885</v>
      </c>
      <c r="E5573">
        <v>7664</v>
      </c>
      <c r="F5573" t="str">
        <f t="shared" si="87"/>
        <v>June</v>
      </c>
    </row>
    <row r="5574" spans="1:6" x14ac:dyDescent="0.25">
      <c r="A5574" s="1">
        <v>43998</v>
      </c>
      <c r="B5574" t="s">
        <v>42</v>
      </c>
      <c r="C5574">
        <v>26</v>
      </c>
      <c r="D5574">
        <v>66466</v>
      </c>
      <c r="E5574">
        <v>6039</v>
      </c>
      <c r="F5574" t="str">
        <f t="shared" si="87"/>
        <v>June</v>
      </c>
    </row>
    <row r="5575" spans="1:6" x14ac:dyDescent="0.25">
      <c r="A5575" s="1">
        <v>43998</v>
      </c>
      <c r="B5575" t="s">
        <v>29</v>
      </c>
      <c r="C5575">
        <v>27</v>
      </c>
      <c r="D5575">
        <v>30913</v>
      </c>
      <c r="E5575">
        <v>1344</v>
      </c>
      <c r="F5575" t="str">
        <f t="shared" si="87"/>
        <v>June</v>
      </c>
    </row>
    <row r="5576" spans="1:6" x14ac:dyDescent="0.25">
      <c r="A5576" s="1">
        <v>43998</v>
      </c>
      <c r="B5576" t="s">
        <v>46</v>
      </c>
      <c r="C5576">
        <v>28</v>
      </c>
      <c r="D5576">
        <v>20152</v>
      </c>
      <c r="E5576">
        <v>915</v>
      </c>
      <c r="F5576" t="str">
        <f t="shared" si="87"/>
        <v>June</v>
      </c>
    </row>
    <row r="5577" spans="1:6" x14ac:dyDescent="0.25">
      <c r="A5577" s="1">
        <v>43998</v>
      </c>
      <c r="B5577" t="s">
        <v>35</v>
      </c>
      <c r="C5577">
        <v>29</v>
      </c>
      <c r="D5577">
        <v>16930</v>
      </c>
      <c r="E5577">
        <v>903</v>
      </c>
      <c r="F5577" t="str">
        <f t="shared" si="87"/>
        <v>June</v>
      </c>
    </row>
    <row r="5578" spans="1:6" x14ac:dyDescent="0.25">
      <c r="A5578" s="1">
        <v>43998</v>
      </c>
      <c r="B5578" t="s">
        <v>54</v>
      </c>
      <c r="C5578">
        <v>30</v>
      </c>
      <c r="D5578">
        <v>614</v>
      </c>
      <c r="E5578">
        <v>19</v>
      </c>
      <c r="F5578" t="str">
        <f t="shared" si="87"/>
        <v>June</v>
      </c>
    </row>
    <row r="5579" spans="1:6" x14ac:dyDescent="0.25">
      <c r="A5579" s="1">
        <v>43998</v>
      </c>
      <c r="B5579" t="s">
        <v>12</v>
      </c>
      <c r="C5579">
        <v>31</v>
      </c>
      <c r="D5579">
        <v>17031</v>
      </c>
      <c r="E5579">
        <v>236</v>
      </c>
      <c r="F5579" t="str">
        <f t="shared" si="87"/>
        <v>June</v>
      </c>
    </row>
    <row r="5580" spans="1:6" x14ac:dyDescent="0.25">
      <c r="A5580" s="1">
        <v>43998</v>
      </c>
      <c r="B5580" t="s">
        <v>24</v>
      </c>
      <c r="C5580">
        <v>32</v>
      </c>
      <c r="D5580">
        <v>11673</v>
      </c>
      <c r="E5580">
        <v>467</v>
      </c>
      <c r="F5580" t="str">
        <f t="shared" si="87"/>
        <v>June</v>
      </c>
    </row>
    <row r="5581" spans="1:6" x14ac:dyDescent="0.25">
      <c r="A5581" s="1">
        <v>43998</v>
      </c>
      <c r="B5581" t="s">
        <v>19</v>
      </c>
      <c r="C5581">
        <v>33</v>
      </c>
      <c r="D5581">
        <v>5364</v>
      </c>
      <c r="E5581">
        <v>326</v>
      </c>
      <c r="F5581" t="str">
        <f t="shared" si="87"/>
        <v>June</v>
      </c>
    </row>
    <row r="5582" spans="1:6" x14ac:dyDescent="0.25">
      <c r="A5582" s="1">
        <v>43998</v>
      </c>
      <c r="B5582" t="s">
        <v>21</v>
      </c>
      <c r="C5582">
        <v>34</v>
      </c>
      <c r="D5582">
        <v>167426</v>
      </c>
      <c r="E5582">
        <v>12727</v>
      </c>
      <c r="F5582" t="str">
        <f t="shared" si="87"/>
        <v>June</v>
      </c>
    </row>
    <row r="5583" spans="1:6" x14ac:dyDescent="0.25">
      <c r="A5583" s="1">
        <v>43998</v>
      </c>
      <c r="B5583" t="s">
        <v>47</v>
      </c>
      <c r="C5583">
        <v>35</v>
      </c>
      <c r="D5583">
        <v>9933</v>
      </c>
      <c r="E5583">
        <v>447</v>
      </c>
      <c r="F5583" t="str">
        <f t="shared" si="87"/>
        <v>June</v>
      </c>
    </row>
    <row r="5584" spans="1:6" x14ac:dyDescent="0.25">
      <c r="A5584" s="1">
        <v>43998</v>
      </c>
      <c r="B5584" t="s">
        <v>16</v>
      </c>
      <c r="C5584">
        <v>36</v>
      </c>
      <c r="D5584">
        <v>389349</v>
      </c>
      <c r="E5584">
        <v>30683</v>
      </c>
      <c r="F5584" t="str">
        <f t="shared" si="87"/>
        <v>June</v>
      </c>
    </row>
    <row r="5585" spans="1:6" x14ac:dyDescent="0.25">
      <c r="A5585" s="1">
        <v>43998</v>
      </c>
      <c r="B5585" t="s">
        <v>20</v>
      </c>
      <c r="C5585">
        <v>37</v>
      </c>
      <c r="D5585">
        <v>46105</v>
      </c>
      <c r="E5585">
        <v>1185</v>
      </c>
      <c r="F5585" t="str">
        <f t="shared" si="87"/>
        <v>June</v>
      </c>
    </row>
    <row r="5586" spans="1:6" x14ac:dyDescent="0.25">
      <c r="A5586" s="1">
        <v>43998</v>
      </c>
      <c r="B5586" t="s">
        <v>48</v>
      </c>
      <c r="C5586">
        <v>38</v>
      </c>
      <c r="D5586">
        <v>3127</v>
      </c>
      <c r="E5586">
        <v>77</v>
      </c>
      <c r="F5586" t="str">
        <f t="shared" si="87"/>
        <v>June</v>
      </c>
    </row>
    <row r="5587" spans="1:6" x14ac:dyDescent="0.25">
      <c r="A5587" s="1">
        <v>43998</v>
      </c>
      <c r="B5587" t="s">
        <v>59</v>
      </c>
      <c r="C5587">
        <v>69</v>
      </c>
      <c r="D5587">
        <v>30</v>
      </c>
      <c r="E5587">
        <v>2</v>
      </c>
      <c r="F5587" t="str">
        <f t="shared" ref="F5587:F5650" si="88">TEXT(A5587,"MMMM")</f>
        <v>June</v>
      </c>
    </row>
    <row r="5588" spans="1:6" x14ac:dyDescent="0.25">
      <c r="A5588" s="1">
        <v>43998</v>
      </c>
      <c r="B5588" t="s">
        <v>41</v>
      </c>
      <c r="C5588">
        <v>39</v>
      </c>
      <c r="D5588">
        <v>42010</v>
      </c>
      <c r="E5588">
        <v>2597</v>
      </c>
      <c r="F5588" t="str">
        <f t="shared" si="88"/>
        <v>June</v>
      </c>
    </row>
    <row r="5589" spans="1:6" x14ac:dyDescent="0.25">
      <c r="A5589" s="1">
        <v>43998</v>
      </c>
      <c r="B5589" t="s">
        <v>30</v>
      </c>
      <c r="C5589">
        <v>40</v>
      </c>
      <c r="D5589">
        <v>8645</v>
      </c>
      <c r="E5589">
        <v>363</v>
      </c>
      <c r="F5589" t="str">
        <f t="shared" si="88"/>
        <v>June</v>
      </c>
    </row>
    <row r="5590" spans="1:6" x14ac:dyDescent="0.25">
      <c r="A5590" s="1">
        <v>43998</v>
      </c>
      <c r="B5590" t="s">
        <v>14</v>
      </c>
      <c r="C5590">
        <v>41</v>
      </c>
      <c r="D5590">
        <v>6111</v>
      </c>
      <c r="E5590">
        <v>182</v>
      </c>
      <c r="F5590" t="str">
        <f t="shared" si="88"/>
        <v>June</v>
      </c>
    </row>
    <row r="5591" spans="1:6" x14ac:dyDescent="0.25">
      <c r="A5591" s="1">
        <v>43998</v>
      </c>
      <c r="B5591" t="s">
        <v>31</v>
      </c>
      <c r="C5591">
        <v>42</v>
      </c>
      <c r="D5591">
        <v>84077</v>
      </c>
      <c r="E5591">
        <v>6337</v>
      </c>
      <c r="F5591" t="str">
        <f t="shared" si="88"/>
        <v>June</v>
      </c>
    </row>
    <row r="5592" spans="1:6" x14ac:dyDescent="0.25">
      <c r="A5592" s="1">
        <v>43998</v>
      </c>
      <c r="B5592" t="s">
        <v>55</v>
      </c>
      <c r="C5592">
        <v>72</v>
      </c>
      <c r="D5592">
        <v>5951</v>
      </c>
      <c r="E5592">
        <v>147</v>
      </c>
      <c r="F5592" t="str">
        <f t="shared" si="88"/>
        <v>June</v>
      </c>
    </row>
    <row r="5593" spans="1:6" x14ac:dyDescent="0.25">
      <c r="A5593" s="1">
        <v>43998</v>
      </c>
      <c r="B5593" t="s">
        <v>17</v>
      </c>
      <c r="C5593">
        <v>44</v>
      </c>
      <c r="D5593">
        <v>16164</v>
      </c>
      <c r="E5593">
        <v>865</v>
      </c>
      <c r="F5593" t="str">
        <f t="shared" si="88"/>
        <v>June</v>
      </c>
    </row>
    <row r="5594" spans="1:6" x14ac:dyDescent="0.25">
      <c r="A5594" s="1">
        <v>43998</v>
      </c>
      <c r="B5594" t="s">
        <v>32</v>
      </c>
      <c r="C5594">
        <v>45</v>
      </c>
      <c r="D5594">
        <v>19995</v>
      </c>
      <c r="E5594">
        <v>607</v>
      </c>
      <c r="F5594" t="str">
        <f t="shared" si="88"/>
        <v>June</v>
      </c>
    </row>
    <row r="5595" spans="1:6" x14ac:dyDescent="0.25">
      <c r="A5595" s="1">
        <v>43998</v>
      </c>
      <c r="B5595" t="s">
        <v>43</v>
      </c>
      <c r="C5595">
        <v>46</v>
      </c>
      <c r="D5595">
        <v>5966</v>
      </c>
      <c r="E5595">
        <v>77</v>
      </c>
      <c r="F5595" t="str">
        <f t="shared" si="88"/>
        <v>June</v>
      </c>
    </row>
    <row r="5596" spans="1:6" x14ac:dyDescent="0.25">
      <c r="A5596" s="1">
        <v>43998</v>
      </c>
      <c r="B5596" t="s">
        <v>25</v>
      </c>
      <c r="C5596">
        <v>47</v>
      </c>
      <c r="D5596">
        <v>31623</v>
      </c>
      <c r="E5596">
        <v>487</v>
      </c>
      <c r="F5596" t="str">
        <f t="shared" si="88"/>
        <v>June</v>
      </c>
    </row>
    <row r="5597" spans="1:6" x14ac:dyDescent="0.25">
      <c r="A5597" s="1">
        <v>43998</v>
      </c>
      <c r="B5597" t="s">
        <v>11</v>
      </c>
      <c r="C5597">
        <v>48</v>
      </c>
      <c r="D5597">
        <v>95973</v>
      </c>
      <c r="E5597">
        <v>2057</v>
      </c>
      <c r="F5597" t="str">
        <f t="shared" si="88"/>
        <v>June</v>
      </c>
    </row>
    <row r="5598" spans="1:6" x14ac:dyDescent="0.25">
      <c r="A5598" s="1">
        <v>43998</v>
      </c>
      <c r="B5598" t="s">
        <v>13</v>
      </c>
      <c r="C5598">
        <v>49</v>
      </c>
      <c r="D5598">
        <v>15077</v>
      </c>
      <c r="E5598">
        <v>145</v>
      </c>
      <c r="F5598" t="str">
        <f t="shared" si="88"/>
        <v>June</v>
      </c>
    </row>
    <row r="5599" spans="1:6" x14ac:dyDescent="0.25">
      <c r="A5599" s="1">
        <v>43998</v>
      </c>
      <c r="B5599" t="s">
        <v>36</v>
      </c>
      <c r="C5599">
        <v>50</v>
      </c>
      <c r="D5599">
        <v>1130</v>
      </c>
      <c r="E5599">
        <v>55</v>
      </c>
      <c r="F5599" t="str">
        <f t="shared" si="88"/>
        <v>June</v>
      </c>
    </row>
    <row r="5600" spans="1:6" x14ac:dyDescent="0.25">
      <c r="A5600" s="1">
        <v>43998</v>
      </c>
      <c r="B5600" t="s">
        <v>56</v>
      </c>
      <c r="C5600">
        <v>78</v>
      </c>
      <c r="D5600">
        <v>73</v>
      </c>
      <c r="E5600">
        <v>6</v>
      </c>
      <c r="F5600" t="str">
        <f t="shared" si="88"/>
        <v>June</v>
      </c>
    </row>
    <row r="5601" spans="1:6" x14ac:dyDescent="0.25">
      <c r="A5601" s="1">
        <v>43998</v>
      </c>
      <c r="B5601" t="s">
        <v>37</v>
      </c>
      <c r="C5601">
        <v>51</v>
      </c>
      <c r="D5601">
        <v>55331</v>
      </c>
      <c r="E5601">
        <v>1570</v>
      </c>
      <c r="F5601" t="str">
        <f t="shared" si="88"/>
        <v>June</v>
      </c>
    </row>
    <row r="5602" spans="1:6" x14ac:dyDescent="0.25">
      <c r="A5602" s="1">
        <v>43998</v>
      </c>
      <c r="B5602" t="s">
        <v>5</v>
      </c>
      <c r="C5602">
        <v>53</v>
      </c>
      <c r="D5602">
        <v>27949</v>
      </c>
      <c r="E5602">
        <v>1234</v>
      </c>
      <c r="F5602" t="str">
        <f t="shared" si="88"/>
        <v>June</v>
      </c>
    </row>
    <row r="5603" spans="1:6" x14ac:dyDescent="0.25">
      <c r="A5603" s="1">
        <v>43998</v>
      </c>
      <c r="B5603" t="s">
        <v>58</v>
      </c>
      <c r="C5603">
        <v>54</v>
      </c>
      <c r="D5603">
        <v>2341</v>
      </c>
      <c r="E5603">
        <v>88</v>
      </c>
      <c r="F5603" t="str">
        <f t="shared" si="88"/>
        <v>June</v>
      </c>
    </row>
    <row r="5604" spans="1:6" x14ac:dyDescent="0.25">
      <c r="A5604" s="1">
        <v>43998</v>
      </c>
      <c r="B5604" t="s">
        <v>10</v>
      </c>
      <c r="C5604">
        <v>55</v>
      </c>
      <c r="D5604">
        <v>25829</v>
      </c>
      <c r="E5604">
        <v>710</v>
      </c>
      <c r="F5604" t="str">
        <f t="shared" si="88"/>
        <v>June</v>
      </c>
    </row>
    <row r="5605" spans="1:6" x14ac:dyDescent="0.25">
      <c r="A5605" s="1">
        <v>43998</v>
      </c>
      <c r="B5605" t="s">
        <v>49</v>
      </c>
      <c r="C5605">
        <v>56</v>
      </c>
      <c r="D5605">
        <v>1089</v>
      </c>
      <c r="E5605">
        <v>18</v>
      </c>
      <c r="F5605" t="str">
        <f t="shared" si="88"/>
        <v>June</v>
      </c>
    </row>
    <row r="5606" spans="1:6" x14ac:dyDescent="0.25">
      <c r="A5606" s="1">
        <v>43999</v>
      </c>
      <c r="B5606" t="s">
        <v>52</v>
      </c>
      <c r="C5606">
        <v>1</v>
      </c>
      <c r="D5606">
        <v>27312</v>
      </c>
      <c r="E5606">
        <v>790</v>
      </c>
      <c r="F5606" t="str">
        <f t="shared" si="88"/>
        <v>June</v>
      </c>
    </row>
    <row r="5607" spans="1:6" x14ac:dyDescent="0.25">
      <c r="A5607" s="1">
        <v>43999</v>
      </c>
      <c r="B5607" t="s">
        <v>50</v>
      </c>
      <c r="C5607">
        <v>2</v>
      </c>
      <c r="D5607">
        <v>776</v>
      </c>
      <c r="E5607">
        <v>10</v>
      </c>
      <c r="F5607" t="str">
        <f t="shared" si="88"/>
        <v>June</v>
      </c>
    </row>
    <row r="5608" spans="1:6" x14ac:dyDescent="0.25">
      <c r="A5608" s="1">
        <v>43999</v>
      </c>
      <c r="B5608" t="s">
        <v>8</v>
      </c>
      <c r="C5608">
        <v>4</v>
      </c>
      <c r="D5608">
        <v>41159</v>
      </c>
      <c r="E5608">
        <v>1252</v>
      </c>
      <c r="F5608" t="str">
        <f t="shared" si="88"/>
        <v>June</v>
      </c>
    </row>
    <row r="5609" spans="1:6" x14ac:dyDescent="0.25">
      <c r="A5609" s="1">
        <v>43999</v>
      </c>
      <c r="B5609" t="s">
        <v>44</v>
      </c>
      <c r="C5609">
        <v>5</v>
      </c>
      <c r="D5609">
        <v>13606</v>
      </c>
      <c r="E5609">
        <v>197</v>
      </c>
      <c r="F5609" t="str">
        <f t="shared" si="88"/>
        <v>June</v>
      </c>
    </row>
    <row r="5610" spans="1:6" x14ac:dyDescent="0.25">
      <c r="A5610" s="1">
        <v>43999</v>
      </c>
      <c r="B5610" t="s">
        <v>7</v>
      </c>
      <c r="C5610">
        <v>6</v>
      </c>
      <c r="D5610">
        <v>163381</v>
      </c>
      <c r="E5610">
        <v>5283</v>
      </c>
      <c r="F5610" t="str">
        <f t="shared" si="88"/>
        <v>June</v>
      </c>
    </row>
    <row r="5611" spans="1:6" x14ac:dyDescent="0.25">
      <c r="A5611" s="1">
        <v>43999</v>
      </c>
      <c r="B5611" t="s">
        <v>22</v>
      </c>
      <c r="C5611">
        <v>8</v>
      </c>
      <c r="D5611">
        <v>29658</v>
      </c>
      <c r="E5611">
        <v>1631</v>
      </c>
      <c r="F5611" t="str">
        <f t="shared" si="88"/>
        <v>June</v>
      </c>
    </row>
    <row r="5612" spans="1:6" x14ac:dyDescent="0.25">
      <c r="A5612" s="1">
        <v>43999</v>
      </c>
      <c r="B5612" t="s">
        <v>38</v>
      </c>
      <c r="C5612">
        <v>9</v>
      </c>
      <c r="D5612">
        <v>45429</v>
      </c>
      <c r="E5612">
        <v>4219</v>
      </c>
      <c r="F5612" t="str">
        <f t="shared" si="88"/>
        <v>June</v>
      </c>
    </row>
    <row r="5613" spans="1:6" x14ac:dyDescent="0.25">
      <c r="A5613" s="1">
        <v>43999</v>
      </c>
      <c r="B5613" t="s">
        <v>45</v>
      </c>
      <c r="C5613">
        <v>10</v>
      </c>
      <c r="D5613">
        <v>10444</v>
      </c>
      <c r="E5613">
        <v>426</v>
      </c>
      <c r="F5613" t="str">
        <f t="shared" si="88"/>
        <v>June</v>
      </c>
    </row>
    <row r="5614" spans="1:6" x14ac:dyDescent="0.25">
      <c r="A5614" s="1">
        <v>43999</v>
      </c>
      <c r="B5614" t="s">
        <v>33</v>
      </c>
      <c r="C5614">
        <v>11</v>
      </c>
      <c r="D5614">
        <v>9847</v>
      </c>
      <c r="E5614">
        <v>523</v>
      </c>
      <c r="F5614" t="str">
        <f t="shared" si="88"/>
        <v>June</v>
      </c>
    </row>
    <row r="5615" spans="1:6" x14ac:dyDescent="0.25">
      <c r="A5615" s="1">
        <v>43999</v>
      </c>
      <c r="B5615" t="s">
        <v>15</v>
      </c>
      <c r="C5615">
        <v>12</v>
      </c>
      <c r="D5615">
        <v>82711</v>
      </c>
      <c r="E5615">
        <v>3017</v>
      </c>
      <c r="F5615" t="str">
        <f t="shared" si="88"/>
        <v>June</v>
      </c>
    </row>
    <row r="5616" spans="1:6" x14ac:dyDescent="0.25">
      <c r="A5616" s="1">
        <v>43999</v>
      </c>
      <c r="B5616" t="s">
        <v>18</v>
      </c>
      <c r="C5616">
        <v>13</v>
      </c>
      <c r="D5616">
        <v>57217</v>
      </c>
      <c r="E5616">
        <v>2536</v>
      </c>
      <c r="F5616" t="str">
        <f t="shared" si="88"/>
        <v>June</v>
      </c>
    </row>
    <row r="5617" spans="1:6" x14ac:dyDescent="0.25">
      <c r="A5617" s="1">
        <v>43999</v>
      </c>
      <c r="B5617" t="s">
        <v>57</v>
      </c>
      <c r="C5617">
        <v>66</v>
      </c>
      <c r="D5617">
        <v>1157</v>
      </c>
      <c r="E5617">
        <v>6</v>
      </c>
      <c r="F5617" t="str">
        <f t="shared" si="88"/>
        <v>June</v>
      </c>
    </row>
    <row r="5618" spans="1:6" x14ac:dyDescent="0.25">
      <c r="A5618" s="1">
        <v>43999</v>
      </c>
      <c r="B5618" t="s">
        <v>26</v>
      </c>
      <c r="C5618">
        <v>15</v>
      </c>
      <c r="D5618">
        <v>732</v>
      </c>
      <c r="E5618">
        <v>17</v>
      </c>
      <c r="F5618" t="str">
        <f t="shared" si="88"/>
        <v>June</v>
      </c>
    </row>
    <row r="5619" spans="1:6" x14ac:dyDescent="0.25">
      <c r="A5619" s="1">
        <v>43999</v>
      </c>
      <c r="B5619" t="s">
        <v>53</v>
      </c>
      <c r="C5619">
        <v>16</v>
      </c>
      <c r="D5619">
        <v>3634</v>
      </c>
      <c r="E5619">
        <v>89</v>
      </c>
      <c r="F5619" t="str">
        <f t="shared" si="88"/>
        <v>June</v>
      </c>
    </row>
    <row r="5620" spans="1:6" x14ac:dyDescent="0.25">
      <c r="A5620" s="1">
        <v>43999</v>
      </c>
      <c r="B5620" t="s">
        <v>6</v>
      </c>
      <c r="C5620">
        <v>17</v>
      </c>
      <c r="D5620">
        <v>135416</v>
      </c>
      <c r="E5620">
        <v>6687</v>
      </c>
      <c r="F5620" t="str">
        <f t="shared" si="88"/>
        <v>June</v>
      </c>
    </row>
    <row r="5621" spans="1:6" x14ac:dyDescent="0.25">
      <c r="A5621" s="1">
        <v>43999</v>
      </c>
      <c r="B5621" t="s">
        <v>27</v>
      </c>
      <c r="C5621">
        <v>18</v>
      </c>
      <c r="D5621">
        <v>42036</v>
      </c>
      <c r="E5621">
        <v>2475</v>
      </c>
      <c r="F5621" t="str">
        <f t="shared" si="88"/>
        <v>June</v>
      </c>
    </row>
    <row r="5622" spans="1:6" x14ac:dyDescent="0.25">
      <c r="A5622" s="1">
        <v>43999</v>
      </c>
      <c r="B5622" t="s">
        <v>39</v>
      </c>
      <c r="C5622">
        <v>19</v>
      </c>
      <c r="D5622">
        <v>24616</v>
      </c>
      <c r="E5622">
        <v>677</v>
      </c>
      <c r="F5622" t="str">
        <f t="shared" si="88"/>
        <v>June</v>
      </c>
    </row>
    <row r="5623" spans="1:6" x14ac:dyDescent="0.25">
      <c r="A5623" s="1">
        <v>43999</v>
      </c>
      <c r="B5623" t="s">
        <v>34</v>
      </c>
      <c r="C5623">
        <v>20</v>
      </c>
      <c r="D5623">
        <v>11801</v>
      </c>
      <c r="E5623">
        <v>248</v>
      </c>
      <c r="F5623" t="str">
        <f t="shared" si="88"/>
        <v>June</v>
      </c>
    </row>
    <row r="5624" spans="1:6" x14ac:dyDescent="0.25">
      <c r="A5624" s="1">
        <v>43999</v>
      </c>
      <c r="B5624" t="s">
        <v>28</v>
      </c>
      <c r="C5624">
        <v>21</v>
      </c>
      <c r="D5624">
        <v>13190</v>
      </c>
      <c r="E5624">
        <v>536</v>
      </c>
      <c r="F5624" t="str">
        <f t="shared" si="88"/>
        <v>June</v>
      </c>
    </row>
    <row r="5625" spans="1:6" x14ac:dyDescent="0.25">
      <c r="A5625" s="1">
        <v>43999</v>
      </c>
      <c r="B5625" t="s">
        <v>40</v>
      </c>
      <c r="C5625">
        <v>22</v>
      </c>
      <c r="D5625">
        <v>48746</v>
      </c>
      <c r="E5625">
        <v>3062</v>
      </c>
      <c r="F5625" t="str">
        <f t="shared" si="88"/>
        <v>June</v>
      </c>
    </row>
    <row r="5626" spans="1:6" x14ac:dyDescent="0.25">
      <c r="A5626" s="1">
        <v>43999</v>
      </c>
      <c r="B5626" t="s">
        <v>51</v>
      </c>
      <c r="C5626">
        <v>23</v>
      </c>
      <c r="D5626">
        <v>2836</v>
      </c>
      <c r="E5626">
        <v>102</v>
      </c>
      <c r="F5626" t="str">
        <f t="shared" si="88"/>
        <v>June</v>
      </c>
    </row>
    <row r="5627" spans="1:6" x14ac:dyDescent="0.25">
      <c r="A5627" s="1">
        <v>43999</v>
      </c>
      <c r="B5627" t="s">
        <v>23</v>
      </c>
      <c r="C5627">
        <v>24</v>
      </c>
      <c r="D5627">
        <v>63565</v>
      </c>
      <c r="E5627">
        <v>2996</v>
      </c>
      <c r="F5627" t="str">
        <f t="shared" si="88"/>
        <v>June</v>
      </c>
    </row>
    <row r="5628" spans="1:6" x14ac:dyDescent="0.25">
      <c r="A5628" s="1">
        <v>43999</v>
      </c>
      <c r="B5628" t="s">
        <v>9</v>
      </c>
      <c r="C5628">
        <v>25</v>
      </c>
      <c r="D5628">
        <v>106151</v>
      </c>
      <c r="E5628">
        <v>7733</v>
      </c>
      <c r="F5628" t="str">
        <f t="shared" si="88"/>
        <v>June</v>
      </c>
    </row>
    <row r="5629" spans="1:6" x14ac:dyDescent="0.25">
      <c r="A5629" s="1">
        <v>43999</v>
      </c>
      <c r="B5629" t="s">
        <v>42</v>
      </c>
      <c r="C5629">
        <v>26</v>
      </c>
      <c r="D5629">
        <v>66694</v>
      </c>
      <c r="E5629">
        <v>6041</v>
      </c>
      <c r="F5629" t="str">
        <f t="shared" si="88"/>
        <v>June</v>
      </c>
    </row>
    <row r="5630" spans="1:6" x14ac:dyDescent="0.25">
      <c r="A5630" s="1">
        <v>43999</v>
      </c>
      <c r="B5630" t="s">
        <v>29</v>
      </c>
      <c r="C5630">
        <v>27</v>
      </c>
      <c r="D5630">
        <v>31328</v>
      </c>
      <c r="E5630">
        <v>1357</v>
      </c>
      <c r="F5630" t="str">
        <f t="shared" si="88"/>
        <v>June</v>
      </c>
    </row>
    <row r="5631" spans="1:6" x14ac:dyDescent="0.25">
      <c r="A5631" s="1">
        <v>43999</v>
      </c>
      <c r="B5631" t="s">
        <v>46</v>
      </c>
      <c r="C5631">
        <v>28</v>
      </c>
      <c r="D5631">
        <v>20641</v>
      </c>
      <c r="E5631">
        <v>938</v>
      </c>
      <c r="F5631" t="str">
        <f t="shared" si="88"/>
        <v>June</v>
      </c>
    </row>
    <row r="5632" spans="1:6" x14ac:dyDescent="0.25">
      <c r="A5632" s="1">
        <v>43999</v>
      </c>
      <c r="B5632" t="s">
        <v>35</v>
      </c>
      <c r="C5632">
        <v>29</v>
      </c>
      <c r="D5632">
        <v>17151</v>
      </c>
      <c r="E5632">
        <v>924</v>
      </c>
      <c r="F5632" t="str">
        <f t="shared" si="88"/>
        <v>June</v>
      </c>
    </row>
    <row r="5633" spans="1:6" x14ac:dyDescent="0.25">
      <c r="A5633" s="1">
        <v>43999</v>
      </c>
      <c r="B5633" t="s">
        <v>54</v>
      </c>
      <c r="C5633">
        <v>30</v>
      </c>
      <c r="D5633">
        <v>630</v>
      </c>
      <c r="E5633">
        <v>20</v>
      </c>
      <c r="F5633" t="str">
        <f t="shared" si="88"/>
        <v>June</v>
      </c>
    </row>
    <row r="5634" spans="1:6" x14ac:dyDescent="0.25">
      <c r="A5634" s="1">
        <v>43999</v>
      </c>
      <c r="B5634" t="s">
        <v>12</v>
      </c>
      <c r="C5634">
        <v>31</v>
      </c>
      <c r="D5634">
        <v>17226</v>
      </c>
      <c r="E5634">
        <v>239</v>
      </c>
      <c r="F5634" t="str">
        <f t="shared" si="88"/>
        <v>June</v>
      </c>
    </row>
    <row r="5635" spans="1:6" x14ac:dyDescent="0.25">
      <c r="A5635" s="1">
        <v>43999</v>
      </c>
      <c r="B5635" t="s">
        <v>24</v>
      </c>
      <c r="C5635">
        <v>32</v>
      </c>
      <c r="D5635">
        <v>11852</v>
      </c>
      <c r="E5635">
        <v>473</v>
      </c>
      <c r="F5635" t="str">
        <f t="shared" si="88"/>
        <v>June</v>
      </c>
    </row>
    <row r="5636" spans="1:6" x14ac:dyDescent="0.25">
      <c r="A5636" s="1">
        <v>43999</v>
      </c>
      <c r="B5636" t="s">
        <v>19</v>
      </c>
      <c r="C5636">
        <v>33</v>
      </c>
      <c r="D5636">
        <v>5436</v>
      </c>
      <c r="E5636">
        <v>330</v>
      </c>
      <c r="F5636" t="str">
        <f t="shared" si="88"/>
        <v>June</v>
      </c>
    </row>
    <row r="5637" spans="1:6" x14ac:dyDescent="0.25">
      <c r="A5637" s="1">
        <v>43999</v>
      </c>
      <c r="B5637" t="s">
        <v>21</v>
      </c>
      <c r="C5637">
        <v>34</v>
      </c>
      <c r="D5637">
        <v>167703</v>
      </c>
      <c r="E5637">
        <v>12769</v>
      </c>
      <c r="F5637" t="str">
        <f t="shared" si="88"/>
        <v>June</v>
      </c>
    </row>
    <row r="5638" spans="1:6" x14ac:dyDescent="0.25">
      <c r="A5638" s="1">
        <v>43999</v>
      </c>
      <c r="B5638" t="s">
        <v>47</v>
      </c>
      <c r="C5638">
        <v>35</v>
      </c>
      <c r="D5638">
        <v>10065</v>
      </c>
      <c r="E5638">
        <v>452</v>
      </c>
      <c r="F5638" t="str">
        <f t="shared" si="88"/>
        <v>June</v>
      </c>
    </row>
    <row r="5639" spans="1:6" x14ac:dyDescent="0.25">
      <c r="A5639" s="1">
        <v>43999</v>
      </c>
      <c r="B5639" t="s">
        <v>16</v>
      </c>
      <c r="C5639">
        <v>36</v>
      </c>
      <c r="D5639">
        <v>389910</v>
      </c>
      <c r="E5639">
        <v>30722</v>
      </c>
      <c r="F5639" t="str">
        <f t="shared" si="88"/>
        <v>June</v>
      </c>
    </row>
    <row r="5640" spans="1:6" x14ac:dyDescent="0.25">
      <c r="A5640" s="1">
        <v>43999</v>
      </c>
      <c r="B5640" t="s">
        <v>20</v>
      </c>
      <c r="C5640">
        <v>37</v>
      </c>
      <c r="D5640">
        <v>47142</v>
      </c>
      <c r="E5640">
        <v>1198</v>
      </c>
      <c r="F5640" t="str">
        <f t="shared" si="88"/>
        <v>June</v>
      </c>
    </row>
    <row r="5641" spans="1:6" x14ac:dyDescent="0.25">
      <c r="A5641" s="1">
        <v>43999</v>
      </c>
      <c r="B5641" t="s">
        <v>48</v>
      </c>
      <c r="C5641">
        <v>38</v>
      </c>
      <c r="D5641">
        <v>3170</v>
      </c>
      <c r="E5641">
        <v>78</v>
      </c>
      <c r="F5641" t="str">
        <f t="shared" si="88"/>
        <v>June</v>
      </c>
    </row>
    <row r="5642" spans="1:6" x14ac:dyDescent="0.25">
      <c r="A5642" s="1">
        <v>43999</v>
      </c>
      <c r="B5642" t="s">
        <v>59</v>
      </c>
      <c r="C5642">
        <v>69</v>
      </c>
      <c r="D5642">
        <v>30</v>
      </c>
      <c r="E5642">
        <v>2</v>
      </c>
      <c r="F5642" t="str">
        <f t="shared" si="88"/>
        <v>June</v>
      </c>
    </row>
    <row r="5643" spans="1:6" x14ac:dyDescent="0.25">
      <c r="A5643" s="1">
        <v>43999</v>
      </c>
      <c r="B5643" t="s">
        <v>41</v>
      </c>
      <c r="C5643">
        <v>39</v>
      </c>
      <c r="D5643">
        <v>42422</v>
      </c>
      <c r="E5643">
        <v>2611</v>
      </c>
      <c r="F5643" t="str">
        <f t="shared" si="88"/>
        <v>June</v>
      </c>
    </row>
    <row r="5644" spans="1:6" x14ac:dyDescent="0.25">
      <c r="A5644" s="1">
        <v>43999</v>
      </c>
      <c r="B5644" t="s">
        <v>30</v>
      </c>
      <c r="C5644">
        <v>40</v>
      </c>
      <c r="D5644">
        <v>8903</v>
      </c>
      <c r="E5644">
        <v>364</v>
      </c>
      <c r="F5644" t="str">
        <f t="shared" si="88"/>
        <v>June</v>
      </c>
    </row>
    <row r="5645" spans="1:6" x14ac:dyDescent="0.25">
      <c r="A5645" s="1">
        <v>43999</v>
      </c>
      <c r="B5645" t="s">
        <v>14</v>
      </c>
      <c r="C5645">
        <v>41</v>
      </c>
      <c r="D5645">
        <v>6235</v>
      </c>
      <c r="E5645">
        <v>183</v>
      </c>
      <c r="F5645" t="str">
        <f t="shared" si="88"/>
        <v>June</v>
      </c>
    </row>
    <row r="5646" spans="1:6" x14ac:dyDescent="0.25">
      <c r="A5646" s="1">
        <v>43999</v>
      </c>
      <c r="B5646" t="s">
        <v>31</v>
      </c>
      <c r="C5646">
        <v>42</v>
      </c>
      <c r="D5646">
        <v>84387</v>
      </c>
      <c r="E5646">
        <v>6376</v>
      </c>
      <c r="F5646" t="str">
        <f t="shared" si="88"/>
        <v>June</v>
      </c>
    </row>
    <row r="5647" spans="1:6" x14ac:dyDescent="0.25">
      <c r="A5647" s="1">
        <v>43999</v>
      </c>
      <c r="B5647" t="s">
        <v>55</v>
      </c>
      <c r="C5647">
        <v>72</v>
      </c>
      <c r="D5647">
        <v>6003</v>
      </c>
      <c r="E5647">
        <v>147</v>
      </c>
      <c r="F5647" t="str">
        <f t="shared" si="88"/>
        <v>June</v>
      </c>
    </row>
    <row r="5648" spans="1:6" x14ac:dyDescent="0.25">
      <c r="A5648" s="1">
        <v>43999</v>
      </c>
      <c r="B5648" t="s">
        <v>17</v>
      </c>
      <c r="C5648">
        <v>44</v>
      </c>
      <c r="D5648">
        <v>16213</v>
      </c>
      <c r="E5648">
        <v>876</v>
      </c>
      <c r="F5648" t="str">
        <f t="shared" si="88"/>
        <v>June</v>
      </c>
    </row>
    <row r="5649" spans="1:6" x14ac:dyDescent="0.25">
      <c r="A5649" s="1">
        <v>43999</v>
      </c>
      <c r="B5649" t="s">
        <v>32</v>
      </c>
      <c r="C5649">
        <v>45</v>
      </c>
      <c r="D5649">
        <v>20556</v>
      </c>
      <c r="E5649">
        <v>617</v>
      </c>
      <c r="F5649" t="str">
        <f t="shared" si="88"/>
        <v>June</v>
      </c>
    </row>
    <row r="5650" spans="1:6" x14ac:dyDescent="0.25">
      <c r="A5650" s="1">
        <v>43999</v>
      </c>
      <c r="B5650" t="s">
        <v>43</v>
      </c>
      <c r="C5650">
        <v>46</v>
      </c>
      <c r="D5650">
        <v>6050</v>
      </c>
      <c r="E5650">
        <v>78</v>
      </c>
      <c r="F5650" t="str">
        <f t="shared" si="88"/>
        <v>June</v>
      </c>
    </row>
    <row r="5651" spans="1:6" x14ac:dyDescent="0.25">
      <c r="A5651" s="1">
        <v>43999</v>
      </c>
      <c r="B5651" t="s">
        <v>25</v>
      </c>
      <c r="C5651">
        <v>47</v>
      </c>
      <c r="D5651">
        <v>32112</v>
      </c>
      <c r="E5651">
        <v>493</v>
      </c>
      <c r="F5651" t="str">
        <f t="shared" ref="F5651:F5714" si="89">TEXT(A5651,"MMMM")</f>
        <v>June</v>
      </c>
    </row>
    <row r="5652" spans="1:6" x14ac:dyDescent="0.25">
      <c r="A5652" s="1">
        <v>43999</v>
      </c>
      <c r="B5652" t="s">
        <v>11</v>
      </c>
      <c r="C5652">
        <v>48</v>
      </c>
      <c r="D5652">
        <v>99466</v>
      </c>
      <c r="E5652">
        <v>2099</v>
      </c>
      <c r="F5652" t="str">
        <f t="shared" si="89"/>
        <v>June</v>
      </c>
    </row>
    <row r="5653" spans="1:6" x14ac:dyDescent="0.25">
      <c r="A5653" s="1">
        <v>43999</v>
      </c>
      <c r="B5653" t="s">
        <v>13</v>
      </c>
      <c r="C5653">
        <v>49</v>
      </c>
      <c r="D5653">
        <v>15464</v>
      </c>
      <c r="E5653">
        <v>149</v>
      </c>
      <c r="F5653" t="str">
        <f t="shared" si="89"/>
        <v>June</v>
      </c>
    </row>
    <row r="5654" spans="1:6" x14ac:dyDescent="0.25">
      <c r="A5654" s="1">
        <v>43999</v>
      </c>
      <c r="B5654" t="s">
        <v>36</v>
      </c>
      <c r="C5654">
        <v>50</v>
      </c>
      <c r="D5654">
        <v>1130</v>
      </c>
      <c r="E5654">
        <v>55</v>
      </c>
      <c r="F5654" t="str">
        <f t="shared" si="89"/>
        <v>June</v>
      </c>
    </row>
    <row r="5655" spans="1:6" x14ac:dyDescent="0.25">
      <c r="A5655" s="1">
        <v>43999</v>
      </c>
      <c r="B5655" t="s">
        <v>56</v>
      </c>
      <c r="C5655">
        <v>78</v>
      </c>
      <c r="D5655">
        <v>73</v>
      </c>
      <c r="E5655">
        <v>6</v>
      </c>
      <c r="F5655" t="str">
        <f t="shared" si="89"/>
        <v>June</v>
      </c>
    </row>
    <row r="5656" spans="1:6" x14ac:dyDescent="0.25">
      <c r="A5656" s="1">
        <v>43999</v>
      </c>
      <c r="B5656" t="s">
        <v>37</v>
      </c>
      <c r="C5656">
        <v>51</v>
      </c>
      <c r="D5656">
        <v>55775</v>
      </c>
      <c r="E5656">
        <v>1583</v>
      </c>
      <c r="F5656" t="str">
        <f t="shared" si="89"/>
        <v>June</v>
      </c>
    </row>
    <row r="5657" spans="1:6" x14ac:dyDescent="0.25">
      <c r="A5657" s="1">
        <v>43999</v>
      </c>
      <c r="B5657" t="s">
        <v>5</v>
      </c>
      <c r="C5657">
        <v>53</v>
      </c>
      <c r="D5657">
        <v>28270</v>
      </c>
      <c r="E5657">
        <v>1229</v>
      </c>
      <c r="F5657" t="str">
        <f t="shared" si="89"/>
        <v>June</v>
      </c>
    </row>
    <row r="5658" spans="1:6" x14ac:dyDescent="0.25">
      <c r="A5658" s="1">
        <v>43999</v>
      </c>
      <c r="B5658" t="s">
        <v>58</v>
      </c>
      <c r="C5658">
        <v>54</v>
      </c>
      <c r="D5658">
        <v>2376</v>
      </c>
      <c r="E5658">
        <v>88</v>
      </c>
      <c r="F5658" t="str">
        <f t="shared" si="89"/>
        <v>June</v>
      </c>
    </row>
    <row r="5659" spans="1:6" x14ac:dyDescent="0.25">
      <c r="A5659" s="1">
        <v>43999</v>
      </c>
      <c r="B5659" t="s">
        <v>10</v>
      </c>
      <c r="C5659">
        <v>55</v>
      </c>
      <c r="D5659">
        <v>26167</v>
      </c>
      <c r="E5659">
        <v>719</v>
      </c>
      <c r="F5659" t="str">
        <f t="shared" si="89"/>
        <v>June</v>
      </c>
    </row>
    <row r="5660" spans="1:6" x14ac:dyDescent="0.25">
      <c r="A5660" s="1">
        <v>43999</v>
      </c>
      <c r="B5660" t="s">
        <v>49</v>
      </c>
      <c r="C5660">
        <v>56</v>
      </c>
      <c r="D5660">
        <v>1114</v>
      </c>
      <c r="E5660">
        <v>18</v>
      </c>
      <c r="F5660" t="str">
        <f t="shared" si="89"/>
        <v>June</v>
      </c>
    </row>
    <row r="5661" spans="1:6" x14ac:dyDescent="0.25">
      <c r="A5661" s="1">
        <v>44000</v>
      </c>
      <c r="B5661" t="s">
        <v>52</v>
      </c>
      <c r="C5661">
        <v>1</v>
      </c>
      <c r="D5661">
        <v>28206</v>
      </c>
      <c r="E5661">
        <v>810</v>
      </c>
      <c r="F5661" t="str">
        <f t="shared" si="89"/>
        <v>June</v>
      </c>
    </row>
    <row r="5662" spans="1:6" x14ac:dyDescent="0.25">
      <c r="A5662" s="1">
        <v>44000</v>
      </c>
      <c r="B5662" t="s">
        <v>50</v>
      </c>
      <c r="C5662">
        <v>2</v>
      </c>
      <c r="D5662">
        <v>795</v>
      </c>
      <c r="E5662">
        <v>10</v>
      </c>
      <c r="F5662" t="str">
        <f t="shared" si="89"/>
        <v>June</v>
      </c>
    </row>
    <row r="5663" spans="1:6" x14ac:dyDescent="0.25">
      <c r="A5663" s="1">
        <v>44000</v>
      </c>
      <c r="B5663" t="s">
        <v>8</v>
      </c>
      <c r="C5663">
        <v>4</v>
      </c>
      <c r="D5663">
        <v>43731</v>
      </c>
      <c r="E5663">
        <v>1287</v>
      </c>
      <c r="F5663" t="str">
        <f t="shared" si="89"/>
        <v>June</v>
      </c>
    </row>
    <row r="5664" spans="1:6" x14ac:dyDescent="0.25">
      <c r="A5664" s="1">
        <v>44000</v>
      </c>
      <c r="B5664" t="s">
        <v>44</v>
      </c>
      <c r="C5664">
        <v>5</v>
      </c>
      <c r="D5664">
        <v>13928</v>
      </c>
      <c r="E5664">
        <v>208</v>
      </c>
      <c r="F5664" t="str">
        <f t="shared" si="89"/>
        <v>June</v>
      </c>
    </row>
    <row r="5665" spans="1:6" x14ac:dyDescent="0.25">
      <c r="A5665" s="1">
        <v>44000</v>
      </c>
      <c r="B5665" t="s">
        <v>7</v>
      </c>
      <c r="C5665">
        <v>6</v>
      </c>
      <c r="D5665">
        <v>167135</v>
      </c>
      <c r="E5665">
        <v>5359</v>
      </c>
      <c r="F5665" t="str">
        <f t="shared" si="89"/>
        <v>June</v>
      </c>
    </row>
    <row r="5666" spans="1:6" x14ac:dyDescent="0.25">
      <c r="A5666" s="1">
        <v>44000</v>
      </c>
      <c r="B5666" t="s">
        <v>22</v>
      </c>
      <c r="C5666">
        <v>8</v>
      </c>
      <c r="D5666">
        <v>29886</v>
      </c>
      <c r="E5666">
        <v>1638</v>
      </c>
      <c r="F5666" t="str">
        <f t="shared" si="89"/>
        <v>June</v>
      </c>
    </row>
    <row r="5667" spans="1:6" x14ac:dyDescent="0.25">
      <c r="A5667" s="1">
        <v>44000</v>
      </c>
      <c r="B5667" t="s">
        <v>38</v>
      </c>
      <c r="C5667">
        <v>9</v>
      </c>
      <c r="D5667">
        <v>45440</v>
      </c>
      <c r="E5667">
        <v>4226</v>
      </c>
      <c r="F5667" t="str">
        <f t="shared" si="89"/>
        <v>June</v>
      </c>
    </row>
    <row r="5668" spans="1:6" x14ac:dyDescent="0.25">
      <c r="A5668" s="1">
        <v>44000</v>
      </c>
      <c r="B5668" t="s">
        <v>45</v>
      </c>
      <c r="C5668">
        <v>10</v>
      </c>
      <c r="D5668">
        <v>10499</v>
      </c>
      <c r="E5668">
        <v>431</v>
      </c>
      <c r="F5668" t="str">
        <f t="shared" si="89"/>
        <v>June</v>
      </c>
    </row>
    <row r="5669" spans="1:6" x14ac:dyDescent="0.25">
      <c r="A5669" s="1">
        <v>44000</v>
      </c>
      <c r="B5669" t="s">
        <v>33</v>
      </c>
      <c r="C5669">
        <v>11</v>
      </c>
      <c r="D5669">
        <v>9903</v>
      </c>
      <c r="E5669">
        <v>527</v>
      </c>
      <c r="F5669" t="str">
        <f t="shared" si="89"/>
        <v>June</v>
      </c>
    </row>
    <row r="5670" spans="1:6" x14ac:dyDescent="0.25">
      <c r="A5670" s="1">
        <v>44000</v>
      </c>
      <c r="B5670" t="s">
        <v>15</v>
      </c>
      <c r="C5670">
        <v>12</v>
      </c>
      <c r="D5670">
        <v>85918</v>
      </c>
      <c r="E5670">
        <v>3060</v>
      </c>
      <c r="F5670" t="str">
        <f t="shared" si="89"/>
        <v>June</v>
      </c>
    </row>
    <row r="5671" spans="1:6" x14ac:dyDescent="0.25">
      <c r="A5671" s="1">
        <v>44000</v>
      </c>
      <c r="B5671" t="s">
        <v>18</v>
      </c>
      <c r="C5671">
        <v>13</v>
      </c>
      <c r="D5671">
        <v>58040</v>
      </c>
      <c r="E5671">
        <v>2565</v>
      </c>
      <c r="F5671" t="str">
        <f t="shared" si="89"/>
        <v>June</v>
      </c>
    </row>
    <row r="5672" spans="1:6" x14ac:dyDescent="0.25">
      <c r="A5672" s="1">
        <v>44000</v>
      </c>
      <c r="B5672" t="s">
        <v>57</v>
      </c>
      <c r="C5672">
        <v>66</v>
      </c>
      <c r="D5672">
        <v>1162</v>
      </c>
      <c r="E5672">
        <v>6</v>
      </c>
      <c r="F5672" t="str">
        <f t="shared" si="89"/>
        <v>June</v>
      </c>
    </row>
    <row r="5673" spans="1:6" x14ac:dyDescent="0.25">
      <c r="A5673" s="1">
        <v>44000</v>
      </c>
      <c r="B5673" t="s">
        <v>26</v>
      </c>
      <c r="C5673">
        <v>15</v>
      </c>
      <c r="D5673">
        <v>750</v>
      </c>
      <c r="E5673">
        <v>17</v>
      </c>
      <c r="F5673" t="str">
        <f t="shared" si="89"/>
        <v>June</v>
      </c>
    </row>
    <row r="5674" spans="1:6" x14ac:dyDescent="0.25">
      <c r="A5674" s="1">
        <v>44000</v>
      </c>
      <c r="B5674" t="s">
        <v>53</v>
      </c>
      <c r="C5674">
        <v>16</v>
      </c>
      <c r="D5674">
        <v>3744</v>
      </c>
      <c r="E5674">
        <v>90</v>
      </c>
      <c r="F5674" t="str">
        <f t="shared" si="89"/>
        <v>June</v>
      </c>
    </row>
    <row r="5675" spans="1:6" x14ac:dyDescent="0.25">
      <c r="A5675" s="1">
        <v>44000</v>
      </c>
      <c r="B5675" t="s">
        <v>6</v>
      </c>
      <c r="C5675">
        <v>17</v>
      </c>
      <c r="D5675">
        <v>136081</v>
      </c>
      <c r="E5675">
        <v>6737</v>
      </c>
      <c r="F5675" t="str">
        <f t="shared" si="89"/>
        <v>June</v>
      </c>
    </row>
    <row r="5676" spans="1:6" x14ac:dyDescent="0.25">
      <c r="A5676" s="1">
        <v>44000</v>
      </c>
      <c r="B5676" t="s">
        <v>27</v>
      </c>
      <c r="C5676">
        <v>18</v>
      </c>
      <c r="D5676">
        <v>42480</v>
      </c>
      <c r="E5676">
        <v>2491</v>
      </c>
      <c r="F5676" t="str">
        <f t="shared" si="89"/>
        <v>June</v>
      </c>
    </row>
    <row r="5677" spans="1:6" x14ac:dyDescent="0.25">
      <c r="A5677" s="1">
        <v>44000</v>
      </c>
      <c r="B5677" t="s">
        <v>39</v>
      </c>
      <c r="C5677">
        <v>19</v>
      </c>
      <c r="D5677">
        <v>24959</v>
      </c>
      <c r="E5677">
        <v>680</v>
      </c>
      <c r="F5677" t="str">
        <f t="shared" si="89"/>
        <v>June</v>
      </c>
    </row>
    <row r="5678" spans="1:6" x14ac:dyDescent="0.25">
      <c r="A5678" s="1">
        <v>44000</v>
      </c>
      <c r="B5678" t="s">
        <v>34</v>
      </c>
      <c r="C5678">
        <v>20</v>
      </c>
      <c r="D5678">
        <v>11886</v>
      </c>
      <c r="E5678">
        <v>252</v>
      </c>
      <c r="F5678" t="str">
        <f t="shared" si="89"/>
        <v>June</v>
      </c>
    </row>
    <row r="5679" spans="1:6" x14ac:dyDescent="0.25">
      <c r="A5679" s="1">
        <v>44000</v>
      </c>
      <c r="B5679" t="s">
        <v>28</v>
      </c>
      <c r="C5679">
        <v>21</v>
      </c>
      <c r="D5679">
        <v>13391</v>
      </c>
      <c r="E5679">
        <v>540</v>
      </c>
      <c r="F5679" t="str">
        <f t="shared" si="89"/>
        <v>June</v>
      </c>
    </row>
    <row r="5680" spans="1:6" x14ac:dyDescent="0.25">
      <c r="A5680" s="1">
        <v>44000</v>
      </c>
      <c r="B5680" t="s">
        <v>40</v>
      </c>
      <c r="C5680">
        <v>22</v>
      </c>
      <c r="D5680">
        <v>49506</v>
      </c>
      <c r="E5680">
        <v>3069</v>
      </c>
      <c r="F5680" t="str">
        <f t="shared" si="89"/>
        <v>June</v>
      </c>
    </row>
    <row r="5681" spans="1:6" x14ac:dyDescent="0.25">
      <c r="A5681" s="1">
        <v>44000</v>
      </c>
      <c r="B5681" t="s">
        <v>51</v>
      </c>
      <c r="C5681">
        <v>23</v>
      </c>
      <c r="D5681">
        <v>2878</v>
      </c>
      <c r="E5681">
        <v>102</v>
      </c>
      <c r="F5681" t="str">
        <f t="shared" si="89"/>
        <v>June</v>
      </c>
    </row>
    <row r="5682" spans="1:6" x14ac:dyDescent="0.25">
      <c r="A5682" s="1">
        <v>44000</v>
      </c>
      <c r="B5682" t="s">
        <v>23</v>
      </c>
      <c r="C5682">
        <v>24</v>
      </c>
      <c r="D5682">
        <v>63839</v>
      </c>
      <c r="E5682">
        <v>3016</v>
      </c>
      <c r="F5682" t="str">
        <f t="shared" si="89"/>
        <v>June</v>
      </c>
    </row>
    <row r="5683" spans="1:6" x14ac:dyDescent="0.25">
      <c r="A5683" s="1">
        <v>44000</v>
      </c>
      <c r="B5683" t="s">
        <v>9</v>
      </c>
      <c r="C5683">
        <v>25</v>
      </c>
      <c r="D5683">
        <v>106422</v>
      </c>
      <c r="E5683">
        <v>7769</v>
      </c>
      <c r="F5683" t="str">
        <f t="shared" si="89"/>
        <v>June</v>
      </c>
    </row>
    <row r="5684" spans="1:6" x14ac:dyDescent="0.25">
      <c r="A5684" s="1">
        <v>44000</v>
      </c>
      <c r="B5684" t="s">
        <v>42</v>
      </c>
      <c r="C5684">
        <v>26</v>
      </c>
      <c r="D5684">
        <v>66980</v>
      </c>
      <c r="E5684">
        <v>6064</v>
      </c>
      <c r="F5684" t="str">
        <f t="shared" si="89"/>
        <v>June</v>
      </c>
    </row>
    <row r="5685" spans="1:6" x14ac:dyDescent="0.25">
      <c r="A5685" s="1">
        <v>44000</v>
      </c>
      <c r="B5685" t="s">
        <v>29</v>
      </c>
      <c r="C5685">
        <v>27</v>
      </c>
      <c r="D5685">
        <v>31707</v>
      </c>
      <c r="E5685">
        <v>1376</v>
      </c>
      <c r="F5685" t="str">
        <f t="shared" si="89"/>
        <v>June</v>
      </c>
    </row>
    <row r="5686" spans="1:6" x14ac:dyDescent="0.25">
      <c r="A5686" s="1">
        <v>44000</v>
      </c>
      <c r="B5686" t="s">
        <v>46</v>
      </c>
      <c r="C5686">
        <v>28</v>
      </c>
      <c r="D5686">
        <v>21022</v>
      </c>
      <c r="E5686">
        <v>943</v>
      </c>
      <c r="F5686" t="str">
        <f t="shared" si="89"/>
        <v>June</v>
      </c>
    </row>
    <row r="5687" spans="1:6" x14ac:dyDescent="0.25">
      <c r="A5687" s="1">
        <v>44000</v>
      </c>
      <c r="B5687" t="s">
        <v>35</v>
      </c>
      <c r="C5687">
        <v>29</v>
      </c>
      <c r="D5687">
        <v>17488</v>
      </c>
      <c r="E5687">
        <v>963</v>
      </c>
      <c r="F5687" t="str">
        <f t="shared" si="89"/>
        <v>June</v>
      </c>
    </row>
    <row r="5688" spans="1:6" x14ac:dyDescent="0.25">
      <c r="A5688" s="1">
        <v>44000</v>
      </c>
      <c r="B5688" t="s">
        <v>54</v>
      </c>
      <c r="C5688">
        <v>30</v>
      </c>
      <c r="D5688">
        <v>655</v>
      </c>
      <c r="E5688">
        <v>20</v>
      </c>
      <c r="F5688" t="str">
        <f t="shared" si="89"/>
        <v>June</v>
      </c>
    </row>
    <row r="5689" spans="1:6" x14ac:dyDescent="0.25">
      <c r="A5689" s="1">
        <v>44000</v>
      </c>
      <c r="B5689" t="s">
        <v>12</v>
      </c>
      <c r="C5689">
        <v>31</v>
      </c>
      <c r="D5689">
        <v>17415</v>
      </c>
      <c r="E5689">
        <v>244</v>
      </c>
      <c r="F5689" t="str">
        <f t="shared" si="89"/>
        <v>June</v>
      </c>
    </row>
    <row r="5690" spans="1:6" x14ac:dyDescent="0.25">
      <c r="A5690" s="1">
        <v>44000</v>
      </c>
      <c r="B5690" t="s">
        <v>24</v>
      </c>
      <c r="C5690">
        <v>32</v>
      </c>
      <c r="D5690">
        <v>12164</v>
      </c>
      <c r="E5690">
        <v>475</v>
      </c>
      <c r="F5690" t="str">
        <f t="shared" si="89"/>
        <v>June</v>
      </c>
    </row>
    <row r="5691" spans="1:6" x14ac:dyDescent="0.25">
      <c r="A5691" s="1">
        <v>44000</v>
      </c>
      <c r="B5691" t="s">
        <v>19</v>
      </c>
      <c r="C5691">
        <v>33</v>
      </c>
      <c r="D5691">
        <v>5450</v>
      </c>
      <c r="E5691">
        <v>331</v>
      </c>
      <c r="F5691" t="str">
        <f t="shared" si="89"/>
        <v>June</v>
      </c>
    </row>
    <row r="5692" spans="1:6" x14ac:dyDescent="0.25">
      <c r="A5692" s="1">
        <v>44000</v>
      </c>
      <c r="B5692" t="s">
        <v>21</v>
      </c>
      <c r="C5692">
        <v>34</v>
      </c>
      <c r="D5692">
        <v>168107</v>
      </c>
      <c r="E5692">
        <v>12800</v>
      </c>
      <c r="F5692" t="str">
        <f t="shared" si="89"/>
        <v>June</v>
      </c>
    </row>
    <row r="5693" spans="1:6" x14ac:dyDescent="0.25">
      <c r="A5693" s="1">
        <v>44000</v>
      </c>
      <c r="B5693" t="s">
        <v>47</v>
      </c>
      <c r="C5693">
        <v>35</v>
      </c>
      <c r="D5693">
        <v>10153</v>
      </c>
      <c r="E5693">
        <v>456</v>
      </c>
      <c r="F5693" t="str">
        <f t="shared" si="89"/>
        <v>June</v>
      </c>
    </row>
    <row r="5694" spans="1:6" x14ac:dyDescent="0.25">
      <c r="A5694" s="1">
        <v>44000</v>
      </c>
      <c r="B5694" t="s">
        <v>16</v>
      </c>
      <c r="C5694">
        <v>36</v>
      </c>
      <c r="D5694">
        <v>390536</v>
      </c>
      <c r="E5694">
        <v>30767</v>
      </c>
      <c r="F5694" t="str">
        <f t="shared" si="89"/>
        <v>June</v>
      </c>
    </row>
    <row r="5695" spans="1:6" x14ac:dyDescent="0.25">
      <c r="A5695" s="1">
        <v>44000</v>
      </c>
      <c r="B5695" t="s">
        <v>20</v>
      </c>
      <c r="C5695">
        <v>37</v>
      </c>
      <c r="D5695">
        <v>48426</v>
      </c>
      <c r="E5695">
        <v>1209</v>
      </c>
      <c r="F5695" t="str">
        <f t="shared" si="89"/>
        <v>June</v>
      </c>
    </row>
    <row r="5696" spans="1:6" x14ac:dyDescent="0.25">
      <c r="A5696" s="1">
        <v>44000</v>
      </c>
      <c r="B5696" t="s">
        <v>48</v>
      </c>
      <c r="C5696">
        <v>38</v>
      </c>
      <c r="D5696">
        <v>3199</v>
      </c>
      <c r="E5696">
        <v>81</v>
      </c>
      <c r="F5696" t="str">
        <f t="shared" si="89"/>
        <v>June</v>
      </c>
    </row>
    <row r="5697" spans="1:6" x14ac:dyDescent="0.25">
      <c r="A5697" s="1">
        <v>44000</v>
      </c>
      <c r="B5697" t="s">
        <v>59</v>
      </c>
      <c r="C5697">
        <v>69</v>
      </c>
      <c r="D5697">
        <v>30</v>
      </c>
      <c r="E5697">
        <v>2</v>
      </c>
      <c r="F5697" t="str">
        <f t="shared" si="89"/>
        <v>June</v>
      </c>
    </row>
    <row r="5698" spans="1:6" x14ac:dyDescent="0.25">
      <c r="A5698" s="1">
        <v>44000</v>
      </c>
      <c r="B5698" t="s">
        <v>41</v>
      </c>
      <c r="C5698">
        <v>39</v>
      </c>
      <c r="D5698">
        <v>43122</v>
      </c>
      <c r="E5698">
        <v>2633</v>
      </c>
      <c r="F5698" t="str">
        <f t="shared" si="89"/>
        <v>June</v>
      </c>
    </row>
    <row r="5699" spans="1:6" x14ac:dyDescent="0.25">
      <c r="A5699" s="1">
        <v>44000</v>
      </c>
      <c r="B5699" t="s">
        <v>30</v>
      </c>
      <c r="C5699">
        <v>40</v>
      </c>
      <c r="D5699">
        <v>9354</v>
      </c>
      <c r="E5699">
        <v>366</v>
      </c>
      <c r="F5699" t="str">
        <f t="shared" si="89"/>
        <v>June</v>
      </c>
    </row>
    <row r="5700" spans="1:6" x14ac:dyDescent="0.25">
      <c r="A5700" s="1">
        <v>44000</v>
      </c>
      <c r="B5700" t="s">
        <v>14</v>
      </c>
      <c r="C5700">
        <v>41</v>
      </c>
      <c r="D5700">
        <v>6390</v>
      </c>
      <c r="E5700">
        <v>187</v>
      </c>
      <c r="F5700" t="str">
        <f t="shared" si="89"/>
        <v>June</v>
      </c>
    </row>
    <row r="5701" spans="1:6" x14ac:dyDescent="0.25">
      <c r="A5701" s="1">
        <v>44000</v>
      </c>
      <c r="B5701" t="s">
        <v>31</v>
      </c>
      <c r="C5701">
        <v>42</v>
      </c>
      <c r="D5701">
        <v>84780</v>
      </c>
      <c r="E5701">
        <v>6417</v>
      </c>
      <c r="F5701" t="str">
        <f t="shared" si="89"/>
        <v>June</v>
      </c>
    </row>
    <row r="5702" spans="1:6" x14ac:dyDescent="0.25">
      <c r="A5702" s="1">
        <v>44000</v>
      </c>
      <c r="B5702" t="s">
        <v>55</v>
      </c>
      <c r="C5702">
        <v>72</v>
      </c>
      <c r="D5702">
        <v>6111</v>
      </c>
      <c r="E5702">
        <v>147</v>
      </c>
      <c r="F5702" t="str">
        <f t="shared" si="89"/>
        <v>June</v>
      </c>
    </row>
    <row r="5703" spans="1:6" x14ac:dyDescent="0.25">
      <c r="A5703" s="1">
        <v>44000</v>
      </c>
      <c r="B5703" t="s">
        <v>17</v>
      </c>
      <c r="C5703">
        <v>44</v>
      </c>
      <c r="D5703">
        <v>16269</v>
      </c>
      <c r="E5703">
        <v>885</v>
      </c>
      <c r="F5703" t="str">
        <f t="shared" si="89"/>
        <v>June</v>
      </c>
    </row>
    <row r="5704" spans="1:6" x14ac:dyDescent="0.25">
      <c r="A5704" s="1">
        <v>44000</v>
      </c>
      <c r="B5704" t="s">
        <v>32</v>
      </c>
      <c r="C5704">
        <v>45</v>
      </c>
      <c r="D5704">
        <v>21548</v>
      </c>
      <c r="E5704">
        <v>621</v>
      </c>
      <c r="F5704" t="str">
        <f t="shared" si="89"/>
        <v>June</v>
      </c>
    </row>
    <row r="5705" spans="1:6" x14ac:dyDescent="0.25">
      <c r="A5705" s="1">
        <v>44000</v>
      </c>
      <c r="B5705" t="s">
        <v>43</v>
      </c>
      <c r="C5705">
        <v>46</v>
      </c>
      <c r="D5705">
        <v>6109</v>
      </c>
      <c r="E5705">
        <v>78</v>
      </c>
      <c r="F5705" t="str">
        <f t="shared" si="89"/>
        <v>June</v>
      </c>
    </row>
    <row r="5706" spans="1:6" x14ac:dyDescent="0.25">
      <c r="A5706" s="1">
        <v>44000</v>
      </c>
      <c r="B5706" t="s">
        <v>25</v>
      </c>
      <c r="C5706">
        <v>47</v>
      </c>
      <c r="D5706">
        <v>32604</v>
      </c>
      <c r="E5706">
        <v>504</v>
      </c>
      <c r="F5706" t="str">
        <f t="shared" si="89"/>
        <v>June</v>
      </c>
    </row>
    <row r="5707" spans="1:6" x14ac:dyDescent="0.25">
      <c r="A5707" s="1">
        <v>44000</v>
      </c>
      <c r="B5707" t="s">
        <v>11</v>
      </c>
      <c r="C5707">
        <v>48</v>
      </c>
      <c r="D5707">
        <v>102677</v>
      </c>
      <c r="E5707">
        <v>2137</v>
      </c>
      <c r="F5707" t="str">
        <f t="shared" si="89"/>
        <v>June</v>
      </c>
    </row>
    <row r="5708" spans="1:6" x14ac:dyDescent="0.25">
      <c r="A5708" s="1">
        <v>44000</v>
      </c>
      <c r="B5708" t="s">
        <v>13</v>
      </c>
      <c r="C5708">
        <v>49</v>
      </c>
      <c r="D5708">
        <v>16015</v>
      </c>
      <c r="E5708">
        <v>152</v>
      </c>
      <c r="F5708" t="str">
        <f t="shared" si="89"/>
        <v>June</v>
      </c>
    </row>
    <row r="5709" spans="1:6" x14ac:dyDescent="0.25">
      <c r="A5709" s="1">
        <v>44000</v>
      </c>
      <c r="B5709" t="s">
        <v>36</v>
      </c>
      <c r="C5709">
        <v>50</v>
      </c>
      <c r="D5709">
        <v>1135</v>
      </c>
      <c r="E5709">
        <v>56</v>
      </c>
      <c r="F5709" t="str">
        <f t="shared" si="89"/>
        <v>June</v>
      </c>
    </row>
    <row r="5710" spans="1:6" x14ac:dyDescent="0.25">
      <c r="A5710" s="1">
        <v>44000</v>
      </c>
      <c r="B5710" t="s">
        <v>56</v>
      </c>
      <c r="C5710">
        <v>78</v>
      </c>
      <c r="D5710">
        <v>74</v>
      </c>
      <c r="E5710">
        <v>6</v>
      </c>
      <c r="F5710" t="str">
        <f t="shared" si="89"/>
        <v>June</v>
      </c>
    </row>
    <row r="5711" spans="1:6" x14ac:dyDescent="0.25">
      <c r="A5711" s="1">
        <v>44000</v>
      </c>
      <c r="B5711" t="s">
        <v>37</v>
      </c>
      <c r="C5711">
        <v>51</v>
      </c>
      <c r="D5711">
        <v>56238</v>
      </c>
      <c r="E5711">
        <v>1586</v>
      </c>
      <c r="F5711" t="str">
        <f t="shared" si="89"/>
        <v>June</v>
      </c>
    </row>
    <row r="5712" spans="1:6" x14ac:dyDescent="0.25">
      <c r="A5712" s="1">
        <v>44000</v>
      </c>
      <c r="B5712" t="s">
        <v>5</v>
      </c>
      <c r="C5712">
        <v>53</v>
      </c>
      <c r="D5712">
        <v>28663</v>
      </c>
      <c r="E5712">
        <v>1246</v>
      </c>
      <c r="F5712" t="str">
        <f t="shared" si="89"/>
        <v>June</v>
      </c>
    </row>
    <row r="5713" spans="1:6" x14ac:dyDescent="0.25">
      <c r="A5713" s="1">
        <v>44000</v>
      </c>
      <c r="B5713" t="s">
        <v>58</v>
      </c>
      <c r="C5713">
        <v>54</v>
      </c>
      <c r="D5713">
        <v>2418</v>
      </c>
      <c r="E5713">
        <v>88</v>
      </c>
      <c r="F5713" t="str">
        <f t="shared" si="89"/>
        <v>June</v>
      </c>
    </row>
    <row r="5714" spans="1:6" x14ac:dyDescent="0.25">
      <c r="A5714" s="1">
        <v>44000</v>
      </c>
      <c r="B5714" t="s">
        <v>10</v>
      </c>
      <c r="C5714">
        <v>55</v>
      </c>
      <c r="D5714">
        <v>26611</v>
      </c>
      <c r="E5714">
        <v>725</v>
      </c>
      <c r="F5714" t="str">
        <f t="shared" si="89"/>
        <v>June</v>
      </c>
    </row>
    <row r="5715" spans="1:6" x14ac:dyDescent="0.25">
      <c r="A5715" s="1">
        <v>44000</v>
      </c>
      <c r="B5715" t="s">
        <v>49</v>
      </c>
      <c r="C5715">
        <v>56</v>
      </c>
      <c r="D5715">
        <v>1144</v>
      </c>
      <c r="E5715">
        <v>18</v>
      </c>
      <c r="F5715" t="str">
        <f t="shared" ref="F5715:F5778" si="90">TEXT(A5715,"MMMM")</f>
        <v>June</v>
      </c>
    </row>
    <row r="5716" spans="1:6" x14ac:dyDescent="0.25">
      <c r="A5716" s="1">
        <v>44001</v>
      </c>
      <c r="B5716" t="s">
        <v>52</v>
      </c>
      <c r="C5716">
        <v>1</v>
      </c>
      <c r="D5716">
        <v>29002</v>
      </c>
      <c r="E5716">
        <v>822</v>
      </c>
      <c r="F5716" t="str">
        <f t="shared" si="90"/>
        <v>June</v>
      </c>
    </row>
    <row r="5717" spans="1:6" x14ac:dyDescent="0.25">
      <c r="A5717" s="1">
        <v>44001</v>
      </c>
      <c r="B5717" t="s">
        <v>50</v>
      </c>
      <c r="C5717">
        <v>2</v>
      </c>
      <c r="D5717">
        <v>821</v>
      </c>
      <c r="E5717">
        <v>10</v>
      </c>
      <c r="F5717" t="str">
        <f t="shared" si="90"/>
        <v>June</v>
      </c>
    </row>
    <row r="5718" spans="1:6" x14ac:dyDescent="0.25">
      <c r="A5718" s="1">
        <v>44001</v>
      </c>
      <c r="B5718" t="s">
        <v>8</v>
      </c>
      <c r="C5718">
        <v>4</v>
      </c>
      <c r="D5718">
        <v>46914</v>
      </c>
      <c r="E5718">
        <v>1322</v>
      </c>
      <c r="F5718" t="str">
        <f t="shared" si="90"/>
        <v>June</v>
      </c>
    </row>
    <row r="5719" spans="1:6" x14ac:dyDescent="0.25">
      <c r="A5719" s="1">
        <v>44001</v>
      </c>
      <c r="B5719" t="s">
        <v>44</v>
      </c>
      <c r="C5719">
        <v>5</v>
      </c>
      <c r="D5719">
        <v>14631</v>
      </c>
      <c r="E5719">
        <v>214</v>
      </c>
      <c r="F5719" t="str">
        <f t="shared" si="90"/>
        <v>June</v>
      </c>
    </row>
    <row r="5720" spans="1:6" x14ac:dyDescent="0.25">
      <c r="A5720" s="1">
        <v>44001</v>
      </c>
      <c r="B5720" t="s">
        <v>7</v>
      </c>
      <c r="C5720">
        <v>6</v>
      </c>
      <c r="D5720">
        <v>170843</v>
      </c>
      <c r="E5720">
        <v>5425</v>
      </c>
      <c r="F5720" t="str">
        <f t="shared" si="90"/>
        <v>June</v>
      </c>
    </row>
    <row r="5721" spans="1:6" x14ac:dyDescent="0.25">
      <c r="A5721" s="1">
        <v>44001</v>
      </c>
      <c r="B5721" t="s">
        <v>22</v>
      </c>
      <c r="C5721">
        <v>8</v>
      </c>
      <c r="D5721">
        <v>30172</v>
      </c>
      <c r="E5721">
        <v>1643</v>
      </c>
      <c r="F5721" t="str">
        <f t="shared" si="90"/>
        <v>June</v>
      </c>
    </row>
    <row r="5722" spans="1:6" x14ac:dyDescent="0.25">
      <c r="A5722" s="1">
        <v>44001</v>
      </c>
      <c r="B5722" t="s">
        <v>38</v>
      </c>
      <c r="C5722">
        <v>9</v>
      </c>
      <c r="D5722">
        <v>45557</v>
      </c>
      <c r="E5722">
        <v>4238</v>
      </c>
      <c r="F5722" t="str">
        <f t="shared" si="90"/>
        <v>June</v>
      </c>
    </row>
    <row r="5723" spans="1:6" x14ac:dyDescent="0.25">
      <c r="A5723" s="1">
        <v>44001</v>
      </c>
      <c r="B5723" t="s">
        <v>45</v>
      </c>
      <c r="C5723">
        <v>10</v>
      </c>
      <c r="D5723">
        <v>10611</v>
      </c>
      <c r="E5723">
        <v>433</v>
      </c>
      <c r="F5723" t="str">
        <f t="shared" si="90"/>
        <v>June</v>
      </c>
    </row>
    <row r="5724" spans="1:6" x14ac:dyDescent="0.25">
      <c r="A5724" s="1">
        <v>44001</v>
      </c>
      <c r="B5724" t="s">
        <v>33</v>
      </c>
      <c r="C5724">
        <v>11</v>
      </c>
      <c r="D5724">
        <v>9952</v>
      </c>
      <c r="E5724">
        <v>530</v>
      </c>
      <c r="F5724" t="str">
        <f t="shared" si="90"/>
        <v>June</v>
      </c>
    </row>
    <row r="5725" spans="1:6" x14ac:dyDescent="0.25">
      <c r="A5725" s="1">
        <v>44001</v>
      </c>
      <c r="B5725" t="s">
        <v>15</v>
      </c>
      <c r="C5725">
        <v>12</v>
      </c>
      <c r="D5725">
        <v>89740</v>
      </c>
      <c r="E5725">
        <v>3103</v>
      </c>
      <c r="F5725" t="str">
        <f t="shared" si="90"/>
        <v>June</v>
      </c>
    </row>
    <row r="5726" spans="1:6" x14ac:dyDescent="0.25">
      <c r="A5726" s="1">
        <v>44001</v>
      </c>
      <c r="B5726" t="s">
        <v>18</v>
      </c>
      <c r="C5726">
        <v>13</v>
      </c>
      <c r="D5726">
        <v>59117</v>
      </c>
      <c r="E5726">
        <v>2596</v>
      </c>
      <c r="F5726" t="str">
        <f t="shared" si="90"/>
        <v>June</v>
      </c>
    </row>
    <row r="5727" spans="1:6" x14ac:dyDescent="0.25">
      <c r="A5727" s="1">
        <v>44001</v>
      </c>
      <c r="B5727" t="s">
        <v>57</v>
      </c>
      <c r="C5727">
        <v>66</v>
      </c>
      <c r="D5727">
        <v>1169</v>
      </c>
      <c r="E5727">
        <v>6</v>
      </c>
      <c r="F5727" t="str">
        <f t="shared" si="90"/>
        <v>June</v>
      </c>
    </row>
    <row r="5728" spans="1:6" x14ac:dyDescent="0.25">
      <c r="A5728" s="1">
        <v>44001</v>
      </c>
      <c r="B5728" t="s">
        <v>26</v>
      </c>
      <c r="C5728">
        <v>15</v>
      </c>
      <c r="D5728">
        <v>777</v>
      </c>
      <c r="E5728">
        <v>17</v>
      </c>
      <c r="F5728" t="str">
        <f t="shared" si="90"/>
        <v>June</v>
      </c>
    </row>
    <row r="5729" spans="1:6" x14ac:dyDescent="0.25">
      <c r="A5729" s="1">
        <v>44001</v>
      </c>
      <c r="B5729" t="s">
        <v>53</v>
      </c>
      <c r="C5729">
        <v>16</v>
      </c>
      <c r="D5729">
        <v>3871</v>
      </c>
      <c r="E5729">
        <v>90</v>
      </c>
      <c r="F5729" t="str">
        <f t="shared" si="90"/>
        <v>June</v>
      </c>
    </row>
    <row r="5730" spans="1:6" x14ac:dyDescent="0.25">
      <c r="A5730" s="1">
        <v>44001</v>
      </c>
      <c r="B5730" t="s">
        <v>6</v>
      </c>
      <c r="C5730">
        <v>17</v>
      </c>
      <c r="D5730">
        <v>136917</v>
      </c>
      <c r="E5730">
        <v>6801</v>
      </c>
      <c r="F5730" t="str">
        <f t="shared" si="90"/>
        <v>June</v>
      </c>
    </row>
    <row r="5731" spans="1:6" x14ac:dyDescent="0.25">
      <c r="A5731" s="1">
        <v>44001</v>
      </c>
      <c r="B5731" t="s">
        <v>27</v>
      </c>
      <c r="C5731">
        <v>18</v>
      </c>
      <c r="D5731">
        <v>42801</v>
      </c>
      <c r="E5731">
        <v>2516</v>
      </c>
      <c r="F5731" t="str">
        <f t="shared" si="90"/>
        <v>June</v>
      </c>
    </row>
    <row r="5732" spans="1:6" x14ac:dyDescent="0.25">
      <c r="A5732" s="1">
        <v>44001</v>
      </c>
      <c r="B5732" t="s">
        <v>39</v>
      </c>
      <c r="C5732">
        <v>19</v>
      </c>
      <c r="D5732">
        <v>25424</v>
      </c>
      <c r="E5732">
        <v>681</v>
      </c>
      <c r="F5732" t="str">
        <f t="shared" si="90"/>
        <v>June</v>
      </c>
    </row>
    <row r="5733" spans="1:6" x14ac:dyDescent="0.25">
      <c r="A5733" s="1">
        <v>44001</v>
      </c>
      <c r="B5733" t="s">
        <v>34</v>
      </c>
      <c r="C5733">
        <v>20</v>
      </c>
      <c r="D5733">
        <v>12168</v>
      </c>
      <c r="E5733">
        <v>254</v>
      </c>
      <c r="F5733" t="str">
        <f t="shared" si="90"/>
        <v>June</v>
      </c>
    </row>
    <row r="5734" spans="1:6" x14ac:dyDescent="0.25">
      <c r="A5734" s="1">
        <v>44001</v>
      </c>
      <c r="B5734" t="s">
        <v>28</v>
      </c>
      <c r="C5734">
        <v>21</v>
      </c>
      <c r="D5734">
        <v>13629</v>
      </c>
      <c r="E5734">
        <v>542</v>
      </c>
      <c r="F5734" t="str">
        <f t="shared" si="90"/>
        <v>June</v>
      </c>
    </row>
    <row r="5735" spans="1:6" x14ac:dyDescent="0.25">
      <c r="A5735" s="1">
        <v>44001</v>
      </c>
      <c r="B5735" t="s">
        <v>40</v>
      </c>
      <c r="C5735">
        <v>22</v>
      </c>
      <c r="D5735">
        <v>48627</v>
      </c>
      <c r="E5735">
        <v>3084</v>
      </c>
      <c r="F5735" t="str">
        <f t="shared" si="90"/>
        <v>June</v>
      </c>
    </row>
    <row r="5736" spans="1:6" x14ac:dyDescent="0.25">
      <c r="A5736" s="1">
        <v>44001</v>
      </c>
      <c r="B5736" t="s">
        <v>51</v>
      </c>
      <c r="C5736">
        <v>23</v>
      </c>
      <c r="D5736">
        <v>2913</v>
      </c>
      <c r="E5736">
        <v>102</v>
      </c>
      <c r="F5736" t="str">
        <f t="shared" si="90"/>
        <v>June</v>
      </c>
    </row>
    <row r="5737" spans="1:6" x14ac:dyDescent="0.25">
      <c r="A5737" s="1">
        <v>44001</v>
      </c>
      <c r="B5737" t="s">
        <v>23</v>
      </c>
      <c r="C5737">
        <v>24</v>
      </c>
      <c r="D5737">
        <v>64150</v>
      </c>
      <c r="E5737">
        <v>3030</v>
      </c>
      <c r="F5737" t="str">
        <f t="shared" si="90"/>
        <v>June</v>
      </c>
    </row>
    <row r="5738" spans="1:6" x14ac:dyDescent="0.25">
      <c r="A5738" s="1">
        <v>44001</v>
      </c>
      <c r="B5738" t="s">
        <v>9</v>
      </c>
      <c r="C5738">
        <v>25</v>
      </c>
      <c r="D5738">
        <v>106650</v>
      </c>
      <c r="E5738">
        <v>7799</v>
      </c>
      <c r="F5738" t="str">
        <f t="shared" si="90"/>
        <v>June</v>
      </c>
    </row>
    <row r="5739" spans="1:6" x14ac:dyDescent="0.25">
      <c r="A5739" s="1">
        <v>44001</v>
      </c>
      <c r="B5739" t="s">
        <v>42</v>
      </c>
      <c r="C5739">
        <v>26</v>
      </c>
      <c r="D5739">
        <v>67300</v>
      </c>
      <c r="E5739">
        <v>6071</v>
      </c>
      <c r="F5739" t="str">
        <f t="shared" si="90"/>
        <v>June</v>
      </c>
    </row>
    <row r="5740" spans="1:6" x14ac:dyDescent="0.25">
      <c r="A5740" s="1">
        <v>44001</v>
      </c>
      <c r="B5740" t="s">
        <v>29</v>
      </c>
      <c r="C5740">
        <v>27</v>
      </c>
      <c r="D5740">
        <v>32063</v>
      </c>
      <c r="E5740">
        <v>1393</v>
      </c>
      <c r="F5740" t="str">
        <f t="shared" si="90"/>
        <v>June</v>
      </c>
    </row>
    <row r="5741" spans="1:6" x14ac:dyDescent="0.25">
      <c r="A5741" s="1">
        <v>44001</v>
      </c>
      <c r="B5741" t="s">
        <v>46</v>
      </c>
      <c r="C5741">
        <v>28</v>
      </c>
      <c r="D5741">
        <v>21022</v>
      </c>
      <c r="E5741">
        <v>943</v>
      </c>
      <c r="F5741" t="str">
        <f t="shared" si="90"/>
        <v>June</v>
      </c>
    </row>
    <row r="5742" spans="1:6" x14ac:dyDescent="0.25">
      <c r="A5742" s="1">
        <v>44001</v>
      </c>
      <c r="B5742" t="s">
        <v>35</v>
      </c>
      <c r="C5742">
        <v>29</v>
      </c>
      <c r="D5742">
        <v>17780</v>
      </c>
      <c r="E5742">
        <v>973</v>
      </c>
      <c r="F5742" t="str">
        <f t="shared" si="90"/>
        <v>June</v>
      </c>
    </row>
    <row r="5743" spans="1:6" x14ac:dyDescent="0.25">
      <c r="A5743" s="1">
        <v>44001</v>
      </c>
      <c r="B5743" t="s">
        <v>54</v>
      </c>
      <c r="C5743">
        <v>30</v>
      </c>
      <c r="D5743">
        <v>666</v>
      </c>
      <c r="E5743">
        <v>20</v>
      </c>
      <c r="F5743" t="str">
        <f t="shared" si="90"/>
        <v>June</v>
      </c>
    </row>
    <row r="5744" spans="1:6" x14ac:dyDescent="0.25">
      <c r="A5744" s="1">
        <v>44001</v>
      </c>
      <c r="B5744" t="s">
        <v>12</v>
      </c>
      <c r="C5744">
        <v>31</v>
      </c>
      <c r="D5744">
        <v>17591</v>
      </c>
      <c r="E5744">
        <v>249</v>
      </c>
      <c r="F5744" t="str">
        <f t="shared" si="90"/>
        <v>June</v>
      </c>
    </row>
    <row r="5745" spans="1:6" x14ac:dyDescent="0.25">
      <c r="A5745" s="1">
        <v>44001</v>
      </c>
      <c r="B5745" t="s">
        <v>24</v>
      </c>
      <c r="C5745">
        <v>32</v>
      </c>
      <c r="D5745">
        <v>12525</v>
      </c>
      <c r="E5745">
        <v>479</v>
      </c>
      <c r="F5745" t="str">
        <f t="shared" si="90"/>
        <v>June</v>
      </c>
    </row>
    <row r="5746" spans="1:6" x14ac:dyDescent="0.25">
      <c r="A5746" s="1">
        <v>44001</v>
      </c>
      <c r="B5746" t="s">
        <v>19</v>
      </c>
      <c r="C5746">
        <v>33</v>
      </c>
      <c r="D5746">
        <v>5486</v>
      </c>
      <c r="E5746">
        <v>337</v>
      </c>
      <c r="F5746" t="str">
        <f t="shared" si="90"/>
        <v>June</v>
      </c>
    </row>
    <row r="5747" spans="1:6" x14ac:dyDescent="0.25">
      <c r="A5747" s="1">
        <v>44001</v>
      </c>
      <c r="B5747" t="s">
        <v>21</v>
      </c>
      <c r="C5747">
        <v>34</v>
      </c>
      <c r="D5747">
        <v>168496</v>
      </c>
      <c r="E5747">
        <v>12835</v>
      </c>
      <c r="F5747" t="str">
        <f t="shared" si="90"/>
        <v>June</v>
      </c>
    </row>
    <row r="5748" spans="1:6" x14ac:dyDescent="0.25">
      <c r="A5748" s="1">
        <v>44001</v>
      </c>
      <c r="B5748" t="s">
        <v>47</v>
      </c>
      <c r="C5748">
        <v>35</v>
      </c>
      <c r="D5748">
        <v>10260</v>
      </c>
      <c r="E5748">
        <v>464</v>
      </c>
      <c r="F5748" t="str">
        <f t="shared" si="90"/>
        <v>June</v>
      </c>
    </row>
    <row r="5749" spans="1:6" x14ac:dyDescent="0.25">
      <c r="A5749" s="1">
        <v>44001</v>
      </c>
      <c r="B5749" t="s">
        <v>16</v>
      </c>
      <c r="C5749">
        <v>36</v>
      </c>
      <c r="D5749">
        <v>391330</v>
      </c>
      <c r="E5749">
        <v>30816</v>
      </c>
      <c r="F5749" t="str">
        <f t="shared" si="90"/>
        <v>June</v>
      </c>
    </row>
    <row r="5750" spans="1:6" x14ac:dyDescent="0.25">
      <c r="A5750" s="1">
        <v>44001</v>
      </c>
      <c r="B5750" t="s">
        <v>20</v>
      </c>
      <c r="C5750">
        <v>37</v>
      </c>
      <c r="D5750">
        <v>50014</v>
      </c>
      <c r="E5750">
        <v>1223</v>
      </c>
      <c r="F5750" t="str">
        <f t="shared" si="90"/>
        <v>June</v>
      </c>
    </row>
    <row r="5751" spans="1:6" x14ac:dyDescent="0.25">
      <c r="A5751" s="1">
        <v>44001</v>
      </c>
      <c r="B5751" t="s">
        <v>48</v>
      </c>
      <c r="C5751">
        <v>38</v>
      </c>
      <c r="D5751">
        <v>3232</v>
      </c>
      <c r="E5751">
        <v>82</v>
      </c>
      <c r="F5751" t="str">
        <f t="shared" si="90"/>
        <v>June</v>
      </c>
    </row>
    <row r="5752" spans="1:6" x14ac:dyDescent="0.25">
      <c r="A5752" s="1">
        <v>44001</v>
      </c>
      <c r="B5752" t="s">
        <v>59</v>
      </c>
      <c r="C5752">
        <v>69</v>
      </c>
      <c r="D5752">
        <v>30</v>
      </c>
      <c r="E5752">
        <v>2</v>
      </c>
      <c r="F5752" t="str">
        <f t="shared" si="90"/>
        <v>June</v>
      </c>
    </row>
    <row r="5753" spans="1:6" x14ac:dyDescent="0.25">
      <c r="A5753" s="1">
        <v>44001</v>
      </c>
      <c r="B5753" t="s">
        <v>41</v>
      </c>
      <c r="C5753">
        <v>39</v>
      </c>
      <c r="D5753">
        <v>43731</v>
      </c>
      <c r="E5753">
        <v>2667</v>
      </c>
      <c r="F5753" t="str">
        <f t="shared" si="90"/>
        <v>June</v>
      </c>
    </row>
    <row r="5754" spans="1:6" x14ac:dyDescent="0.25">
      <c r="A5754" s="1">
        <v>44001</v>
      </c>
      <c r="B5754" t="s">
        <v>30</v>
      </c>
      <c r="C5754">
        <v>40</v>
      </c>
      <c r="D5754">
        <v>9706</v>
      </c>
      <c r="E5754">
        <v>367</v>
      </c>
      <c r="F5754" t="str">
        <f t="shared" si="90"/>
        <v>June</v>
      </c>
    </row>
    <row r="5755" spans="1:6" x14ac:dyDescent="0.25">
      <c r="A5755" s="1">
        <v>44001</v>
      </c>
      <c r="B5755" t="s">
        <v>14</v>
      </c>
      <c r="C5755">
        <v>41</v>
      </c>
      <c r="D5755">
        <v>6592</v>
      </c>
      <c r="E5755">
        <v>188</v>
      </c>
      <c r="F5755" t="str">
        <f t="shared" si="90"/>
        <v>June</v>
      </c>
    </row>
    <row r="5756" spans="1:6" x14ac:dyDescent="0.25">
      <c r="A5756" s="1">
        <v>44001</v>
      </c>
      <c r="B5756" t="s">
        <v>31</v>
      </c>
      <c r="C5756">
        <v>42</v>
      </c>
      <c r="D5756">
        <v>85288</v>
      </c>
      <c r="E5756">
        <v>6446</v>
      </c>
      <c r="F5756" t="str">
        <f t="shared" si="90"/>
        <v>June</v>
      </c>
    </row>
    <row r="5757" spans="1:6" x14ac:dyDescent="0.25">
      <c r="A5757" s="1">
        <v>44001</v>
      </c>
      <c r="B5757" t="s">
        <v>55</v>
      </c>
      <c r="C5757">
        <v>72</v>
      </c>
      <c r="D5757">
        <v>6195</v>
      </c>
      <c r="E5757">
        <v>147</v>
      </c>
      <c r="F5757" t="str">
        <f t="shared" si="90"/>
        <v>June</v>
      </c>
    </row>
    <row r="5758" spans="1:6" x14ac:dyDescent="0.25">
      <c r="A5758" s="1">
        <v>44001</v>
      </c>
      <c r="B5758" t="s">
        <v>17</v>
      </c>
      <c r="C5758">
        <v>44</v>
      </c>
      <c r="D5758">
        <v>16337</v>
      </c>
      <c r="E5758">
        <v>894</v>
      </c>
      <c r="F5758" t="str">
        <f t="shared" si="90"/>
        <v>June</v>
      </c>
    </row>
    <row r="5759" spans="1:6" x14ac:dyDescent="0.25">
      <c r="A5759" s="1">
        <v>44001</v>
      </c>
      <c r="B5759" t="s">
        <v>32</v>
      </c>
      <c r="C5759">
        <v>45</v>
      </c>
      <c r="D5759">
        <v>22631</v>
      </c>
      <c r="E5759">
        <v>639</v>
      </c>
      <c r="F5759" t="str">
        <f t="shared" si="90"/>
        <v>June</v>
      </c>
    </row>
    <row r="5760" spans="1:6" x14ac:dyDescent="0.25">
      <c r="A5760" s="1">
        <v>44001</v>
      </c>
      <c r="B5760" t="s">
        <v>43</v>
      </c>
      <c r="C5760">
        <v>46</v>
      </c>
      <c r="D5760">
        <v>6158</v>
      </c>
      <c r="E5760">
        <v>81</v>
      </c>
      <c r="F5760" t="str">
        <f t="shared" si="90"/>
        <v>June</v>
      </c>
    </row>
    <row r="5761" spans="1:6" x14ac:dyDescent="0.25">
      <c r="A5761" s="1">
        <v>44001</v>
      </c>
      <c r="B5761" t="s">
        <v>25</v>
      </c>
      <c r="C5761">
        <v>47</v>
      </c>
      <c r="D5761">
        <v>33603</v>
      </c>
      <c r="E5761">
        <v>508</v>
      </c>
      <c r="F5761" t="str">
        <f t="shared" si="90"/>
        <v>June</v>
      </c>
    </row>
    <row r="5762" spans="1:6" x14ac:dyDescent="0.25">
      <c r="A5762" s="1">
        <v>44001</v>
      </c>
      <c r="B5762" t="s">
        <v>11</v>
      </c>
      <c r="C5762">
        <v>48</v>
      </c>
      <c r="D5762">
        <v>107322</v>
      </c>
      <c r="E5762">
        <v>2168</v>
      </c>
      <c r="F5762" t="str">
        <f t="shared" si="90"/>
        <v>June</v>
      </c>
    </row>
    <row r="5763" spans="1:6" x14ac:dyDescent="0.25">
      <c r="A5763" s="1">
        <v>44001</v>
      </c>
      <c r="B5763" t="s">
        <v>13</v>
      </c>
      <c r="C5763">
        <v>49</v>
      </c>
      <c r="D5763">
        <v>16585</v>
      </c>
      <c r="E5763">
        <v>155</v>
      </c>
      <c r="F5763" t="str">
        <f t="shared" si="90"/>
        <v>June</v>
      </c>
    </row>
    <row r="5764" spans="1:6" x14ac:dyDescent="0.25">
      <c r="A5764" s="1">
        <v>44001</v>
      </c>
      <c r="B5764" t="s">
        <v>36</v>
      </c>
      <c r="C5764">
        <v>50</v>
      </c>
      <c r="D5764">
        <v>1144</v>
      </c>
      <c r="E5764">
        <v>56</v>
      </c>
      <c r="F5764" t="str">
        <f t="shared" si="90"/>
        <v>June</v>
      </c>
    </row>
    <row r="5765" spans="1:6" x14ac:dyDescent="0.25">
      <c r="A5765" s="1">
        <v>44001</v>
      </c>
      <c r="B5765" t="s">
        <v>56</v>
      </c>
      <c r="C5765">
        <v>78</v>
      </c>
      <c r="D5765">
        <v>74</v>
      </c>
      <c r="E5765">
        <v>6</v>
      </c>
      <c r="F5765" t="str">
        <f t="shared" si="90"/>
        <v>June</v>
      </c>
    </row>
    <row r="5766" spans="1:6" x14ac:dyDescent="0.25">
      <c r="A5766" s="1">
        <v>44001</v>
      </c>
      <c r="B5766" t="s">
        <v>37</v>
      </c>
      <c r="C5766">
        <v>51</v>
      </c>
      <c r="D5766">
        <v>56793</v>
      </c>
      <c r="E5766">
        <v>1602</v>
      </c>
      <c r="F5766" t="str">
        <f t="shared" si="90"/>
        <v>June</v>
      </c>
    </row>
    <row r="5767" spans="1:6" x14ac:dyDescent="0.25">
      <c r="A5767" s="1">
        <v>44001</v>
      </c>
      <c r="B5767" t="s">
        <v>5</v>
      </c>
      <c r="C5767">
        <v>53</v>
      </c>
      <c r="D5767">
        <v>29045</v>
      </c>
      <c r="E5767">
        <v>1258</v>
      </c>
      <c r="F5767" t="str">
        <f t="shared" si="90"/>
        <v>June</v>
      </c>
    </row>
    <row r="5768" spans="1:6" x14ac:dyDescent="0.25">
      <c r="A5768" s="1">
        <v>44001</v>
      </c>
      <c r="B5768" t="s">
        <v>58</v>
      </c>
      <c r="C5768">
        <v>54</v>
      </c>
      <c r="D5768">
        <v>2468</v>
      </c>
      <c r="E5768">
        <v>88</v>
      </c>
      <c r="F5768" t="str">
        <f t="shared" si="90"/>
        <v>June</v>
      </c>
    </row>
    <row r="5769" spans="1:6" x14ac:dyDescent="0.25">
      <c r="A5769" s="1">
        <v>44001</v>
      </c>
      <c r="B5769" t="s">
        <v>10</v>
      </c>
      <c r="C5769">
        <v>55</v>
      </c>
      <c r="D5769">
        <v>26913</v>
      </c>
      <c r="E5769">
        <v>736</v>
      </c>
      <c r="F5769" t="str">
        <f t="shared" si="90"/>
        <v>June</v>
      </c>
    </row>
    <row r="5770" spans="1:6" x14ac:dyDescent="0.25">
      <c r="A5770" s="1">
        <v>44001</v>
      </c>
      <c r="B5770" t="s">
        <v>49</v>
      </c>
      <c r="C5770">
        <v>56</v>
      </c>
      <c r="D5770">
        <v>1173</v>
      </c>
      <c r="E5770">
        <v>20</v>
      </c>
      <c r="F5770" t="str">
        <f t="shared" si="90"/>
        <v>June</v>
      </c>
    </row>
    <row r="5771" spans="1:6" x14ac:dyDescent="0.25">
      <c r="A5771" s="1">
        <v>44002</v>
      </c>
      <c r="B5771" t="s">
        <v>52</v>
      </c>
      <c r="C5771">
        <v>1</v>
      </c>
      <c r="D5771">
        <v>29549</v>
      </c>
      <c r="E5771">
        <v>838</v>
      </c>
      <c r="F5771" t="str">
        <f t="shared" si="90"/>
        <v>June</v>
      </c>
    </row>
    <row r="5772" spans="1:6" x14ac:dyDescent="0.25">
      <c r="A5772" s="1">
        <v>44002</v>
      </c>
      <c r="B5772" t="s">
        <v>50</v>
      </c>
      <c r="C5772">
        <v>2</v>
      </c>
      <c r="D5772">
        <v>845</v>
      </c>
      <c r="E5772">
        <v>10</v>
      </c>
      <c r="F5772" t="str">
        <f t="shared" si="90"/>
        <v>June</v>
      </c>
    </row>
    <row r="5773" spans="1:6" x14ac:dyDescent="0.25">
      <c r="A5773" s="1">
        <v>44002</v>
      </c>
      <c r="B5773" t="s">
        <v>8</v>
      </c>
      <c r="C5773">
        <v>4</v>
      </c>
      <c r="D5773">
        <v>50198</v>
      </c>
      <c r="E5773">
        <v>1347</v>
      </c>
      <c r="F5773" t="str">
        <f t="shared" si="90"/>
        <v>June</v>
      </c>
    </row>
    <row r="5774" spans="1:6" x14ac:dyDescent="0.25">
      <c r="A5774" s="1">
        <v>44002</v>
      </c>
      <c r="B5774" t="s">
        <v>44</v>
      </c>
      <c r="C5774">
        <v>5</v>
      </c>
      <c r="D5774">
        <v>15142</v>
      </c>
      <c r="E5774">
        <v>224</v>
      </c>
      <c r="F5774" t="str">
        <f t="shared" si="90"/>
        <v>June</v>
      </c>
    </row>
    <row r="5775" spans="1:6" x14ac:dyDescent="0.25">
      <c r="A5775" s="1">
        <v>44002</v>
      </c>
      <c r="B5775" t="s">
        <v>7</v>
      </c>
      <c r="C5775">
        <v>6</v>
      </c>
      <c r="D5775">
        <v>174854</v>
      </c>
      <c r="E5775">
        <v>5495</v>
      </c>
      <c r="F5775" t="str">
        <f t="shared" si="90"/>
        <v>June</v>
      </c>
    </row>
    <row r="5776" spans="1:6" x14ac:dyDescent="0.25">
      <c r="A5776" s="1">
        <v>44002</v>
      </c>
      <c r="B5776" t="s">
        <v>22</v>
      </c>
      <c r="C5776">
        <v>8</v>
      </c>
      <c r="D5776">
        <v>30334</v>
      </c>
      <c r="E5776">
        <v>1647</v>
      </c>
      <c r="F5776" t="str">
        <f t="shared" si="90"/>
        <v>June</v>
      </c>
    </row>
    <row r="5777" spans="1:6" x14ac:dyDescent="0.25">
      <c r="A5777" s="1">
        <v>44002</v>
      </c>
      <c r="B5777" t="s">
        <v>38</v>
      </c>
      <c r="C5777">
        <v>9</v>
      </c>
      <c r="D5777">
        <v>45715</v>
      </c>
      <c r="E5777">
        <v>4251</v>
      </c>
      <c r="F5777" t="str">
        <f t="shared" si="90"/>
        <v>June</v>
      </c>
    </row>
    <row r="5778" spans="1:6" x14ac:dyDescent="0.25">
      <c r="A5778" s="1">
        <v>44002</v>
      </c>
      <c r="B5778" t="s">
        <v>45</v>
      </c>
      <c r="C5778">
        <v>10</v>
      </c>
      <c r="D5778">
        <v>10681</v>
      </c>
      <c r="E5778">
        <v>434</v>
      </c>
      <c r="F5778" t="str">
        <f t="shared" si="90"/>
        <v>June</v>
      </c>
    </row>
    <row r="5779" spans="1:6" x14ac:dyDescent="0.25">
      <c r="A5779" s="1">
        <v>44002</v>
      </c>
      <c r="B5779" t="s">
        <v>33</v>
      </c>
      <c r="C5779">
        <v>11</v>
      </c>
      <c r="D5779">
        <v>9984</v>
      </c>
      <c r="E5779">
        <v>531</v>
      </c>
      <c r="F5779" t="str">
        <f t="shared" ref="F5779:F5842" si="91">TEXT(A5779,"MMMM")</f>
        <v>June</v>
      </c>
    </row>
    <row r="5780" spans="1:6" x14ac:dyDescent="0.25">
      <c r="A5780" s="1">
        <v>44002</v>
      </c>
      <c r="B5780" t="s">
        <v>15</v>
      </c>
      <c r="C5780">
        <v>12</v>
      </c>
      <c r="D5780">
        <v>93789</v>
      </c>
      <c r="E5780">
        <v>3143</v>
      </c>
      <c r="F5780" t="str">
        <f t="shared" si="91"/>
        <v>June</v>
      </c>
    </row>
    <row r="5781" spans="1:6" x14ac:dyDescent="0.25">
      <c r="A5781" s="1">
        <v>44002</v>
      </c>
      <c r="B5781" t="s">
        <v>18</v>
      </c>
      <c r="C5781">
        <v>13</v>
      </c>
      <c r="D5781">
        <v>60669</v>
      </c>
      <c r="E5781">
        <v>2602</v>
      </c>
      <c r="F5781" t="str">
        <f t="shared" si="91"/>
        <v>June</v>
      </c>
    </row>
    <row r="5782" spans="1:6" x14ac:dyDescent="0.25">
      <c r="A5782" s="1">
        <v>44002</v>
      </c>
      <c r="B5782" t="s">
        <v>57</v>
      </c>
      <c r="C5782">
        <v>66</v>
      </c>
      <c r="D5782">
        <v>1191</v>
      </c>
      <c r="E5782">
        <v>6</v>
      </c>
      <c r="F5782" t="str">
        <f t="shared" si="91"/>
        <v>June</v>
      </c>
    </row>
    <row r="5783" spans="1:6" x14ac:dyDescent="0.25">
      <c r="A5783" s="1">
        <v>44002</v>
      </c>
      <c r="B5783" t="s">
        <v>26</v>
      </c>
      <c r="C5783">
        <v>15</v>
      </c>
      <c r="D5783">
        <v>791</v>
      </c>
      <c r="E5783">
        <v>17</v>
      </c>
      <c r="F5783" t="str">
        <f t="shared" si="91"/>
        <v>June</v>
      </c>
    </row>
    <row r="5784" spans="1:6" x14ac:dyDescent="0.25">
      <c r="A5784" s="1">
        <v>44002</v>
      </c>
      <c r="B5784" t="s">
        <v>53</v>
      </c>
      <c r="C5784">
        <v>16</v>
      </c>
      <c r="D5784">
        <v>4006</v>
      </c>
      <c r="E5784">
        <v>90</v>
      </c>
      <c r="F5784" t="str">
        <f t="shared" si="91"/>
        <v>June</v>
      </c>
    </row>
    <row r="5785" spans="1:6" x14ac:dyDescent="0.25">
      <c r="A5785" s="1">
        <v>44002</v>
      </c>
      <c r="B5785" t="s">
        <v>6</v>
      </c>
      <c r="C5785">
        <v>17</v>
      </c>
      <c r="D5785">
        <v>137535</v>
      </c>
      <c r="E5785">
        <v>6846</v>
      </c>
      <c r="F5785" t="str">
        <f t="shared" si="91"/>
        <v>June</v>
      </c>
    </row>
    <row r="5786" spans="1:6" x14ac:dyDescent="0.25">
      <c r="A5786" s="1">
        <v>44002</v>
      </c>
      <c r="B5786" t="s">
        <v>27</v>
      </c>
      <c r="C5786">
        <v>18</v>
      </c>
      <c r="D5786">
        <v>43135</v>
      </c>
      <c r="E5786">
        <v>2536</v>
      </c>
      <c r="F5786" t="str">
        <f t="shared" si="91"/>
        <v>June</v>
      </c>
    </row>
    <row r="5787" spans="1:6" x14ac:dyDescent="0.25">
      <c r="A5787" s="1">
        <v>44002</v>
      </c>
      <c r="B5787" t="s">
        <v>39</v>
      </c>
      <c r="C5787">
        <v>19</v>
      </c>
      <c r="D5787">
        <v>25552</v>
      </c>
      <c r="E5787">
        <v>685</v>
      </c>
      <c r="F5787" t="str">
        <f t="shared" si="91"/>
        <v>June</v>
      </c>
    </row>
    <row r="5788" spans="1:6" x14ac:dyDescent="0.25">
      <c r="A5788" s="1">
        <v>44002</v>
      </c>
      <c r="B5788" t="s">
        <v>34</v>
      </c>
      <c r="C5788">
        <v>20</v>
      </c>
      <c r="D5788">
        <v>12218</v>
      </c>
      <c r="E5788">
        <v>257</v>
      </c>
      <c r="F5788" t="str">
        <f t="shared" si="91"/>
        <v>June</v>
      </c>
    </row>
    <row r="5789" spans="1:6" x14ac:dyDescent="0.25">
      <c r="A5789" s="1">
        <v>44002</v>
      </c>
      <c r="B5789" t="s">
        <v>28</v>
      </c>
      <c r="C5789">
        <v>21</v>
      </c>
      <c r="D5789">
        <v>13800</v>
      </c>
      <c r="E5789">
        <v>542</v>
      </c>
      <c r="F5789" t="str">
        <f t="shared" si="91"/>
        <v>June</v>
      </c>
    </row>
    <row r="5790" spans="1:6" x14ac:dyDescent="0.25">
      <c r="A5790" s="1">
        <v>44002</v>
      </c>
      <c r="B5790" t="s">
        <v>40</v>
      </c>
      <c r="C5790">
        <v>22</v>
      </c>
      <c r="D5790">
        <v>49497</v>
      </c>
      <c r="E5790">
        <v>3104</v>
      </c>
      <c r="F5790" t="str">
        <f t="shared" si="91"/>
        <v>June</v>
      </c>
    </row>
    <row r="5791" spans="1:6" x14ac:dyDescent="0.25">
      <c r="A5791" s="1">
        <v>44002</v>
      </c>
      <c r="B5791" t="s">
        <v>51</v>
      </c>
      <c r="C5791">
        <v>23</v>
      </c>
      <c r="D5791">
        <v>2938</v>
      </c>
      <c r="E5791">
        <v>102</v>
      </c>
      <c r="F5791" t="str">
        <f t="shared" si="91"/>
        <v>June</v>
      </c>
    </row>
    <row r="5792" spans="1:6" x14ac:dyDescent="0.25">
      <c r="A5792" s="1">
        <v>44002</v>
      </c>
      <c r="B5792" t="s">
        <v>23</v>
      </c>
      <c r="C5792">
        <v>24</v>
      </c>
      <c r="D5792">
        <v>64565</v>
      </c>
      <c r="E5792">
        <v>3052</v>
      </c>
      <c r="F5792" t="str">
        <f t="shared" si="91"/>
        <v>June</v>
      </c>
    </row>
    <row r="5793" spans="1:6" x14ac:dyDescent="0.25">
      <c r="A5793" s="1">
        <v>44002</v>
      </c>
      <c r="B5793" t="s">
        <v>9</v>
      </c>
      <c r="C5793">
        <v>25</v>
      </c>
      <c r="D5793">
        <v>106936</v>
      </c>
      <c r="E5793">
        <v>7827</v>
      </c>
      <c r="F5793" t="str">
        <f t="shared" si="91"/>
        <v>June</v>
      </c>
    </row>
    <row r="5794" spans="1:6" x14ac:dyDescent="0.25">
      <c r="A5794" s="1">
        <v>44002</v>
      </c>
      <c r="B5794" t="s">
        <v>42</v>
      </c>
      <c r="C5794">
        <v>26</v>
      </c>
      <c r="D5794">
        <v>67721</v>
      </c>
      <c r="E5794">
        <v>6091</v>
      </c>
      <c r="F5794" t="str">
        <f t="shared" si="91"/>
        <v>June</v>
      </c>
    </row>
    <row r="5795" spans="1:6" x14ac:dyDescent="0.25">
      <c r="A5795" s="1">
        <v>44002</v>
      </c>
      <c r="B5795" t="s">
        <v>29</v>
      </c>
      <c r="C5795">
        <v>27</v>
      </c>
      <c r="D5795">
        <v>32499</v>
      </c>
      <c r="E5795">
        <v>1404</v>
      </c>
      <c r="F5795" t="str">
        <f t="shared" si="91"/>
        <v>June</v>
      </c>
    </row>
    <row r="5796" spans="1:6" x14ac:dyDescent="0.25">
      <c r="A5796" s="1">
        <v>44002</v>
      </c>
      <c r="B5796" t="s">
        <v>46</v>
      </c>
      <c r="C5796">
        <v>28</v>
      </c>
      <c r="D5796">
        <v>21022</v>
      </c>
      <c r="E5796">
        <v>943</v>
      </c>
      <c r="F5796" t="str">
        <f t="shared" si="91"/>
        <v>June</v>
      </c>
    </row>
    <row r="5797" spans="1:6" x14ac:dyDescent="0.25">
      <c r="A5797" s="1">
        <v>44002</v>
      </c>
      <c r="B5797" t="s">
        <v>35</v>
      </c>
      <c r="C5797">
        <v>29</v>
      </c>
      <c r="D5797">
        <v>18155</v>
      </c>
      <c r="E5797">
        <v>975</v>
      </c>
      <c r="F5797" t="str">
        <f t="shared" si="91"/>
        <v>June</v>
      </c>
    </row>
    <row r="5798" spans="1:6" x14ac:dyDescent="0.25">
      <c r="A5798" s="1">
        <v>44002</v>
      </c>
      <c r="B5798" t="s">
        <v>54</v>
      </c>
      <c r="C5798">
        <v>30</v>
      </c>
      <c r="D5798">
        <v>698</v>
      </c>
      <c r="E5798">
        <v>20</v>
      </c>
      <c r="F5798" t="str">
        <f t="shared" si="91"/>
        <v>June</v>
      </c>
    </row>
    <row r="5799" spans="1:6" x14ac:dyDescent="0.25">
      <c r="A5799" s="1">
        <v>44002</v>
      </c>
      <c r="B5799" t="s">
        <v>12</v>
      </c>
      <c r="C5799">
        <v>31</v>
      </c>
      <c r="D5799">
        <v>17707</v>
      </c>
      <c r="E5799">
        <v>249</v>
      </c>
      <c r="F5799" t="str">
        <f t="shared" si="91"/>
        <v>June</v>
      </c>
    </row>
    <row r="5800" spans="1:6" x14ac:dyDescent="0.25">
      <c r="A5800" s="1">
        <v>44002</v>
      </c>
      <c r="B5800" t="s">
        <v>24</v>
      </c>
      <c r="C5800">
        <v>32</v>
      </c>
      <c r="D5800">
        <v>12977</v>
      </c>
      <c r="E5800">
        <v>486</v>
      </c>
      <c r="F5800" t="str">
        <f t="shared" si="91"/>
        <v>June</v>
      </c>
    </row>
    <row r="5801" spans="1:6" x14ac:dyDescent="0.25">
      <c r="A5801" s="1">
        <v>44002</v>
      </c>
      <c r="B5801" t="s">
        <v>19</v>
      </c>
      <c r="C5801">
        <v>33</v>
      </c>
      <c r="D5801">
        <v>5518</v>
      </c>
      <c r="E5801">
        <v>339</v>
      </c>
      <c r="F5801" t="str">
        <f t="shared" si="91"/>
        <v>June</v>
      </c>
    </row>
    <row r="5802" spans="1:6" x14ac:dyDescent="0.25">
      <c r="A5802" s="1">
        <v>44002</v>
      </c>
      <c r="B5802" t="s">
        <v>21</v>
      </c>
      <c r="C5802">
        <v>34</v>
      </c>
      <c r="D5802">
        <v>168834</v>
      </c>
      <c r="E5802">
        <v>12857</v>
      </c>
      <c r="F5802" t="str">
        <f t="shared" si="91"/>
        <v>June</v>
      </c>
    </row>
    <row r="5803" spans="1:6" x14ac:dyDescent="0.25">
      <c r="A5803" s="1">
        <v>44002</v>
      </c>
      <c r="B5803" t="s">
        <v>47</v>
      </c>
      <c r="C5803">
        <v>35</v>
      </c>
      <c r="D5803">
        <v>10430</v>
      </c>
      <c r="E5803">
        <v>466</v>
      </c>
      <c r="F5803" t="str">
        <f t="shared" si="91"/>
        <v>June</v>
      </c>
    </row>
    <row r="5804" spans="1:6" x14ac:dyDescent="0.25">
      <c r="A5804" s="1">
        <v>44002</v>
      </c>
      <c r="B5804" t="s">
        <v>16</v>
      </c>
      <c r="C5804">
        <v>36</v>
      </c>
      <c r="D5804">
        <v>392037</v>
      </c>
      <c r="E5804">
        <v>30839</v>
      </c>
      <c r="F5804" t="str">
        <f t="shared" si="91"/>
        <v>June</v>
      </c>
    </row>
    <row r="5805" spans="1:6" x14ac:dyDescent="0.25">
      <c r="A5805" s="1">
        <v>44002</v>
      </c>
      <c r="B5805" t="s">
        <v>20</v>
      </c>
      <c r="C5805">
        <v>37</v>
      </c>
      <c r="D5805">
        <v>51640</v>
      </c>
      <c r="E5805">
        <v>1239</v>
      </c>
      <c r="F5805" t="str">
        <f t="shared" si="91"/>
        <v>June</v>
      </c>
    </row>
    <row r="5806" spans="1:6" x14ac:dyDescent="0.25">
      <c r="A5806" s="1">
        <v>44002</v>
      </c>
      <c r="B5806" t="s">
        <v>48</v>
      </c>
      <c r="C5806">
        <v>38</v>
      </c>
      <c r="D5806">
        <v>3257</v>
      </c>
      <c r="E5806">
        <v>82</v>
      </c>
      <c r="F5806" t="str">
        <f t="shared" si="91"/>
        <v>June</v>
      </c>
    </row>
    <row r="5807" spans="1:6" x14ac:dyDescent="0.25">
      <c r="A5807" s="1">
        <v>44002</v>
      </c>
      <c r="B5807" t="s">
        <v>59</v>
      </c>
      <c r="C5807">
        <v>69</v>
      </c>
      <c r="D5807">
        <v>30</v>
      </c>
      <c r="E5807">
        <v>2</v>
      </c>
      <c r="F5807" t="str">
        <f t="shared" si="91"/>
        <v>June</v>
      </c>
    </row>
    <row r="5808" spans="1:6" x14ac:dyDescent="0.25">
      <c r="A5808" s="1">
        <v>44002</v>
      </c>
      <c r="B5808" t="s">
        <v>41</v>
      </c>
      <c r="C5808">
        <v>39</v>
      </c>
      <c r="D5808">
        <v>44262</v>
      </c>
      <c r="E5808">
        <v>2697</v>
      </c>
      <c r="F5808" t="str">
        <f t="shared" si="91"/>
        <v>June</v>
      </c>
    </row>
    <row r="5809" spans="1:6" x14ac:dyDescent="0.25">
      <c r="A5809" s="1">
        <v>44002</v>
      </c>
      <c r="B5809" t="s">
        <v>30</v>
      </c>
      <c r="C5809">
        <v>40</v>
      </c>
      <c r="D5809">
        <v>10037</v>
      </c>
      <c r="E5809">
        <v>368</v>
      </c>
      <c r="F5809" t="str">
        <f t="shared" si="91"/>
        <v>June</v>
      </c>
    </row>
    <row r="5810" spans="1:6" x14ac:dyDescent="0.25">
      <c r="A5810" s="1">
        <v>44002</v>
      </c>
      <c r="B5810" t="s">
        <v>14</v>
      </c>
      <c r="C5810">
        <v>41</v>
      </c>
      <c r="D5810">
        <v>6682</v>
      </c>
      <c r="E5810">
        <v>188</v>
      </c>
      <c r="F5810" t="str">
        <f t="shared" si="91"/>
        <v>June</v>
      </c>
    </row>
    <row r="5811" spans="1:6" x14ac:dyDescent="0.25">
      <c r="A5811" s="1">
        <v>44002</v>
      </c>
      <c r="B5811" t="s">
        <v>31</v>
      </c>
      <c r="C5811">
        <v>42</v>
      </c>
      <c r="D5811">
        <v>85678</v>
      </c>
      <c r="E5811">
        <v>6467</v>
      </c>
      <c r="F5811" t="str">
        <f t="shared" si="91"/>
        <v>June</v>
      </c>
    </row>
    <row r="5812" spans="1:6" x14ac:dyDescent="0.25">
      <c r="A5812" s="1">
        <v>44002</v>
      </c>
      <c r="B5812" t="s">
        <v>55</v>
      </c>
      <c r="C5812">
        <v>72</v>
      </c>
      <c r="D5812">
        <v>6463</v>
      </c>
      <c r="E5812">
        <v>147</v>
      </c>
      <c r="F5812" t="str">
        <f t="shared" si="91"/>
        <v>June</v>
      </c>
    </row>
    <row r="5813" spans="1:6" x14ac:dyDescent="0.25">
      <c r="A5813" s="1">
        <v>44002</v>
      </c>
      <c r="B5813" t="s">
        <v>17</v>
      </c>
      <c r="C5813">
        <v>44</v>
      </c>
      <c r="D5813">
        <v>16337</v>
      </c>
      <c r="E5813">
        <v>894</v>
      </c>
      <c r="F5813" t="str">
        <f t="shared" si="91"/>
        <v>June</v>
      </c>
    </row>
    <row r="5814" spans="1:6" x14ac:dyDescent="0.25">
      <c r="A5814" s="1">
        <v>44002</v>
      </c>
      <c r="B5814" t="s">
        <v>32</v>
      </c>
      <c r="C5814">
        <v>45</v>
      </c>
      <c r="D5814">
        <v>23786</v>
      </c>
      <c r="E5814">
        <v>644</v>
      </c>
      <c r="F5814" t="str">
        <f t="shared" si="91"/>
        <v>June</v>
      </c>
    </row>
    <row r="5815" spans="1:6" x14ac:dyDescent="0.25">
      <c r="A5815" s="1">
        <v>44002</v>
      </c>
      <c r="B5815" t="s">
        <v>43</v>
      </c>
      <c r="C5815">
        <v>46</v>
      </c>
      <c r="D5815">
        <v>6225</v>
      </c>
      <c r="E5815">
        <v>81</v>
      </c>
      <c r="F5815" t="str">
        <f t="shared" si="91"/>
        <v>June</v>
      </c>
    </row>
    <row r="5816" spans="1:6" x14ac:dyDescent="0.25">
      <c r="A5816" s="1">
        <v>44002</v>
      </c>
      <c r="B5816" t="s">
        <v>25</v>
      </c>
      <c r="C5816">
        <v>47</v>
      </c>
      <c r="D5816">
        <v>34223</v>
      </c>
      <c r="E5816">
        <v>516</v>
      </c>
      <c r="F5816" t="str">
        <f t="shared" si="91"/>
        <v>June</v>
      </c>
    </row>
    <row r="5817" spans="1:6" x14ac:dyDescent="0.25">
      <c r="A5817" s="1">
        <v>44002</v>
      </c>
      <c r="B5817" t="s">
        <v>11</v>
      </c>
      <c r="C5817">
        <v>48</v>
      </c>
      <c r="D5817">
        <v>111594</v>
      </c>
      <c r="E5817">
        <v>2186</v>
      </c>
      <c r="F5817" t="str">
        <f t="shared" si="91"/>
        <v>June</v>
      </c>
    </row>
    <row r="5818" spans="1:6" x14ac:dyDescent="0.25">
      <c r="A5818" s="1">
        <v>44002</v>
      </c>
      <c r="B5818" t="s">
        <v>13</v>
      </c>
      <c r="C5818">
        <v>49</v>
      </c>
      <c r="D5818">
        <v>17173</v>
      </c>
      <c r="E5818">
        <v>155</v>
      </c>
      <c r="F5818" t="str">
        <f t="shared" si="91"/>
        <v>June</v>
      </c>
    </row>
    <row r="5819" spans="1:6" x14ac:dyDescent="0.25">
      <c r="A5819" s="1">
        <v>44002</v>
      </c>
      <c r="B5819" t="s">
        <v>36</v>
      </c>
      <c r="C5819">
        <v>50</v>
      </c>
      <c r="D5819">
        <v>1147</v>
      </c>
      <c r="E5819">
        <v>56</v>
      </c>
      <c r="F5819" t="str">
        <f t="shared" si="91"/>
        <v>June</v>
      </c>
    </row>
    <row r="5820" spans="1:6" x14ac:dyDescent="0.25">
      <c r="A5820" s="1">
        <v>44002</v>
      </c>
      <c r="B5820" t="s">
        <v>56</v>
      </c>
      <c r="C5820">
        <v>78</v>
      </c>
      <c r="D5820">
        <v>76</v>
      </c>
      <c r="E5820">
        <v>6</v>
      </c>
      <c r="F5820" t="str">
        <f t="shared" si="91"/>
        <v>June</v>
      </c>
    </row>
    <row r="5821" spans="1:6" x14ac:dyDescent="0.25">
      <c r="A5821" s="1">
        <v>44002</v>
      </c>
      <c r="B5821" t="s">
        <v>37</v>
      </c>
      <c r="C5821">
        <v>51</v>
      </c>
      <c r="D5821">
        <v>57443</v>
      </c>
      <c r="E5821">
        <v>1607</v>
      </c>
      <c r="F5821" t="str">
        <f t="shared" si="91"/>
        <v>June</v>
      </c>
    </row>
    <row r="5822" spans="1:6" x14ac:dyDescent="0.25">
      <c r="A5822" s="1">
        <v>44002</v>
      </c>
      <c r="B5822" t="s">
        <v>5</v>
      </c>
      <c r="C5822">
        <v>53</v>
      </c>
      <c r="D5822">
        <v>29466</v>
      </c>
      <c r="E5822">
        <v>1268</v>
      </c>
      <c r="F5822" t="str">
        <f t="shared" si="91"/>
        <v>June</v>
      </c>
    </row>
    <row r="5823" spans="1:6" x14ac:dyDescent="0.25">
      <c r="A5823" s="1">
        <v>44002</v>
      </c>
      <c r="B5823" t="s">
        <v>58</v>
      </c>
      <c r="C5823">
        <v>54</v>
      </c>
      <c r="D5823">
        <v>2500</v>
      </c>
      <c r="E5823">
        <v>88</v>
      </c>
      <c r="F5823" t="str">
        <f t="shared" si="91"/>
        <v>June</v>
      </c>
    </row>
    <row r="5824" spans="1:6" x14ac:dyDescent="0.25">
      <c r="A5824" s="1">
        <v>44002</v>
      </c>
      <c r="B5824" t="s">
        <v>10</v>
      </c>
      <c r="C5824">
        <v>55</v>
      </c>
      <c r="D5824">
        <v>27314</v>
      </c>
      <c r="E5824">
        <v>751</v>
      </c>
      <c r="F5824" t="str">
        <f t="shared" si="91"/>
        <v>June</v>
      </c>
    </row>
    <row r="5825" spans="1:6" x14ac:dyDescent="0.25">
      <c r="A5825" s="1">
        <v>44002</v>
      </c>
      <c r="B5825" t="s">
        <v>49</v>
      </c>
      <c r="C5825">
        <v>56</v>
      </c>
      <c r="D5825">
        <v>1179</v>
      </c>
      <c r="E5825">
        <v>20</v>
      </c>
      <c r="F5825" t="str">
        <f t="shared" si="91"/>
        <v>June</v>
      </c>
    </row>
    <row r="5826" spans="1:6" x14ac:dyDescent="0.25">
      <c r="A5826" s="1">
        <v>44003</v>
      </c>
      <c r="B5826" t="s">
        <v>52</v>
      </c>
      <c r="C5826">
        <v>1</v>
      </c>
      <c r="D5826">
        <v>30021</v>
      </c>
      <c r="E5826">
        <v>839</v>
      </c>
      <c r="F5826" t="str">
        <f t="shared" si="91"/>
        <v>June</v>
      </c>
    </row>
    <row r="5827" spans="1:6" x14ac:dyDescent="0.25">
      <c r="A5827" s="1">
        <v>44003</v>
      </c>
      <c r="B5827" t="s">
        <v>50</v>
      </c>
      <c r="C5827">
        <v>2</v>
      </c>
      <c r="D5827">
        <v>859</v>
      </c>
      <c r="E5827">
        <v>10</v>
      </c>
      <c r="F5827" t="str">
        <f t="shared" si="91"/>
        <v>June</v>
      </c>
    </row>
    <row r="5828" spans="1:6" x14ac:dyDescent="0.25">
      <c r="A5828" s="1">
        <v>44003</v>
      </c>
      <c r="B5828" t="s">
        <v>8</v>
      </c>
      <c r="C5828">
        <v>4</v>
      </c>
      <c r="D5828">
        <v>52666</v>
      </c>
      <c r="E5828">
        <v>1350</v>
      </c>
      <c r="F5828" t="str">
        <f t="shared" si="91"/>
        <v>June</v>
      </c>
    </row>
    <row r="5829" spans="1:6" x14ac:dyDescent="0.25">
      <c r="A5829" s="1">
        <v>44003</v>
      </c>
      <c r="B5829" t="s">
        <v>44</v>
      </c>
      <c r="C5829">
        <v>5</v>
      </c>
      <c r="D5829">
        <v>15561</v>
      </c>
      <c r="E5829">
        <v>225</v>
      </c>
      <c r="F5829" t="str">
        <f t="shared" si="91"/>
        <v>June</v>
      </c>
    </row>
    <row r="5830" spans="1:6" x14ac:dyDescent="0.25">
      <c r="A5830" s="1">
        <v>44003</v>
      </c>
      <c r="B5830" t="s">
        <v>7</v>
      </c>
      <c r="C5830">
        <v>6</v>
      </c>
      <c r="D5830">
        <v>178807</v>
      </c>
      <c r="E5830">
        <v>5517</v>
      </c>
      <c r="F5830" t="str">
        <f t="shared" si="91"/>
        <v>June</v>
      </c>
    </row>
    <row r="5831" spans="1:6" x14ac:dyDescent="0.25">
      <c r="A5831" s="1">
        <v>44003</v>
      </c>
      <c r="B5831" t="s">
        <v>22</v>
      </c>
      <c r="C5831">
        <v>8</v>
      </c>
      <c r="D5831">
        <v>30524</v>
      </c>
      <c r="E5831">
        <v>1647</v>
      </c>
      <c r="F5831" t="str">
        <f t="shared" si="91"/>
        <v>June</v>
      </c>
    </row>
    <row r="5832" spans="1:6" x14ac:dyDescent="0.25">
      <c r="A5832" s="1">
        <v>44003</v>
      </c>
      <c r="B5832" t="s">
        <v>38</v>
      </c>
      <c r="C5832">
        <v>9</v>
      </c>
      <c r="D5832">
        <v>45755</v>
      </c>
      <c r="E5832">
        <v>4260</v>
      </c>
      <c r="F5832" t="str">
        <f t="shared" si="91"/>
        <v>June</v>
      </c>
    </row>
    <row r="5833" spans="1:6" x14ac:dyDescent="0.25">
      <c r="A5833" s="1">
        <v>44003</v>
      </c>
      <c r="B5833" t="s">
        <v>45</v>
      </c>
      <c r="C5833">
        <v>10</v>
      </c>
      <c r="D5833">
        <v>10775</v>
      </c>
      <c r="E5833">
        <v>435</v>
      </c>
      <c r="F5833" t="str">
        <f t="shared" si="91"/>
        <v>June</v>
      </c>
    </row>
    <row r="5834" spans="1:6" x14ac:dyDescent="0.25">
      <c r="A5834" s="1">
        <v>44003</v>
      </c>
      <c r="B5834" t="s">
        <v>33</v>
      </c>
      <c r="C5834">
        <v>11</v>
      </c>
      <c r="D5834">
        <v>10020</v>
      </c>
      <c r="E5834">
        <v>533</v>
      </c>
      <c r="F5834" t="str">
        <f t="shared" si="91"/>
        <v>June</v>
      </c>
    </row>
    <row r="5835" spans="1:6" x14ac:dyDescent="0.25">
      <c r="A5835" s="1">
        <v>44003</v>
      </c>
      <c r="B5835" t="s">
        <v>15</v>
      </c>
      <c r="C5835">
        <v>12</v>
      </c>
      <c r="D5835">
        <v>97283</v>
      </c>
      <c r="E5835">
        <v>3160</v>
      </c>
      <c r="F5835" t="str">
        <f t="shared" si="91"/>
        <v>June</v>
      </c>
    </row>
    <row r="5836" spans="1:6" x14ac:dyDescent="0.25">
      <c r="A5836" s="1">
        <v>44003</v>
      </c>
      <c r="B5836" t="s">
        <v>18</v>
      </c>
      <c r="C5836">
        <v>13</v>
      </c>
      <c r="D5836">
        <v>61493</v>
      </c>
      <c r="E5836">
        <v>2603</v>
      </c>
      <c r="F5836" t="str">
        <f t="shared" si="91"/>
        <v>June</v>
      </c>
    </row>
    <row r="5837" spans="1:6" x14ac:dyDescent="0.25">
      <c r="A5837" s="1">
        <v>44003</v>
      </c>
      <c r="B5837" t="s">
        <v>57</v>
      </c>
      <c r="C5837">
        <v>66</v>
      </c>
      <c r="D5837">
        <v>1191</v>
      </c>
      <c r="E5837">
        <v>6</v>
      </c>
      <c r="F5837" t="str">
        <f t="shared" si="91"/>
        <v>June</v>
      </c>
    </row>
    <row r="5838" spans="1:6" x14ac:dyDescent="0.25">
      <c r="A5838" s="1">
        <v>44003</v>
      </c>
      <c r="B5838" t="s">
        <v>26</v>
      </c>
      <c r="C5838">
        <v>15</v>
      </c>
      <c r="D5838">
        <v>802</v>
      </c>
      <c r="E5838">
        <v>17</v>
      </c>
      <c r="F5838" t="str">
        <f t="shared" si="91"/>
        <v>June</v>
      </c>
    </row>
    <row r="5839" spans="1:6" x14ac:dyDescent="0.25">
      <c r="A5839" s="1">
        <v>44003</v>
      </c>
      <c r="B5839" t="s">
        <v>53</v>
      </c>
      <c r="C5839">
        <v>16</v>
      </c>
      <c r="D5839">
        <v>4025</v>
      </c>
      <c r="E5839">
        <v>90</v>
      </c>
      <c r="F5839" t="str">
        <f t="shared" si="91"/>
        <v>June</v>
      </c>
    </row>
    <row r="5840" spans="1:6" x14ac:dyDescent="0.25">
      <c r="A5840" s="1">
        <v>44003</v>
      </c>
      <c r="B5840" t="s">
        <v>6</v>
      </c>
      <c r="C5840">
        <v>17</v>
      </c>
      <c r="D5840">
        <v>138154</v>
      </c>
      <c r="E5840">
        <v>6865</v>
      </c>
      <c r="F5840" t="str">
        <f t="shared" si="91"/>
        <v>June</v>
      </c>
    </row>
    <row r="5841" spans="1:6" x14ac:dyDescent="0.25">
      <c r="A5841" s="1">
        <v>44003</v>
      </c>
      <c r="B5841" t="s">
        <v>27</v>
      </c>
      <c r="C5841">
        <v>18</v>
      </c>
      <c r="D5841">
        <v>43496</v>
      </c>
      <c r="E5841">
        <v>2540</v>
      </c>
      <c r="F5841" t="str">
        <f t="shared" si="91"/>
        <v>June</v>
      </c>
    </row>
    <row r="5842" spans="1:6" x14ac:dyDescent="0.25">
      <c r="A5842" s="1">
        <v>44003</v>
      </c>
      <c r="B5842" t="s">
        <v>39</v>
      </c>
      <c r="C5842">
        <v>19</v>
      </c>
      <c r="D5842">
        <v>26020</v>
      </c>
      <c r="E5842">
        <v>686</v>
      </c>
      <c r="F5842" t="str">
        <f t="shared" si="91"/>
        <v>June</v>
      </c>
    </row>
    <row r="5843" spans="1:6" x14ac:dyDescent="0.25">
      <c r="A5843" s="1">
        <v>44003</v>
      </c>
      <c r="B5843" t="s">
        <v>34</v>
      </c>
      <c r="C5843">
        <v>20</v>
      </c>
      <c r="D5843">
        <v>12258</v>
      </c>
      <c r="E5843">
        <v>258</v>
      </c>
      <c r="F5843" t="str">
        <f t="shared" ref="F5843:F5906" si="92">TEXT(A5843,"MMMM")</f>
        <v>June</v>
      </c>
    </row>
    <row r="5844" spans="1:6" x14ac:dyDescent="0.25">
      <c r="A5844" s="1">
        <v>44003</v>
      </c>
      <c r="B5844" t="s">
        <v>28</v>
      </c>
      <c r="C5844">
        <v>21</v>
      </c>
      <c r="D5844">
        <v>13919</v>
      </c>
      <c r="E5844">
        <v>544</v>
      </c>
      <c r="F5844" t="str">
        <f t="shared" si="92"/>
        <v>June</v>
      </c>
    </row>
    <row r="5845" spans="1:6" x14ac:dyDescent="0.25">
      <c r="A5845" s="1">
        <v>44003</v>
      </c>
      <c r="B5845" t="s">
        <v>40</v>
      </c>
      <c r="C5845">
        <v>22</v>
      </c>
      <c r="D5845">
        <v>49890</v>
      </c>
      <c r="E5845">
        <v>3105</v>
      </c>
      <c r="F5845" t="str">
        <f t="shared" si="92"/>
        <v>June</v>
      </c>
    </row>
    <row r="5846" spans="1:6" x14ac:dyDescent="0.25">
      <c r="A5846" s="1">
        <v>44003</v>
      </c>
      <c r="B5846" t="s">
        <v>51</v>
      </c>
      <c r="C5846">
        <v>23</v>
      </c>
      <c r="D5846">
        <v>2957</v>
      </c>
      <c r="E5846">
        <v>102</v>
      </c>
      <c r="F5846" t="str">
        <f t="shared" si="92"/>
        <v>June</v>
      </c>
    </row>
    <row r="5847" spans="1:6" x14ac:dyDescent="0.25">
      <c r="A5847" s="1">
        <v>44003</v>
      </c>
      <c r="B5847" t="s">
        <v>23</v>
      </c>
      <c r="C5847">
        <v>24</v>
      </c>
      <c r="D5847">
        <v>64903</v>
      </c>
      <c r="E5847">
        <v>3066</v>
      </c>
      <c r="F5847" t="str">
        <f t="shared" si="92"/>
        <v>June</v>
      </c>
    </row>
    <row r="5848" spans="1:6" x14ac:dyDescent="0.25">
      <c r="A5848" s="1">
        <v>44003</v>
      </c>
      <c r="B5848" t="s">
        <v>9</v>
      </c>
      <c r="C5848">
        <v>25</v>
      </c>
      <c r="D5848">
        <v>107061</v>
      </c>
      <c r="E5848">
        <v>7857</v>
      </c>
      <c r="F5848" t="str">
        <f t="shared" si="92"/>
        <v>June</v>
      </c>
    </row>
    <row r="5849" spans="1:6" x14ac:dyDescent="0.25">
      <c r="A5849" s="1">
        <v>44003</v>
      </c>
      <c r="B5849" t="s">
        <v>42</v>
      </c>
      <c r="C5849">
        <v>26</v>
      </c>
      <c r="D5849">
        <v>67873</v>
      </c>
      <c r="E5849">
        <v>6094</v>
      </c>
      <c r="F5849" t="str">
        <f t="shared" si="92"/>
        <v>June</v>
      </c>
    </row>
    <row r="5850" spans="1:6" x14ac:dyDescent="0.25">
      <c r="A5850" s="1">
        <v>44003</v>
      </c>
      <c r="B5850" t="s">
        <v>29</v>
      </c>
      <c r="C5850">
        <v>27</v>
      </c>
      <c r="D5850">
        <v>32952</v>
      </c>
      <c r="E5850">
        <v>1412</v>
      </c>
      <c r="F5850" t="str">
        <f t="shared" si="92"/>
        <v>June</v>
      </c>
    </row>
    <row r="5851" spans="1:6" x14ac:dyDescent="0.25">
      <c r="A5851" s="1">
        <v>44003</v>
      </c>
      <c r="B5851" t="s">
        <v>46</v>
      </c>
      <c r="C5851">
        <v>28</v>
      </c>
      <c r="D5851">
        <v>21022</v>
      </c>
      <c r="E5851">
        <v>943</v>
      </c>
      <c r="F5851" t="str">
        <f t="shared" si="92"/>
        <v>June</v>
      </c>
    </row>
    <row r="5852" spans="1:6" x14ac:dyDescent="0.25">
      <c r="A5852" s="1">
        <v>44003</v>
      </c>
      <c r="B5852" t="s">
        <v>35</v>
      </c>
      <c r="C5852">
        <v>29</v>
      </c>
      <c r="D5852">
        <v>18552</v>
      </c>
      <c r="E5852">
        <v>975</v>
      </c>
      <c r="F5852" t="str">
        <f t="shared" si="92"/>
        <v>June</v>
      </c>
    </row>
    <row r="5853" spans="1:6" x14ac:dyDescent="0.25">
      <c r="A5853" s="1">
        <v>44003</v>
      </c>
      <c r="B5853" t="s">
        <v>54</v>
      </c>
      <c r="C5853">
        <v>30</v>
      </c>
      <c r="D5853">
        <v>717</v>
      </c>
      <c r="E5853">
        <v>20</v>
      </c>
      <c r="F5853" t="str">
        <f t="shared" si="92"/>
        <v>June</v>
      </c>
    </row>
    <row r="5854" spans="1:6" x14ac:dyDescent="0.25">
      <c r="A5854" s="1">
        <v>44003</v>
      </c>
      <c r="B5854" t="s">
        <v>12</v>
      </c>
      <c r="C5854">
        <v>31</v>
      </c>
      <c r="D5854">
        <v>17810</v>
      </c>
      <c r="E5854">
        <v>252</v>
      </c>
      <c r="F5854" t="str">
        <f t="shared" si="92"/>
        <v>June</v>
      </c>
    </row>
    <row r="5855" spans="1:6" x14ac:dyDescent="0.25">
      <c r="A5855" s="1">
        <v>44003</v>
      </c>
      <c r="B5855" t="s">
        <v>24</v>
      </c>
      <c r="C5855">
        <v>32</v>
      </c>
      <c r="D5855">
        <v>13236</v>
      </c>
      <c r="E5855">
        <v>487</v>
      </c>
      <c r="F5855" t="str">
        <f t="shared" si="92"/>
        <v>June</v>
      </c>
    </row>
    <row r="5856" spans="1:6" x14ac:dyDescent="0.25">
      <c r="A5856" s="1">
        <v>44003</v>
      </c>
      <c r="B5856" t="s">
        <v>19</v>
      </c>
      <c r="C5856">
        <v>33</v>
      </c>
      <c r="D5856">
        <v>5544</v>
      </c>
      <c r="E5856">
        <v>339</v>
      </c>
      <c r="F5856" t="str">
        <f t="shared" si="92"/>
        <v>June</v>
      </c>
    </row>
    <row r="5857" spans="1:6" x14ac:dyDescent="0.25">
      <c r="A5857" s="1">
        <v>44003</v>
      </c>
      <c r="B5857" t="s">
        <v>21</v>
      </c>
      <c r="C5857">
        <v>34</v>
      </c>
      <c r="D5857">
        <v>169142</v>
      </c>
      <c r="E5857">
        <v>12870</v>
      </c>
      <c r="F5857" t="str">
        <f t="shared" si="92"/>
        <v>June</v>
      </c>
    </row>
    <row r="5858" spans="1:6" x14ac:dyDescent="0.25">
      <c r="A5858" s="1">
        <v>44003</v>
      </c>
      <c r="B5858" t="s">
        <v>47</v>
      </c>
      <c r="C5858">
        <v>35</v>
      </c>
      <c r="D5858">
        <v>10565</v>
      </c>
      <c r="E5858">
        <v>469</v>
      </c>
      <c r="F5858" t="str">
        <f t="shared" si="92"/>
        <v>June</v>
      </c>
    </row>
    <row r="5859" spans="1:6" x14ac:dyDescent="0.25">
      <c r="A5859" s="1">
        <v>44003</v>
      </c>
      <c r="B5859" t="s">
        <v>16</v>
      </c>
      <c r="C5859">
        <v>36</v>
      </c>
      <c r="D5859">
        <v>392702</v>
      </c>
      <c r="E5859">
        <v>30884</v>
      </c>
      <c r="F5859" t="str">
        <f t="shared" si="92"/>
        <v>June</v>
      </c>
    </row>
    <row r="5860" spans="1:6" x14ac:dyDescent="0.25">
      <c r="A5860" s="1">
        <v>44003</v>
      </c>
      <c r="B5860" t="s">
        <v>20</v>
      </c>
      <c r="C5860">
        <v>37</v>
      </c>
      <c r="D5860">
        <v>52854</v>
      </c>
      <c r="E5860">
        <v>1245</v>
      </c>
      <c r="F5860" t="str">
        <f t="shared" si="92"/>
        <v>June</v>
      </c>
    </row>
    <row r="5861" spans="1:6" x14ac:dyDescent="0.25">
      <c r="A5861" s="1">
        <v>44003</v>
      </c>
      <c r="B5861" t="s">
        <v>48</v>
      </c>
      <c r="C5861">
        <v>38</v>
      </c>
      <c r="D5861">
        <v>3294</v>
      </c>
      <c r="E5861">
        <v>83</v>
      </c>
      <c r="F5861" t="str">
        <f t="shared" si="92"/>
        <v>June</v>
      </c>
    </row>
    <row r="5862" spans="1:6" x14ac:dyDescent="0.25">
      <c r="A5862" s="1">
        <v>44003</v>
      </c>
      <c r="B5862" t="s">
        <v>59</v>
      </c>
      <c r="C5862">
        <v>69</v>
      </c>
      <c r="D5862">
        <v>30</v>
      </c>
      <c r="E5862">
        <v>2</v>
      </c>
      <c r="F5862" t="str">
        <f t="shared" si="92"/>
        <v>June</v>
      </c>
    </row>
    <row r="5863" spans="1:6" x14ac:dyDescent="0.25">
      <c r="A5863" s="1">
        <v>44003</v>
      </c>
      <c r="B5863" t="s">
        <v>41</v>
      </c>
      <c r="C5863">
        <v>39</v>
      </c>
      <c r="D5863">
        <v>44808</v>
      </c>
      <c r="E5863">
        <v>2700</v>
      </c>
      <c r="F5863" t="str">
        <f t="shared" si="92"/>
        <v>June</v>
      </c>
    </row>
    <row r="5864" spans="1:6" x14ac:dyDescent="0.25">
      <c r="A5864" s="1">
        <v>44003</v>
      </c>
      <c r="B5864" t="s">
        <v>30</v>
      </c>
      <c r="C5864">
        <v>40</v>
      </c>
      <c r="D5864">
        <v>10515</v>
      </c>
      <c r="E5864">
        <v>369</v>
      </c>
      <c r="F5864" t="str">
        <f t="shared" si="92"/>
        <v>June</v>
      </c>
    </row>
    <row r="5865" spans="1:6" x14ac:dyDescent="0.25">
      <c r="A5865" s="1">
        <v>44003</v>
      </c>
      <c r="B5865" t="s">
        <v>14</v>
      </c>
      <c r="C5865">
        <v>41</v>
      </c>
      <c r="D5865">
        <v>6945</v>
      </c>
      <c r="E5865">
        <v>190</v>
      </c>
      <c r="F5865" t="str">
        <f t="shared" si="92"/>
        <v>June</v>
      </c>
    </row>
    <row r="5866" spans="1:6" x14ac:dyDescent="0.25">
      <c r="A5866" s="1">
        <v>44003</v>
      </c>
      <c r="B5866" t="s">
        <v>31</v>
      </c>
      <c r="C5866">
        <v>42</v>
      </c>
      <c r="D5866">
        <v>86024</v>
      </c>
      <c r="E5866">
        <v>6472</v>
      </c>
      <c r="F5866" t="str">
        <f t="shared" si="92"/>
        <v>June</v>
      </c>
    </row>
    <row r="5867" spans="1:6" x14ac:dyDescent="0.25">
      <c r="A5867" s="1">
        <v>44003</v>
      </c>
      <c r="B5867" t="s">
        <v>55</v>
      </c>
      <c r="C5867">
        <v>72</v>
      </c>
      <c r="D5867">
        <v>6525</v>
      </c>
      <c r="E5867">
        <v>149</v>
      </c>
      <c r="F5867" t="str">
        <f t="shared" si="92"/>
        <v>June</v>
      </c>
    </row>
    <row r="5868" spans="1:6" x14ac:dyDescent="0.25">
      <c r="A5868" s="1">
        <v>44003</v>
      </c>
      <c r="B5868" t="s">
        <v>17</v>
      </c>
      <c r="C5868">
        <v>44</v>
      </c>
      <c r="D5868">
        <v>16337</v>
      </c>
      <c r="E5868">
        <v>894</v>
      </c>
      <c r="F5868" t="str">
        <f t="shared" si="92"/>
        <v>June</v>
      </c>
    </row>
    <row r="5869" spans="1:6" x14ac:dyDescent="0.25">
      <c r="A5869" s="1">
        <v>44003</v>
      </c>
      <c r="B5869" t="s">
        <v>32</v>
      </c>
      <c r="C5869">
        <v>45</v>
      </c>
      <c r="D5869">
        <v>24693</v>
      </c>
      <c r="E5869">
        <v>653</v>
      </c>
      <c r="F5869" t="str">
        <f t="shared" si="92"/>
        <v>June</v>
      </c>
    </row>
    <row r="5870" spans="1:6" x14ac:dyDescent="0.25">
      <c r="A5870" s="1">
        <v>44003</v>
      </c>
      <c r="B5870" t="s">
        <v>43</v>
      </c>
      <c r="C5870">
        <v>46</v>
      </c>
      <c r="D5870">
        <v>6297</v>
      </c>
      <c r="E5870">
        <v>81</v>
      </c>
      <c r="F5870" t="str">
        <f t="shared" si="92"/>
        <v>June</v>
      </c>
    </row>
    <row r="5871" spans="1:6" x14ac:dyDescent="0.25">
      <c r="A5871" s="1">
        <v>44003</v>
      </c>
      <c r="B5871" t="s">
        <v>25</v>
      </c>
      <c r="C5871">
        <v>47</v>
      </c>
      <c r="D5871">
        <v>34719</v>
      </c>
      <c r="E5871">
        <v>519</v>
      </c>
      <c r="F5871" t="str">
        <f t="shared" si="92"/>
        <v>June</v>
      </c>
    </row>
    <row r="5872" spans="1:6" x14ac:dyDescent="0.25">
      <c r="A5872" s="1">
        <v>44003</v>
      </c>
      <c r="B5872" t="s">
        <v>11</v>
      </c>
      <c r="C5872">
        <v>48</v>
      </c>
      <c r="D5872">
        <v>114886</v>
      </c>
      <c r="E5872">
        <v>2195</v>
      </c>
      <c r="F5872" t="str">
        <f t="shared" si="92"/>
        <v>June</v>
      </c>
    </row>
    <row r="5873" spans="1:6" x14ac:dyDescent="0.25">
      <c r="A5873" s="1">
        <v>44003</v>
      </c>
      <c r="B5873" t="s">
        <v>13</v>
      </c>
      <c r="C5873">
        <v>49</v>
      </c>
      <c r="D5873">
        <v>17567</v>
      </c>
      <c r="E5873">
        <v>158</v>
      </c>
      <c r="F5873" t="str">
        <f t="shared" si="92"/>
        <v>June</v>
      </c>
    </row>
    <row r="5874" spans="1:6" x14ac:dyDescent="0.25">
      <c r="A5874" s="1">
        <v>44003</v>
      </c>
      <c r="B5874" t="s">
        <v>36</v>
      </c>
      <c r="C5874">
        <v>50</v>
      </c>
      <c r="D5874">
        <v>1159</v>
      </c>
      <c r="E5874">
        <v>56</v>
      </c>
      <c r="F5874" t="str">
        <f t="shared" si="92"/>
        <v>June</v>
      </c>
    </row>
    <row r="5875" spans="1:6" x14ac:dyDescent="0.25">
      <c r="A5875" s="1">
        <v>44003</v>
      </c>
      <c r="B5875" t="s">
        <v>56</v>
      </c>
      <c r="C5875">
        <v>78</v>
      </c>
      <c r="D5875">
        <v>76</v>
      </c>
      <c r="E5875">
        <v>6</v>
      </c>
      <c r="F5875" t="str">
        <f t="shared" si="92"/>
        <v>June</v>
      </c>
    </row>
    <row r="5876" spans="1:6" x14ac:dyDescent="0.25">
      <c r="A5876" s="1">
        <v>44003</v>
      </c>
      <c r="B5876" t="s">
        <v>37</v>
      </c>
      <c r="C5876">
        <v>51</v>
      </c>
      <c r="D5876">
        <v>57994</v>
      </c>
      <c r="E5876">
        <v>1611</v>
      </c>
      <c r="F5876" t="str">
        <f t="shared" si="92"/>
        <v>June</v>
      </c>
    </row>
    <row r="5877" spans="1:6" x14ac:dyDescent="0.25">
      <c r="A5877" s="1">
        <v>44003</v>
      </c>
      <c r="B5877" t="s">
        <v>5</v>
      </c>
      <c r="C5877">
        <v>53</v>
      </c>
      <c r="D5877">
        <v>29797</v>
      </c>
      <c r="E5877">
        <v>1271</v>
      </c>
      <c r="F5877" t="str">
        <f t="shared" si="92"/>
        <v>June</v>
      </c>
    </row>
    <row r="5878" spans="1:6" x14ac:dyDescent="0.25">
      <c r="A5878" s="1">
        <v>44003</v>
      </c>
      <c r="B5878" t="s">
        <v>58</v>
      </c>
      <c r="C5878">
        <v>54</v>
      </c>
      <c r="D5878">
        <v>2543</v>
      </c>
      <c r="E5878">
        <v>89</v>
      </c>
      <c r="F5878" t="str">
        <f t="shared" si="92"/>
        <v>June</v>
      </c>
    </row>
    <row r="5879" spans="1:6" x14ac:dyDescent="0.25">
      <c r="A5879" s="1">
        <v>44003</v>
      </c>
      <c r="B5879" t="s">
        <v>10</v>
      </c>
      <c r="C5879">
        <v>55</v>
      </c>
      <c r="D5879">
        <v>27598</v>
      </c>
      <c r="E5879">
        <v>751</v>
      </c>
      <c r="F5879" t="str">
        <f t="shared" si="92"/>
        <v>June</v>
      </c>
    </row>
    <row r="5880" spans="1:6" x14ac:dyDescent="0.25">
      <c r="A5880" s="1">
        <v>44003</v>
      </c>
      <c r="B5880" t="s">
        <v>49</v>
      </c>
      <c r="C5880">
        <v>56</v>
      </c>
      <c r="D5880">
        <v>1197</v>
      </c>
      <c r="E5880">
        <v>20</v>
      </c>
      <c r="F5880" t="str">
        <f t="shared" si="92"/>
        <v>June</v>
      </c>
    </row>
    <row r="5881" spans="1:6" x14ac:dyDescent="0.25">
      <c r="A5881" s="1">
        <v>44004</v>
      </c>
      <c r="B5881" t="s">
        <v>52</v>
      </c>
      <c r="C5881">
        <v>1</v>
      </c>
      <c r="D5881">
        <v>30454</v>
      </c>
      <c r="E5881">
        <v>841</v>
      </c>
      <c r="F5881" t="str">
        <f t="shared" si="92"/>
        <v>June</v>
      </c>
    </row>
    <row r="5882" spans="1:6" x14ac:dyDescent="0.25">
      <c r="A5882" s="1">
        <v>44004</v>
      </c>
      <c r="B5882" t="s">
        <v>50</v>
      </c>
      <c r="C5882">
        <v>2</v>
      </c>
      <c r="D5882">
        <v>869</v>
      </c>
      <c r="E5882">
        <v>10</v>
      </c>
      <c r="F5882" t="str">
        <f t="shared" si="92"/>
        <v>June</v>
      </c>
    </row>
    <row r="5883" spans="1:6" x14ac:dyDescent="0.25">
      <c r="A5883" s="1">
        <v>44004</v>
      </c>
      <c r="B5883" t="s">
        <v>8</v>
      </c>
      <c r="C5883">
        <v>4</v>
      </c>
      <c r="D5883">
        <v>54767</v>
      </c>
      <c r="E5883">
        <v>1354</v>
      </c>
      <c r="F5883" t="str">
        <f t="shared" si="92"/>
        <v>June</v>
      </c>
    </row>
    <row r="5884" spans="1:6" x14ac:dyDescent="0.25">
      <c r="A5884" s="1">
        <v>44004</v>
      </c>
      <c r="B5884" t="s">
        <v>44</v>
      </c>
      <c r="C5884">
        <v>5</v>
      </c>
      <c r="D5884">
        <v>16083</v>
      </c>
      <c r="E5884">
        <v>227</v>
      </c>
      <c r="F5884" t="str">
        <f t="shared" si="92"/>
        <v>June</v>
      </c>
    </row>
    <row r="5885" spans="1:6" x14ac:dyDescent="0.25">
      <c r="A5885" s="1">
        <v>44004</v>
      </c>
      <c r="B5885" t="s">
        <v>7</v>
      </c>
      <c r="C5885">
        <v>6</v>
      </c>
      <c r="D5885">
        <v>184620</v>
      </c>
      <c r="E5885">
        <v>5561</v>
      </c>
      <c r="F5885" t="str">
        <f t="shared" si="92"/>
        <v>June</v>
      </c>
    </row>
    <row r="5886" spans="1:6" x14ac:dyDescent="0.25">
      <c r="A5886" s="1">
        <v>44004</v>
      </c>
      <c r="B5886" t="s">
        <v>22</v>
      </c>
      <c r="C5886">
        <v>8</v>
      </c>
      <c r="D5886">
        <v>30689</v>
      </c>
      <c r="E5886">
        <v>1651</v>
      </c>
      <c r="F5886" t="str">
        <f t="shared" si="92"/>
        <v>June</v>
      </c>
    </row>
    <row r="5887" spans="1:6" x14ac:dyDescent="0.25">
      <c r="A5887" s="1">
        <v>44004</v>
      </c>
      <c r="B5887" t="s">
        <v>38</v>
      </c>
      <c r="C5887">
        <v>9</v>
      </c>
      <c r="D5887">
        <v>45782</v>
      </c>
      <c r="E5887">
        <v>4263</v>
      </c>
      <c r="F5887" t="str">
        <f t="shared" si="92"/>
        <v>June</v>
      </c>
    </row>
    <row r="5888" spans="1:6" x14ac:dyDescent="0.25">
      <c r="A5888" s="1">
        <v>44004</v>
      </c>
      <c r="B5888" t="s">
        <v>45</v>
      </c>
      <c r="C5888">
        <v>10</v>
      </c>
      <c r="D5888">
        <v>10820</v>
      </c>
      <c r="E5888">
        <v>435</v>
      </c>
      <c r="F5888" t="str">
        <f t="shared" si="92"/>
        <v>June</v>
      </c>
    </row>
    <row r="5889" spans="1:6" x14ac:dyDescent="0.25">
      <c r="A5889" s="1">
        <v>44004</v>
      </c>
      <c r="B5889" t="s">
        <v>33</v>
      </c>
      <c r="C5889">
        <v>11</v>
      </c>
      <c r="D5889">
        <v>10058</v>
      </c>
      <c r="E5889">
        <v>535</v>
      </c>
      <c r="F5889" t="str">
        <f t="shared" si="92"/>
        <v>June</v>
      </c>
    </row>
    <row r="5890" spans="1:6" x14ac:dyDescent="0.25">
      <c r="A5890" s="1">
        <v>44004</v>
      </c>
      <c r="B5890" t="s">
        <v>15</v>
      </c>
      <c r="C5890">
        <v>12</v>
      </c>
      <c r="D5890">
        <v>100209</v>
      </c>
      <c r="E5890">
        <v>3172</v>
      </c>
      <c r="F5890" t="str">
        <f t="shared" si="92"/>
        <v>June</v>
      </c>
    </row>
    <row r="5891" spans="1:6" x14ac:dyDescent="0.25">
      <c r="A5891" s="1">
        <v>44004</v>
      </c>
      <c r="B5891" t="s">
        <v>18</v>
      </c>
      <c r="C5891">
        <v>13</v>
      </c>
      <c r="D5891">
        <v>62705</v>
      </c>
      <c r="E5891">
        <v>2607</v>
      </c>
      <c r="F5891" t="str">
        <f t="shared" si="92"/>
        <v>June</v>
      </c>
    </row>
    <row r="5892" spans="1:6" x14ac:dyDescent="0.25">
      <c r="A5892" s="1">
        <v>44004</v>
      </c>
      <c r="B5892" t="s">
        <v>57</v>
      </c>
      <c r="C5892">
        <v>66</v>
      </c>
      <c r="D5892">
        <v>1191</v>
      </c>
      <c r="E5892">
        <v>6</v>
      </c>
      <c r="F5892" t="str">
        <f t="shared" si="92"/>
        <v>June</v>
      </c>
    </row>
    <row r="5893" spans="1:6" x14ac:dyDescent="0.25">
      <c r="A5893" s="1">
        <v>44004</v>
      </c>
      <c r="B5893" t="s">
        <v>26</v>
      </c>
      <c r="C5893">
        <v>15</v>
      </c>
      <c r="D5893">
        <v>804</v>
      </c>
      <c r="E5893">
        <v>17</v>
      </c>
      <c r="F5893" t="str">
        <f t="shared" si="92"/>
        <v>June</v>
      </c>
    </row>
    <row r="5894" spans="1:6" x14ac:dyDescent="0.25">
      <c r="A5894" s="1">
        <v>44004</v>
      </c>
      <c r="B5894" t="s">
        <v>53</v>
      </c>
      <c r="C5894">
        <v>16</v>
      </c>
      <c r="D5894">
        <v>4267</v>
      </c>
      <c r="E5894">
        <v>90</v>
      </c>
      <c r="F5894" t="str">
        <f t="shared" si="92"/>
        <v>June</v>
      </c>
    </row>
    <row r="5895" spans="1:6" x14ac:dyDescent="0.25">
      <c r="A5895" s="1">
        <v>44004</v>
      </c>
      <c r="B5895" t="s">
        <v>6</v>
      </c>
      <c r="C5895">
        <v>17</v>
      </c>
      <c r="D5895">
        <v>138615</v>
      </c>
      <c r="E5895">
        <v>6889</v>
      </c>
      <c r="F5895" t="str">
        <f t="shared" si="92"/>
        <v>June</v>
      </c>
    </row>
    <row r="5896" spans="1:6" x14ac:dyDescent="0.25">
      <c r="A5896" s="1">
        <v>44004</v>
      </c>
      <c r="B5896" t="s">
        <v>27</v>
      </c>
      <c r="C5896">
        <v>18</v>
      </c>
      <c r="D5896">
        <v>43709</v>
      </c>
      <c r="E5896">
        <v>2553</v>
      </c>
      <c r="F5896" t="str">
        <f t="shared" si="92"/>
        <v>June</v>
      </c>
    </row>
    <row r="5897" spans="1:6" x14ac:dyDescent="0.25">
      <c r="A5897" s="1">
        <v>44004</v>
      </c>
      <c r="B5897" t="s">
        <v>39</v>
      </c>
      <c r="C5897">
        <v>19</v>
      </c>
      <c r="D5897">
        <v>26217</v>
      </c>
      <c r="E5897">
        <v>687</v>
      </c>
      <c r="F5897" t="str">
        <f t="shared" si="92"/>
        <v>June</v>
      </c>
    </row>
    <row r="5898" spans="1:6" x14ac:dyDescent="0.25">
      <c r="A5898" s="1">
        <v>44004</v>
      </c>
      <c r="B5898" t="s">
        <v>34</v>
      </c>
      <c r="C5898">
        <v>20</v>
      </c>
      <c r="D5898">
        <v>12576</v>
      </c>
      <c r="E5898">
        <v>260</v>
      </c>
      <c r="F5898" t="str">
        <f t="shared" si="92"/>
        <v>June</v>
      </c>
    </row>
    <row r="5899" spans="1:6" x14ac:dyDescent="0.25">
      <c r="A5899" s="1">
        <v>44004</v>
      </c>
      <c r="B5899" t="s">
        <v>28</v>
      </c>
      <c r="C5899">
        <v>21</v>
      </c>
      <c r="D5899">
        <v>14073</v>
      </c>
      <c r="E5899">
        <v>549</v>
      </c>
      <c r="F5899" t="str">
        <f t="shared" si="92"/>
        <v>June</v>
      </c>
    </row>
    <row r="5900" spans="1:6" x14ac:dyDescent="0.25">
      <c r="A5900" s="1">
        <v>44004</v>
      </c>
      <c r="B5900" t="s">
        <v>40</v>
      </c>
      <c r="C5900">
        <v>22</v>
      </c>
      <c r="D5900">
        <v>50352</v>
      </c>
      <c r="E5900">
        <v>3117</v>
      </c>
      <c r="F5900" t="str">
        <f t="shared" si="92"/>
        <v>June</v>
      </c>
    </row>
    <row r="5901" spans="1:6" x14ac:dyDescent="0.25">
      <c r="A5901" s="1">
        <v>44004</v>
      </c>
      <c r="B5901" t="s">
        <v>51</v>
      </c>
      <c r="C5901">
        <v>23</v>
      </c>
      <c r="D5901">
        <v>2971</v>
      </c>
      <c r="E5901">
        <v>102</v>
      </c>
      <c r="F5901" t="str">
        <f t="shared" si="92"/>
        <v>June</v>
      </c>
    </row>
    <row r="5902" spans="1:6" x14ac:dyDescent="0.25">
      <c r="A5902" s="1">
        <v>44004</v>
      </c>
      <c r="B5902" t="s">
        <v>23</v>
      </c>
      <c r="C5902">
        <v>24</v>
      </c>
      <c r="D5902">
        <v>65202</v>
      </c>
      <c r="E5902">
        <v>3074</v>
      </c>
      <c r="F5902" t="str">
        <f t="shared" si="92"/>
        <v>June</v>
      </c>
    </row>
    <row r="5903" spans="1:6" x14ac:dyDescent="0.25">
      <c r="A5903" s="1">
        <v>44004</v>
      </c>
      <c r="B5903" t="s">
        <v>9</v>
      </c>
      <c r="C5903">
        <v>25</v>
      </c>
      <c r="D5903">
        <v>107210</v>
      </c>
      <c r="E5903">
        <v>7873</v>
      </c>
      <c r="F5903" t="str">
        <f t="shared" si="92"/>
        <v>June</v>
      </c>
    </row>
    <row r="5904" spans="1:6" x14ac:dyDescent="0.25">
      <c r="A5904" s="1">
        <v>44004</v>
      </c>
      <c r="B5904" t="s">
        <v>42</v>
      </c>
      <c r="C5904">
        <v>26</v>
      </c>
      <c r="D5904">
        <v>68144</v>
      </c>
      <c r="E5904">
        <v>6101</v>
      </c>
      <c r="F5904" t="str">
        <f t="shared" si="92"/>
        <v>June</v>
      </c>
    </row>
    <row r="5905" spans="1:6" x14ac:dyDescent="0.25">
      <c r="A5905" s="1">
        <v>44004</v>
      </c>
      <c r="B5905" t="s">
        <v>29</v>
      </c>
      <c r="C5905">
        <v>27</v>
      </c>
      <c r="D5905">
        <v>33259</v>
      </c>
      <c r="E5905">
        <v>1416</v>
      </c>
      <c r="F5905" t="str">
        <f t="shared" si="92"/>
        <v>June</v>
      </c>
    </row>
    <row r="5906" spans="1:6" x14ac:dyDescent="0.25">
      <c r="A5906" s="1">
        <v>44004</v>
      </c>
      <c r="B5906" t="s">
        <v>46</v>
      </c>
      <c r="C5906">
        <v>28</v>
      </c>
      <c r="D5906">
        <v>22287</v>
      </c>
      <c r="E5906">
        <v>978</v>
      </c>
      <c r="F5906" t="str">
        <f t="shared" si="92"/>
        <v>June</v>
      </c>
    </row>
    <row r="5907" spans="1:6" x14ac:dyDescent="0.25">
      <c r="A5907" s="1">
        <v>44004</v>
      </c>
      <c r="B5907" t="s">
        <v>35</v>
      </c>
      <c r="C5907">
        <v>29</v>
      </c>
      <c r="D5907">
        <v>18733</v>
      </c>
      <c r="E5907">
        <v>980</v>
      </c>
      <c r="F5907" t="str">
        <f t="shared" ref="F5907:F5970" si="93">TEXT(A5907,"MMMM")</f>
        <v>June</v>
      </c>
    </row>
    <row r="5908" spans="1:6" x14ac:dyDescent="0.25">
      <c r="A5908" s="1">
        <v>44004</v>
      </c>
      <c r="B5908" t="s">
        <v>54</v>
      </c>
      <c r="C5908">
        <v>30</v>
      </c>
      <c r="D5908">
        <v>734</v>
      </c>
      <c r="E5908">
        <v>21</v>
      </c>
      <c r="F5908" t="str">
        <f t="shared" si="93"/>
        <v>June</v>
      </c>
    </row>
    <row r="5909" spans="1:6" x14ac:dyDescent="0.25">
      <c r="A5909" s="1">
        <v>44004</v>
      </c>
      <c r="B5909" t="s">
        <v>12</v>
      </c>
      <c r="C5909">
        <v>31</v>
      </c>
      <c r="D5909">
        <v>17957</v>
      </c>
      <c r="E5909">
        <v>255</v>
      </c>
      <c r="F5909" t="str">
        <f t="shared" si="93"/>
        <v>June</v>
      </c>
    </row>
    <row r="5910" spans="1:6" x14ac:dyDescent="0.25">
      <c r="A5910" s="1">
        <v>44004</v>
      </c>
      <c r="B5910" t="s">
        <v>24</v>
      </c>
      <c r="C5910">
        <v>32</v>
      </c>
      <c r="D5910">
        <v>13575</v>
      </c>
      <c r="E5910">
        <v>490</v>
      </c>
      <c r="F5910" t="str">
        <f t="shared" si="93"/>
        <v>June</v>
      </c>
    </row>
    <row r="5911" spans="1:6" x14ac:dyDescent="0.25">
      <c r="A5911" s="1">
        <v>44004</v>
      </c>
      <c r="B5911" t="s">
        <v>19</v>
      </c>
      <c r="C5911">
        <v>33</v>
      </c>
      <c r="D5911">
        <v>5558</v>
      </c>
      <c r="E5911">
        <v>339</v>
      </c>
      <c r="F5911" t="str">
        <f t="shared" si="93"/>
        <v>June</v>
      </c>
    </row>
    <row r="5912" spans="1:6" x14ac:dyDescent="0.25">
      <c r="A5912" s="1">
        <v>44004</v>
      </c>
      <c r="B5912" t="s">
        <v>21</v>
      </c>
      <c r="C5912">
        <v>34</v>
      </c>
      <c r="D5912">
        <v>169415</v>
      </c>
      <c r="E5912">
        <v>12895</v>
      </c>
      <c r="F5912" t="str">
        <f t="shared" si="93"/>
        <v>June</v>
      </c>
    </row>
    <row r="5913" spans="1:6" x14ac:dyDescent="0.25">
      <c r="A5913" s="1">
        <v>44004</v>
      </c>
      <c r="B5913" t="s">
        <v>47</v>
      </c>
      <c r="C5913">
        <v>35</v>
      </c>
      <c r="D5913">
        <v>10694</v>
      </c>
      <c r="E5913">
        <v>469</v>
      </c>
      <c r="F5913" t="str">
        <f t="shared" si="93"/>
        <v>June</v>
      </c>
    </row>
    <row r="5914" spans="1:6" x14ac:dyDescent="0.25">
      <c r="A5914" s="1">
        <v>44004</v>
      </c>
      <c r="B5914" t="s">
        <v>16</v>
      </c>
      <c r="C5914">
        <v>36</v>
      </c>
      <c r="D5914">
        <v>393257</v>
      </c>
      <c r="E5914">
        <v>30934</v>
      </c>
      <c r="F5914" t="str">
        <f t="shared" si="93"/>
        <v>June</v>
      </c>
    </row>
    <row r="5915" spans="1:6" x14ac:dyDescent="0.25">
      <c r="A5915" s="1">
        <v>44004</v>
      </c>
      <c r="B5915" t="s">
        <v>20</v>
      </c>
      <c r="C5915">
        <v>37</v>
      </c>
      <c r="D5915">
        <v>53840</v>
      </c>
      <c r="E5915">
        <v>1250</v>
      </c>
      <c r="F5915" t="str">
        <f t="shared" si="93"/>
        <v>June</v>
      </c>
    </row>
    <row r="5916" spans="1:6" x14ac:dyDescent="0.25">
      <c r="A5916" s="1">
        <v>44004</v>
      </c>
      <c r="B5916" t="s">
        <v>48</v>
      </c>
      <c r="C5916">
        <v>38</v>
      </c>
      <c r="D5916">
        <v>3319</v>
      </c>
      <c r="E5916">
        <v>83</v>
      </c>
      <c r="F5916" t="str">
        <f t="shared" si="93"/>
        <v>June</v>
      </c>
    </row>
    <row r="5917" spans="1:6" x14ac:dyDescent="0.25">
      <c r="A5917" s="1">
        <v>44004</v>
      </c>
      <c r="B5917" t="s">
        <v>59</v>
      </c>
      <c r="C5917">
        <v>69</v>
      </c>
      <c r="D5917">
        <v>30</v>
      </c>
      <c r="E5917">
        <v>2</v>
      </c>
      <c r="F5917" t="str">
        <f t="shared" si="93"/>
        <v>June</v>
      </c>
    </row>
    <row r="5918" spans="1:6" x14ac:dyDescent="0.25">
      <c r="A5918" s="1">
        <v>44004</v>
      </c>
      <c r="B5918" t="s">
        <v>41</v>
      </c>
      <c r="C5918">
        <v>39</v>
      </c>
      <c r="D5918">
        <v>45537</v>
      </c>
      <c r="E5918">
        <v>2704</v>
      </c>
      <c r="F5918" t="str">
        <f t="shared" si="93"/>
        <v>June</v>
      </c>
    </row>
    <row r="5919" spans="1:6" x14ac:dyDescent="0.25">
      <c r="A5919" s="1">
        <v>44004</v>
      </c>
      <c r="B5919" t="s">
        <v>30</v>
      </c>
      <c r="C5919">
        <v>40</v>
      </c>
      <c r="D5919">
        <v>10733</v>
      </c>
      <c r="E5919">
        <v>369</v>
      </c>
      <c r="F5919" t="str">
        <f t="shared" si="93"/>
        <v>June</v>
      </c>
    </row>
    <row r="5920" spans="1:6" x14ac:dyDescent="0.25">
      <c r="A5920" s="1">
        <v>44004</v>
      </c>
      <c r="B5920" t="s">
        <v>14</v>
      </c>
      <c r="C5920">
        <v>41</v>
      </c>
      <c r="D5920">
        <v>7115</v>
      </c>
      <c r="E5920">
        <v>192</v>
      </c>
      <c r="F5920" t="str">
        <f t="shared" si="93"/>
        <v>June</v>
      </c>
    </row>
    <row r="5921" spans="1:6" x14ac:dyDescent="0.25">
      <c r="A5921" s="1">
        <v>44004</v>
      </c>
      <c r="B5921" t="s">
        <v>31</v>
      </c>
      <c r="C5921">
        <v>42</v>
      </c>
      <c r="D5921">
        <v>86666</v>
      </c>
      <c r="E5921">
        <v>6475</v>
      </c>
      <c r="F5921" t="str">
        <f t="shared" si="93"/>
        <v>June</v>
      </c>
    </row>
    <row r="5922" spans="1:6" x14ac:dyDescent="0.25">
      <c r="A5922" s="1">
        <v>44004</v>
      </c>
      <c r="B5922" t="s">
        <v>55</v>
      </c>
      <c r="C5922">
        <v>72</v>
      </c>
      <c r="D5922">
        <v>6564</v>
      </c>
      <c r="E5922">
        <v>149</v>
      </c>
      <c r="F5922" t="str">
        <f t="shared" si="93"/>
        <v>June</v>
      </c>
    </row>
    <row r="5923" spans="1:6" x14ac:dyDescent="0.25">
      <c r="A5923" s="1">
        <v>44004</v>
      </c>
      <c r="B5923" t="s">
        <v>17</v>
      </c>
      <c r="C5923">
        <v>44</v>
      </c>
      <c r="D5923">
        <v>16459</v>
      </c>
      <c r="E5923">
        <v>903</v>
      </c>
      <c r="F5923" t="str">
        <f t="shared" si="93"/>
        <v>June</v>
      </c>
    </row>
    <row r="5924" spans="1:6" x14ac:dyDescent="0.25">
      <c r="A5924" s="1">
        <v>44004</v>
      </c>
      <c r="B5924" t="s">
        <v>32</v>
      </c>
      <c r="C5924">
        <v>45</v>
      </c>
      <c r="D5924">
        <v>25701</v>
      </c>
      <c r="E5924">
        <v>659</v>
      </c>
      <c r="F5924" t="str">
        <f t="shared" si="93"/>
        <v>June</v>
      </c>
    </row>
    <row r="5925" spans="1:6" x14ac:dyDescent="0.25">
      <c r="A5925" s="1">
        <v>44004</v>
      </c>
      <c r="B5925" t="s">
        <v>43</v>
      </c>
      <c r="C5925">
        <v>46</v>
      </c>
      <c r="D5925">
        <v>6326</v>
      </c>
      <c r="E5925">
        <v>81</v>
      </c>
      <c r="F5925" t="str">
        <f t="shared" si="93"/>
        <v>June</v>
      </c>
    </row>
    <row r="5926" spans="1:6" x14ac:dyDescent="0.25">
      <c r="A5926" s="1">
        <v>44004</v>
      </c>
      <c r="B5926" t="s">
        <v>25</v>
      </c>
      <c r="C5926">
        <v>47</v>
      </c>
      <c r="D5926">
        <v>35255</v>
      </c>
      <c r="E5926">
        <v>525</v>
      </c>
      <c r="F5926" t="str">
        <f t="shared" si="93"/>
        <v>June</v>
      </c>
    </row>
    <row r="5927" spans="1:6" x14ac:dyDescent="0.25">
      <c r="A5927" s="1">
        <v>44004</v>
      </c>
      <c r="B5927" t="s">
        <v>11</v>
      </c>
      <c r="C5927">
        <v>48</v>
      </c>
      <c r="D5927">
        <v>119646</v>
      </c>
      <c r="E5927">
        <v>2213</v>
      </c>
      <c r="F5927" t="str">
        <f t="shared" si="93"/>
        <v>June</v>
      </c>
    </row>
    <row r="5928" spans="1:6" x14ac:dyDescent="0.25">
      <c r="A5928" s="1">
        <v>44004</v>
      </c>
      <c r="B5928" t="s">
        <v>13</v>
      </c>
      <c r="C5928">
        <v>49</v>
      </c>
      <c r="D5928">
        <v>18035</v>
      </c>
      <c r="E5928">
        <v>158</v>
      </c>
      <c r="F5928" t="str">
        <f t="shared" si="93"/>
        <v>June</v>
      </c>
    </row>
    <row r="5929" spans="1:6" x14ac:dyDescent="0.25">
      <c r="A5929" s="1">
        <v>44004</v>
      </c>
      <c r="B5929" t="s">
        <v>36</v>
      </c>
      <c r="C5929">
        <v>50</v>
      </c>
      <c r="D5929">
        <v>1163</v>
      </c>
      <c r="E5929">
        <v>56</v>
      </c>
      <c r="F5929" t="str">
        <f t="shared" si="93"/>
        <v>June</v>
      </c>
    </row>
    <row r="5930" spans="1:6" x14ac:dyDescent="0.25">
      <c r="A5930" s="1">
        <v>44004</v>
      </c>
      <c r="B5930" t="s">
        <v>56</v>
      </c>
      <c r="C5930">
        <v>78</v>
      </c>
      <c r="D5930">
        <v>76</v>
      </c>
      <c r="E5930">
        <v>6</v>
      </c>
      <c r="F5930" t="str">
        <f t="shared" si="93"/>
        <v>June</v>
      </c>
    </row>
    <row r="5931" spans="1:6" x14ac:dyDescent="0.25">
      <c r="A5931" s="1">
        <v>44004</v>
      </c>
      <c r="B5931" t="s">
        <v>37</v>
      </c>
      <c r="C5931">
        <v>51</v>
      </c>
      <c r="D5931">
        <v>58465</v>
      </c>
      <c r="E5931">
        <v>1620</v>
      </c>
      <c r="F5931" t="str">
        <f t="shared" si="93"/>
        <v>June</v>
      </c>
    </row>
    <row r="5932" spans="1:6" x14ac:dyDescent="0.25">
      <c r="A5932" s="1">
        <v>44004</v>
      </c>
      <c r="B5932" t="s">
        <v>5</v>
      </c>
      <c r="C5932">
        <v>53</v>
      </c>
      <c r="D5932">
        <v>30443</v>
      </c>
      <c r="E5932">
        <v>1277</v>
      </c>
      <c r="F5932" t="str">
        <f t="shared" si="93"/>
        <v>June</v>
      </c>
    </row>
    <row r="5933" spans="1:6" x14ac:dyDescent="0.25">
      <c r="A5933" s="1">
        <v>44004</v>
      </c>
      <c r="B5933" t="s">
        <v>58</v>
      </c>
      <c r="C5933">
        <v>54</v>
      </c>
      <c r="D5933">
        <v>2571</v>
      </c>
      <c r="E5933">
        <v>90</v>
      </c>
      <c r="F5933" t="str">
        <f t="shared" si="93"/>
        <v>June</v>
      </c>
    </row>
    <row r="5934" spans="1:6" x14ac:dyDescent="0.25">
      <c r="A5934" s="1">
        <v>44004</v>
      </c>
      <c r="B5934" t="s">
        <v>10</v>
      </c>
      <c r="C5934">
        <v>55</v>
      </c>
      <c r="D5934">
        <v>27849</v>
      </c>
      <c r="E5934">
        <v>751</v>
      </c>
      <c r="F5934" t="str">
        <f t="shared" si="93"/>
        <v>June</v>
      </c>
    </row>
    <row r="5935" spans="1:6" x14ac:dyDescent="0.25">
      <c r="A5935" s="1">
        <v>44004</v>
      </c>
      <c r="B5935" t="s">
        <v>49</v>
      </c>
      <c r="C5935">
        <v>56</v>
      </c>
      <c r="D5935">
        <v>1230</v>
      </c>
      <c r="E5935">
        <v>20</v>
      </c>
      <c r="F5935" t="str">
        <f t="shared" si="93"/>
        <v>June</v>
      </c>
    </row>
    <row r="5936" spans="1:6" x14ac:dyDescent="0.25">
      <c r="A5936" s="1">
        <v>44005</v>
      </c>
      <c r="B5936" t="s">
        <v>52</v>
      </c>
      <c r="C5936">
        <v>1</v>
      </c>
      <c r="D5936">
        <v>31097</v>
      </c>
      <c r="E5936">
        <v>864</v>
      </c>
      <c r="F5936" t="str">
        <f t="shared" si="93"/>
        <v>June</v>
      </c>
    </row>
    <row r="5937" spans="1:6" x14ac:dyDescent="0.25">
      <c r="A5937" s="1">
        <v>44005</v>
      </c>
      <c r="B5937" t="s">
        <v>50</v>
      </c>
      <c r="C5937">
        <v>2</v>
      </c>
      <c r="D5937">
        <v>905</v>
      </c>
      <c r="E5937">
        <v>10</v>
      </c>
      <c r="F5937" t="str">
        <f t="shared" si="93"/>
        <v>June</v>
      </c>
    </row>
    <row r="5938" spans="1:6" x14ac:dyDescent="0.25">
      <c r="A5938" s="1">
        <v>44005</v>
      </c>
      <c r="B5938" t="s">
        <v>8</v>
      </c>
      <c r="C5938">
        <v>4</v>
      </c>
      <c r="D5938">
        <v>58397</v>
      </c>
      <c r="E5938">
        <v>1398</v>
      </c>
      <c r="F5938" t="str">
        <f t="shared" si="93"/>
        <v>June</v>
      </c>
    </row>
    <row r="5939" spans="1:6" x14ac:dyDescent="0.25">
      <c r="A5939" s="1">
        <v>44005</v>
      </c>
      <c r="B5939" t="s">
        <v>44</v>
      </c>
      <c r="C5939">
        <v>5</v>
      </c>
      <c r="D5939">
        <v>16678</v>
      </c>
      <c r="E5939">
        <v>237</v>
      </c>
      <c r="F5939" t="str">
        <f t="shared" si="93"/>
        <v>June</v>
      </c>
    </row>
    <row r="5940" spans="1:6" x14ac:dyDescent="0.25">
      <c r="A5940" s="1">
        <v>44005</v>
      </c>
      <c r="B5940" t="s">
        <v>7</v>
      </c>
      <c r="C5940">
        <v>6</v>
      </c>
      <c r="D5940">
        <v>191039</v>
      </c>
      <c r="E5940">
        <v>5637</v>
      </c>
      <c r="F5940" t="str">
        <f t="shared" si="93"/>
        <v>June</v>
      </c>
    </row>
    <row r="5941" spans="1:6" x14ac:dyDescent="0.25">
      <c r="A5941" s="1">
        <v>44005</v>
      </c>
      <c r="B5941" t="s">
        <v>22</v>
      </c>
      <c r="C5941">
        <v>8</v>
      </c>
      <c r="D5941">
        <v>30877</v>
      </c>
      <c r="E5941">
        <v>1665</v>
      </c>
      <c r="F5941" t="str">
        <f t="shared" si="93"/>
        <v>June</v>
      </c>
    </row>
    <row r="5942" spans="1:6" x14ac:dyDescent="0.25">
      <c r="A5942" s="1">
        <v>44005</v>
      </c>
      <c r="B5942" t="s">
        <v>38</v>
      </c>
      <c r="C5942">
        <v>9</v>
      </c>
      <c r="D5942">
        <v>45899</v>
      </c>
      <c r="E5942">
        <v>4277</v>
      </c>
      <c r="F5942" t="str">
        <f t="shared" si="93"/>
        <v>June</v>
      </c>
    </row>
    <row r="5943" spans="1:6" x14ac:dyDescent="0.25">
      <c r="A5943" s="1">
        <v>44005</v>
      </c>
      <c r="B5943" t="s">
        <v>45</v>
      </c>
      <c r="C5943">
        <v>10</v>
      </c>
      <c r="D5943">
        <v>10847</v>
      </c>
      <c r="E5943">
        <v>504</v>
      </c>
      <c r="F5943" t="str">
        <f t="shared" si="93"/>
        <v>June</v>
      </c>
    </row>
    <row r="5944" spans="1:6" x14ac:dyDescent="0.25">
      <c r="A5944" s="1">
        <v>44005</v>
      </c>
      <c r="B5944" t="s">
        <v>33</v>
      </c>
      <c r="C5944">
        <v>11</v>
      </c>
      <c r="D5944">
        <v>10094</v>
      </c>
      <c r="E5944">
        <v>537</v>
      </c>
      <c r="F5944" t="str">
        <f t="shared" si="93"/>
        <v>June</v>
      </c>
    </row>
    <row r="5945" spans="1:6" x14ac:dyDescent="0.25">
      <c r="A5945" s="1">
        <v>44005</v>
      </c>
      <c r="B5945" t="s">
        <v>15</v>
      </c>
      <c r="C5945">
        <v>12</v>
      </c>
      <c r="D5945">
        <v>103495</v>
      </c>
      <c r="E5945">
        <v>3237</v>
      </c>
      <c r="F5945" t="str">
        <f t="shared" si="93"/>
        <v>June</v>
      </c>
    </row>
    <row r="5946" spans="1:6" x14ac:dyDescent="0.25">
      <c r="A5946" s="1">
        <v>44005</v>
      </c>
      <c r="B5946" t="s">
        <v>18</v>
      </c>
      <c r="C5946">
        <v>13</v>
      </c>
      <c r="D5946">
        <v>64577</v>
      </c>
      <c r="E5946">
        <v>2646</v>
      </c>
      <c r="F5946" t="str">
        <f t="shared" si="93"/>
        <v>June</v>
      </c>
    </row>
    <row r="5947" spans="1:6" x14ac:dyDescent="0.25">
      <c r="A5947" s="1">
        <v>44005</v>
      </c>
      <c r="B5947" t="s">
        <v>57</v>
      </c>
      <c r="C5947">
        <v>66</v>
      </c>
      <c r="D5947">
        <v>1194</v>
      </c>
      <c r="E5947">
        <v>6</v>
      </c>
      <c r="F5947" t="str">
        <f t="shared" si="93"/>
        <v>June</v>
      </c>
    </row>
    <row r="5948" spans="1:6" x14ac:dyDescent="0.25">
      <c r="A5948" s="1">
        <v>44005</v>
      </c>
      <c r="B5948" t="s">
        <v>26</v>
      </c>
      <c r="C5948">
        <v>15</v>
      </c>
      <c r="D5948">
        <v>807</v>
      </c>
      <c r="E5948">
        <v>17</v>
      </c>
      <c r="F5948" t="str">
        <f t="shared" si="93"/>
        <v>June</v>
      </c>
    </row>
    <row r="5949" spans="1:6" x14ac:dyDescent="0.25">
      <c r="A5949" s="1">
        <v>44005</v>
      </c>
      <c r="B5949" t="s">
        <v>53</v>
      </c>
      <c r="C5949">
        <v>16</v>
      </c>
      <c r="D5949">
        <v>4412</v>
      </c>
      <c r="E5949">
        <v>90</v>
      </c>
      <c r="F5949" t="str">
        <f t="shared" si="93"/>
        <v>June</v>
      </c>
    </row>
    <row r="5950" spans="1:6" x14ac:dyDescent="0.25">
      <c r="A5950" s="1">
        <v>44005</v>
      </c>
      <c r="B5950" t="s">
        <v>6</v>
      </c>
      <c r="C5950">
        <v>17</v>
      </c>
      <c r="D5950">
        <v>139282</v>
      </c>
      <c r="E5950">
        <v>6925</v>
      </c>
      <c r="F5950" t="str">
        <f t="shared" si="93"/>
        <v>June</v>
      </c>
    </row>
    <row r="5951" spans="1:6" x14ac:dyDescent="0.25">
      <c r="A5951" s="1">
        <v>44005</v>
      </c>
      <c r="B5951" t="s">
        <v>27</v>
      </c>
      <c r="C5951">
        <v>18</v>
      </c>
      <c r="D5951">
        <v>43967</v>
      </c>
      <c r="E5951">
        <v>2569</v>
      </c>
      <c r="F5951" t="str">
        <f t="shared" si="93"/>
        <v>June</v>
      </c>
    </row>
    <row r="5952" spans="1:6" x14ac:dyDescent="0.25">
      <c r="A5952" s="1">
        <v>44005</v>
      </c>
      <c r="B5952" t="s">
        <v>39</v>
      </c>
      <c r="C5952">
        <v>19</v>
      </c>
      <c r="D5952">
        <v>26470</v>
      </c>
      <c r="E5952">
        <v>690</v>
      </c>
      <c r="F5952" t="str">
        <f t="shared" si="93"/>
        <v>June</v>
      </c>
    </row>
    <row r="5953" spans="1:6" x14ac:dyDescent="0.25">
      <c r="A5953" s="1">
        <v>44005</v>
      </c>
      <c r="B5953" t="s">
        <v>34</v>
      </c>
      <c r="C5953">
        <v>20</v>
      </c>
      <c r="D5953">
        <v>12659</v>
      </c>
      <c r="E5953">
        <v>261</v>
      </c>
      <c r="F5953" t="str">
        <f t="shared" si="93"/>
        <v>June</v>
      </c>
    </row>
    <row r="5954" spans="1:6" x14ac:dyDescent="0.25">
      <c r="A5954" s="1">
        <v>44005</v>
      </c>
      <c r="B5954" t="s">
        <v>28</v>
      </c>
      <c r="C5954">
        <v>21</v>
      </c>
      <c r="D5954">
        <v>14323</v>
      </c>
      <c r="E5954">
        <v>559</v>
      </c>
      <c r="F5954" t="str">
        <f t="shared" si="93"/>
        <v>June</v>
      </c>
    </row>
    <row r="5955" spans="1:6" x14ac:dyDescent="0.25">
      <c r="A5955" s="1">
        <v>44005</v>
      </c>
      <c r="B5955" t="s">
        <v>40</v>
      </c>
      <c r="C5955">
        <v>22</v>
      </c>
      <c r="D5955">
        <v>51708</v>
      </c>
      <c r="E5955">
        <v>3134</v>
      </c>
      <c r="F5955" t="str">
        <f t="shared" si="93"/>
        <v>June</v>
      </c>
    </row>
    <row r="5956" spans="1:6" x14ac:dyDescent="0.25">
      <c r="A5956" s="1">
        <v>44005</v>
      </c>
      <c r="B5956" t="s">
        <v>51</v>
      </c>
      <c r="C5956">
        <v>23</v>
      </c>
      <c r="D5956">
        <v>2994</v>
      </c>
      <c r="E5956">
        <v>102</v>
      </c>
      <c r="F5956" t="str">
        <f t="shared" si="93"/>
        <v>June</v>
      </c>
    </row>
    <row r="5957" spans="1:6" x14ac:dyDescent="0.25">
      <c r="A5957" s="1">
        <v>44005</v>
      </c>
      <c r="B5957" t="s">
        <v>23</v>
      </c>
      <c r="C5957">
        <v>24</v>
      </c>
      <c r="D5957">
        <v>65602</v>
      </c>
      <c r="E5957">
        <v>3092</v>
      </c>
      <c r="F5957" t="str">
        <f t="shared" si="93"/>
        <v>June</v>
      </c>
    </row>
    <row r="5958" spans="1:6" x14ac:dyDescent="0.25">
      <c r="A5958" s="1">
        <v>44005</v>
      </c>
      <c r="B5958" t="s">
        <v>9</v>
      </c>
      <c r="C5958">
        <v>25</v>
      </c>
      <c r="D5958">
        <v>107439</v>
      </c>
      <c r="E5958">
        <v>7889</v>
      </c>
      <c r="F5958" t="str">
        <f t="shared" si="93"/>
        <v>June</v>
      </c>
    </row>
    <row r="5959" spans="1:6" x14ac:dyDescent="0.25">
      <c r="A5959" s="1">
        <v>44005</v>
      </c>
      <c r="B5959" t="s">
        <v>42</v>
      </c>
      <c r="C5959">
        <v>26</v>
      </c>
      <c r="D5959">
        <v>68373</v>
      </c>
      <c r="E5959">
        <v>6113</v>
      </c>
      <c r="F5959" t="str">
        <f t="shared" si="93"/>
        <v>June</v>
      </c>
    </row>
    <row r="5960" spans="1:6" x14ac:dyDescent="0.25">
      <c r="A5960" s="1">
        <v>44005</v>
      </c>
      <c r="B5960" t="s">
        <v>29</v>
      </c>
      <c r="C5960">
        <v>27</v>
      </c>
      <c r="D5960">
        <v>33501</v>
      </c>
      <c r="E5960">
        <v>1425</v>
      </c>
      <c r="F5960" t="str">
        <f t="shared" si="93"/>
        <v>June</v>
      </c>
    </row>
    <row r="5961" spans="1:6" x14ac:dyDescent="0.25">
      <c r="A5961" s="1">
        <v>44005</v>
      </c>
      <c r="B5961" t="s">
        <v>46</v>
      </c>
      <c r="C5961">
        <v>28</v>
      </c>
      <c r="D5961">
        <v>22898</v>
      </c>
      <c r="E5961">
        <v>989</v>
      </c>
      <c r="F5961" t="str">
        <f t="shared" si="93"/>
        <v>June</v>
      </c>
    </row>
    <row r="5962" spans="1:6" x14ac:dyDescent="0.25">
      <c r="A5962" s="1">
        <v>44005</v>
      </c>
      <c r="B5962" t="s">
        <v>35</v>
      </c>
      <c r="C5962">
        <v>29</v>
      </c>
      <c r="D5962">
        <v>19148</v>
      </c>
      <c r="E5962">
        <v>993</v>
      </c>
      <c r="F5962" t="str">
        <f t="shared" si="93"/>
        <v>June</v>
      </c>
    </row>
    <row r="5963" spans="1:6" x14ac:dyDescent="0.25">
      <c r="A5963" s="1">
        <v>44005</v>
      </c>
      <c r="B5963" t="s">
        <v>54</v>
      </c>
      <c r="C5963">
        <v>30</v>
      </c>
      <c r="D5963">
        <v>743</v>
      </c>
      <c r="E5963">
        <v>21</v>
      </c>
      <c r="F5963" t="str">
        <f t="shared" si="93"/>
        <v>June</v>
      </c>
    </row>
    <row r="5964" spans="1:6" x14ac:dyDescent="0.25">
      <c r="A5964" s="1">
        <v>44005</v>
      </c>
      <c r="B5964" t="s">
        <v>12</v>
      </c>
      <c r="C5964">
        <v>31</v>
      </c>
      <c r="D5964">
        <v>18091</v>
      </c>
      <c r="E5964">
        <v>262</v>
      </c>
      <c r="F5964" t="str">
        <f t="shared" si="93"/>
        <v>June</v>
      </c>
    </row>
    <row r="5965" spans="1:6" x14ac:dyDescent="0.25">
      <c r="A5965" s="1">
        <v>44005</v>
      </c>
      <c r="B5965" t="s">
        <v>24</v>
      </c>
      <c r="C5965">
        <v>32</v>
      </c>
      <c r="D5965">
        <v>14058</v>
      </c>
      <c r="E5965">
        <v>492</v>
      </c>
      <c r="F5965" t="str">
        <f t="shared" si="93"/>
        <v>June</v>
      </c>
    </row>
    <row r="5966" spans="1:6" x14ac:dyDescent="0.25">
      <c r="A5966" s="1">
        <v>44005</v>
      </c>
      <c r="B5966" t="s">
        <v>19</v>
      </c>
      <c r="C5966">
        <v>33</v>
      </c>
      <c r="D5966">
        <v>5571</v>
      </c>
      <c r="E5966">
        <v>343</v>
      </c>
      <c r="F5966" t="str">
        <f t="shared" si="93"/>
        <v>June</v>
      </c>
    </row>
    <row r="5967" spans="1:6" x14ac:dyDescent="0.25">
      <c r="A5967" s="1">
        <v>44005</v>
      </c>
      <c r="B5967" t="s">
        <v>21</v>
      </c>
      <c r="C5967">
        <v>34</v>
      </c>
      <c r="D5967">
        <v>169734</v>
      </c>
      <c r="E5967">
        <v>12949</v>
      </c>
      <c r="F5967" t="str">
        <f t="shared" si="93"/>
        <v>June</v>
      </c>
    </row>
    <row r="5968" spans="1:6" x14ac:dyDescent="0.25">
      <c r="A5968" s="1">
        <v>44005</v>
      </c>
      <c r="B5968" t="s">
        <v>47</v>
      </c>
      <c r="C5968">
        <v>35</v>
      </c>
      <c r="D5968">
        <v>10838</v>
      </c>
      <c r="E5968">
        <v>476</v>
      </c>
      <c r="F5968" t="str">
        <f t="shared" si="93"/>
        <v>June</v>
      </c>
    </row>
    <row r="5969" spans="1:6" x14ac:dyDescent="0.25">
      <c r="A5969" s="1">
        <v>44005</v>
      </c>
      <c r="B5969" t="s">
        <v>16</v>
      </c>
      <c r="C5969">
        <v>36</v>
      </c>
      <c r="D5969">
        <v>393855</v>
      </c>
      <c r="E5969">
        <v>30970</v>
      </c>
      <c r="F5969" t="str">
        <f t="shared" si="93"/>
        <v>June</v>
      </c>
    </row>
    <row r="5970" spans="1:6" x14ac:dyDescent="0.25">
      <c r="A5970" s="1">
        <v>44005</v>
      </c>
      <c r="B5970" t="s">
        <v>20</v>
      </c>
      <c r="C5970">
        <v>37</v>
      </c>
      <c r="D5970">
        <v>54826</v>
      </c>
      <c r="E5970">
        <v>1276</v>
      </c>
      <c r="F5970" t="str">
        <f t="shared" si="93"/>
        <v>June</v>
      </c>
    </row>
    <row r="5971" spans="1:6" x14ac:dyDescent="0.25">
      <c r="A5971" s="1">
        <v>44005</v>
      </c>
      <c r="B5971" t="s">
        <v>48</v>
      </c>
      <c r="C5971">
        <v>38</v>
      </c>
      <c r="D5971">
        <v>3326</v>
      </c>
      <c r="E5971">
        <v>84</v>
      </c>
      <c r="F5971" t="str">
        <f t="shared" ref="F5971:F6034" si="94">TEXT(A5971,"MMMM")</f>
        <v>June</v>
      </c>
    </row>
    <row r="5972" spans="1:6" x14ac:dyDescent="0.25">
      <c r="A5972" s="1">
        <v>44005</v>
      </c>
      <c r="B5972" t="s">
        <v>59</v>
      </c>
      <c r="C5972">
        <v>69</v>
      </c>
      <c r="D5972">
        <v>30</v>
      </c>
      <c r="E5972">
        <v>2</v>
      </c>
      <c r="F5972" t="str">
        <f t="shared" si="94"/>
        <v>June</v>
      </c>
    </row>
    <row r="5973" spans="1:6" x14ac:dyDescent="0.25">
      <c r="A5973" s="1">
        <v>44005</v>
      </c>
      <c r="B5973" t="s">
        <v>41</v>
      </c>
      <c r="C5973">
        <v>39</v>
      </c>
      <c r="D5973">
        <v>46127</v>
      </c>
      <c r="E5973">
        <v>2735</v>
      </c>
      <c r="F5973" t="str">
        <f t="shared" si="94"/>
        <v>June</v>
      </c>
    </row>
    <row r="5974" spans="1:6" x14ac:dyDescent="0.25">
      <c r="A5974" s="1">
        <v>44005</v>
      </c>
      <c r="B5974" t="s">
        <v>30</v>
      </c>
      <c r="C5974">
        <v>40</v>
      </c>
      <c r="D5974">
        <v>11028</v>
      </c>
      <c r="E5974">
        <v>371</v>
      </c>
      <c r="F5974" t="str">
        <f t="shared" si="94"/>
        <v>June</v>
      </c>
    </row>
    <row r="5975" spans="1:6" x14ac:dyDescent="0.25">
      <c r="A5975" s="1">
        <v>44005</v>
      </c>
      <c r="B5975" t="s">
        <v>14</v>
      </c>
      <c r="C5975">
        <v>41</v>
      </c>
      <c r="D5975">
        <v>7317</v>
      </c>
      <c r="E5975">
        <v>192</v>
      </c>
      <c r="F5975" t="str">
        <f t="shared" si="94"/>
        <v>June</v>
      </c>
    </row>
    <row r="5976" spans="1:6" x14ac:dyDescent="0.25">
      <c r="A5976" s="1">
        <v>44005</v>
      </c>
      <c r="B5976" t="s">
        <v>31</v>
      </c>
      <c r="C5976">
        <v>42</v>
      </c>
      <c r="D5976">
        <v>87283</v>
      </c>
      <c r="E5976">
        <v>6511</v>
      </c>
      <c r="F5976" t="str">
        <f t="shared" si="94"/>
        <v>June</v>
      </c>
    </row>
    <row r="5977" spans="1:6" x14ac:dyDescent="0.25">
      <c r="A5977" s="1">
        <v>44005</v>
      </c>
      <c r="B5977" t="s">
        <v>55</v>
      </c>
      <c r="C5977">
        <v>72</v>
      </c>
      <c r="D5977">
        <v>6685</v>
      </c>
      <c r="E5977">
        <v>149</v>
      </c>
      <c r="F5977" t="str">
        <f t="shared" si="94"/>
        <v>June</v>
      </c>
    </row>
    <row r="5978" spans="1:6" x14ac:dyDescent="0.25">
      <c r="A5978" s="1">
        <v>44005</v>
      </c>
      <c r="B5978" t="s">
        <v>17</v>
      </c>
      <c r="C5978">
        <v>44</v>
      </c>
      <c r="D5978">
        <v>16533</v>
      </c>
      <c r="E5978">
        <v>906</v>
      </c>
      <c r="F5978" t="str">
        <f t="shared" si="94"/>
        <v>June</v>
      </c>
    </row>
    <row r="5979" spans="1:6" x14ac:dyDescent="0.25">
      <c r="A5979" s="1">
        <v>44005</v>
      </c>
      <c r="B5979" t="s">
        <v>32</v>
      </c>
      <c r="C5979">
        <v>45</v>
      </c>
      <c r="D5979">
        <v>26613</v>
      </c>
      <c r="E5979">
        <v>673</v>
      </c>
      <c r="F5979" t="str">
        <f t="shared" si="94"/>
        <v>June</v>
      </c>
    </row>
    <row r="5980" spans="1:6" x14ac:dyDescent="0.25">
      <c r="A5980" s="1">
        <v>44005</v>
      </c>
      <c r="B5980" t="s">
        <v>43</v>
      </c>
      <c r="C5980">
        <v>46</v>
      </c>
      <c r="D5980">
        <v>6353</v>
      </c>
      <c r="E5980">
        <v>83</v>
      </c>
      <c r="F5980" t="str">
        <f t="shared" si="94"/>
        <v>June</v>
      </c>
    </row>
    <row r="5981" spans="1:6" x14ac:dyDescent="0.25">
      <c r="A5981" s="1">
        <v>44005</v>
      </c>
      <c r="B5981" t="s">
        <v>25</v>
      </c>
      <c r="C5981">
        <v>47</v>
      </c>
      <c r="D5981">
        <v>36018</v>
      </c>
      <c r="E5981">
        <v>535</v>
      </c>
      <c r="F5981" t="str">
        <f t="shared" si="94"/>
        <v>June</v>
      </c>
    </row>
    <row r="5982" spans="1:6" x14ac:dyDescent="0.25">
      <c r="A5982" s="1">
        <v>44005</v>
      </c>
      <c r="B5982" t="s">
        <v>11</v>
      </c>
      <c r="C5982">
        <v>48</v>
      </c>
      <c r="D5982">
        <v>124726</v>
      </c>
      <c r="E5982">
        <v>2246</v>
      </c>
      <c r="F5982" t="str">
        <f t="shared" si="94"/>
        <v>June</v>
      </c>
    </row>
    <row r="5983" spans="1:6" x14ac:dyDescent="0.25">
      <c r="A5983" s="1">
        <v>44005</v>
      </c>
      <c r="B5983" t="s">
        <v>13</v>
      </c>
      <c r="C5983">
        <v>49</v>
      </c>
      <c r="D5983">
        <v>18454</v>
      </c>
      <c r="E5983">
        <v>163</v>
      </c>
      <c r="F5983" t="str">
        <f t="shared" si="94"/>
        <v>June</v>
      </c>
    </row>
    <row r="5984" spans="1:6" x14ac:dyDescent="0.25">
      <c r="A5984" s="1">
        <v>44005</v>
      </c>
      <c r="B5984" t="s">
        <v>36</v>
      </c>
      <c r="C5984">
        <v>50</v>
      </c>
      <c r="D5984">
        <v>1164</v>
      </c>
      <c r="E5984">
        <v>56</v>
      </c>
      <c r="F5984" t="str">
        <f t="shared" si="94"/>
        <v>June</v>
      </c>
    </row>
    <row r="5985" spans="1:6" x14ac:dyDescent="0.25">
      <c r="A5985" s="1">
        <v>44005</v>
      </c>
      <c r="B5985" t="s">
        <v>56</v>
      </c>
      <c r="C5985">
        <v>78</v>
      </c>
      <c r="D5985">
        <v>78</v>
      </c>
      <c r="E5985">
        <v>6</v>
      </c>
      <c r="F5985" t="str">
        <f t="shared" si="94"/>
        <v>June</v>
      </c>
    </row>
    <row r="5986" spans="1:6" x14ac:dyDescent="0.25">
      <c r="A5986" s="1">
        <v>44005</v>
      </c>
      <c r="B5986" t="s">
        <v>37</v>
      </c>
      <c r="C5986">
        <v>51</v>
      </c>
      <c r="D5986">
        <v>58994</v>
      </c>
      <c r="E5986">
        <v>1645</v>
      </c>
      <c r="F5986" t="str">
        <f t="shared" si="94"/>
        <v>June</v>
      </c>
    </row>
    <row r="5987" spans="1:6" x14ac:dyDescent="0.25">
      <c r="A5987" s="1">
        <v>44005</v>
      </c>
      <c r="B5987" t="s">
        <v>5</v>
      </c>
      <c r="C5987">
        <v>53</v>
      </c>
      <c r="D5987">
        <v>30778</v>
      </c>
      <c r="E5987">
        <v>1285</v>
      </c>
      <c r="F5987" t="str">
        <f t="shared" si="94"/>
        <v>June</v>
      </c>
    </row>
    <row r="5988" spans="1:6" x14ac:dyDescent="0.25">
      <c r="A5988" s="1">
        <v>44005</v>
      </c>
      <c r="B5988" t="s">
        <v>58</v>
      </c>
      <c r="C5988">
        <v>54</v>
      </c>
      <c r="D5988">
        <v>2593</v>
      </c>
      <c r="E5988">
        <v>92</v>
      </c>
      <c r="F5988" t="str">
        <f t="shared" si="94"/>
        <v>June</v>
      </c>
    </row>
    <row r="5989" spans="1:6" x14ac:dyDescent="0.25">
      <c r="A5989" s="1">
        <v>44005</v>
      </c>
      <c r="B5989" t="s">
        <v>10</v>
      </c>
      <c r="C5989">
        <v>55</v>
      </c>
      <c r="D5989">
        <v>28187</v>
      </c>
      <c r="E5989">
        <v>758</v>
      </c>
      <c r="F5989" t="str">
        <f t="shared" si="94"/>
        <v>June</v>
      </c>
    </row>
    <row r="5990" spans="1:6" x14ac:dyDescent="0.25">
      <c r="A5990" s="1">
        <v>44005</v>
      </c>
      <c r="B5990" t="s">
        <v>49</v>
      </c>
      <c r="C5990">
        <v>56</v>
      </c>
      <c r="D5990">
        <v>1254</v>
      </c>
      <c r="E5990">
        <v>20</v>
      </c>
      <c r="F5990" t="str">
        <f t="shared" si="94"/>
        <v>June</v>
      </c>
    </row>
    <row r="5991" spans="1:6" x14ac:dyDescent="0.25">
      <c r="A5991" s="1">
        <v>44006</v>
      </c>
      <c r="B5991" t="s">
        <v>52</v>
      </c>
      <c r="C5991">
        <v>1</v>
      </c>
      <c r="D5991">
        <v>32064</v>
      </c>
      <c r="E5991">
        <v>891</v>
      </c>
      <c r="F5991" t="str">
        <f t="shared" si="94"/>
        <v>June</v>
      </c>
    </row>
    <row r="5992" spans="1:6" x14ac:dyDescent="0.25">
      <c r="A5992" s="1">
        <v>44006</v>
      </c>
      <c r="B5992" t="s">
        <v>50</v>
      </c>
      <c r="C5992">
        <v>2</v>
      </c>
      <c r="D5992">
        <v>926</v>
      </c>
      <c r="E5992">
        <v>10</v>
      </c>
      <c r="F5992" t="str">
        <f t="shared" si="94"/>
        <v>June</v>
      </c>
    </row>
    <row r="5993" spans="1:6" x14ac:dyDescent="0.25">
      <c r="A5993" s="1">
        <v>44006</v>
      </c>
      <c r="B5993" t="s">
        <v>8</v>
      </c>
      <c r="C5993">
        <v>4</v>
      </c>
      <c r="D5993">
        <v>60207</v>
      </c>
      <c r="E5993">
        <v>1467</v>
      </c>
      <c r="F5993" t="str">
        <f t="shared" si="94"/>
        <v>June</v>
      </c>
    </row>
    <row r="5994" spans="1:6" x14ac:dyDescent="0.25">
      <c r="A5994" s="1">
        <v>44006</v>
      </c>
      <c r="B5994" t="s">
        <v>44</v>
      </c>
      <c r="C5994">
        <v>5</v>
      </c>
      <c r="D5994">
        <v>17375</v>
      </c>
      <c r="E5994">
        <v>240</v>
      </c>
      <c r="F5994" t="str">
        <f t="shared" si="94"/>
        <v>June</v>
      </c>
    </row>
    <row r="5995" spans="1:6" x14ac:dyDescent="0.25">
      <c r="A5995" s="1">
        <v>44006</v>
      </c>
      <c r="B5995" t="s">
        <v>7</v>
      </c>
      <c r="C5995">
        <v>6</v>
      </c>
      <c r="D5995">
        <v>195889</v>
      </c>
      <c r="E5995">
        <v>5728</v>
      </c>
      <c r="F5995" t="str">
        <f t="shared" si="94"/>
        <v>June</v>
      </c>
    </row>
    <row r="5996" spans="1:6" x14ac:dyDescent="0.25">
      <c r="A5996" s="1">
        <v>44006</v>
      </c>
      <c r="B5996" t="s">
        <v>22</v>
      </c>
      <c r="C5996">
        <v>8</v>
      </c>
      <c r="D5996">
        <v>31139</v>
      </c>
      <c r="E5996">
        <v>1667</v>
      </c>
      <c r="F5996" t="str">
        <f t="shared" si="94"/>
        <v>June</v>
      </c>
    </row>
    <row r="5997" spans="1:6" x14ac:dyDescent="0.25">
      <c r="A5997" s="1">
        <v>44006</v>
      </c>
      <c r="B5997" t="s">
        <v>38</v>
      </c>
      <c r="C5997">
        <v>9</v>
      </c>
      <c r="D5997">
        <v>45913</v>
      </c>
      <c r="E5997">
        <v>4287</v>
      </c>
      <c r="F5997" t="str">
        <f t="shared" si="94"/>
        <v>June</v>
      </c>
    </row>
    <row r="5998" spans="1:6" x14ac:dyDescent="0.25">
      <c r="A5998" s="1">
        <v>44006</v>
      </c>
      <c r="B5998" t="s">
        <v>45</v>
      </c>
      <c r="C5998">
        <v>10</v>
      </c>
      <c r="D5998">
        <v>10889</v>
      </c>
      <c r="E5998">
        <v>505</v>
      </c>
      <c r="F5998" t="str">
        <f t="shared" si="94"/>
        <v>June</v>
      </c>
    </row>
    <row r="5999" spans="1:6" x14ac:dyDescent="0.25">
      <c r="A5999" s="1">
        <v>44006</v>
      </c>
      <c r="B5999" t="s">
        <v>33</v>
      </c>
      <c r="C5999">
        <v>11</v>
      </c>
      <c r="D5999">
        <v>10128</v>
      </c>
      <c r="E5999">
        <v>541</v>
      </c>
      <c r="F5999" t="str">
        <f t="shared" si="94"/>
        <v>June</v>
      </c>
    </row>
    <row r="6000" spans="1:6" x14ac:dyDescent="0.25">
      <c r="A6000" s="1">
        <v>44006</v>
      </c>
      <c r="B6000" t="s">
        <v>15</v>
      </c>
      <c r="C6000">
        <v>12</v>
      </c>
      <c r="D6000">
        <v>109006</v>
      </c>
      <c r="E6000">
        <v>3280</v>
      </c>
      <c r="F6000" t="str">
        <f t="shared" si="94"/>
        <v>June</v>
      </c>
    </row>
    <row r="6001" spans="1:6" x14ac:dyDescent="0.25">
      <c r="A6001" s="1">
        <v>44006</v>
      </c>
      <c r="B6001" t="s">
        <v>18</v>
      </c>
      <c r="C6001">
        <v>13</v>
      </c>
      <c r="D6001">
        <v>66290</v>
      </c>
      <c r="E6001">
        <v>2658</v>
      </c>
      <c r="F6001" t="str">
        <f t="shared" si="94"/>
        <v>June</v>
      </c>
    </row>
    <row r="6002" spans="1:6" x14ac:dyDescent="0.25">
      <c r="A6002" s="1">
        <v>44006</v>
      </c>
      <c r="B6002" t="s">
        <v>57</v>
      </c>
      <c r="C6002">
        <v>66</v>
      </c>
      <c r="D6002">
        <v>1200</v>
      </c>
      <c r="E6002">
        <v>6</v>
      </c>
      <c r="F6002" t="str">
        <f t="shared" si="94"/>
        <v>June</v>
      </c>
    </row>
    <row r="6003" spans="1:6" x14ac:dyDescent="0.25">
      <c r="A6003" s="1">
        <v>44006</v>
      </c>
      <c r="B6003" t="s">
        <v>26</v>
      </c>
      <c r="C6003">
        <v>15</v>
      </c>
      <c r="D6003">
        <v>821</v>
      </c>
      <c r="E6003">
        <v>17</v>
      </c>
      <c r="F6003" t="str">
        <f t="shared" si="94"/>
        <v>June</v>
      </c>
    </row>
    <row r="6004" spans="1:6" x14ac:dyDescent="0.25">
      <c r="A6004" s="1">
        <v>44006</v>
      </c>
      <c r="B6004" t="s">
        <v>53</v>
      </c>
      <c r="C6004">
        <v>16</v>
      </c>
      <c r="D6004">
        <v>4650</v>
      </c>
      <c r="E6004">
        <v>91</v>
      </c>
      <c r="F6004" t="str">
        <f t="shared" si="94"/>
        <v>June</v>
      </c>
    </row>
    <row r="6005" spans="1:6" x14ac:dyDescent="0.25">
      <c r="A6005" s="1">
        <v>44006</v>
      </c>
      <c r="B6005" t="s">
        <v>6</v>
      </c>
      <c r="C6005">
        <v>17</v>
      </c>
      <c r="D6005">
        <v>140025</v>
      </c>
      <c r="E6005">
        <v>6986</v>
      </c>
      <c r="F6005" t="str">
        <f t="shared" si="94"/>
        <v>June</v>
      </c>
    </row>
    <row r="6006" spans="1:6" x14ac:dyDescent="0.25">
      <c r="A6006" s="1">
        <v>44006</v>
      </c>
      <c r="B6006" t="s">
        <v>27</v>
      </c>
      <c r="C6006">
        <v>18</v>
      </c>
      <c r="D6006">
        <v>44260</v>
      </c>
      <c r="E6006">
        <v>2578</v>
      </c>
      <c r="F6006" t="str">
        <f t="shared" si="94"/>
        <v>June</v>
      </c>
    </row>
    <row r="6007" spans="1:6" x14ac:dyDescent="0.25">
      <c r="A6007" s="1">
        <v>44006</v>
      </c>
      <c r="B6007" t="s">
        <v>39</v>
      </c>
      <c r="C6007">
        <v>19</v>
      </c>
      <c r="D6007">
        <v>26897</v>
      </c>
      <c r="E6007">
        <v>694</v>
      </c>
      <c r="F6007" t="str">
        <f t="shared" si="94"/>
        <v>June</v>
      </c>
    </row>
    <row r="6008" spans="1:6" x14ac:dyDescent="0.25">
      <c r="A6008" s="1">
        <v>44006</v>
      </c>
      <c r="B6008" t="s">
        <v>34</v>
      </c>
      <c r="C6008">
        <v>20</v>
      </c>
      <c r="D6008">
        <v>13110</v>
      </c>
      <c r="E6008">
        <v>262</v>
      </c>
      <c r="F6008" t="str">
        <f t="shared" si="94"/>
        <v>June</v>
      </c>
    </row>
    <row r="6009" spans="1:6" x14ac:dyDescent="0.25">
      <c r="A6009" s="1">
        <v>44006</v>
      </c>
      <c r="B6009" t="s">
        <v>28</v>
      </c>
      <c r="C6009">
        <v>21</v>
      </c>
      <c r="D6009">
        <v>14522</v>
      </c>
      <c r="E6009">
        <v>561</v>
      </c>
      <c r="F6009" t="str">
        <f t="shared" si="94"/>
        <v>June</v>
      </c>
    </row>
    <row r="6010" spans="1:6" x14ac:dyDescent="0.25">
      <c r="A6010" s="1">
        <v>44006</v>
      </c>
      <c r="B6010" t="s">
        <v>40</v>
      </c>
      <c r="C6010">
        <v>22</v>
      </c>
      <c r="D6010">
        <v>52590</v>
      </c>
      <c r="E6010">
        <v>3152</v>
      </c>
      <c r="F6010" t="str">
        <f t="shared" si="94"/>
        <v>June</v>
      </c>
    </row>
    <row r="6011" spans="1:6" x14ac:dyDescent="0.25">
      <c r="A6011" s="1">
        <v>44006</v>
      </c>
      <c r="B6011" t="s">
        <v>51</v>
      </c>
      <c r="C6011">
        <v>23</v>
      </c>
      <c r="D6011">
        <v>3017</v>
      </c>
      <c r="E6011">
        <v>103</v>
      </c>
      <c r="F6011" t="str">
        <f t="shared" si="94"/>
        <v>June</v>
      </c>
    </row>
    <row r="6012" spans="1:6" x14ac:dyDescent="0.25">
      <c r="A6012" s="1">
        <v>44006</v>
      </c>
      <c r="B6012" t="s">
        <v>23</v>
      </c>
      <c r="C6012">
        <v>24</v>
      </c>
      <c r="D6012">
        <v>65934</v>
      </c>
      <c r="E6012">
        <v>3108</v>
      </c>
      <c r="F6012" t="str">
        <f t="shared" si="94"/>
        <v>June</v>
      </c>
    </row>
    <row r="6013" spans="1:6" x14ac:dyDescent="0.25">
      <c r="A6013" s="1">
        <v>44006</v>
      </c>
      <c r="B6013" t="s">
        <v>9</v>
      </c>
      <c r="C6013">
        <v>25</v>
      </c>
      <c r="D6013">
        <v>107611</v>
      </c>
      <c r="E6013">
        <v>7937</v>
      </c>
      <c r="F6013" t="str">
        <f t="shared" si="94"/>
        <v>June</v>
      </c>
    </row>
    <row r="6014" spans="1:6" x14ac:dyDescent="0.25">
      <c r="A6014" s="1">
        <v>44006</v>
      </c>
      <c r="B6014" t="s">
        <v>42</v>
      </c>
      <c r="C6014">
        <v>26</v>
      </c>
      <c r="D6014">
        <v>68711</v>
      </c>
      <c r="E6014">
        <v>6118</v>
      </c>
      <c r="F6014" t="str">
        <f t="shared" si="94"/>
        <v>June</v>
      </c>
    </row>
    <row r="6015" spans="1:6" x14ac:dyDescent="0.25">
      <c r="A6015" s="1">
        <v>44006</v>
      </c>
      <c r="B6015" t="s">
        <v>29</v>
      </c>
      <c r="C6015">
        <v>27</v>
      </c>
      <c r="D6015">
        <v>33798</v>
      </c>
      <c r="E6015">
        <v>1432</v>
      </c>
      <c r="F6015" t="str">
        <f t="shared" si="94"/>
        <v>June</v>
      </c>
    </row>
    <row r="6016" spans="1:6" x14ac:dyDescent="0.25">
      <c r="A6016" s="1">
        <v>44006</v>
      </c>
      <c r="B6016" t="s">
        <v>46</v>
      </c>
      <c r="C6016">
        <v>28</v>
      </c>
      <c r="D6016">
        <v>23424</v>
      </c>
      <c r="E6016">
        <v>1011</v>
      </c>
      <c r="F6016" t="str">
        <f t="shared" si="94"/>
        <v>June</v>
      </c>
    </row>
    <row r="6017" spans="1:6" x14ac:dyDescent="0.25">
      <c r="A6017" s="1">
        <v>44006</v>
      </c>
      <c r="B6017" t="s">
        <v>35</v>
      </c>
      <c r="C6017">
        <v>29</v>
      </c>
      <c r="D6017">
        <v>19478</v>
      </c>
      <c r="E6017">
        <v>1001</v>
      </c>
      <c r="F6017" t="str">
        <f t="shared" si="94"/>
        <v>June</v>
      </c>
    </row>
    <row r="6018" spans="1:6" x14ac:dyDescent="0.25">
      <c r="A6018" s="1">
        <v>44006</v>
      </c>
      <c r="B6018" t="s">
        <v>54</v>
      </c>
      <c r="C6018">
        <v>30</v>
      </c>
      <c r="D6018">
        <v>766</v>
      </c>
      <c r="E6018">
        <v>21</v>
      </c>
      <c r="F6018" t="str">
        <f t="shared" si="94"/>
        <v>June</v>
      </c>
    </row>
    <row r="6019" spans="1:6" x14ac:dyDescent="0.25">
      <c r="A6019" s="1">
        <v>44006</v>
      </c>
      <c r="B6019" t="s">
        <v>12</v>
      </c>
      <c r="C6019">
        <v>31</v>
      </c>
      <c r="D6019">
        <v>18220</v>
      </c>
      <c r="E6019">
        <v>263</v>
      </c>
      <c r="F6019" t="str">
        <f t="shared" si="94"/>
        <v>June</v>
      </c>
    </row>
    <row r="6020" spans="1:6" x14ac:dyDescent="0.25">
      <c r="A6020" s="1">
        <v>44006</v>
      </c>
      <c r="B6020" t="s">
        <v>24</v>
      </c>
      <c r="C6020">
        <v>32</v>
      </c>
      <c r="D6020">
        <v>14460</v>
      </c>
      <c r="E6020">
        <v>494</v>
      </c>
      <c r="F6020" t="str">
        <f t="shared" si="94"/>
        <v>June</v>
      </c>
    </row>
    <row r="6021" spans="1:6" x14ac:dyDescent="0.25">
      <c r="A6021" s="1">
        <v>44006</v>
      </c>
      <c r="B6021" t="s">
        <v>19</v>
      </c>
      <c r="C6021">
        <v>33</v>
      </c>
      <c r="D6021">
        <v>5598</v>
      </c>
      <c r="E6021">
        <v>347</v>
      </c>
      <c r="F6021" t="str">
        <f t="shared" si="94"/>
        <v>June</v>
      </c>
    </row>
    <row r="6022" spans="1:6" x14ac:dyDescent="0.25">
      <c r="A6022" s="1">
        <v>44006</v>
      </c>
      <c r="B6022" t="s">
        <v>21</v>
      </c>
      <c r="C6022">
        <v>34</v>
      </c>
      <c r="D6022">
        <v>169892</v>
      </c>
      <c r="E6022">
        <v>12995</v>
      </c>
      <c r="F6022" t="str">
        <f t="shared" si="94"/>
        <v>June</v>
      </c>
    </row>
    <row r="6023" spans="1:6" x14ac:dyDescent="0.25">
      <c r="A6023" s="1">
        <v>44006</v>
      </c>
      <c r="B6023" t="s">
        <v>47</v>
      </c>
      <c r="C6023">
        <v>35</v>
      </c>
      <c r="D6023">
        <v>10990</v>
      </c>
      <c r="E6023">
        <v>480</v>
      </c>
      <c r="F6023" t="str">
        <f t="shared" si="94"/>
        <v>June</v>
      </c>
    </row>
    <row r="6024" spans="1:6" x14ac:dyDescent="0.25">
      <c r="A6024" s="1">
        <v>44006</v>
      </c>
      <c r="B6024" t="s">
        <v>16</v>
      </c>
      <c r="C6024">
        <v>36</v>
      </c>
      <c r="D6024">
        <v>394430</v>
      </c>
      <c r="E6024">
        <v>31001</v>
      </c>
      <c r="F6024" t="str">
        <f t="shared" si="94"/>
        <v>June</v>
      </c>
    </row>
    <row r="6025" spans="1:6" x14ac:dyDescent="0.25">
      <c r="A6025" s="1">
        <v>44006</v>
      </c>
      <c r="B6025" t="s">
        <v>20</v>
      </c>
      <c r="C6025">
        <v>37</v>
      </c>
      <c r="D6025">
        <v>56263</v>
      </c>
      <c r="E6025">
        <v>1295</v>
      </c>
      <c r="F6025" t="str">
        <f t="shared" si="94"/>
        <v>June</v>
      </c>
    </row>
    <row r="6026" spans="1:6" x14ac:dyDescent="0.25">
      <c r="A6026" s="1">
        <v>44006</v>
      </c>
      <c r="B6026" t="s">
        <v>48</v>
      </c>
      <c r="C6026">
        <v>38</v>
      </c>
      <c r="D6026">
        <v>3370</v>
      </c>
      <c r="E6026">
        <v>86</v>
      </c>
      <c r="F6026" t="str">
        <f t="shared" si="94"/>
        <v>June</v>
      </c>
    </row>
    <row r="6027" spans="1:6" x14ac:dyDescent="0.25">
      <c r="A6027" s="1">
        <v>44006</v>
      </c>
      <c r="B6027" t="s">
        <v>59</v>
      </c>
      <c r="C6027">
        <v>69</v>
      </c>
      <c r="D6027">
        <v>30</v>
      </c>
      <c r="E6027">
        <v>2</v>
      </c>
      <c r="F6027" t="str">
        <f t="shared" si="94"/>
        <v>June</v>
      </c>
    </row>
    <row r="6028" spans="1:6" x14ac:dyDescent="0.25">
      <c r="A6028" s="1">
        <v>44006</v>
      </c>
      <c r="B6028" t="s">
        <v>41</v>
      </c>
      <c r="C6028">
        <v>39</v>
      </c>
      <c r="D6028">
        <v>46759</v>
      </c>
      <c r="E6028">
        <v>2755</v>
      </c>
      <c r="F6028" t="str">
        <f t="shared" si="94"/>
        <v>June</v>
      </c>
    </row>
    <row r="6029" spans="1:6" x14ac:dyDescent="0.25">
      <c r="A6029" s="1">
        <v>44006</v>
      </c>
      <c r="B6029" t="s">
        <v>30</v>
      </c>
      <c r="C6029">
        <v>40</v>
      </c>
      <c r="D6029">
        <v>11509</v>
      </c>
      <c r="E6029">
        <v>372</v>
      </c>
      <c r="F6029" t="str">
        <f t="shared" si="94"/>
        <v>June</v>
      </c>
    </row>
    <row r="6030" spans="1:6" x14ac:dyDescent="0.25">
      <c r="A6030" s="1">
        <v>44006</v>
      </c>
      <c r="B6030" t="s">
        <v>14</v>
      </c>
      <c r="C6030">
        <v>41</v>
      </c>
      <c r="D6030">
        <v>7462</v>
      </c>
      <c r="E6030">
        <v>195</v>
      </c>
      <c r="F6030" t="str">
        <f t="shared" si="94"/>
        <v>June</v>
      </c>
    </row>
    <row r="6031" spans="1:6" x14ac:dyDescent="0.25">
      <c r="A6031" s="1">
        <v>44006</v>
      </c>
      <c r="B6031" t="s">
        <v>31</v>
      </c>
      <c r="C6031">
        <v>42</v>
      </c>
      <c r="D6031">
        <v>87775</v>
      </c>
      <c r="E6031">
        <v>6568</v>
      </c>
      <c r="F6031" t="str">
        <f t="shared" si="94"/>
        <v>June</v>
      </c>
    </row>
    <row r="6032" spans="1:6" x14ac:dyDescent="0.25">
      <c r="A6032" s="1">
        <v>44006</v>
      </c>
      <c r="B6032" t="s">
        <v>55</v>
      </c>
      <c r="C6032">
        <v>72</v>
      </c>
      <c r="D6032">
        <v>6820</v>
      </c>
      <c r="E6032">
        <v>149</v>
      </c>
      <c r="F6032" t="str">
        <f t="shared" si="94"/>
        <v>June</v>
      </c>
    </row>
    <row r="6033" spans="1:6" x14ac:dyDescent="0.25">
      <c r="A6033" s="1">
        <v>44006</v>
      </c>
      <c r="B6033" t="s">
        <v>17</v>
      </c>
      <c r="C6033">
        <v>44</v>
      </c>
      <c r="D6033">
        <v>16606</v>
      </c>
      <c r="E6033">
        <v>912</v>
      </c>
      <c r="F6033" t="str">
        <f t="shared" si="94"/>
        <v>June</v>
      </c>
    </row>
    <row r="6034" spans="1:6" x14ac:dyDescent="0.25">
      <c r="A6034" s="1">
        <v>44006</v>
      </c>
      <c r="B6034" t="s">
        <v>32</v>
      </c>
      <c r="C6034">
        <v>45</v>
      </c>
      <c r="D6034">
        <v>27897</v>
      </c>
      <c r="E6034">
        <v>683</v>
      </c>
      <c r="F6034" t="str">
        <f t="shared" si="94"/>
        <v>June</v>
      </c>
    </row>
    <row r="6035" spans="1:6" x14ac:dyDescent="0.25">
      <c r="A6035" s="1">
        <v>44006</v>
      </c>
      <c r="B6035" t="s">
        <v>43</v>
      </c>
      <c r="C6035">
        <v>46</v>
      </c>
      <c r="D6035">
        <v>6419</v>
      </c>
      <c r="E6035">
        <v>84</v>
      </c>
      <c r="F6035" t="str">
        <f t="shared" ref="F6035:F6098" si="95">TEXT(A6035,"MMMM")</f>
        <v>June</v>
      </c>
    </row>
    <row r="6036" spans="1:6" x14ac:dyDescent="0.25">
      <c r="A6036" s="1">
        <v>44006</v>
      </c>
      <c r="B6036" t="s">
        <v>25</v>
      </c>
      <c r="C6036">
        <v>47</v>
      </c>
      <c r="D6036">
        <v>36822</v>
      </c>
      <c r="E6036">
        <v>548</v>
      </c>
      <c r="F6036" t="str">
        <f t="shared" si="95"/>
        <v>June</v>
      </c>
    </row>
    <row r="6037" spans="1:6" x14ac:dyDescent="0.25">
      <c r="A6037" s="1">
        <v>44006</v>
      </c>
      <c r="B6037" t="s">
        <v>11</v>
      </c>
      <c r="C6037">
        <v>48</v>
      </c>
      <c r="D6037">
        <v>131310</v>
      </c>
      <c r="E6037">
        <v>2292</v>
      </c>
      <c r="F6037" t="str">
        <f t="shared" si="95"/>
        <v>June</v>
      </c>
    </row>
    <row r="6038" spans="1:6" x14ac:dyDescent="0.25">
      <c r="A6038" s="1">
        <v>44006</v>
      </c>
      <c r="B6038" t="s">
        <v>13</v>
      </c>
      <c r="C6038">
        <v>49</v>
      </c>
      <c r="D6038">
        <v>18915</v>
      </c>
      <c r="E6038">
        <v>163</v>
      </c>
      <c r="F6038" t="str">
        <f t="shared" si="95"/>
        <v>June</v>
      </c>
    </row>
    <row r="6039" spans="1:6" x14ac:dyDescent="0.25">
      <c r="A6039" s="1">
        <v>44006</v>
      </c>
      <c r="B6039" t="s">
        <v>36</v>
      </c>
      <c r="C6039">
        <v>50</v>
      </c>
      <c r="D6039">
        <v>1184</v>
      </c>
      <c r="E6039">
        <v>56</v>
      </c>
      <c r="F6039" t="str">
        <f t="shared" si="95"/>
        <v>June</v>
      </c>
    </row>
    <row r="6040" spans="1:6" x14ac:dyDescent="0.25">
      <c r="A6040" s="1">
        <v>44006</v>
      </c>
      <c r="B6040" t="s">
        <v>56</v>
      </c>
      <c r="C6040">
        <v>78</v>
      </c>
      <c r="D6040">
        <v>80</v>
      </c>
      <c r="E6040">
        <v>6</v>
      </c>
      <c r="F6040" t="str">
        <f t="shared" si="95"/>
        <v>June</v>
      </c>
    </row>
    <row r="6041" spans="1:6" x14ac:dyDescent="0.25">
      <c r="A6041" s="1">
        <v>44006</v>
      </c>
      <c r="B6041" t="s">
        <v>37</v>
      </c>
      <c r="C6041">
        <v>51</v>
      </c>
      <c r="D6041">
        <v>59514</v>
      </c>
      <c r="E6041">
        <v>1661</v>
      </c>
      <c r="F6041" t="str">
        <f t="shared" si="95"/>
        <v>June</v>
      </c>
    </row>
    <row r="6042" spans="1:6" x14ac:dyDescent="0.25">
      <c r="A6042" s="1">
        <v>44006</v>
      </c>
      <c r="B6042" t="s">
        <v>5</v>
      </c>
      <c r="C6042">
        <v>53</v>
      </c>
      <c r="D6042">
        <v>31400</v>
      </c>
      <c r="E6042">
        <v>1294</v>
      </c>
      <c r="F6042" t="str">
        <f t="shared" si="95"/>
        <v>June</v>
      </c>
    </row>
    <row r="6043" spans="1:6" x14ac:dyDescent="0.25">
      <c r="A6043" s="1">
        <v>44006</v>
      </c>
      <c r="B6043" t="s">
        <v>58</v>
      </c>
      <c r="C6043">
        <v>54</v>
      </c>
      <c r="D6043">
        <v>2629</v>
      </c>
      <c r="E6043">
        <v>92</v>
      </c>
      <c r="F6043" t="str">
        <f t="shared" si="95"/>
        <v>June</v>
      </c>
    </row>
    <row r="6044" spans="1:6" x14ac:dyDescent="0.25">
      <c r="A6044" s="1">
        <v>44006</v>
      </c>
      <c r="B6044" t="s">
        <v>10</v>
      </c>
      <c r="C6044">
        <v>55</v>
      </c>
      <c r="D6044">
        <v>28652</v>
      </c>
      <c r="E6044">
        <v>769</v>
      </c>
      <c r="F6044" t="str">
        <f t="shared" si="95"/>
        <v>June</v>
      </c>
    </row>
    <row r="6045" spans="1:6" x14ac:dyDescent="0.25">
      <c r="A6045" s="1">
        <v>44006</v>
      </c>
      <c r="B6045" t="s">
        <v>49</v>
      </c>
      <c r="C6045">
        <v>56</v>
      </c>
      <c r="D6045">
        <v>1282</v>
      </c>
      <c r="E6045">
        <v>20</v>
      </c>
      <c r="F6045" t="str">
        <f t="shared" si="95"/>
        <v>June</v>
      </c>
    </row>
    <row r="6046" spans="1:6" x14ac:dyDescent="0.25">
      <c r="A6046" s="1">
        <v>44007</v>
      </c>
      <c r="B6046" t="s">
        <v>52</v>
      </c>
      <c r="C6046">
        <v>1</v>
      </c>
      <c r="D6046">
        <v>33206</v>
      </c>
      <c r="E6046">
        <v>896</v>
      </c>
      <c r="F6046" t="str">
        <f t="shared" si="95"/>
        <v>June</v>
      </c>
    </row>
    <row r="6047" spans="1:6" x14ac:dyDescent="0.25">
      <c r="A6047" s="1">
        <v>44007</v>
      </c>
      <c r="B6047" t="s">
        <v>50</v>
      </c>
      <c r="C6047">
        <v>2</v>
      </c>
      <c r="D6047">
        <v>971</v>
      </c>
      <c r="E6047">
        <v>10</v>
      </c>
      <c r="F6047" t="str">
        <f t="shared" si="95"/>
        <v>June</v>
      </c>
    </row>
    <row r="6048" spans="1:6" x14ac:dyDescent="0.25">
      <c r="A6048" s="1">
        <v>44007</v>
      </c>
      <c r="B6048" t="s">
        <v>8</v>
      </c>
      <c r="C6048">
        <v>4</v>
      </c>
      <c r="D6048">
        <v>63297</v>
      </c>
      <c r="E6048">
        <v>1495</v>
      </c>
      <c r="F6048" t="str">
        <f t="shared" si="95"/>
        <v>June</v>
      </c>
    </row>
    <row r="6049" spans="1:6" x14ac:dyDescent="0.25">
      <c r="A6049" s="1">
        <v>44007</v>
      </c>
      <c r="B6049" t="s">
        <v>44</v>
      </c>
      <c r="C6049">
        <v>5</v>
      </c>
      <c r="D6049">
        <v>18062</v>
      </c>
      <c r="E6049">
        <v>240</v>
      </c>
      <c r="F6049" t="str">
        <f t="shared" si="95"/>
        <v>June</v>
      </c>
    </row>
    <row r="6050" spans="1:6" x14ac:dyDescent="0.25">
      <c r="A6050" s="1">
        <v>44007</v>
      </c>
      <c r="B6050" t="s">
        <v>7</v>
      </c>
      <c r="C6050">
        <v>6</v>
      </c>
      <c r="D6050">
        <v>201413</v>
      </c>
      <c r="E6050">
        <v>5810</v>
      </c>
      <c r="F6050" t="str">
        <f t="shared" si="95"/>
        <v>June</v>
      </c>
    </row>
    <row r="6051" spans="1:6" x14ac:dyDescent="0.25">
      <c r="A6051" s="1">
        <v>44007</v>
      </c>
      <c r="B6051" t="s">
        <v>22</v>
      </c>
      <c r="C6051">
        <v>8</v>
      </c>
      <c r="D6051">
        <v>31463</v>
      </c>
      <c r="E6051">
        <v>1669</v>
      </c>
      <c r="F6051" t="str">
        <f t="shared" si="95"/>
        <v>June</v>
      </c>
    </row>
    <row r="6052" spans="1:6" x14ac:dyDescent="0.25">
      <c r="A6052" s="1">
        <v>44007</v>
      </c>
      <c r="B6052" t="s">
        <v>38</v>
      </c>
      <c r="C6052">
        <v>9</v>
      </c>
      <c r="D6052">
        <v>45994</v>
      </c>
      <c r="E6052">
        <v>4298</v>
      </c>
      <c r="F6052" t="str">
        <f t="shared" si="95"/>
        <v>June</v>
      </c>
    </row>
    <row r="6053" spans="1:6" x14ac:dyDescent="0.25">
      <c r="A6053" s="1">
        <v>44007</v>
      </c>
      <c r="B6053" t="s">
        <v>45</v>
      </c>
      <c r="C6053">
        <v>10</v>
      </c>
      <c r="D6053">
        <v>10980</v>
      </c>
      <c r="E6053">
        <v>507</v>
      </c>
      <c r="F6053" t="str">
        <f t="shared" si="95"/>
        <v>June</v>
      </c>
    </row>
    <row r="6054" spans="1:6" x14ac:dyDescent="0.25">
      <c r="A6054" s="1">
        <v>44007</v>
      </c>
      <c r="B6054" t="s">
        <v>33</v>
      </c>
      <c r="C6054">
        <v>11</v>
      </c>
      <c r="D6054">
        <v>10159</v>
      </c>
      <c r="E6054">
        <v>543</v>
      </c>
      <c r="F6054" t="str">
        <f t="shared" si="95"/>
        <v>June</v>
      </c>
    </row>
    <row r="6055" spans="1:6" x14ac:dyDescent="0.25">
      <c r="A6055" s="1">
        <v>44007</v>
      </c>
      <c r="B6055" t="s">
        <v>15</v>
      </c>
      <c r="C6055">
        <v>12</v>
      </c>
      <c r="D6055">
        <v>114010</v>
      </c>
      <c r="E6055">
        <v>3326</v>
      </c>
      <c r="F6055" t="str">
        <f t="shared" si="95"/>
        <v>June</v>
      </c>
    </row>
    <row r="6056" spans="1:6" x14ac:dyDescent="0.25">
      <c r="A6056" s="1">
        <v>44007</v>
      </c>
      <c r="B6056" t="s">
        <v>18</v>
      </c>
      <c r="C6056">
        <v>13</v>
      </c>
      <c r="D6056">
        <v>67796</v>
      </c>
      <c r="E6056">
        <v>2704</v>
      </c>
      <c r="F6056" t="str">
        <f t="shared" si="95"/>
        <v>June</v>
      </c>
    </row>
    <row r="6057" spans="1:6" x14ac:dyDescent="0.25">
      <c r="A6057" s="1">
        <v>44007</v>
      </c>
      <c r="B6057" t="s">
        <v>57</v>
      </c>
      <c r="C6057">
        <v>66</v>
      </c>
      <c r="D6057">
        <v>1214</v>
      </c>
      <c r="E6057">
        <v>6</v>
      </c>
      <c r="F6057" t="str">
        <f t="shared" si="95"/>
        <v>June</v>
      </c>
    </row>
    <row r="6058" spans="1:6" x14ac:dyDescent="0.25">
      <c r="A6058" s="1">
        <v>44007</v>
      </c>
      <c r="B6058" t="s">
        <v>26</v>
      </c>
      <c r="C6058">
        <v>15</v>
      </c>
      <c r="D6058">
        <v>836</v>
      </c>
      <c r="E6058">
        <v>17</v>
      </c>
      <c r="F6058" t="str">
        <f t="shared" si="95"/>
        <v>June</v>
      </c>
    </row>
    <row r="6059" spans="1:6" x14ac:dyDescent="0.25">
      <c r="A6059" s="1">
        <v>44007</v>
      </c>
      <c r="B6059" t="s">
        <v>53</v>
      </c>
      <c r="C6059">
        <v>16</v>
      </c>
      <c r="D6059">
        <v>4869</v>
      </c>
      <c r="E6059">
        <v>91</v>
      </c>
      <c r="F6059" t="str">
        <f t="shared" si="95"/>
        <v>June</v>
      </c>
    </row>
    <row r="6060" spans="1:6" x14ac:dyDescent="0.25">
      <c r="A6060" s="1">
        <v>44007</v>
      </c>
      <c r="B6060" t="s">
        <v>6</v>
      </c>
      <c r="C6060">
        <v>17</v>
      </c>
      <c r="D6060">
        <v>140935</v>
      </c>
      <c r="E6060">
        <v>7024</v>
      </c>
      <c r="F6060" t="str">
        <f t="shared" si="95"/>
        <v>June</v>
      </c>
    </row>
    <row r="6061" spans="1:6" x14ac:dyDescent="0.25">
      <c r="A6061" s="1">
        <v>44007</v>
      </c>
      <c r="B6061" t="s">
        <v>27</v>
      </c>
      <c r="C6061">
        <v>18</v>
      </c>
      <c r="D6061">
        <v>44779</v>
      </c>
      <c r="E6061">
        <v>2586</v>
      </c>
      <c r="F6061" t="str">
        <f t="shared" si="95"/>
        <v>June</v>
      </c>
    </row>
    <row r="6062" spans="1:6" x14ac:dyDescent="0.25">
      <c r="A6062" s="1">
        <v>44007</v>
      </c>
      <c r="B6062" t="s">
        <v>39</v>
      </c>
      <c r="C6062">
        <v>19</v>
      </c>
      <c r="D6062">
        <v>27384</v>
      </c>
      <c r="E6062">
        <v>702</v>
      </c>
      <c r="F6062" t="str">
        <f t="shared" si="95"/>
        <v>June</v>
      </c>
    </row>
    <row r="6063" spans="1:6" x14ac:dyDescent="0.25">
      <c r="A6063" s="1">
        <v>44007</v>
      </c>
      <c r="B6063" t="s">
        <v>34</v>
      </c>
      <c r="C6063">
        <v>20</v>
      </c>
      <c r="D6063">
        <v>13207</v>
      </c>
      <c r="E6063">
        <v>263</v>
      </c>
      <c r="F6063" t="str">
        <f t="shared" si="95"/>
        <v>June</v>
      </c>
    </row>
    <row r="6064" spans="1:6" x14ac:dyDescent="0.25">
      <c r="A6064" s="1">
        <v>44007</v>
      </c>
      <c r="B6064" t="s">
        <v>28</v>
      </c>
      <c r="C6064">
        <v>21</v>
      </c>
      <c r="D6064">
        <v>14793</v>
      </c>
      <c r="E6064">
        <v>569</v>
      </c>
      <c r="F6064" t="str">
        <f t="shared" si="95"/>
        <v>June</v>
      </c>
    </row>
    <row r="6065" spans="1:6" x14ac:dyDescent="0.25">
      <c r="A6065" s="1">
        <v>44007</v>
      </c>
      <c r="B6065" t="s">
        <v>40</v>
      </c>
      <c r="C6065">
        <v>22</v>
      </c>
      <c r="D6065">
        <v>53528</v>
      </c>
      <c r="E6065">
        <v>3164</v>
      </c>
      <c r="F6065" t="str">
        <f t="shared" si="95"/>
        <v>June</v>
      </c>
    </row>
    <row r="6066" spans="1:6" x14ac:dyDescent="0.25">
      <c r="A6066" s="1">
        <v>44007</v>
      </c>
      <c r="B6066" t="s">
        <v>51</v>
      </c>
      <c r="C6066">
        <v>23</v>
      </c>
      <c r="D6066">
        <v>3070</v>
      </c>
      <c r="E6066">
        <v>103</v>
      </c>
      <c r="F6066" t="str">
        <f t="shared" si="95"/>
        <v>June</v>
      </c>
    </row>
    <row r="6067" spans="1:6" x14ac:dyDescent="0.25">
      <c r="A6067" s="1">
        <v>44007</v>
      </c>
      <c r="B6067" t="s">
        <v>23</v>
      </c>
      <c r="C6067">
        <v>24</v>
      </c>
      <c r="D6067">
        <v>66397</v>
      </c>
      <c r="E6067">
        <v>3129</v>
      </c>
      <c r="F6067" t="str">
        <f t="shared" si="95"/>
        <v>June</v>
      </c>
    </row>
    <row r="6068" spans="1:6" x14ac:dyDescent="0.25">
      <c r="A6068" s="1">
        <v>44007</v>
      </c>
      <c r="B6068" t="s">
        <v>9</v>
      </c>
      <c r="C6068">
        <v>25</v>
      </c>
      <c r="D6068">
        <v>107837</v>
      </c>
      <c r="E6068">
        <v>7962</v>
      </c>
      <c r="F6068" t="str">
        <f t="shared" si="95"/>
        <v>June</v>
      </c>
    </row>
    <row r="6069" spans="1:6" x14ac:dyDescent="0.25">
      <c r="A6069" s="1">
        <v>44007</v>
      </c>
      <c r="B6069" t="s">
        <v>42</v>
      </c>
      <c r="C6069">
        <v>26</v>
      </c>
      <c r="D6069">
        <v>69159</v>
      </c>
      <c r="E6069">
        <v>6137</v>
      </c>
      <c r="F6069" t="str">
        <f t="shared" si="95"/>
        <v>June</v>
      </c>
    </row>
    <row r="6070" spans="1:6" x14ac:dyDescent="0.25">
      <c r="A6070" s="1">
        <v>44007</v>
      </c>
      <c r="B6070" t="s">
        <v>29</v>
      </c>
      <c r="C6070">
        <v>27</v>
      </c>
      <c r="D6070">
        <v>34158</v>
      </c>
      <c r="E6070">
        <v>1441</v>
      </c>
      <c r="F6070" t="str">
        <f t="shared" si="95"/>
        <v>June</v>
      </c>
    </row>
    <row r="6071" spans="1:6" x14ac:dyDescent="0.25">
      <c r="A6071" s="1">
        <v>44007</v>
      </c>
      <c r="B6071" t="s">
        <v>46</v>
      </c>
      <c r="C6071">
        <v>28</v>
      </c>
      <c r="D6071">
        <v>24516</v>
      </c>
      <c r="E6071">
        <v>1016</v>
      </c>
      <c r="F6071" t="str">
        <f t="shared" si="95"/>
        <v>June</v>
      </c>
    </row>
    <row r="6072" spans="1:6" x14ac:dyDescent="0.25">
      <c r="A6072" s="1">
        <v>44007</v>
      </c>
      <c r="B6072" t="s">
        <v>35</v>
      </c>
      <c r="C6072">
        <v>29</v>
      </c>
      <c r="D6072">
        <v>20076</v>
      </c>
      <c r="E6072">
        <v>1006</v>
      </c>
      <c r="F6072" t="str">
        <f t="shared" si="95"/>
        <v>June</v>
      </c>
    </row>
    <row r="6073" spans="1:6" x14ac:dyDescent="0.25">
      <c r="A6073" s="1">
        <v>44007</v>
      </c>
      <c r="B6073" t="s">
        <v>54</v>
      </c>
      <c r="C6073">
        <v>30</v>
      </c>
      <c r="D6073">
        <v>803</v>
      </c>
      <c r="E6073">
        <v>21</v>
      </c>
      <c r="F6073" t="str">
        <f t="shared" si="95"/>
        <v>June</v>
      </c>
    </row>
    <row r="6074" spans="1:6" x14ac:dyDescent="0.25">
      <c r="A6074" s="1">
        <v>44007</v>
      </c>
      <c r="B6074" t="s">
        <v>12</v>
      </c>
      <c r="C6074">
        <v>31</v>
      </c>
      <c r="D6074">
        <v>18346</v>
      </c>
      <c r="E6074">
        <v>266</v>
      </c>
      <c r="F6074" t="str">
        <f t="shared" si="95"/>
        <v>June</v>
      </c>
    </row>
    <row r="6075" spans="1:6" x14ac:dyDescent="0.25">
      <c r="A6075" s="1">
        <v>44007</v>
      </c>
      <c r="B6075" t="s">
        <v>24</v>
      </c>
      <c r="C6075">
        <v>32</v>
      </c>
      <c r="D6075">
        <v>14911</v>
      </c>
      <c r="E6075">
        <v>495</v>
      </c>
      <c r="F6075" t="str">
        <f t="shared" si="95"/>
        <v>June</v>
      </c>
    </row>
    <row r="6076" spans="1:6" x14ac:dyDescent="0.25">
      <c r="A6076" s="1">
        <v>44007</v>
      </c>
      <c r="B6076" t="s">
        <v>19</v>
      </c>
      <c r="C6076">
        <v>33</v>
      </c>
      <c r="D6076">
        <v>5638</v>
      </c>
      <c r="E6076">
        <v>357</v>
      </c>
      <c r="F6076" t="str">
        <f t="shared" si="95"/>
        <v>June</v>
      </c>
    </row>
    <row r="6077" spans="1:6" x14ac:dyDescent="0.25">
      <c r="A6077" s="1">
        <v>44007</v>
      </c>
      <c r="B6077" t="s">
        <v>21</v>
      </c>
      <c r="C6077">
        <v>34</v>
      </c>
      <c r="D6077">
        <v>172050</v>
      </c>
      <c r="E6077">
        <v>14872</v>
      </c>
      <c r="F6077" t="str">
        <f t="shared" si="95"/>
        <v>June</v>
      </c>
    </row>
    <row r="6078" spans="1:6" x14ac:dyDescent="0.25">
      <c r="A6078" s="1">
        <v>44007</v>
      </c>
      <c r="B6078" t="s">
        <v>47</v>
      </c>
      <c r="C6078">
        <v>35</v>
      </c>
      <c r="D6078">
        <v>11192</v>
      </c>
      <c r="E6078">
        <v>485</v>
      </c>
      <c r="F6078" t="str">
        <f t="shared" si="95"/>
        <v>June</v>
      </c>
    </row>
    <row r="6079" spans="1:6" x14ac:dyDescent="0.25">
      <c r="A6079" s="1">
        <v>44007</v>
      </c>
      <c r="B6079" t="s">
        <v>16</v>
      </c>
      <c r="C6079">
        <v>36</v>
      </c>
      <c r="D6079">
        <v>395168</v>
      </c>
      <c r="E6079">
        <v>31029</v>
      </c>
      <c r="F6079" t="str">
        <f t="shared" si="95"/>
        <v>June</v>
      </c>
    </row>
    <row r="6080" spans="1:6" x14ac:dyDescent="0.25">
      <c r="A6080" s="1">
        <v>44007</v>
      </c>
      <c r="B6080" t="s">
        <v>20</v>
      </c>
      <c r="C6080">
        <v>37</v>
      </c>
      <c r="D6080">
        <v>57540</v>
      </c>
      <c r="E6080">
        <v>1305</v>
      </c>
      <c r="F6080" t="str">
        <f t="shared" si="95"/>
        <v>June</v>
      </c>
    </row>
    <row r="6081" spans="1:6" x14ac:dyDescent="0.25">
      <c r="A6081" s="1">
        <v>44007</v>
      </c>
      <c r="B6081" t="s">
        <v>48</v>
      </c>
      <c r="C6081">
        <v>38</v>
      </c>
      <c r="D6081">
        <v>3402</v>
      </c>
      <c r="E6081">
        <v>87</v>
      </c>
      <c r="F6081" t="str">
        <f t="shared" si="95"/>
        <v>June</v>
      </c>
    </row>
    <row r="6082" spans="1:6" x14ac:dyDescent="0.25">
      <c r="A6082" s="1">
        <v>44007</v>
      </c>
      <c r="B6082" t="s">
        <v>59</v>
      </c>
      <c r="C6082">
        <v>69</v>
      </c>
      <c r="D6082">
        <v>30</v>
      </c>
      <c r="E6082">
        <v>2</v>
      </c>
      <c r="F6082" t="str">
        <f t="shared" si="95"/>
        <v>June</v>
      </c>
    </row>
    <row r="6083" spans="1:6" x14ac:dyDescent="0.25">
      <c r="A6083" s="1">
        <v>44007</v>
      </c>
      <c r="B6083" t="s">
        <v>41</v>
      </c>
      <c r="C6083">
        <v>39</v>
      </c>
      <c r="D6083">
        <v>47651</v>
      </c>
      <c r="E6083">
        <v>2772</v>
      </c>
      <c r="F6083" t="str">
        <f t="shared" si="95"/>
        <v>June</v>
      </c>
    </row>
    <row r="6084" spans="1:6" x14ac:dyDescent="0.25">
      <c r="A6084" s="1">
        <v>44007</v>
      </c>
      <c r="B6084" t="s">
        <v>30</v>
      </c>
      <c r="C6084">
        <v>40</v>
      </c>
      <c r="D6084">
        <v>11947</v>
      </c>
      <c r="E6084">
        <v>375</v>
      </c>
      <c r="F6084" t="str">
        <f t="shared" si="95"/>
        <v>June</v>
      </c>
    </row>
    <row r="6085" spans="1:6" x14ac:dyDescent="0.25">
      <c r="A6085" s="1">
        <v>44007</v>
      </c>
      <c r="B6085" t="s">
        <v>14</v>
      </c>
      <c r="C6085">
        <v>41</v>
      </c>
      <c r="D6085">
        <v>7605</v>
      </c>
      <c r="E6085">
        <v>199</v>
      </c>
      <c r="F6085" t="str">
        <f t="shared" si="95"/>
        <v>June</v>
      </c>
    </row>
    <row r="6086" spans="1:6" x14ac:dyDescent="0.25">
      <c r="A6086" s="1">
        <v>44007</v>
      </c>
      <c r="B6086" t="s">
        <v>31</v>
      </c>
      <c r="C6086">
        <v>42</v>
      </c>
      <c r="D6086">
        <v>88230</v>
      </c>
      <c r="E6086">
        <v>6602</v>
      </c>
      <c r="F6086" t="str">
        <f t="shared" si="95"/>
        <v>June</v>
      </c>
    </row>
    <row r="6087" spans="1:6" x14ac:dyDescent="0.25">
      <c r="A6087" s="1">
        <v>44007</v>
      </c>
      <c r="B6087" t="s">
        <v>55</v>
      </c>
      <c r="C6087">
        <v>72</v>
      </c>
      <c r="D6087">
        <v>6877</v>
      </c>
      <c r="E6087">
        <v>151</v>
      </c>
      <c r="F6087" t="str">
        <f t="shared" si="95"/>
        <v>June</v>
      </c>
    </row>
    <row r="6088" spans="1:6" x14ac:dyDescent="0.25">
      <c r="A6088" s="1">
        <v>44007</v>
      </c>
      <c r="B6088" t="s">
        <v>17</v>
      </c>
      <c r="C6088">
        <v>44</v>
      </c>
      <c r="D6088">
        <v>16640</v>
      </c>
      <c r="E6088">
        <v>920</v>
      </c>
      <c r="F6088" t="str">
        <f t="shared" si="95"/>
        <v>June</v>
      </c>
    </row>
    <row r="6089" spans="1:6" x14ac:dyDescent="0.25">
      <c r="A6089" s="1">
        <v>44007</v>
      </c>
      <c r="B6089" t="s">
        <v>32</v>
      </c>
      <c r="C6089">
        <v>45</v>
      </c>
      <c r="D6089">
        <v>29022</v>
      </c>
      <c r="E6089">
        <v>693</v>
      </c>
      <c r="F6089" t="str">
        <f t="shared" si="95"/>
        <v>June</v>
      </c>
    </row>
    <row r="6090" spans="1:6" x14ac:dyDescent="0.25">
      <c r="A6090" s="1">
        <v>44007</v>
      </c>
      <c r="B6090" t="s">
        <v>43</v>
      </c>
      <c r="C6090">
        <v>46</v>
      </c>
      <c r="D6090">
        <v>6479</v>
      </c>
      <c r="E6090">
        <v>87</v>
      </c>
      <c r="F6090" t="str">
        <f t="shared" si="95"/>
        <v>June</v>
      </c>
    </row>
    <row r="6091" spans="1:6" x14ac:dyDescent="0.25">
      <c r="A6091" s="1">
        <v>44007</v>
      </c>
      <c r="B6091" t="s">
        <v>25</v>
      </c>
      <c r="C6091">
        <v>47</v>
      </c>
      <c r="D6091">
        <v>37695</v>
      </c>
      <c r="E6091">
        <v>558</v>
      </c>
      <c r="F6091" t="str">
        <f t="shared" si="95"/>
        <v>June</v>
      </c>
    </row>
    <row r="6092" spans="1:6" x14ac:dyDescent="0.25">
      <c r="A6092" s="1">
        <v>44007</v>
      </c>
      <c r="B6092" t="s">
        <v>11</v>
      </c>
      <c r="C6092">
        <v>48</v>
      </c>
      <c r="D6092">
        <v>136783</v>
      </c>
      <c r="E6092">
        <v>2321</v>
      </c>
      <c r="F6092" t="str">
        <f t="shared" si="95"/>
        <v>June</v>
      </c>
    </row>
    <row r="6093" spans="1:6" x14ac:dyDescent="0.25">
      <c r="A6093" s="1">
        <v>44007</v>
      </c>
      <c r="B6093" t="s">
        <v>13</v>
      </c>
      <c r="C6093">
        <v>49</v>
      </c>
      <c r="D6093">
        <v>19544</v>
      </c>
      <c r="E6093">
        <v>164</v>
      </c>
      <c r="F6093" t="str">
        <f t="shared" si="95"/>
        <v>June</v>
      </c>
    </row>
    <row r="6094" spans="1:6" x14ac:dyDescent="0.25">
      <c r="A6094" s="1">
        <v>44007</v>
      </c>
      <c r="B6094" t="s">
        <v>36</v>
      </c>
      <c r="C6094">
        <v>50</v>
      </c>
      <c r="D6094">
        <v>1191</v>
      </c>
      <c r="E6094">
        <v>56</v>
      </c>
      <c r="F6094" t="str">
        <f t="shared" si="95"/>
        <v>June</v>
      </c>
    </row>
    <row r="6095" spans="1:6" x14ac:dyDescent="0.25">
      <c r="A6095" s="1">
        <v>44007</v>
      </c>
      <c r="B6095" t="s">
        <v>56</v>
      </c>
      <c r="C6095">
        <v>78</v>
      </c>
      <c r="D6095">
        <v>81</v>
      </c>
      <c r="E6095">
        <v>6</v>
      </c>
      <c r="F6095" t="str">
        <f t="shared" si="95"/>
        <v>June</v>
      </c>
    </row>
    <row r="6096" spans="1:6" x14ac:dyDescent="0.25">
      <c r="A6096" s="1">
        <v>44007</v>
      </c>
      <c r="B6096" t="s">
        <v>37</v>
      </c>
      <c r="C6096">
        <v>51</v>
      </c>
      <c r="D6096">
        <v>59946</v>
      </c>
      <c r="E6096">
        <v>1675</v>
      </c>
      <c r="F6096" t="str">
        <f t="shared" si="95"/>
        <v>June</v>
      </c>
    </row>
    <row r="6097" spans="1:6" x14ac:dyDescent="0.25">
      <c r="A6097" s="1">
        <v>44007</v>
      </c>
      <c r="B6097" t="s">
        <v>5</v>
      </c>
      <c r="C6097">
        <v>53</v>
      </c>
      <c r="D6097">
        <v>31998</v>
      </c>
      <c r="E6097">
        <v>1301</v>
      </c>
      <c r="F6097" t="str">
        <f t="shared" si="95"/>
        <v>June</v>
      </c>
    </row>
    <row r="6098" spans="1:6" x14ac:dyDescent="0.25">
      <c r="A6098" s="1">
        <v>44007</v>
      </c>
      <c r="B6098" t="s">
        <v>58</v>
      </c>
      <c r="C6098">
        <v>54</v>
      </c>
      <c r="D6098">
        <v>2693</v>
      </c>
      <c r="E6098">
        <v>92</v>
      </c>
      <c r="F6098" t="str">
        <f t="shared" si="95"/>
        <v>June</v>
      </c>
    </row>
    <row r="6099" spans="1:6" x14ac:dyDescent="0.25">
      <c r="A6099" s="1">
        <v>44007</v>
      </c>
      <c r="B6099" t="s">
        <v>10</v>
      </c>
      <c r="C6099">
        <v>55</v>
      </c>
      <c r="D6099">
        <v>29204</v>
      </c>
      <c r="E6099">
        <v>775</v>
      </c>
      <c r="F6099" t="str">
        <f t="shared" ref="F6099:F6162" si="96">TEXT(A6099,"MMMM")</f>
        <v>June</v>
      </c>
    </row>
    <row r="6100" spans="1:6" x14ac:dyDescent="0.25">
      <c r="A6100" s="1">
        <v>44007</v>
      </c>
      <c r="B6100" t="s">
        <v>49</v>
      </c>
      <c r="C6100">
        <v>56</v>
      </c>
      <c r="D6100">
        <v>1326</v>
      </c>
      <c r="E6100">
        <v>20</v>
      </c>
      <c r="F6100" t="str">
        <f t="shared" si="96"/>
        <v>June</v>
      </c>
    </row>
    <row r="6101" spans="1:6" x14ac:dyDescent="0.25">
      <c r="A6101" s="1">
        <v>44008</v>
      </c>
      <c r="B6101" t="s">
        <v>52</v>
      </c>
      <c r="C6101">
        <v>1</v>
      </c>
      <c r="D6101">
        <v>34183</v>
      </c>
      <c r="E6101">
        <v>907</v>
      </c>
      <c r="F6101" t="str">
        <f t="shared" si="96"/>
        <v>June</v>
      </c>
    </row>
    <row r="6102" spans="1:6" x14ac:dyDescent="0.25">
      <c r="A6102" s="1">
        <v>44008</v>
      </c>
      <c r="B6102" t="s">
        <v>50</v>
      </c>
      <c r="C6102">
        <v>2</v>
      </c>
      <c r="D6102">
        <v>1001</v>
      </c>
      <c r="E6102">
        <v>12</v>
      </c>
      <c r="F6102" t="str">
        <f t="shared" si="96"/>
        <v>June</v>
      </c>
    </row>
    <row r="6103" spans="1:6" x14ac:dyDescent="0.25">
      <c r="A6103" s="1">
        <v>44008</v>
      </c>
      <c r="B6103" t="s">
        <v>8</v>
      </c>
      <c r="C6103">
        <v>4</v>
      </c>
      <c r="D6103">
        <v>66676</v>
      </c>
      <c r="E6103">
        <v>1537</v>
      </c>
      <c r="F6103" t="str">
        <f t="shared" si="96"/>
        <v>June</v>
      </c>
    </row>
    <row r="6104" spans="1:6" x14ac:dyDescent="0.25">
      <c r="A6104" s="1">
        <v>44008</v>
      </c>
      <c r="B6104" t="s">
        <v>44</v>
      </c>
      <c r="C6104">
        <v>5</v>
      </c>
      <c r="D6104">
        <v>18740</v>
      </c>
      <c r="E6104">
        <v>249</v>
      </c>
      <c r="F6104" t="str">
        <f t="shared" si="96"/>
        <v>June</v>
      </c>
    </row>
    <row r="6105" spans="1:6" x14ac:dyDescent="0.25">
      <c r="A6105" s="1">
        <v>44008</v>
      </c>
      <c r="B6105" t="s">
        <v>7</v>
      </c>
      <c r="C6105">
        <v>6</v>
      </c>
      <c r="D6105">
        <v>207027</v>
      </c>
      <c r="E6105">
        <v>5872</v>
      </c>
      <c r="F6105" t="str">
        <f t="shared" si="96"/>
        <v>June</v>
      </c>
    </row>
    <row r="6106" spans="1:6" x14ac:dyDescent="0.25">
      <c r="A6106" s="1">
        <v>44008</v>
      </c>
      <c r="B6106" t="s">
        <v>22</v>
      </c>
      <c r="C6106">
        <v>8</v>
      </c>
      <c r="D6106">
        <v>31780</v>
      </c>
      <c r="E6106">
        <v>1673</v>
      </c>
      <c r="F6106" t="str">
        <f t="shared" si="96"/>
        <v>June</v>
      </c>
    </row>
    <row r="6107" spans="1:6" x14ac:dyDescent="0.25">
      <c r="A6107" s="1">
        <v>44008</v>
      </c>
      <c r="B6107" t="s">
        <v>38</v>
      </c>
      <c r="C6107">
        <v>9</v>
      </c>
      <c r="D6107">
        <v>46059</v>
      </c>
      <c r="E6107">
        <v>4307</v>
      </c>
      <c r="F6107" t="str">
        <f t="shared" si="96"/>
        <v>June</v>
      </c>
    </row>
    <row r="6108" spans="1:6" x14ac:dyDescent="0.25">
      <c r="A6108" s="1">
        <v>44008</v>
      </c>
      <c r="B6108" t="s">
        <v>45</v>
      </c>
      <c r="C6108">
        <v>10</v>
      </c>
      <c r="D6108">
        <v>11017</v>
      </c>
      <c r="E6108">
        <v>507</v>
      </c>
      <c r="F6108" t="str">
        <f t="shared" si="96"/>
        <v>June</v>
      </c>
    </row>
    <row r="6109" spans="1:6" x14ac:dyDescent="0.25">
      <c r="A6109" s="1">
        <v>44008</v>
      </c>
      <c r="B6109" t="s">
        <v>33</v>
      </c>
      <c r="C6109">
        <v>11</v>
      </c>
      <c r="D6109">
        <v>10185</v>
      </c>
      <c r="E6109">
        <v>546</v>
      </c>
      <c r="F6109" t="str">
        <f t="shared" si="96"/>
        <v>June</v>
      </c>
    </row>
    <row r="6110" spans="1:6" x14ac:dyDescent="0.25">
      <c r="A6110" s="1">
        <v>44008</v>
      </c>
      <c r="B6110" t="s">
        <v>15</v>
      </c>
      <c r="C6110">
        <v>12</v>
      </c>
      <c r="D6110">
        <v>122952</v>
      </c>
      <c r="E6110">
        <v>3365</v>
      </c>
      <c r="F6110" t="str">
        <f t="shared" si="96"/>
        <v>June</v>
      </c>
    </row>
    <row r="6111" spans="1:6" x14ac:dyDescent="0.25">
      <c r="A6111" s="1">
        <v>44008</v>
      </c>
      <c r="B6111" t="s">
        <v>18</v>
      </c>
      <c r="C6111">
        <v>13</v>
      </c>
      <c r="D6111">
        <v>69542</v>
      </c>
      <c r="E6111">
        <v>2727</v>
      </c>
      <c r="F6111" t="str">
        <f t="shared" si="96"/>
        <v>June</v>
      </c>
    </row>
    <row r="6112" spans="1:6" x14ac:dyDescent="0.25">
      <c r="A6112" s="1">
        <v>44008</v>
      </c>
      <c r="B6112" t="s">
        <v>57</v>
      </c>
      <c r="C6112">
        <v>66</v>
      </c>
      <c r="D6112">
        <v>1217</v>
      </c>
      <c r="E6112">
        <v>6</v>
      </c>
      <c r="F6112" t="str">
        <f t="shared" si="96"/>
        <v>June</v>
      </c>
    </row>
    <row r="6113" spans="1:6" x14ac:dyDescent="0.25">
      <c r="A6113" s="1">
        <v>44008</v>
      </c>
      <c r="B6113" t="s">
        <v>26</v>
      </c>
      <c r="C6113">
        <v>15</v>
      </c>
      <c r="D6113">
        <v>850</v>
      </c>
      <c r="E6113">
        <v>17</v>
      </c>
      <c r="F6113" t="str">
        <f t="shared" si="96"/>
        <v>June</v>
      </c>
    </row>
    <row r="6114" spans="1:6" x14ac:dyDescent="0.25">
      <c r="A6114" s="1">
        <v>44008</v>
      </c>
      <c r="B6114" t="s">
        <v>53</v>
      </c>
      <c r="C6114">
        <v>16</v>
      </c>
      <c r="D6114">
        <v>5149</v>
      </c>
      <c r="E6114">
        <v>91</v>
      </c>
      <c r="F6114" t="str">
        <f t="shared" si="96"/>
        <v>June</v>
      </c>
    </row>
    <row r="6115" spans="1:6" x14ac:dyDescent="0.25">
      <c r="A6115" s="1">
        <v>44008</v>
      </c>
      <c r="B6115" t="s">
        <v>6</v>
      </c>
      <c r="C6115">
        <v>17</v>
      </c>
      <c r="D6115">
        <v>141812</v>
      </c>
      <c r="E6115">
        <v>7059</v>
      </c>
      <c r="F6115" t="str">
        <f t="shared" si="96"/>
        <v>June</v>
      </c>
    </row>
    <row r="6116" spans="1:6" x14ac:dyDescent="0.25">
      <c r="A6116" s="1">
        <v>44008</v>
      </c>
      <c r="B6116" t="s">
        <v>27</v>
      </c>
      <c r="C6116">
        <v>18</v>
      </c>
      <c r="D6116">
        <v>45269</v>
      </c>
      <c r="E6116">
        <v>2595</v>
      </c>
      <c r="F6116" t="str">
        <f t="shared" si="96"/>
        <v>June</v>
      </c>
    </row>
    <row r="6117" spans="1:6" x14ac:dyDescent="0.25">
      <c r="A6117" s="1">
        <v>44008</v>
      </c>
      <c r="B6117" t="s">
        <v>39</v>
      </c>
      <c r="C6117">
        <v>19</v>
      </c>
      <c r="D6117">
        <v>27828</v>
      </c>
      <c r="E6117">
        <v>704</v>
      </c>
      <c r="F6117" t="str">
        <f t="shared" si="96"/>
        <v>June</v>
      </c>
    </row>
    <row r="6118" spans="1:6" x14ac:dyDescent="0.25">
      <c r="A6118" s="1">
        <v>44008</v>
      </c>
      <c r="B6118" t="s">
        <v>34</v>
      </c>
      <c r="C6118">
        <v>20</v>
      </c>
      <c r="D6118">
        <v>13729</v>
      </c>
      <c r="E6118">
        <v>266</v>
      </c>
      <c r="F6118" t="str">
        <f t="shared" si="96"/>
        <v>June</v>
      </c>
    </row>
    <row r="6119" spans="1:6" x14ac:dyDescent="0.25">
      <c r="A6119" s="1">
        <v>44008</v>
      </c>
      <c r="B6119" t="s">
        <v>28</v>
      </c>
      <c r="C6119">
        <v>21</v>
      </c>
      <c r="D6119">
        <v>15033</v>
      </c>
      <c r="E6119">
        <v>575</v>
      </c>
      <c r="F6119" t="str">
        <f t="shared" si="96"/>
        <v>June</v>
      </c>
    </row>
    <row r="6120" spans="1:6" x14ac:dyDescent="0.25">
      <c r="A6120" s="1">
        <v>44008</v>
      </c>
      <c r="B6120" t="s">
        <v>40</v>
      </c>
      <c r="C6120">
        <v>22</v>
      </c>
      <c r="D6120">
        <v>54882</v>
      </c>
      <c r="E6120">
        <v>3190</v>
      </c>
      <c r="F6120" t="str">
        <f t="shared" si="96"/>
        <v>June</v>
      </c>
    </row>
    <row r="6121" spans="1:6" x14ac:dyDescent="0.25">
      <c r="A6121" s="1">
        <v>44008</v>
      </c>
      <c r="B6121" t="s">
        <v>51</v>
      </c>
      <c r="C6121">
        <v>23</v>
      </c>
      <c r="D6121">
        <v>3102</v>
      </c>
      <c r="E6121">
        <v>103</v>
      </c>
      <c r="F6121" t="str">
        <f t="shared" si="96"/>
        <v>June</v>
      </c>
    </row>
    <row r="6122" spans="1:6" x14ac:dyDescent="0.25">
      <c r="A6122" s="1">
        <v>44008</v>
      </c>
      <c r="B6122" t="s">
        <v>23</v>
      </c>
      <c r="C6122">
        <v>24</v>
      </c>
      <c r="D6122">
        <v>66704</v>
      </c>
      <c r="E6122">
        <v>3142</v>
      </c>
      <c r="F6122" t="str">
        <f t="shared" si="96"/>
        <v>June</v>
      </c>
    </row>
    <row r="6123" spans="1:6" x14ac:dyDescent="0.25">
      <c r="A6123" s="1">
        <v>44008</v>
      </c>
      <c r="B6123" t="s">
        <v>9</v>
      </c>
      <c r="C6123">
        <v>25</v>
      </c>
      <c r="D6123">
        <v>108070</v>
      </c>
      <c r="E6123">
        <v>8012</v>
      </c>
      <c r="F6123" t="str">
        <f t="shared" si="96"/>
        <v>June</v>
      </c>
    </row>
    <row r="6124" spans="1:6" x14ac:dyDescent="0.25">
      <c r="A6124" s="1">
        <v>44008</v>
      </c>
      <c r="B6124" t="s">
        <v>42</v>
      </c>
      <c r="C6124">
        <v>26</v>
      </c>
      <c r="D6124">
        <v>69473</v>
      </c>
      <c r="E6124">
        <v>6138</v>
      </c>
      <c r="F6124" t="str">
        <f t="shared" si="96"/>
        <v>June</v>
      </c>
    </row>
    <row r="6125" spans="1:6" x14ac:dyDescent="0.25">
      <c r="A6125" s="1">
        <v>44008</v>
      </c>
      <c r="B6125" t="s">
        <v>29</v>
      </c>
      <c r="C6125">
        <v>27</v>
      </c>
      <c r="D6125">
        <v>34651</v>
      </c>
      <c r="E6125">
        <v>1446</v>
      </c>
      <c r="F6125" t="str">
        <f t="shared" si="96"/>
        <v>June</v>
      </c>
    </row>
    <row r="6126" spans="1:6" x14ac:dyDescent="0.25">
      <c r="A6126" s="1">
        <v>44008</v>
      </c>
      <c r="B6126" t="s">
        <v>46</v>
      </c>
      <c r="C6126">
        <v>28</v>
      </c>
      <c r="D6126">
        <v>25066</v>
      </c>
      <c r="E6126">
        <v>1022</v>
      </c>
      <c r="F6126" t="str">
        <f t="shared" si="96"/>
        <v>June</v>
      </c>
    </row>
    <row r="6127" spans="1:6" x14ac:dyDescent="0.25">
      <c r="A6127" s="1">
        <v>44008</v>
      </c>
      <c r="B6127" t="s">
        <v>35</v>
      </c>
      <c r="C6127">
        <v>29</v>
      </c>
      <c r="D6127">
        <v>20567</v>
      </c>
      <c r="E6127">
        <v>1019</v>
      </c>
      <c r="F6127" t="str">
        <f t="shared" si="96"/>
        <v>June</v>
      </c>
    </row>
    <row r="6128" spans="1:6" x14ac:dyDescent="0.25">
      <c r="A6128" s="1">
        <v>44008</v>
      </c>
      <c r="B6128" t="s">
        <v>54</v>
      </c>
      <c r="C6128">
        <v>30</v>
      </c>
      <c r="D6128">
        <v>829</v>
      </c>
      <c r="E6128">
        <v>22</v>
      </c>
      <c r="F6128" t="str">
        <f t="shared" si="96"/>
        <v>June</v>
      </c>
    </row>
    <row r="6129" spans="1:6" x14ac:dyDescent="0.25">
      <c r="A6129" s="1">
        <v>44008</v>
      </c>
      <c r="B6129" t="s">
        <v>12</v>
      </c>
      <c r="C6129">
        <v>31</v>
      </c>
      <c r="D6129">
        <v>18524</v>
      </c>
      <c r="E6129">
        <v>270</v>
      </c>
      <c r="F6129" t="str">
        <f t="shared" si="96"/>
        <v>June</v>
      </c>
    </row>
    <row r="6130" spans="1:6" x14ac:dyDescent="0.25">
      <c r="A6130" s="1">
        <v>44008</v>
      </c>
      <c r="B6130" t="s">
        <v>24</v>
      </c>
      <c r="C6130">
        <v>32</v>
      </c>
      <c r="D6130">
        <v>15359</v>
      </c>
      <c r="E6130">
        <v>498</v>
      </c>
      <c r="F6130" t="str">
        <f t="shared" si="96"/>
        <v>June</v>
      </c>
    </row>
    <row r="6131" spans="1:6" x14ac:dyDescent="0.25">
      <c r="A6131" s="1">
        <v>44008</v>
      </c>
      <c r="B6131" t="s">
        <v>19</v>
      </c>
      <c r="C6131">
        <v>33</v>
      </c>
      <c r="D6131">
        <v>5671</v>
      </c>
      <c r="E6131">
        <v>365</v>
      </c>
      <c r="F6131" t="str">
        <f t="shared" si="96"/>
        <v>June</v>
      </c>
    </row>
    <row r="6132" spans="1:6" x14ac:dyDescent="0.25">
      <c r="A6132" s="1">
        <v>44008</v>
      </c>
      <c r="B6132" t="s">
        <v>21</v>
      </c>
      <c r="C6132">
        <v>34</v>
      </c>
      <c r="D6132">
        <v>172438</v>
      </c>
      <c r="E6132">
        <v>14914</v>
      </c>
      <c r="F6132" t="str">
        <f t="shared" si="96"/>
        <v>June</v>
      </c>
    </row>
    <row r="6133" spans="1:6" x14ac:dyDescent="0.25">
      <c r="A6133" s="1">
        <v>44008</v>
      </c>
      <c r="B6133" t="s">
        <v>47</v>
      </c>
      <c r="C6133">
        <v>35</v>
      </c>
      <c r="D6133">
        <v>11408</v>
      </c>
      <c r="E6133">
        <v>489</v>
      </c>
      <c r="F6133" t="str">
        <f t="shared" si="96"/>
        <v>June</v>
      </c>
    </row>
    <row r="6134" spans="1:6" x14ac:dyDescent="0.25">
      <c r="A6134" s="1">
        <v>44008</v>
      </c>
      <c r="B6134" t="s">
        <v>16</v>
      </c>
      <c r="C6134">
        <v>36</v>
      </c>
      <c r="D6134">
        <v>395972</v>
      </c>
      <c r="E6134">
        <v>31075</v>
      </c>
      <c r="F6134" t="str">
        <f t="shared" si="96"/>
        <v>June</v>
      </c>
    </row>
    <row r="6135" spans="1:6" x14ac:dyDescent="0.25">
      <c r="A6135" s="1">
        <v>44008</v>
      </c>
      <c r="B6135" t="s">
        <v>20</v>
      </c>
      <c r="C6135">
        <v>37</v>
      </c>
      <c r="D6135">
        <v>59257</v>
      </c>
      <c r="E6135">
        <v>1319</v>
      </c>
      <c r="F6135" t="str">
        <f t="shared" si="96"/>
        <v>June</v>
      </c>
    </row>
    <row r="6136" spans="1:6" x14ac:dyDescent="0.25">
      <c r="A6136" s="1">
        <v>44008</v>
      </c>
      <c r="B6136" t="s">
        <v>48</v>
      </c>
      <c r="C6136">
        <v>38</v>
      </c>
      <c r="D6136">
        <v>3430</v>
      </c>
      <c r="E6136">
        <v>87</v>
      </c>
      <c r="F6136" t="str">
        <f t="shared" si="96"/>
        <v>June</v>
      </c>
    </row>
    <row r="6137" spans="1:6" x14ac:dyDescent="0.25">
      <c r="A6137" s="1">
        <v>44008</v>
      </c>
      <c r="B6137" t="s">
        <v>59</v>
      </c>
      <c r="C6137">
        <v>69</v>
      </c>
      <c r="D6137">
        <v>30</v>
      </c>
      <c r="E6137">
        <v>2</v>
      </c>
      <c r="F6137" t="str">
        <f t="shared" si="96"/>
        <v>June</v>
      </c>
    </row>
    <row r="6138" spans="1:6" x14ac:dyDescent="0.25">
      <c r="A6138" s="1">
        <v>44008</v>
      </c>
      <c r="B6138" t="s">
        <v>41</v>
      </c>
      <c r="C6138">
        <v>39</v>
      </c>
      <c r="D6138">
        <v>48638</v>
      </c>
      <c r="E6138">
        <v>2788</v>
      </c>
      <c r="F6138" t="str">
        <f t="shared" si="96"/>
        <v>June</v>
      </c>
    </row>
    <row r="6139" spans="1:6" x14ac:dyDescent="0.25">
      <c r="A6139" s="1">
        <v>44008</v>
      </c>
      <c r="B6139" t="s">
        <v>30</v>
      </c>
      <c r="C6139">
        <v>40</v>
      </c>
      <c r="D6139">
        <v>12343</v>
      </c>
      <c r="E6139">
        <v>377</v>
      </c>
      <c r="F6139" t="str">
        <f t="shared" si="96"/>
        <v>June</v>
      </c>
    </row>
    <row r="6140" spans="1:6" x14ac:dyDescent="0.25">
      <c r="A6140" s="1">
        <v>44008</v>
      </c>
      <c r="B6140" t="s">
        <v>14</v>
      </c>
      <c r="C6140">
        <v>41</v>
      </c>
      <c r="D6140">
        <v>8008</v>
      </c>
      <c r="E6140">
        <v>204</v>
      </c>
      <c r="F6140" t="str">
        <f t="shared" si="96"/>
        <v>June</v>
      </c>
    </row>
    <row r="6141" spans="1:6" x14ac:dyDescent="0.25">
      <c r="A6141" s="1">
        <v>44008</v>
      </c>
      <c r="B6141" t="s">
        <v>31</v>
      </c>
      <c r="C6141">
        <v>42</v>
      </c>
      <c r="D6141">
        <v>88950</v>
      </c>
      <c r="E6141">
        <v>6625</v>
      </c>
      <c r="F6141" t="str">
        <f t="shared" si="96"/>
        <v>June</v>
      </c>
    </row>
    <row r="6142" spans="1:6" x14ac:dyDescent="0.25">
      <c r="A6142" s="1">
        <v>44008</v>
      </c>
      <c r="B6142" t="s">
        <v>55</v>
      </c>
      <c r="C6142">
        <v>72</v>
      </c>
      <c r="D6142">
        <v>6922</v>
      </c>
      <c r="E6142">
        <v>151</v>
      </c>
      <c r="F6142" t="str">
        <f t="shared" si="96"/>
        <v>June</v>
      </c>
    </row>
    <row r="6143" spans="1:6" x14ac:dyDescent="0.25">
      <c r="A6143" s="1">
        <v>44008</v>
      </c>
      <c r="B6143" t="s">
        <v>17</v>
      </c>
      <c r="C6143">
        <v>44</v>
      </c>
      <c r="D6143">
        <v>16661</v>
      </c>
      <c r="E6143">
        <v>927</v>
      </c>
      <c r="F6143" t="str">
        <f t="shared" si="96"/>
        <v>June</v>
      </c>
    </row>
    <row r="6144" spans="1:6" x14ac:dyDescent="0.25">
      <c r="A6144" s="1">
        <v>44008</v>
      </c>
      <c r="B6144" t="s">
        <v>32</v>
      </c>
      <c r="C6144">
        <v>45</v>
      </c>
      <c r="D6144">
        <v>30335</v>
      </c>
      <c r="E6144">
        <v>694</v>
      </c>
      <c r="F6144" t="str">
        <f t="shared" si="96"/>
        <v>June</v>
      </c>
    </row>
    <row r="6145" spans="1:6" x14ac:dyDescent="0.25">
      <c r="A6145" s="1">
        <v>44008</v>
      </c>
      <c r="B6145" t="s">
        <v>43</v>
      </c>
      <c r="C6145">
        <v>46</v>
      </c>
      <c r="D6145">
        <v>6535</v>
      </c>
      <c r="E6145">
        <v>88</v>
      </c>
      <c r="F6145" t="str">
        <f t="shared" si="96"/>
        <v>June</v>
      </c>
    </row>
    <row r="6146" spans="1:6" x14ac:dyDescent="0.25">
      <c r="A6146" s="1">
        <v>44008</v>
      </c>
      <c r="B6146" t="s">
        <v>25</v>
      </c>
      <c r="C6146">
        <v>47</v>
      </c>
      <c r="D6146">
        <v>38802</v>
      </c>
      <c r="E6146">
        <v>569</v>
      </c>
      <c r="F6146" t="str">
        <f t="shared" si="96"/>
        <v>June</v>
      </c>
    </row>
    <row r="6147" spans="1:6" x14ac:dyDescent="0.25">
      <c r="A6147" s="1">
        <v>44008</v>
      </c>
      <c r="B6147" t="s">
        <v>11</v>
      </c>
      <c r="C6147">
        <v>48</v>
      </c>
      <c r="D6147">
        <v>142582</v>
      </c>
      <c r="E6147">
        <v>2362</v>
      </c>
      <c r="F6147" t="str">
        <f t="shared" si="96"/>
        <v>June</v>
      </c>
    </row>
    <row r="6148" spans="1:6" x14ac:dyDescent="0.25">
      <c r="A6148" s="1">
        <v>44008</v>
      </c>
      <c r="B6148" t="s">
        <v>13</v>
      </c>
      <c r="C6148">
        <v>49</v>
      </c>
      <c r="D6148">
        <v>20218</v>
      </c>
      <c r="E6148">
        <v>166</v>
      </c>
      <c r="F6148" t="str">
        <f t="shared" si="96"/>
        <v>June</v>
      </c>
    </row>
    <row r="6149" spans="1:6" x14ac:dyDescent="0.25">
      <c r="A6149" s="1">
        <v>44008</v>
      </c>
      <c r="B6149" t="s">
        <v>36</v>
      </c>
      <c r="C6149">
        <v>50</v>
      </c>
      <c r="D6149">
        <v>1198</v>
      </c>
      <c r="E6149">
        <v>56</v>
      </c>
      <c r="F6149" t="str">
        <f t="shared" si="96"/>
        <v>June</v>
      </c>
    </row>
    <row r="6150" spans="1:6" x14ac:dyDescent="0.25">
      <c r="A6150" s="1">
        <v>44008</v>
      </c>
      <c r="B6150" t="s">
        <v>56</v>
      </c>
      <c r="C6150">
        <v>78</v>
      </c>
      <c r="D6150">
        <v>81</v>
      </c>
      <c r="E6150">
        <v>6</v>
      </c>
      <c r="F6150" t="str">
        <f t="shared" si="96"/>
        <v>June</v>
      </c>
    </row>
    <row r="6151" spans="1:6" x14ac:dyDescent="0.25">
      <c r="A6151" s="1">
        <v>44008</v>
      </c>
      <c r="B6151" t="s">
        <v>37</v>
      </c>
      <c r="C6151">
        <v>51</v>
      </c>
      <c r="D6151">
        <v>60570</v>
      </c>
      <c r="E6151">
        <v>1700</v>
      </c>
      <c r="F6151" t="str">
        <f t="shared" si="96"/>
        <v>June</v>
      </c>
    </row>
    <row r="6152" spans="1:6" x14ac:dyDescent="0.25">
      <c r="A6152" s="1">
        <v>44008</v>
      </c>
      <c r="B6152" t="s">
        <v>5</v>
      </c>
      <c r="C6152">
        <v>53</v>
      </c>
      <c r="D6152">
        <v>32489</v>
      </c>
      <c r="E6152">
        <v>1305</v>
      </c>
      <c r="F6152" t="str">
        <f t="shared" si="96"/>
        <v>June</v>
      </c>
    </row>
    <row r="6153" spans="1:6" x14ac:dyDescent="0.25">
      <c r="A6153" s="1">
        <v>44008</v>
      </c>
      <c r="B6153" t="s">
        <v>58</v>
      </c>
      <c r="C6153">
        <v>54</v>
      </c>
      <c r="D6153">
        <v>2729</v>
      </c>
      <c r="E6153">
        <v>92</v>
      </c>
      <c r="F6153" t="str">
        <f t="shared" si="96"/>
        <v>June</v>
      </c>
    </row>
    <row r="6154" spans="1:6" x14ac:dyDescent="0.25">
      <c r="A6154" s="1">
        <v>44008</v>
      </c>
      <c r="B6154" t="s">
        <v>10</v>
      </c>
      <c r="C6154">
        <v>55</v>
      </c>
      <c r="D6154">
        <v>29718</v>
      </c>
      <c r="E6154">
        <v>775</v>
      </c>
      <c r="F6154" t="str">
        <f t="shared" si="96"/>
        <v>June</v>
      </c>
    </row>
    <row r="6155" spans="1:6" x14ac:dyDescent="0.25">
      <c r="A6155" s="1">
        <v>44008</v>
      </c>
      <c r="B6155" t="s">
        <v>49</v>
      </c>
      <c r="C6155">
        <v>56</v>
      </c>
      <c r="D6155">
        <v>1368</v>
      </c>
      <c r="E6155">
        <v>20</v>
      </c>
      <c r="F6155" t="str">
        <f t="shared" si="96"/>
        <v>June</v>
      </c>
    </row>
    <row r="6156" spans="1:6" x14ac:dyDescent="0.25">
      <c r="A6156" s="1">
        <v>44009</v>
      </c>
      <c r="B6156" t="s">
        <v>52</v>
      </c>
      <c r="C6156">
        <v>1</v>
      </c>
      <c r="D6156">
        <v>35083</v>
      </c>
      <c r="E6156">
        <v>919</v>
      </c>
      <c r="F6156" t="str">
        <f t="shared" si="96"/>
        <v>June</v>
      </c>
    </row>
    <row r="6157" spans="1:6" x14ac:dyDescent="0.25">
      <c r="A6157" s="1">
        <v>44009</v>
      </c>
      <c r="B6157" t="s">
        <v>50</v>
      </c>
      <c r="C6157">
        <v>2</v>
      </c>
      <c r="D6157">
        <v>1027</v>
      </c>
      <c r="E6157">
        <v>12</v>
      </c>
      <c r="F6157" t="str">
        <f t="shared" si="96"/>
        <v>June</v>
      </c>
    </row>
    <row r="6158" spans="1:6" x14ac:dyDescent="0.25">
      <c r="A6158" s="1">
        <v>44009</v>
      </c>
      <c r="B6158" t="s">
        <v>8</v>
      </c>
      <c r="C6158">
        <v>4</v>
      </c>
      <c r="D6158">
        <v>70152</v>
      </c>
      <c r="E6158">
        <v>1581</v>
      </c>
      <c r="F6158" t="str">
        <f t="shared" si="96"/>
        <v>June</v>
      </c>
    </row>
    <row r="6159" spans="1:6" x14ac:dyDescent="0.25">
      <c r="A6159" s="1">
        <v>44009</v>
      </c>
      <c r="B6159" t="s">
        <v>44</v>
      </c>
      <c r="C6159">
        <v>5</v>
      </c>
      <c r="D6159">
        <v>19310</v>
      </c>
      <c r="E6159">
        <v>259</v>
      </c>
      <c r="F6159" t="str">
        <f t="shared" si="96"/>
        <v>June</v>
      </c>
    </row>
    <row r="6160" spans="1:6" x14ac:dyDescent="0.25">
      <c r="A6160" s="1">
        <v>44009</v>
      </c>
      <c r="B6160" t="s">
        <v>7</v>
      </c>
      <c r="C6160">
        <v>6</v>
      </c>
      <c r="D6160">
        <v>211453</v>
      </c>
      <c r="E6160">
        <v>5902</v>
      </c>
      <c r="F6160" t="str">
        <f t="shared" si="96"/>
        <v>June</v>
      </c>
    </row>
    <row r="6161" spans="1:6" x14ac:dyDescent="0.25">
      <c r="A6161" s="1">
        <v>44009</v>
      </c>
      <c r="B6161" t="s">
        <v>22</v>
      </c>
      <c r="C6161">
        <v>8</v>
      </c>
      <c r="D6161">
        <v>32006</v>
      </c>
      <c r="E6161">
        <v>1674</v>
      </c>
      <c r="F6161" t="str">
        <f t="shared" si="96"/>
        <v>June</v>
      </c>
    </row>
    <row r="6162" spans="1:6" x14ac:dyDescent="0.25">
      <c r="A6162" s="1">
        <v>44009</v>
      </c>
      <c r="B6162" t="s">
        <v>38</v>
      </c>
      <c r="C6162">
        <v>9</v>
      </c>
      <c r="D6162">
        <v>46206</v>
      </c>
      <c r="E6162">
        <v>4311</v>
      </c>
      <c r="F6162" t="str">
        <f t="shared" si="96"/>
        <v>June</v>
      </c>
    </row>
    <row r="6163" spans="1:6" x14ac:dyDescent="0.25">
      <c r="A6163" s="1">
        <v>44009</v>
      </c>
      <c r="B6163" t="s">
        <v>45</v>
      </c>
      <c r="C6163">
        <v>10</v>
      </c>
      <c r="D6163">
        <v>11091</v>
      </c>
      <c r="E6163">
        <v>507</v>
      </c>
      <c r="F6163" t="str">
        <f t="shared" ref="F6163:F6226" si="97">TEXT(A6163,"MMMM")</f>
        <v>June</v>
      </c>
    </row>
    <row r="6164" spans="1:6" x14ac:dyDescent="0.25">
      <c r="A6164" s="1">
        <v>44009</v>
      </c>
      <c r="B6164" t="s">
        <v>33</v>
      </c>
      <c r="C6164">
        <v>11</v>
      </c>
      <c r="D6164">
        <v>10216</v>
      </c>
      <c r="E6164">
        <v>548</v>
      </c>
      <c r="F6164" t="str">
        <f t="shared" si="97"/>
        <v>June</v>
      </c>
    </row>
    <row r="6165" spans="1:6" x14ac:dyDescent="0.25">
      <c r="A6165" s="1">
        <v>44009</v>
      </c>
      <c r="B6165" t="s">
        <v>15</v>
      </c>
      <c r="C6165">
        <v>12</v>
      </c>
      <c r="D6165">
        <v>132537</v>
      </c>
      <c r="E6165">
        <v>3389</v>
      </c>
      <c r="F6165" t="str">
        <f t="shared" si="97"/>
        <v>June</v>
      </c>
    </row>
    <row r="6166" spans="1:6" x14ac:dyDescent="0.25">
      <c r="A6166" s="1">
        <v>44009</v>
      </c>
      <c r="B6166" t="s">
        <v>18</v>
      </c>
      <c r="C6166">
        <v>13</v>
      </c>
      <c r="D6166">
        <v>71066</v>
      </c>
      <c r="E6166">
        <v>2733</v>
      </c>
      <c r="F6166" t="str">
        <f t="shared" si="97"/>
        <v>June</v>
      </c>
    </row>
    <row r="6167" spans="1:6" x14ac:dyDescent="0.25">
      <c r="A6167" s="1">
        <v>44009</v>
      </c>
      <c r="B6167" t="s">
        <v>57</v>
      </c>
      <c r="C6167">
        <v>66</v>
      </c>
      <c r="D6167">
        <v>1217</v>
      </c>
      <c r="E6167">
        <v>6</v>
      </c>
      <c r="F6167" t="str">
        <f t="shared" si="97"/>
        <v>June</v>
      </c>
    </row>
    <row r="6168" spans="1:6" x14ac:dyDescent="0.25">
      <c r="A6168" s="1">
        <v>44009</v>
      </c>
      <c r="B6168" t="s">
        <v>26</v>
      </c>
      <c r="C6168">
        <v>15</v>
      </c>
      <c r="D6168">
        <v>856</v>
      </c>
      <c r="E6168">
        <v>18</v>
      </c>
      <c r="F6168" t="str">
        <f t="shared" si="97"/>
        <v>June</v>
      </c>
    </row>
    <row r="6169" spans="1:6" x14ac:dyDescent="0.25">
      <c r="A6169" s="1">
        <v>44009</v>
      </c>
      <c r="B6169" t="s">
        <v>53</v>
      </c>
      <c r="C6169">
        <v>16</v>
      </c>
      <c r="D6169">
        <v>5319</v>
      </c>
      <c r="E6169">
        <v>92</v>
      </c>
      <c r="F6169" t="str">
        <f t="shared" si="97"/>
        <v>June</v>
      </c>
    </row>
    <row r="6170" spans="1:6" x14ac:dyDescent="0.25">
      <c r="A6170" s="1">
        <v>44009</v>
      </c>
      <c r="B6170" t="s">
        <v>6</v>
      </c>
      <c r="C6170">
        <v>17</v>
      </c>
      <c r="D6170">
        <v>142536</v>
      </c>
      <c r="E6170">
        <v>7083</v>
      </c>
      <c r="F6170" t="str">
        <f t="shared" si="97"/>
        <v>June</v>
      </c>
    </row>
    <row r="6171" spans="1:6" x14ac:dyDescent="0.25">
      <c r="A6171" s="1">
        <v>44009</v>
      </c>
      <c r="B6171" t="s">
        <v>27</v>
      </c>
      <c r="C6171">
        <v>18</v>
      </c>
      <c r="D6171">
        <v>45707</v>
      </c>
      <c r="E6171">
        <v>2616</v>
      </c>
      <c r="F6171" t="str">
        <f t="shared" si="97"/>
        <v>June</v>
      </c>
    </row>
    <row r="6172" spans="1:6" x14ac:dyDescent="0.25">
      <c r="A6172" s="1">
        <v>44009</v>
      </c>
      <c r="B6172" t="s">
        <v>39</v>
      </c>
      <c r="C6172">
        <v>19</v>
      </c>
      <c r="D6172">
        <v>28203</v>
      </c>
      <c r="E6172">
        <v>704</v>
      </c>
      <c r="F6172" t="str">
        <f t="shared" si="97"/>
        <v>June</v>
      </c>
    </row>
    <row r="6173" spans="1:6" x14ac:dyDescent="0.25">
      <c r="A6173" s="1">
        <v>44009</v>
      </c>
      <c r="B6173" t="s">
        <v>34</v>
      </c>
      <c r="C6173">
        <v>20</v>
      </c>
      <c r="D6173">
        <v>13767</v>
      </c>
      <c r="E6173">
        <v>269</v>
      </c>
      <c r="F6173" t="str">
        <f t="shared" si="97"/>
        <v>June</v>
      </c>
    </row>
    <row r="6174" spans="1:6" x14ac:dyDescent="0.25">
      <c r="A6174" s="1">
        <v>44009</v>
      </c>
      <c r="B6174" t="s">
        <v>28</v>
      </c>
      <c r="C6174">
        <v>21</v>
      </c>
      <c r="D6174">
        <v>15337</v>
      </c>
      <c r="E6174">
        <v>575</v>
      </c>
      <c r="F6174" t="str">
        <f t="shared" si="97"/>
        <v>June</v>
      </c>
    </row>
    <row r="6175" spans="1:6" x14ac:dyDescent="0.25">
      <c r="A6175" s="1">
        <v>44009</v>
      </c>
      <c r="B6175" t="s">
        <v>40</v>
      </c>
      <c r="C6175">
        <v>22</v>
      </c>
      <c r="D6175">
        <v>54882</v>
      </c>
      <c r="E6175">
        <v>3190</v>
      </c>
      <c r="F6175" t="str">
        <f t="shared" si="97"/>
        <v>June</v>
      </c>
    </row>
    <row r="6176" spans="1:6" x14ac:dyDescent="0.25">
      <c r="A6176" s="1">
        <v>44009</v>
      </c>
      <c r="B6176" t="s">
        <v>51</v>
      </c>
      <c r="C6176">
        <v>23</v>
      </c>
      <c r="D6176">
        <v>3154</v>
      </c>
      <c r="E6176">
        <v>104</v>
      </c>
      <c r="F6176" t="str">
        <f t="shared" si="97"/>
        <v>June</v>
      </c>
    </row>
    <row r="6177" spans="1:6" x14ac:dyDescent="0.25">
      <c r="A6177" s="1">
        <v>44009</v>
      </c>
      <c r="B6177" t="s">
        <v>23</v>
      </c>
      <c r="C6177">
        <v>24</v>
      </c>
      <c r="D6177">
        <v>67032</v>
      </c>
      <c r="E6177">
        <v>3157</v>
      </c>
      <c r="F6177" t="str">
        <f t="shared" si="97"/>
        <v>June</v>
      </c>
    </row>
    <row r="6178" spans="1:6" x14ac:dyDescent="0.25">
      <c r="A6178" s="1">
        <v>44009</v>
      </c>
      <c r="B6178" t="s">
        <v>9</v>
      </c>
      <c r="C6178">
        <v>25</v>
      </c>
      <c r="D6178">
        <v>108443</v>
      </c>
      <c r="E6178">
        <v>8040</v>
      </c>
      <c r="F6178" t="str">
        <f t="shared" si="97"/>
        <v>June</v>
      </c>
    </row>
    <row r="6179" spans="1:6" x14ac:dyDescent="0.25">
      <c r="A6179" s="1">
        <v>44009</v>
      </c>
      <c r="B6179" t="s">
        <v>42</v>
      </c>
      <c r="C6179">
        <v>26</v>
      </c>
      <c r="D6179">
        <v>69802</v>
      </c>
      <c r="E6179">
        <v>6157</v>
      </c>
      <c r="F6179" t="str">
        <f t="shared" si="97"/>
        <v>June</v>
      </c>
    </row>
    <row r="6180" spans="1:6" x14ac:dyDescent="0.25">
      <c r="A6180" s="1">
        <v>44009</v>
      </c>
      <c r="B6180" t="s">
        <v>29</v>
      </c>
      <c r="C6180">
        <v>27</v>
      </c>
      <c r="D6180">
        <v>35068</v>
      </c>
      <c r="E6180">
        <v>1452</v>
      </c>
      <c r="F6180" t="str">
        <f t="shared" si="97"/>
        <v>June</v>
      </c>
    </row>
    <row r="6181" spans="1:6" x14ac:dyDescent="0.25">
      <c r="A6181" s="1">
        <v>44009</v>
      </c>
      <c r="B6181" t="s">
        <v>46</v>
      </c>
      <c r="C6181">
        <v>28</v>
      </c>
      <c r="D6181">
        <v>25531</v>
      </c>
      <c r="E6181">
        <v>1035</v>
      </c>
      <c r="F6181" t="str">
        <f t="shared" si="97"/>
        <v>June</v>
      </c>
    </row>
    <row r="6182" spans="1:6" x14ac:dyDescent="0.25">
      <c r="A6182" s="1">
        <v>44009</v>
      </c>
      <c r="B6182" t="s">
        <v>35</v>
      </c>
      <c r="C6182">
        <v>29</v>
      </c>
      <c r="D6182">
        <v>20909</v>
      </c>
      <c r="E6182">
        <v>1021</v>
      </c>
      <c r="F6182" t="str">
        <f t="shared" si="97"/>
        <v>June</v>
      </c>
    </row>
    <row r="6183" spans="1:6" x14ac:dyDescent="0.25">
      <c r="A6183" s="1">
        <v>44009</v>
      </c>
      <c r="B6183" t="s">
        <v>54</v>
      </c>
      <c r="C6183">
        <v>30</v>
      </c>
      <c r="D6183">
        <v>852</v>
      </c>
      <c r="E6183">
        <v>22</v>
      </c>
      <c r="F6183" t="str">
        <f t="shared" si="97"/>
        <v>June</v>
      </c>
    </row>
    <row r="6184" spans="1:6" x14ac:dyDescent="0.25">
      <c r="A6184" s="1">
        <v>44009</v>
      </c>
      <c r="B6184" t="s">
        <v>12</v>
      </c>
      <c r="C6184">
        <v>31</v>
      </c>
      <c r="D6184">
        <v>18775</v>
      </c>
      <c r="E6184">
        <v>271</v>
      </c>
      <c r="F6184" t="str">
        <f t="shared" si="97"/>
        <v>June</v>
      </c>
    </row>
    <row r="6185" spans="1:6" x14ac:dyDescent="0.25">
      <c r="A6185" s="1">
        <v>44009</v>
      </c>
      <c r="B6185" t="s">
        <v>24</v>
      </c>
      <c r="C6185">
        <v>32</v>
      </c>
      <c r="D6185">
        <v>16400</v>
      </c>
      <c r="E6185">
        <v>500</v>
      </c>
      <c r="F6185" t="str">
        <f t="shared" si="97"/>
        <v>June</v>
      </c>
    </row>
    <row r="6186" spans="1:6" x14ac:dyDescent="0.25">
      <c r="A6186" s="1">
        <v>44009</v>
      </c>
      <c r="B6186" t="s">
        <v>19</v>
      </c>
      <c r="C6186">
        <v>33</v>
      </c>
      <c r="D6186">
        <v>5717</v>
      </c>
      <c r="E6186">
        <v>367</v>
      </c>
      <c r="F6186" t="str">
        <f t="shared" si="97"/>
        <v>June</v>
      </c>
    </row>
    <row r="6187" spans="1:6" x14ac:dyDescent="0.25">
      <c r="A6187" s="1">
        <v>44009</v>
      </c>
      <c r="B6187" t="s">
        <v>21</v>
      </c>
      <c r="C6187">
        <v>34</v>
      </c>
      <c r="D6187">
        <v>172727</v>
      </c>
      <c r="E6187">
        <v>14948</v>
      </c>
      <c r="F6187" t="str">
        <f t="shared" si="97"/>
        <v>June</v>
      </c>
    </row>
    <row r="6188" spans="1:6" x14ac:dyDescent="0.25">
      <c r="A6188" s="1">
        <v>44009</v>
      </c>
      <c r="B6188" t="s">
        <v>47</v>
      </c>
      <c r="C6188">
        <v>35</v>
      </c>
      <c r="D6188">
        <v>11619</v>
      </c>
      <c r="E6188">
        <v>491</v>
      </c>
      <c r="F6188" t="str">
        <f t="shared" si="97"/>
        <v>June</v>
      </c>
    </row>
    <row r="6189" spans="1:6" x14ac:dyDescent="0.25">
      <c r="A6189" s="1">
        <v>44009</v>
      </c>
      <c r="B6189" t="s">
        <v>16</v>
      </c>
      <c r="C6189">
        <v>36</v>
      </c>
      <c r="D6189">
        <v>396669</v>
      </c>
      <c r="E6189">
        <v>31105</v>
      </c>
      <c r="F6189" t="str">
        <f t="shared" si="97"/>
        <v>June</v>
      </c>
    </row>
    <row r="6190" spans="1:6" x14ac:dyDescent="0.25">
      <c r="A6190" s="1">
        <v>44009</v>
      </c>
      <c r="B6190" t="s">
        <v>20</v>
      </c>
      <c r="C6190">
        <v>37</v>
      </c>
      <c r="D6190">
        <v>60709</v>
      </c>
      <c r="E6190">
        <v>1334</v>
      </c>
      <c r="F6190" t="str">
        <f t="shared" si="97"/>
        <v>June</v>
      </c>
    </row>
    <row r="6191" spans="1:6" x14ac:dyDescent="0.25">
      <c r="A6191" s="1">
        <v>44009</v>
      </c>
      <c r="B6191" t="s">
        <v>48</v>
      </c>
      <c r="C6191">
        <v>38</v>
      </c>
      <c r="D6191">
        <v>3467</v>
      </c>
      <c r="E6191">
        <v>87</v>
      </c>
      <c r="F6191" t="str">
        <f t="shared" si="97"/>
        <v>June</v>
      </c>
    </row>
    <row r="6192" spans="1:6" x14ac:dyDescent="0.25">
      <c r="A6192" s="1">
        <v>44009</v>
      </c>
      <c r="B6192" t="s">
        <v>59</v>
      </c>
      <c r="C6192">
        <v>69</v>
      </c>
      <c r="D6192">
        <v>30</v>
      </c>
      <c r="E6192">
        <v>2</v>
      </c>
      <c r="F6192" t="str">
        <f t="shared" si="97"/>
        <v>June</v>
      </c>
    </row>
    <row r="6193" spans="1:6" x14ac:dyDescent="0.25">
      <c r="A6193" s="1">
        <v>44009</v>
      </c>
      <c r="B6193" t="s">
        <v>41</v>
      </c>
      <c r="C6193">
        <v>39</v>
      </c>
      <c r="D6193">
        <v>49455</v>
      </c>
      <c r="E6193">
        <v>2804</v>
      </c>
      <c r="F6193" t="str">
        <f t="shared" si="97"/>
        <v>June</v>
      </c>
    </row>
    <row r="6194" spans="1:6" x14ac:dyDescent="0.25">
      <c r="A6194" s="1">
        <v>44009</v>
      </c>
      <c r="B6194" t="s">
        <v>30</v>
      </c>
      <c r="C6194">
        <v>40</v>
      </c>
      <c r="D6194">
        <v>12642</v>
      </c>
      <c r="E6194">
        <v>384</v>
      </c>
      <c r="F6194" t="str">
        <f t="shared" si="97"/>
        <v>June</v>
      </c>
    </row>
    <row r="6195" spans="1:6" x14ac:dyDescent="0.25">
      <c r="A6195" s="1">
        <v>44009</v>
      </c>
      <c r="B6195" t="s">
        <v>14</v>
      </c>
      <c r="C6195">
        <v>41</v>
      </c>
      <c r="D6195">
        <v>8110</v>
      </c>
      <c r="E6195">
        <v>204</v>
      </c>
      <c r="F6195" t="str">
        <f t="shared" si="97"/>
        <v>June</v>
      </c>
    </row>
    <row r="6196" spans="1:6" x14ac:dyDescent="0.25">
      <c r="A6196" s="1">
        <v>44009</v>
      </c>
      <c r="B6196" t="s">
        <v>31</v>
      </c>
      <c r="C6196">
        <v>42</v>
      </c>
      <c r="D6196">
        <v>89400</v>
      </c>
      <c r="E6196">
        <v>6652</v>
      </c>
      <c r="F6196" t="str">
        <f t="shared" si="97"/>
        <v>June</v>
      </c>
    </row>
    <row r="6197" spans="1:6" x14ac:dyDescent="0.25">
      <c r="A6197" s="1">
        <v>44009</v>
      </c>
      <c r="B6197" t="s">
        <v>55</v>
      </c>
      <c r="C6197">
        <v>72</v>
      </c>
      <c r="D6197">
        <v>7066</v>
      </c>
      <c r="E6197">
        <v>152</v>
      </c>
      <c r="F6197" t="str">
        <f t="shared" si="97"/>
        <v>June</v>
      </c>
    </row>
    <row r="6198" spans="1:6" x14ac:dyDescent="0.25">
      <c r="A6198" s="1">
        <v>44009</v>
      </c>
      <c r="B6198" t="s">
        <v>17</v>
      </c>
      <c r="C6198">
        <v>44</v>
      </c>
      <c r="D6198">
        <v>16661</v>
      </c>
      <c r="E6198">
        <v>927</v>
      </c>
      <c r="F6198" t="str">
        <f t="shared" si="97"/>
        <v>June</v>
      </c>
    </row>
    <row r="6199" spans="1:6" x14ac:dyDescent="0.25">
      <c r="A6199" s="1">
        <v>44009</v>
      </c>
      <c r="B6199" t="s">
        <v>32</v>
      </c>
      <c r="C6199">
        <v>45</v>
      </c>
      <c r="D6199">
        <v>31939</v>
      </c>
      <c r="E6199">
        <v>711</v>
      </c>
      <c r="F6199" t="str">
        <f t="shared" si="97"/>
        <v>June</v>
      </c>
    </row>
    <row r="6200" spans="1:6" x14ac:dyDescent="0.25">
      <c r="A6200" s="1">
        <v>44009</v>
      </c>
      <c r="B6200" t="s">
        <v>43</v>
      </c>
      <c r="C6200">
        <v>46</v>
      </c>
      <c r="D6200">
        <v>6626</v>
      </c>
      <c r="E6200">
        <v>91</v>
      </c>
      <c r="F6200" t="str">
        <f t="shared" si="97"/>
        <v>June</v>
      </c>
    </row>
    <row r="6201" spans="1:6" x14ac:dyDescent="0.25">
      <c r="A6201" s="1">
        <v>44009</v>
      </c>
      <c r="B6201" t="s">
        <v>25</v>
      </c>
      <c r="C6201">
        <v>47</v>
      </c>
      <c r="D6201">
        <v>39813</v>
      </c>
      <c r="E6201">
        <v>577</v>
      </c>
      <c r="F6201" t="str">
        <f t="shared" si="97"/>
        <v>June</v>
      </c>
    </row>
    <row r="6202" spans="1:6" x14ac:dyDescent="0.25">
      <c r="A6202" s="1">
        <v>44009</v>
      </c>
      <c r="B6202" t="s">
        <v>11</v>
      </c>
      <c r="C6202">
        <v>48</v>
      </c>
      <c r="D6202">
        <v>148639</v>
      </c>
      <c r="E6202">
        <v>2398</v>
      </c>
      <c r="F6202" t="str">
        <f t="shared" si="97"/>
        <v>June</v>
      </c>
    </row>
    <row r="6203" spans="1:6" x14ac:dyDescent="0.25">
      <c r="A6203" s="1">
        <v>44009</v>
      </c>
      <c r="B6203" t="s">
        <v>13</v>
      </c>
      <c r="C6203">
        <v>49</v>
      </c>
      <c r="D6203">
        <v>20735</v>
      </c>
      <c r="E6203">
        <v>167</v>
      </c>
      <c r="F6203" t="str">
        <f t="shared" si="97"/>
        <v>June</v>
      </c>
    </row>
    <row r="6204" spans="1:6" x14ac:dyDescent="0.25">
      <c r="A6204" s="1">
        <v>44009</v>
      </c>
      <c r="B6204" t="s">
        <v>36</v>
      </c>
      <c r="C6204">
        <v>50</v>
      </c>
      <c r="D6204">
        <v>1200</v>
      </c>
      <c r="E6204">
        <v>56</v>
      </c>
      <c r="F6204" t="str">
        <f t="shared" si="97"/>
        <v>June</v>
      </c>
    </row>
    <row r="6205" spans="1:6" x14ac:dyDescent="0.25">
      <c r="A6205" s="1">
        <v>44009</v>
      </c>
      <c r="B6205" t="s">
        <v>56</v>
      </c>
      <c r="C6205">
        <v>78</v>
      </c>
      <c r="D6205">
        <v>81</v>
      </c>
      <c r="E6205">
        <v>6</v>
      </c>
      <c r="F6205" t="str">
        <f t="shared" si="97"/>
        <v>June</v>
      </c>
    </row>
    <row r="6206" spans="1:6" x14ac:dyDescent="0.25">
      <c r="A6206" s="1">
        <v>44009</v>
      </c>
      <c r="B6206" t="s">
        <v>37</v>
      </c>
      <c r="C6206">
        <v>51</v>
      </c>
      <c r="D6206">
        <v>61247</v>
      </c>
      <c r="E6206">
        <v>1724</v>
      </c>
      <c r="F6206" t="str">
        <f t="shared" si="97"/>
        <v>June</v>
      </c>
    </row>
    <row r="6207" spans="1:6" x14ac:dyDescent="0.25">
      <c r="A6207" s="1">
        <v>44009</v>
      </c>
      <c r="B6207" t="s">
        <v>5</v>
      </c>
      <c r="C6207">
        <v>53</v>
      </c>
      <c r="D6207">
        <v>33031</v>
      </c>
      <c r="E6207">
        <v>1311</v>
      </c>
      <c r="F6207" t="str">
        <f t="shared" si="97"/>
        <v>June</v>
      </c>
    </row>
    <row r="6208" spans="1:6" x14ac:dyDescent="0.25">
      <c r="A6208" s="1">
        <v>44009</v>
      </c>
      <c r="B6208" t="s">
        <v>58</v>
      </c>
      <c r="C6208">
        <v>54</v>
      </c>
      <c r="D6208">
        <v>2781</v>
      </c>
      <c r="E6208">
        <v>93</v>
      </c>
      <c r="F6208" t="str">
        <f t="shared" si="97"/>
        <v>June</v>
      </c>
    </row>
    <row r="6209" spans="1:6" x14ac:dyDescent="0.25">
      <c r="A6209" s="1">
        <v>44009</v>
      </c>
      <c r="B6209" t="s">
        <v>10</v>
      </c>
      <c r="C6209">
        <v>55</v>
      </c>
      <c r="D6209">
        <v>30235</v>
      </c>
      <c r="E6209">
        <v>786</v>
      </c>
      <c r="F6209" t="str">
        <f t="shared" si="97"/>
        <v>June</v>
      </c>
    </row>
    <row r="6210" spans="1:6" x14ac:dyDescent="0.25">
      <c r="A6210" s="1">
        <v>44009</v>
      </c>
      <c r="B6210" t="s">
        <v>49</v>
      </c>
      <c r="C6210">
        <v>56</v>
      </c>
      <c r="D6210">
        <v>1392</v>
      </c>
      <c r="E6210">
        <v>20</v>
      </c>
      <c r="F6210" t="str">
        <f t="shared" si="97"/>
        <v>June</v>
      </c>
    </row>
    <row r="6211" spans="1:6" x14ac:dyDescent="0.25">
      <c r="A6211" s="1">
        <v>44010</v>
      </c>
      <c r="B6211" t="s">
        <v>52</v>
      </c>
      <c r="C6211">
        <v>1</v>
      </c>
      <c r="D6211">
        <v>35441</v>
      </c>
      <c r="E6211">
        <v>919</v>
      </c>
      <c r="F6211" t="str">
        <f t="shared" si="97"/>
        <v>June</v>
      </c>
    </row>
    <row r="6212" spans="1:6" x14ac:dyDescent="0.25">
      <c r="A6212" s="1">
        <v>44010</v>
      </c>
      <c r="B6212" t="s">
        <v>50</v>
      </c>
      <c r="C6212">
        <v>2</v>
      </c>
      <c r="D6212">
        <v>1060</v>
      </c>
      <c r="E6212">
        <v>12</v>
      </c>
      <c r="F6212" t="str">
        <f t="shared" si="97"/>
        <v>June</v>
      </c>
    </row>
    <row r="6213" spans="1:6" x14ac:dyDescent="0.25">
      <c r="A6213" s="1">
        <v>44010</v>
      </c>
      <c r="B6213" t="s">
        <v>8</v>
      </c>
      <c r="C6213">
        <v>4</v>
      </c>
      <c r="D6213">
        <v>73961</v>
      </c>
      <c r="E6213">
        <v>1594</v>
      </c>
      <c r="F6213" t="str">
        <f t="shared" si="97"/>
        <v>June</v>
      </c>
    </row>
    <row r="6214" spans="1:6" x14ac:dyDescent="0.25">
      <c r="A6214" s="1">
        <v>44010</v>
      </c>
      <c r="B6214" t="s">
        <v>44</v>
      </c>
      <c r="C6214">
        <v>5</v>
      </c>
      <c r="D6214">
        <v>19818</v>
      </c>
      <c r="E6214">
        <v>264</v>
      </c>
      <c r="F6214" t="str">
        <f t="shared" si="97"/>
        <v>June</v>
      </c>
    </row>
    <row r="6215" spans="1:6" x14ac:dyDescent="0.25">
      <c r="A6215" s="1">
        <v>44010</v>
      </c>
      <c r="B6215" t="s">
        <v>7</v>
      </c>
      <c r="C6215">
        <v>6</v>
      </c>
      <c r="D6215">
        <v>216955</v>
      </c>
      <c r="E6215">
        <v>5937</v>
      </c>
      <c r="F6215" t="str">
        <f t="shared" si="97"/>
        <v>June</v>
      </c>
    </row>
    <row r="6216" spans="1:6" x14ac:dyDescent="0.25">
      <c r="A6216" s="1">
        <v>44010</v>
      </c>
      <c r="B6216" t="s">
        <v>22</v>
      </c>
      <c r="C6216">
        <v>8</v>
      </c>
      <c r="D6216">
        <v>32290</v>
      </c>
      <c r="E6216">
        <v>1676</v>
      </c>
      <c r="F6216" t="str">
        <f t="shared" si="97"/>
        <v>June</v>
      </c>
    </row>
    <row r="6217" spans="1:6" x14ac:dyDescent="0.25">
      <c r="A6217" s="1">
        <v>44010</v>
      </c>
      <c r="B6217" t="s">
        <v>38</v>
      </c>
      <c r="C6217">
        <v>9</v>
      </c>
      <c r="D6217">
        <v>46303</v>
      </c>
      <c r="E6217">
        <v>4316</v>
      </c>
      <c r="F6217" t="str">
        <f t="shared" si="97"/>
        <v>June</v>
      </c>
    </row>
    <row r="6218" spans="1:6" x14ac:dyDescent="0.25">
      <c r="A6218" s="1">
        <v>44010</v>
      </c>
      <c r="B6218" t="s">
        <v>45</v>
      </c>
      <c r="C6218">
        <v>10</v>
      </c>
      <c r="D6218">
        <v>11226</v>
      </c>
      <c r="E6218">
        <v>507</v>
      </c>
      <c r="F6218" t="str">
        <f t="shared" si="97"/>
        <v>June</v>
      </c>
    </row>
    <row r="6219" spans="1:6" x14ac:dyDescent="0.25">
      <c r="A6219" s="1">
        <v>44010</v>
      </c>
      <c r="B6219" t="s">
        <v>33</v>
      </c>
      <c r="C6219">
        <v>11</v>
      </c>
      <c r="D6219">
        <v>10248</v>
      </c>
      <c r="E6219">
        <v>550</v>
      </c>
      <c r="F6219" t="str">
        <f t="shared" si="97"/>
        <v>June</v>
      </c>
    </row>
    <row r="6220" spans="1:6" x14ac:dyDescent="0.25">
      <c r="A6220" s="1">
        <v>44010</v>
      </c>
      <c r="B6220" t="s">
        <v>15</v>
      </c>
      <c r="C6220">
        <v>12</v>
      </c>
      <c r="D6220">
        <v>141067</v>
      </c>
      <c r="E6220">
        <v>3418</v>
      </c>
      <c r="F6220" t="str">
        <f t="shared" si="97"/>
        <v>June</v>
      </c>
    </row>
    <row r="6221" spans="1:6" x14ac:dyDescent="0.25">
      <c r="A6221" s="1">
        <v>44010</v>
      </c>
      <c r="B6221" t="s">
        <v>18</v>
      </c>
      <c r="C6221">
        <v>13</v>
      </c>
      <c r="D6221">
        <v>72800</v>
      </c>
      <c r="E6221">
        <v>2735</v>
      </c>
      <c r="F6221" t="str">
        <f t="shared" si="97"/>
        <v>June</v>
      </c>
    </row>
    <row r="6222" spans="1:6" x14ac:dyDescent="0.25">
      <c r="A6222" s="1">
        <v>44010</v>
      </c>
      <c r="B6222" t="s">
        <v>57</v>
      </c>
      <c r="C6222">
        <v>66</v>
      </c>
      <c r="D6222">
        <v>1217</v>
      </c>
      <c r="E6222">
        <v>6</v>
      </c>
      <c r="F6222" t="str">
        <f t="shared" si="97"/>
        <v>June</v>
      </c>
    </row>
    <row r="6223" spans="1:6" x14ac:dyDescent="0.25">
      <c r="A6223" s="1">
        <v>44010</v>
      </c>
      <c r="B6223" t="s">
        <v>26</v>
      </c>
      <c r="C6223">
        <v>15</v>
      </c>
      <c r="D6223">
        <v>883</v>
      </c>
      <c r="E6223">
        <v>18</v>
      </c>
      <c r="F6223" t="str">
        <f t="shared" si="97"/>
        <v>June</v>
      </c>
    </row>
    <row r="6224" spans="1:6" x14ac:dyDescent="0.25">
      <c r="A6224" s="1">
        <v>44010</v>
      </c>
      <c r="B6224" t="s">
        <v>53</v>
      </c>
      <c r="C6224">
        <v>16</v>
      </c>
      <c r="D6224">
        <v>5543</v>
      </c>
      <c r="E6224">
        <v>91</v>
      </c>
      <c r="F6224" t="str">
        <f t="shared" si="97"/>
        <v>June</v>
      </c>
    </row>
    <row r="6225" spans="1:6" x14ac:dyDescent="0.25">
      <c r="A6225" s="1">
        <v>44010</v>
      </c>
      <c r="B6225" t="s">
        <v>6</v>
      </c>
      <c r="C6225">
        <v>17</v>
      </c>
      <c r="D6225">
        <v>143117</v>
      </c>
      <c r="E6225">
        <v>7098</v>
      </c>
      <c r="F6225" t="str">
        <f t="shared" si="97"/>
        <v>June</v>
      </c>
    </row>
    <row r="6226" spans="1:6" x14ac:dyDescent="0.25">
      <c r="A6226" s="1">
        <v>44010</v>
      </c>
      <c r="B6226" t="s">
        <v>27</v>
      </c>
      <c r="C6226">
        <v>18</v>
      </c>
      <c r="D6226">
        <v>46071</v>
      </c>
      <c r="E6226">
        <v>2619</v>
      </c>
      <c r="F6226" t="str">
        <f t="shared" si="97"/>
        <v>June</v>
      </c>
    </row>
    <row r="6227" spans="1:6" x14ac:dyDescent="0.25">
      <c r="A6227" s="1">
        <v>44010</v>
      </c>
      <c r="B6227" t="s">
        <v>39</v>
      </c>
      <c r="C6227">
        <v>19</v>
      </c>
      <c r="D6227">
        <v>28520</v>
      </c>
      <c r="E6227">
        <v>706</v>
      </c>
      <c r="F6227" t="str">
        <f t="shared" ref="F6227:F6290" si="98">TEXT(A6227,"MMMM")</f>
        <v>June</v>
      </c>
    </row>
    <row r="6228" spans="1:6" x14ac:dyDescent="0.25">
      <c r="A6228" s="1">
        <v>44010</v>
      </c>
      <c r="B6228" t="s">
        <v>34</v>
      </c>
      <c r="C6228">
        <v>20</v>
      </c>
      <c r="D6228">
        <v>14016</v>
      </c>
      <c r="E6228">
        <v>272</v>
      </c>
      <c r="F6228" t="str">
        <f t="shared" si="98"/>
        <v>June</v>
      </c>
    </row>
    <row r="6229" spans="1:6" x14ac:dyDescent="0.25">
      <c r="A6229" s="1">
        <v>44010</v>
      </c>
      <c r="B6229" t="s">
        <v>28</v>
      </c>
      <c r="C6229">
        <v>21</v>
      </c>
      <c r="D6229">
        <v>15480</v>
      </c>
      <c r="E6229">
        <v>577</v>
      </c>
      <c r="F6229" t="str">
        <f t="shared" si="98"/>
        <v>June</v>
      </c>
    </row>
    <row r="6230" spans="1:6" x14ac:dyDescent="0.25">
      <c r="A6230" s="1">
        <v>44010</v>
      </c>
      <c r="B6230" t="s">
        <v>40</v>
      </c>
      <c r="C6230">
        <v>22</v>
      </c>
      <c r="D6230">
        <v>56349</v>
      </c>
      <c r="E6230">
        <v>3199</v>
      </c>
      <c r="F6230" t="str">
        <f t="shared" si="98"/>
        <v>June</v>
      </c>
    </row>
    <row r="6231" spans="1:6" x14ac:dyDescent="0.25">
      <c r="A6231" s="1">
        <v>44010</v>
      </c>
      <c r="B6231" t="s">
        <v>51</v>
      </c>
      <c r="C6231">
        <v>23</v>
      </c>
      <c r="D6231">
        <v>3191</v>
      </c>
      <c r="E6231">
        <v>104</v>
      </c>
      <c r="F6231" t="str">
        <f t="shared" si="98"/>
        <v>June</v>
      </c>
    </row>
    <row r="6232" spans="1:6" x14ac:dyDescent="0.25">
      <c r="A6232" s="1">
        <v>44010</v>
      </c>
      <c r="B6232" t="s">
        <v>23</v>
      </c>
      <c r="C6232">
        <v>24</v>
      </c>
      <c r="D6232">
        <v>67360</v>
      </c>
      <c r="E6232">
        <v>3168</v>
      </c>
      <c r="F6232" t="str">
        <f t="shared" si="98"/>
        <v>June</v>
      </c>
    </row>
    <row r="6233" spans="1:6" x14ac:dyDescent="0.25">
      <c r="A6233" s="1">
        <v>44010</v>
      </c>
      <c r="B6233" t="s">
        <v>9</v>
      </c>
      <c r="C6233">
        <v>25</v>
      </c>
      <c r="D6233">
        <v>108667</v>
      </c>
      <c r="E6233">
        <v>8060</v>
      </c>
      <c r="F6233" t="str">
        <f t="shared" si="98"/>
        <v>June</v>
      </c>
    </row>
    <row r="6234" spans="1:6" x14ac:dyDescent="0.25">
      <c r="A6234" s="1">
        <v>44010</v>
      </c>
      <c r="B6234" t="s">
        <v>42</v>
      </c>
      <c r="C6234">
        <v>26</v>
      </c>
      <c r="D6234">
        <v>70042</v>
      </c>
      <c r="E6234">
        <v>6161</v>
      </c>
      <c r="F6234" t="str">
        <f t="shared" si="98"/>
        <v>June</v>
      </c>
    </row>
    <row r="6235" spans="1:6" x14ac:dyDescent="0.25">
      <c r="A6235" s="1">
        <v>44010</v>
      </c>
      <c r="B6235" t="s">
        <v>29</v>
      </c>
      <c r="C6235">
        <v>27</v>
      </c>
      <c r="D6235">
        <v>35584</v>
      </c>
      <c r="E6235">
        <v>1460</v>
      </c>
      <c r="F6235" t="str">
        <f t="shared" si="98"/>
        <v>June</v>
      </c>
    </row>
    <row r="6236" spans="1:6" x14ac:dyDescent="0.25">
      <c r="A6236" s="1">
        <v>44010</v>
      </c>
      <c r="B6236" t="s">
        <v>46</v>
      </c>
      <c r="C6236">
        <v>28</v>
      </c>
      <c r="D6236">
        <v>25899</v>
      </c>
      <c r="E6236">
        <v>1039</v>
      </c>
      <c r="F6236" t="str">
        <f t="shared" si="98"/>
        <v>June</v>
      </c>
    </row>
    <row r="6237" spans="1:6" x14ac:dyDescent="0.25">
      <c r="A6237" s="1">
        <v>44010</v>
      </c>
      <c r="B6237" t="s">
        <v>35</v>
      </c>
      <c r="C6237">
        <v>29</v>
      </c>
      <c r="D6237">
        <v>21254</v>
      </c>
      <c r="E6237">
        <v>1023</v>
      </c>
      <c r="F6237" t="str">
        <f t="shared" si="98"/>
        <v>June</v>
      </c>
    </row>
    <row r="6238" spans="1:6" x14ac:dyDescent="0.25">
      <c r="A6238" s="1">
        <v>44010</v>
      </c>
      <c r="B6238" t="s">
        <v>54</v>
      </c>
      <c r="C6238">
        <v>30</v>
      </c>
      <c r="D6238">
        <v>863</v>
      </c>
      <c r="E6238">
        <v>22</v>
      </c>
      <c r="F6238" t="str">
        <f t="shared" si="98"/>
        <v>June</v>
      </c>
    </row>
    <row r="6239" spans="1:6" x14ac:dyDescent="0.25">
      <c r="A6239" s="1">
        <v>44010</v>
      </c>
      <c r="B6239" t="s">
        <v>12</v>
      </c>
      <c r="C6239">
        <v>31</v>
      </c>
      <c r="D6239">
        <v>18900</v>
      </c>
      <c r="E6239">
        <v>271</v>
      </c>
      <c r="F6239" t="str">
        <f t="shared" si="98"/>
        <v>June</v>
      </c>
    </row>
    <row r="6240" spans="1:6" x14ac:dyDescent="0.25">
      <c r="A6240" s="1">
        <v>44010</v>
      </c>
      <c r="B6240" t="s">
        <v>24</v>
      </c>
      <c r="C6240">
        <v>32</v>
      </c>
      <c r="D6240">
        <v>17187</v>
      </c>
      <c r="E6240">
        <v>500</v>
      </c>
      <c r="F6240" t="str">
        <f t="shared" si="98"/>
        <v>June</v>
      </c>
    </row>
    <row r="6241" spans="1:6" x14ac:dyDescent="0.25">
      <c r="A6241" s="1">
        <v>44010</v>
      </c>
      <c r="B6241" t="s">
        <v>19</v>
      </c>
      <c r="C6241">
        <v>33</v>
      </c>
      <c r="D6241">
        <v>5747</v>
      </c>
      <c r="E6241">
        <v>367</v>
      </c>
      <c r="F6241" t="str">
        <f t="shared" si="98"/>
        <v>June</v>
      </c>
    </row>
    <row r="6242" spans="1:6" x14ac:dyDescent="0.25">
      <c r="A6242" s="1">
        <v>44010</v>
      </c>
      <c r="B6242" t="s">
        <v>21</v>
      </c>
      <c r="C6242">
        <v>34</v>
      </c>
      <c r="D6242">
        <v>173036</v>
      </c>
      <c r="E6242">
        <v>14975</v>
      </c>
      <c r="F6242" t="str">
        <f t="shared" si="98"/>
        <v>June</v>
      </c>
    </row>
    <row r="6243" spans="1:6" x14ac:dyDescent="0.25">
      <c r="A6243" s="1">
        <v>44010</v>
      </c>
      <c r="B6243" t="s">
        <v>47</v>
      </c>
      <c r="C6243">
        <v>35</v>
      </c>
      <c r="D6243">
        <v>11809</v>
      </c>
      <c r="E6243">
        <v>492</v>
      </c>
      <c r="F6243" t="str">
        <f t="shared" si="98"/>
        <v>June</v>
      </c>
    </row>
    <row r="6244" spans="1:6" x14ac:dyDescent="0.25">
      <c r="A6244" s="1">
        <v>44010</v>
      </c>
      <c r="B6244" t="s">
        <v>16</v>
      </c>
      <c r="C6244">
        <v>36</v>
      </c>
      <c r="D6244">
        <v>397293</v>
      </c>
      <c r="E6244">
        <v>31137</v>
      </c>
      <c r="F6244" t="str">
        <f t="shared" si="98"/>
        <v>June</v>
      </c>
    </row>
    <row r="6245" spans="1:6" x14ac:dyDescent="0.25">
      <c r="A6245" s="1">
        <v>44010</v>
      </c>
      <c r="B6245" t="s">
        <v>20</v>
      </c>
      <c r="C6245">
        <v>37</v>
      </c>
      <c r="D6245">
        <v>62178</v>
      </c>
      <c r="E6245">
        <v>1338</v>
      </c>
      <c r="F6245" t="str">
        <f t="shared" si="98"/>
        <v>June</v>
      </c>
    </row>
    <row r="6246" spans="1:6" x14ac:dyDescent="0.25">
      <c r="A6246" s="1">
        <v>44010</v>
      </c>
      <c r="B6246" t="s">
        <v>48</v>
      </c>
      <c r="C6246">
        <v>38</v>
      </c>
      <c r="D6246">
        <v>3504</v>
      </c>
      <c r="E6246">
        <v>88</v>
      </c>
      <c r="F6246" t="str">
        <f t="shared" si="98"/>
        <v>June</v>
      </c>
    </row>
    <row r="6247" spans="1:6" x14ac:dyDescent="0.25">
      <c r="A6247" s="1">
        <v>44010</v>
      </c>
      <c r="B6247" t="s">
        <v>59</v>
      </c>
      <c r="C6247">
        <v>69</v>
      </c>
      <c r="D6247">
        <v>30</v>
      </c>
      <c r="E6247">
        <v>2</v>
      </c>
      <c r="F6247" t="str">
        <f t="shared" si="98"/>
        <v>June</v>
      </c>
    </row>
    <row r="6248" spans="1:6" x14ac:dyDescent="0.25">
      <c r="A6248" s="1">
        <v>44010</v>
      </c>
      <c r="B6248" t="s">
        <v>41</v>
      </c>
      <c r="C6248">
        <v>39</v>
      </c>
      <c r="D6248">
        <v>50309</v>
      </c>
      <c r="E6248">
        <v>2807</v>
      </c>
      <c r="F6248" t="str">
        <f t="shared" si="98"/>
        <v>June</v>
      </c>
    </row>
    <row r="6249" spans="1:6" x14ac:dyDescent="0.25">
      <c r="A6249" s="1">
        <v>44010</v>
      </c>
      <c r="B6249" t="s">
        <v>30</v>
      </c>
      <c r="C6249">
        <v>40</v>
      </c>
      <c r="D6249">
        <v>12944</v>
      </c>
      <c r="E6249">
        <v>385</v>
      </c>
      <c r="F6249" t="str">
        <f t="shared" si="98"/>
        <v>June</v>
      </c>
    </row>
    <row r="6250" spans="1:6" x14ac:dyDescent="0.25">
      <c r="A6250" s="1">
        <v>44010</v>
      </c>
      <c r="B6250" t="s">
        <v>14</v>
      </c>
      <c r="C6250">
        <v>41</v>
      </c>
      <c r="D6250">
        <v>8348</v>
      </c>
      <c r="E6250">
        <v>204</v>
      </c>
      <c r="F6250" t="str">
        <f t="shared" si="98"/>
        <v>June</v>
      </c>
    </row>
    <row r="6251" spans="1:6" x14ac:dyDescent="0.25">
      <c r="A6251" s="1">
        <v>44010</v>
      </c>
      <c r="B6251" t="s">
        <v>31</v>
      </c>
      <c r="C6251">
        <v>42</v>
      </c>
      <c r="D6251">
        <v>89785</v>
      </c>
      <c r="E6251">
        <v>6655</v>
      </c>
      <c r="F6251" t="str">
        <f t="shared" si="98"/>
        <v>June</v>
      </c>
    </row>
    <row r="6252" spans="1:6" x14ac:dyDescent="0.25">
      <c r="A6252" s="1">
        <v>44010</v>
      </c>
      <c r="B6252" t="s">
        <v>55</v>
      </c>
      <c r="C6252">
        <v>72</v>
      </c>
      <c r="D6252">
        <v>7189</v>
      </c>
      <c r="E6252">
        <v>153</v>
      </c>
      <c r="F6252" t="str">
        <f t="shared" si="98"/>
        <v>June</v>
      </c>
    </row>
    <row r="6253" spans="1:6" x14ac:dyDescent="0.25">
      <c r="A6253" s="1">
        <v>44010</v>
      </c>
      <c r="B6253" t="s">
        <v>17</v>
      </c>
      <c r="C6253">
        <v>44</v>
      </c>
      <c r="D6253">
        <v>16661</v>
      </c>
      <c r="E6253">
        <v>927</v>
      </c>
      <c r="F6253" t="str">
        <f t="shared" si="98"/>
        <v>June</v>
      </c>
    </row>
    <row r="6254" spans="1:6" x14ac:dyDescent="0.25">
      <c r="A6254" s="1">
        <v>44010</v>
      </c>
      <c r="B6254" t="s">
        <v>32</v>
      </c>
      <c r="C6254">
        <v>45</v>
      </c>
      <c r="D6254">
        <v>33320</v>
      </c>
      <c r="E6254">
        <v>716</v>
      </c>
      <c r="F6254" t="str">
        <f t="shared" si="98"/>
        <v>June</v>
      </c>
    </row>
    <row r="6255" spans="1:6" x14ac:dyDescent="0.25">
      <c r="A6255" s="1">
        <v>44010</v>
      </c>
      <c r="B6255" t="s">
        <v>43</v>
      </c>
      <c r="C6255">
        <v>46</v>
      </c>
      <c r="D6255">
        <v>6681</v>
      </c>
      <c r="E6255">
        <v>91</v>
      </c>
      <c r="F6255" t="str">
        <f t="shared" si="98"/>
        <v>June</v>
      </c>
    </row>
    <row r="6256" spans="1:6" x14ac:dyDescent="0.25">
      <c r="A6256" s="1">
        <v>44010</v>
      </c>
      <c r="B6256" t="s">
        <v>25</v>
      </c>
      <c r="C6256">
        <v>47</v>
      </c>
      <c r="D6256">
        <v>39945</v>
      </c>
      <c r="E6256">
        <v>577</v>
      </c>
      <c r="F6256" t="str">
        <f t="shared" si="98"/>
        <v>June</v>
      </c>
    </row>
    <row r="6257" spans="1:6" x14ac:dyDescent="0.25">
      <c r="A6257" s="1">
        <v>44010</v>
      </c>
      <c r="B6257" t="s">
        <v>11</v>
      </c>
      <c r="C6257">
        <v>48</v>
      </c>
      <c r="D6257">
        <v>152866</v>
      </c>
      <c r="E6257">
        <v>2408</v>
      </c>
      <c r="F6257" t="str">
        <f t="shared" si="98"/>
        <v>June</v>
      </c>
    </row>
    <row r="6258" spans="1:6" x14ac:dyDescent="0.25">
      <c r="A6258" s="1">
        <v>44010</v>
      </c>
      <c r="B6258" t="s">
        <v>13</v>
      </c>
      <c r="C6258">
        <v>49</v>
      </c>
      <c r="D6258">
        <v>21155</v>
      </c>
      <c r="E6258">
        <v>167</v>
      </c>
      <c r="F6258" t="str">
        <f t="shared" si="98"/>
        <v>June</v>
      </c>
    </row>
    <row r="6259" spans="1:6" x14ac:dyDescent="0.25">
      <c r="A6259" s="1">
        <v>44010</v>
      </c>
      <c r="B6259" t="s">
        <v>36</v>
      </c>
      <c r="C6259">
        <v>50</v>
      </c>
      <c r="D6259">
        <v>1202</v>
      </c>
      <c r="E6259">
        <v>56</v>
      </c>
      <c r="F6259" t="str">
        <f t="shared" si="98"/>
        <v>June</v>
      </c>
    </row>
    <row r="6260" spans="1:6" x14ac:dyDescent="0.25">
      <c r="A6260" s="1">
        <v>44010</v>
      </c>
      <c r="B6260" t="s">
        <v>56</v>
      </c>
      <c r="C6260">
        <v>78</v>
      </c>
      <c r="D6260">
        <v>81</v>
      </c>
      <c r="E6260">
        <v>6</v>
      </c>
      <c r="F6260" t="str">
        <f t="shared" si="98"/>
        <v>June</v>
      </c>
    </row>
    <row r="6261" spans="1:6" x14ac:dyDescent="0.25">
      <c r="A6261" s="1">
        <v>44010</v>
      </c>
      <c r="B6261" t="s">
        <v>37</v>
      </c>
      <c r="C6261">
        <v>51</v>
      </c>
      <c r="D6261">
        <v>61736</v>
      </c>
      <c r="E6261">
        <v>1732</v>
      </c>
      <c r="F6261" t="str">
        <f t="shared" si="98"/>
        <v>June</v>
      </c>
    </row>
    <row r="6262" spans="1:6" x14ac:dyDescent="0.25">
      <c r="A6262" s="1">
        <v>44010</v>
      </c>
      <c r="B6262" t="s">
        <v>5</v>
      </c>
      <c r="C6262">
        <v>53</v>
      </c>
      <c r="D6262">
        <v>33341</v>
      </c>
      <c r="E6262">
        <v>1311</v>
      </c>
      <c r="F6262" t="str">
        <f t="shared" si="98"/>
        <v>June</v>
      </c>
    </row>
    <row r="6263" spans="1:6" x14ac:dyDescent="0.25">
      <c r="A6263" s="1">
        <v>44010</v>
      </c>
      <c r="B6263" t="s">
        <v>58</v>
      </c>
      <c r="C6263">
        <v>54</v>
      </c>
      <c r="D6263">
        <v>2831</v>
      </c>
      <c r="E6263">
        <v>93</v>
      </c>
      <c r="F6263" t="str">
        <f t="shared" si="98"/>
        <v>June</v>
      </c>
    </row>
    <row r="6264" spans="1:6" x14ac:dyDescent="0.25">
      <c r="A6264" s="1">
        <v>44010</v>
      </c>
      <c r="B6264" t="s">
        <v>10</v>
      </c>
      <c r="C6264">
        <v>55</v>
      </c>
      <c r="D6264">
        <v>30716</v>
      </c>
      <c r="E6264">
        <v>786</v>
      </c>
      <c r="F6264" t="str">
        <f t="shared" si="98"/>
        <v>June</v>
      </c>
    </row>
    <row r="6265" spans="1:6" x14ac:dyDescent="0.25">
      <c r="A6265" s="1">
        <v>44010</v>
      </c>
      <c r="B6265" t="s">
        <v>49</v>
      </c>
      <c r="C6265">
        <v>56</v>
      </c>
      <c r="D6265">
        <v>1417</v>
      </c>
      <c r="E6265">
        <v>20</v>
      </c>
      <c r="F6265" t="str">
        <f t="shared" si="98"/>
        <v>June</v>
      </c>
    </row>
    <row r="6266" spans="1:6" x14ac:dyDescent="0.25">
      <c r="A6266" s="1">
        <v>44011</v>
      </c>
      <c r="B6266" t="s">
        <v>52</v>
      </c>
      <c r="C6266">
        <v>1</v>
      </c>
      <c r="D6266">
        <v>37175</v>
      </c>
      <c r="E6266">
        <v>929</v>
      </c>
      <c r="F6266" t="str">
        <f t="shared" si="98"/>
        <v>June</v>
      </c>
    </row>
    <row r="6267" spans="1:6" x14ac:dyDescent="0.25">
      <c r="A6267" s="1">
        <v>44011</v>
      </c>
      <c r="B6267" t="s">
        <v>50</v>
      </c>
      <c r="C6267">
        <v>2</v>
      </c>
      <c r="D6267">
        <v>1085</v>
      </c>
      <c r="E6267">
        <v>12</v>
      </c>
      <c r="F6267" t="str">
        <f t="shared" si="98"/>
        <v>June</v>
      </c>
    </row>
    <row r="6268" spans="1:6" x14ac:dyDescent="0.25">
      <c r="A6268" s="1">
        <v>44011</v>
      </c>
      <c r="B6268" t="s">
        <v>8</v>
      </c>
      <c r="C6268">
        <v>4</v>
      </c>
      <c r="D6268">
        <v>74602</v>
      </c>
      <c r="E6268">
        <v>1598</v>
      </c>
      <c r="F6268" t="str">
        <f t="shared" si="98"/>
        <v>June</v>
      </c>
    </row>
    <row r="6269" spans="1:6" x14ac:dyDescent="0.25">
      <c r="A6269" s="1">
        <v>44011</v>
      </c>
      <c r="B6269" t="s">
        <v>44</v>
      </c>
      <c r="C6269">
        <v>5</v>
      </c>
      <c r="D6269">
        <v>20257</v>
      </c>
      <c r="E6269">
        <v>265</v>
      </c>
      <c r="F6269" t="str">
        <f t="shared" si="98"/>
        <v>June</v>
      </c>
    </row>
    <row r="6270" spans="1:6" x14ac:dyDescent="0.25">
      <c r="A6270" s="1">
        <v>44011</v>
      </c>
      <c r="B6270" t="s">
        <v>7</v>
      </c>
      <c r="C6270">
        <v>6</v>
      </c>
      <c r="D6270">
        <v>223995</v>
      </c>
      <c r="E6270">
        <v>5979</v>
      </c>
      <c r="F6270" t="str">
        <f t="shared" si="98"/>
        <v>June</v>
      </c>
    </row>
    <row r="6271" spans="1:6" x14ac:dyDescent="0.25">
      <c r="A6271" s="1">
        <v>44011</v>
      </c>
      <c r="B6271" t="s">
        <v>22</v>
      </c>
      <c r="C6271">
        <v>8</v>
      </c>
      <c r="D6271">
        <v>32495</v>
      </c>
      <c r="E6271">
        <v>1682</v>
      </c>
      <c r="F6271" t="str">
        <f t="shared" si="98"/>
        <v>June</v>
      </c>
    </row>
    <row r="6272" spans="1:6" x14ac:dyDescent="0.25">
      <c r="A6272" s="1">
        <v>44011</v>
      </c>
      <c r="B6272" t="s">
        <v>38</v>
      </c>
      <c r="C6272">
        <v>9</v>
      </c>
      <c r="D6272">
        <v>46362</v>
      </c>
      <c r="E6272">
        <v>4320</v>
      </c>
      <c r="F6272" t="str">
        <f t="shared" si="98"/>
        <v>June</v>
      </c>
    </row>
    <row r="6273" spans="1:6" x14ac:dyDescent="0.25">
      <c r="A6273" s="1">
        <v>44011</v>
      </c>
      <c r="B6273" t="s">
        <v>45</v>
      </c>
      <c r="C6273">
        <v>10</v>
      </c>
      <c r="D6273">
        <v>11376</v>
      </c>
      <c r="E6273">
        <v>507</v>
      </c>
      <c r="F6273" t="str">
        <f t="shared" si="98"/>
        <v>June</v>
      </c>
    </row>
    <row r="6274" spans="1:6" x14ac:dyDescent="0.25">
      <c r="A6274" s="1">
        <v>44011</v>
      </c>
      <c r="B6274" t="s">
        <v>33</v>
      </c>
      <c r="C6274">
        <v>11</v>
      </c>
      <c r="D6274">
        <v>10292</v>
      </c>
      <c r="E6274">
        <v>551</v>
      </c>
      <c r="F6274" t="str">
        <f t="shared" si="98"/>
        <v>June</v>
      </c>
    </row>
    <row r="6275" spans="1:6" x14ac:dyDescent="0.25">
      <c r="A6275" s="1">
        <v>44011</v>
      </c>
      <c r="B6275" t="s">
        <v>15</v>
      </c>
      <c r="C6275">
        <v>12</v>
      </c>
      <c r="D6275">
        <v>146333</v>
      </c>
      <c r="E6275">
        <v>3446</v>
      </c>
      <c r="F6275" t="str">
        <f t="shared" si="98"/>
        <v>June</v>
      </c>
    </row>
    <row r="6276" spans="1:6" x14ac:dyDescent="0.25">
      <c r="A6276" s="1">
        <v>44011</v>
      </c>
      <c r="B6276" t="s">
        <v>18</v>
      </c>
      <c r="C6276">
        <v>13</v>
      </c>
      <c r="D6276">
        <v>74816</v>
      </c>
      <c r="E6276">
        <v>2739</v>
      </c>
      <c r="F6276" t="str">
        <f t="shared" si="98"/>
        <v>June</v>
      </c>
    </row>
    <row r="6277" spans="1:6" x14ac:dyDescent="0.25">
      <c r="A6277" s="1">
        <v>44011</v>
      </c>
      <c r="B6277" t="s">
        <v>57</v>
      </c>
      <c r="C6277">
        <v>66</v>
      </c>
      <c r="D6277">
        <v>1224</v>
      </c>
      <c r="E6277">
        <v>6</v>
      </c>
      <c r="F6277" t="str">
        <f t="shared" si="98"/>
        <v>June</v>
      </c>
    </row>
    <row r="6278" spans="1:6" x14ac:dyDescent="0.25">
      <c r="A6278" s="1">
        <v>44011</v>
      </c>
      <c r="B6278" t="s">
        <v>26</v>
      </c>
      <c r="C6278">
        <v>15</v>
      </c>
      <c r="D6278">
        <v>884</v>
      </c>
      <c r="E6278">
        <v>18</v>
      </c>
      <c r="F6278" t="str">
        <f t="shared" si="98"/>
        <v>June</v>
      </c>
    </row>
    <row r="6279" spans="1:6" x14ac:dyDescent="0.25">
      <c r="A6279" s="1">
        <v>44011</v>
      </c>
      <c r="B6279" t="s">
        <v>53</v>
      </c>
      <c r="C6279">
        <v>16</v>
      </c>
      <c r="D6279">
        <v>5770</v>
      </c>
      <c r="E6279">
        <v>91</v>
      </c>
      <c r="F6279" t="str">
        <f t="shared" si="98"/>
        <v>June</v>
      </c>
    </row>
    <row r="6280" spans="1:6" x14ac:dyDescent="0.25">
      <c r="A6280" s="1">
        <v>44011</v>
      </c>
      <c r="B6280" t="s">
        <v>6</v>
      </c>
      <c r="C6280">
        <v>17</v>
      </c>
      <c r="D6280">
        <v>143885</v>
      </c>
      <c r="E6280">
        <v>7115</v>
      </c>
      <c r="F6280" t="str">
        <f t="shared" si="98"/>
        <v>June</v>
      </c>
    </row>
    <row r="6281" spans="1:6" x14ac:dyDescent="0.25">
      <c r="A6281" s="1">
        <v>44011</v>
      </c>
      <c r="B6281" t="s">
        <v>27</v>
      </c>
      <c r="C6281">
        <v>18</v>
      </c>
      <c r="D6281">
        <v>46370</v>
      </c>
      <c r="E6281">
        <v>2624</v>
      </c>
      <c r="F6281" t="str">
        <f t="shared" si="98"/>
        <v>June</v>
      </c>
    </row>
    <row r="6282" spans="1:6" x14ac:dyDescent="0.25">
      <c r="A6282" s="1">
        <v>44011</v>
      </c>
      <c r="B6282" t="s">
        <v>39</v>
      </c>
      <c r="C6282">
        <v>19</v>
      </c>
      <c r="D6282">
        <v>28874</v>
      </c>
      <c r="E6282">
        <v>712</v>
      </c>
      <c r="F6282" t="str">
        <f t="shared" si="98"/>
        <v>June</v>
      </c>
    </row>
    <row r="6283" spans="1:6" x14ac:dyDescent="0.25">
      <c r="A6283" s="1">
        <v>44011</v>
      </c>
      <c r="B6283" t="s">
        <v>34</v>
      </c>
      <c r="C6283">
        <v>20</v>
      </c>
      <c r="D6283">
        <v>14568</v>
      </c>
      <c r="E6283">
        <v>276</v>
      </c>
      <c r="F6283" t="str">
        <f t="shared" si="98"/>
        <v>June</v>
      </c>
    </row>
    <row r="6284" spans="1:6" x14ac:dyDescent="0.25">
      <c r="A6284" s="1">
        <v>44011</v>
      </c>
      <c r="B6284" t="s">
        <v>28</v>
      </c>
      <c r="C6284">
        <v>21</v>
      </c>
      <c r="D6284">
        <v>15657</v>
      </c>
      <c r="E6284">
        <v>584</v>
      </c>
      <c r="F6284" t="str">
        <f t="shared" si="98"/>
        <v>June</v>
      </c>
    </row>
    <row r="6285" spans="1:6" x14ac:dyDescent="0.25">
      <c r="A6285" s="1">
        <v>44011</v>
      </c>
      <c r="B6285" t="s">
        <v>40</v>
      </c>
      <c r="C6285">
        <v>22</v>
      </c>
      <c r="D6285">
        <v>57189</v>
      </c>
      <c r="E6285">
        <v>3199</v>
      </c>
      <c r="F6285" t="str">
        <f t="shared" si="98"/>
        <v>June</v>
      </c>
    </row>
    <row r="6286" spans="1:6" x14ac:dyDescent="0.25">
      <c r="A6286" s="1">
        <v>44011</v>
      </c>
      <c r="B6286" t="s">
        <v>51</v>
      </c>
      <c r="C6286">
        <v>23</v>
      </c>
      <c r="D6286">
        <v>3219</v>
      </c>
      <c r="E6286">
        <v>105</v>
      </c>
      <c r="F6286" t="str">
        <f t="shared" si="98"/>
        <v>June</v>
      </c>
    </row>
    <row r="6287" spans="1:6" x14ac:dyDescent="0.25">
      <c r="A6287" s="1">
        <v>44011</v>
      </c>
      <c r="B6287" t="s">
        <v>23</v>
      </c>
      <c r="C6287">
        <v>24</v>
      </c>
      <c r="D6287">
        <v>67837</v>
      </c>
      <c r="E6287">
        <v>3175</v>
      </c>
      <c r="F6287" t="str">
        <f t="shared" si="98"/>
        <v>June</v>
      </c>
    </row>
    <row r="6288" spans="1:6" x14ac:dyDescent="0.25">
      <c r="A6288" s="1">
        <v>44011</v>
      </c>
      <c r="B6288" t="s">
        <v>9</v>
      </c>
      <c r="C6288">
        <v>25</v>
      </c>
      <c r="D6288">
        <v>108768</v>
      </c>
      <c r="E6288">
        <v>8095</v>
      </c>
      <c r="F6288" t="str">
        <f t="shared" si="98"/>
        <v>June</v>
      </c>
    </row>
    <row r="6289" spans="1:6" x14ac:dyDescent="0.25">
      <c r="A6289" s="1">
        <v>44011</v>
      </c>
      <c r="B6289" t="s">
        <v>42</v>
      </c>
      <c r="C6289">
        <v>26</v>
      </c>
      <c r="D6289">
        <v>70356</v>
      </c>
      <c r="E6289">
        <v>6165</v>
      </c>
      <c r="F6289" t="str">
        <f t="shared" si="98"/>
        <v>June</v>
      </c>
    </row>
    <row r="6290" spans="1:6" x14ac:dyDescent="0.25">
      <c r="A6290" s="1">
        <v>44011</v>
      </c>
      <c r="B6290" t="s">
        <v>29</v>
      </c>
      <c r="C6290">
        <v>27</v>
      </c>
      <c r="D6290">
        <v>35896</v>
      </c>
      <c r="E6290">
        <v>1470</v>
      </c>
      <c r="F6290" t="str">
        <f t="shared" si="98"/>
        <v>June</v>
      </c>
    </row>
    <row r="6291" spans="1:6" x14ac:dyDescent="0.25">
      <c r="A6291" s="1">
        <v>44011</v>
      </c>
      <c r="B6291" t="s">
        <v>46</v>
      </c>
      <c r="C6291">
        <v>28</v>
      </c>
      <c r="D6291">
        <v>26568</v>
      </c>
      <c r="E6291">
        <v>1059</v>
      </c>
      <c r="F6291" t="str">
        <f t="shared" ref="F6291:F6354" si="99">TEXT(A6291,"MMMM")</f>
        <v>June</v>
      </c>
    </row>
    <row r="6292" spans="1:6" x14ac:dyDescent="0.25">
      <c r="A6292" s="1">
        <v>44011</v>
      </c>
      <c r="B6292" t="s">
        <v>35</v>
      </c>
      <c r="C6292">
        <v>29</v>
      </c>
      <c r="D6292">
        <v>21748</v>
      </c>
      <c r="E6292">
        <v>1026</v>
      </c>
      <c r="F6292" t="str">
        <f t="shared" si="99"/>
        <v>June</v>
      </c>
    </row>
    <row r="6293" spans="1:6" x14ac:dyDescent="0.25">
      <c r="A6293" s="1">
        <v>44011</v>
      </c>
      <c r="B6293" t="s">
        <v>54</v>
      </c>
      <c r="C6293">
        <v>30</v>
      </c>
      <c r="D6293">
        <v>919</v>
      </c>
      <c r="E6293">
        <v>22</v>
      </c>
      <c r="F6293" t="str">
        <f t="shared" si="99"/>
        <v>June</v>
      </c>
    </row>
    <row r="6294" spans="1:6" x14ac:dyDescent="0.25">
      <c r="A6294" s="1">
        <v>44011</v>
      </c>
      <c r="B6294" t="s">
        <v>12</v>
      </c>
      <c r="C6294">
        <v>31</v>
      </c>
      <c r="D6294">
        <v>19064</v>
      </c>
      <c r="E6294">
        <v>273</v>
      </c>
      <c r="F6294" t="str">
        <f t="shared" si="99"/>
        <v>June</v>
      </c>
    </row>
    <row r="6295" spans="1:6" x14ac:dyDescent="0.25">
      <c r="A6295" s="1">
        <v>44011</v>
      </c>
      <c r="B6295" t="s">
        <v>24</v>
      </c>
      <c r="C6295">
        <v>32</v>
      </c>
      <c r="D6295">
        <v>17971</v>
      </c>
      <c r="E6295">
        <v>505</v>
      </c>
      <c r="F6295" t="str">
        <f t="shared" si="99"/>
        <v>June</v>
      </c>
    </row>
    <row r="6296" spans="1:6" x14ac:dyDescent="0.25">
      <c r="A6296" s="1">
        <v>44011</v>
      </c>
      <c r="B6296" t="s">
        <v>19</v>
      </c>
      <c r="C6296">
        <v>33</v>
      </c>
      <c r="D6296">
        <v>5760</v>
      </c>
      <c r="E6296">
        <v>367</v>
      </c>
      <c r="F6296" t="str">
        <f t="shared" si="99"/>
        <v>June</v>
      </c>
    </row>
    <row r="6297" spans="1:6" x14ac:dyDescent="0.25">
      <c r="A6297" s="1">
        <v>44011</v>
      </c>
      <c r="B6297" t="s">
        <v>21</v>
      </c>
      <c r="C6297">
        <v>34</v>
      </c>
      <c r="D6297">
        <v>173126</v>
      </c>
      <c r="E6297">
        <v>14992</v>
      </c>
      <c r="F6297" t="str">
        <f t="shared" si="99"/>
        <v>June</v>
      </c>
    </row>
    <row r="6298" spans="1:6" x14ac:dyDescent="0.25">
      <c r="A6298" s="1">
        <v>44011</v>
      </c>
      <c r="B6298" t="s">
        <v>47</v>
      </c>
      <c r="C6298">
        <v>35</v>
      </c>
      <c r="D6298">
        <v>11982</v>
      </c>
      <c r="E6298">
        <v>493</v>
      </c>
      <c r="F6298" t="str">
        <f t="shared" si="99"/>
        <v>June</v>
      </c>
    </row>
    <row r="6299" spans="1:6" x14ac:dyDescent="0.25">
      <c r="A6299" s="1">
        <v>44011</v>
      </c>
      <c r="B6299" t="s">
        <v>16</v>
      </c>
      <c r="C6299">
        <v>36</v>
      </c>
      <c r="D6299">
        <v>397684</v>
      </c>
      <c r="E6299">
        <v>31143</v>
      </c>
      <c r="F6299" t="str">
        <f t="shared" si="99"/>
        <v>June</v>
      </c>
    </row>
    <row r="6300" spans="1:6" x14ac:dyDescent="0.25">
      <c r="A6300" s="1">
        <v>44011</v>
      </c>
      <c r="B6300" t="s">
        <v>20</v>
      </c>
      <c r="C6300">
        <v>37</v>
      </c>
      <c r="D6300">
        <v>63692</v>
      </c>
      <c r="E6300">
        <v>1341</v>
      </c>
      <c r="F6300" t="str">
        <f t="shared" si="99"/>
        <v>June</v>
      </c>
    </row>
    <row r="6301" spans="1:6" x14ac:dyDescent="0.25">
      <c r="A6301" s="1">
        <v>44011</v>
      </c>
      <c r="B6301" t="s">
        <v>48</v>
      </c>
      <c r="C6301">
        <v>38</v>
      </c>
      <c r="D6301">
        <v>3548</v>
      </c>
      <c r="E6301">
        <v>88</v>
      </c>
      <c r="F6301" t="str">
        <f t="shared" si="99"/>
        <v>June</v>
      </c>
    </row>
    <row r="6302" spans="1:6" x14ac:dyDescent="0.25">
      <c r="A6302" s="1">
        <v>44011</v>
      </c>
      <c r="B6302" t="s">
        <v>59</v>
      </c>
      <c r="C6302">
        <v>69</v>
      </c>
      <c r="D6302">
        <v>30</v>
      </c>
      <c r="E6302">
        <v>2</v>
      </c>
      <c r="F6302" t="str">
        <f t="shared" si="99"/>
        <v>June</v>
      </c>
    </row>
    <row r="6303" spans="1:6" x14ac:dyDescent="0.25">
      <c r="A6303" s="1">
        <v>44011</v>
      </c>
      <c r="B6303" t="s">
        <v>41</v>
      </c>
      <c r="C6303">
        <v>39</v>
      </c>
      <c r="D6303">
        <v>51046</v>
      </c>
      <c r="E6303">
        <v>2818</v>
      </c>
      <c r="F6303" t="str">
        <f t="shared" si="99"/>
        <v>June</v>
      </c>
    </row>
    <row r="6304" spans="1:6" x14ac:dyDescent="0.25">
      <c r="A6304" s="1">
        <v>44011</v>
      </c>
      <c r="B6304" t="s">
        <v>30</v>
      </c>
      <c r="C6304">
        <v>40</v>
      </c>
      <c r="D6304">
        <v>13172</v>
      </c>
      <c r="E6304">
        <v>385</v>
      </c>
      <c r="F6304" t="str">
        <f t="shared" si="99"/>
        <v>June</v>
      </c>
    </row>
    <row r="6305" spans="1:6" x14ac:dyDescent="0.25">
      <c r="A6305" s="1">
        <v>44011</v>
      </c>
      <c r="B6305" t="s">
        <v>14</v>
      </c>
      <c r="C6305">
        <v>41</v>
      </c>
      <c r="D6305">
        <v>8509</v>
      </c>
      <c r="E6305">
        <v>207</v>
      </c>
      <c r="F6305" t="str">
        <f t="shared" si="99"/>
        <v>June</v>
      </c>
    </row>
    <row r="6306" spans="1:6" x14ac:dyDescent="0.25">
      <c r="A6306" s="1">
        <v>44011</v>
      </c>
      <c r="B6306" t="s">
        <v>31</v>
      </c>
      <c r="C6306">
        <v>42</v>
      </c>
      <c r="D6306">
        <v>90553</v>
      </c>
      <c r="E6306">
        <v>6663</v>
      </c>
      <c r="F6306" t="str">
        <f t="shared" si="99"/>
        <v>June</v>
      </c>
    </row>
    <row r="6307" spans="1:6" x14ac:dyDescent="0.25">
      <c r="A6307" s="1">
        <v>44011</v>
      </c>
      <c r="B6307" t="s">
        <v>55</v>
      </c>
      <c r="C6307">
        <v>72</v>
      </c>
      <c r="D6307">
        <v>7250</v>
      </c>
      <c r="E6307">
        <v>153</v>
      </c>
      <c r="F6307" t="str">
        <f t="shared" si="99"/>
        <v>June</v>
      </c>
    </row>
    <row r="6308" spans="1:6" x14ac:dyDescent="0.25">
      <c r="A6308" s="1">
        <v>44011</v>
      </c>
      <c r="B6308" t="s">
        <v>17</v>
      </c>
      <c r="C6308">
        <v>44</v>
      </c>
      <c r="D6308">
        <v>16764</v>
      </c>
      <c r="E6308">
        <v>946</v>
      </c>
      <c r="F6308" t="str">
        <f t="shared" si="99"/>
        <v>June</v>
      </c>
    </row>
    <row r="6309" spans="1:6" x14ac:dyDescent="0.25">
      <c r="A6309" s="1">
        <v>44011</v>
      </c>
      <c r="B6309" t="s">
        <v>32</v>
      </c>
      <c r="C6309">
        <v>45</v>
      </c>
      <c r="D6309">
        <v>34644</v>
      </c>
      <c r="E6309">
        <v>720</v>
      </c>
      <c r="F6309" t="str">
        <f t="shared" si="99"/>
        <v>June</v>
      </c>
    </row>
    <row r="6310" spans="1:6" x14ac:dyDescent="0.25">
      <c r="A6310" s="1">
        <v>44011</v>
      </c>
      <c r="B6310" t="s">
        <v>43</v>
      </c>
      <c r="C6310">
        <v>46</v>
      </c>
      <c r="D6310">
        <v>6716</v>
      </c>
      <c r="E6310">
        <v>91</v>
      </c>
      <c r="F6310" t="str">
        <f t="shared" si="99"/>
        <v>June</v>
      </c>
    </row>
    <row r="6311" spans="1:6" x14ac:dyDescent="0.25">
      <c r="A6311" s="1">
        <v>44011</v>
      </c>
      <c r="B6311" t="s">
        <v>25</v>
      </c>
      <c r="C6311">
        <v>47</v>
      </c>
      <c r="D6311">
        <v>41388</v>
      </c>
      <c r="E6311">
        <v>585</v>
      </c>
      <c r="F6311" t="str">
        <f t="shared" si="99"/>
        <v>June</v>
      </c>
    </row>
    <row r="6312" spans="1:6" x14ac:dyDescent="0.25">
      <c r="A6312" s="1">
        <v>44011</v>
      </c>
      <c r="B6312" t="s">
        <v>11</v>
      </c>
      <c r="C6312">
        <v>48</v>
      </c>
      <c r="D6312">
        <v>158756</v>
      </c>
      <c r="E6312">
        <v>2430</v>
      </c>
      <c r="F6312" t="str">
        <f t="shared" si="99"/>
        <v>June</v>
      </c>
    </row>
    <row r="6313" spans="1:6" x14ac:dyDescent="0.25">
      <c r="A6313" s="1">
        <v>44011</v>
      </c>
      <c r="B6313" t="s">
        <v>13</v>
      </c>
      <c r="C6313">
        <v>49</v>
      </c>
      <c r="D6313">
        <v>21818</v>
      </c>
      <c r="E6313">
        <v>168</v>
      </c>
      <c r="F6313" t="str">
        <f t="shared" si="99"/>
        <v>June</v>
      </c>
    </row>
    <row r="6314" spans="1:6" x14ac:dyDescent="0.25">
      <c r="A6314" s="1">
        <v>44011</v>
      </c>
      <c r="B6314" t="s">
        <v>36</v>
      </c>
      <c r="C6314">
        <v>50</v>
      </c>
      <c r="D6314">
        <v>1208</v>
      </c>
      <c r="E6314">
        <v>56</v>
      </c>
      <c r="F6314" t="str">
        <f t="shared" si="99"/>
        <v>June</v>
      </c>
    </row>
    <row r="6315" spans="1:6" x14ac:dyDescent="0.25">
      <c r="A6315" s="1">
        <v>44011</v>
      </c>
      <c r="B6315" t="s">
        <v>56</v>
      </c>
      <c r="C6315">
        <v>78</v>
      </c>
      <c r="D6315">
        <v>84</v>
      </c>
      <c r="E6315">
        <v>6</v>
      </c>
      <c r="F6315" t="str">
        <f t="shared" si="99"/>
        <v>June</v>
      </c>
    </row>
    <row r="6316" spans="1:6" x14ac:dyDescent="0.25">
      <c r="A6316" s="1">
        <v>44011</v>
      </c>
      <c r="B6316" t="s">
        <v>37</v>
      </c>
      <c r="C6316">
        <v>51</v>
      </c>
      <c r="D6316">
        <v>62189</v>
      </c>
      <c r="E6316">
        <v>1740</v>
      </c>
      <c r="F6316" t="str">
        <f t="shared" si="99"/>
        <v>June</v>
      </c>
    </row>
    <row r="6317" spans="1:6" x14ac:dyDescent="0.25">
      <c r="A6317" s="1">
        <v>44011</v>
      </c>
      <c r="B6317" t="s">
        <v>5</v>
      </c>
      <c r="C6317">
        <v>53</v>
      </c>
      <c r="D6317">
        <v>34036</v>
      </c>
      <c r="E6317">
        <v>1321</v>
      </c>
      <c r="F6317" t="str">
        <f t="shared" si="99"/>
        <v>June</v>
      </c>
    </row>
    <row r="6318" spans="1:6" x14ac:dyDescent="0.25">
      <c r="A6318" s="1">
        <v>44011</v>
      </c>
      <c r="B6318" t="s">
        <v>58</v>
      </c>
      <c r="C6318">
        <v>54</v>
      </c>
      <c r="D6318">
        <v>2869</v>
      </c>
      <c r="E6318">
        <v>93</v>
      </c>
      <c r="F6318" t="str">
        <f t="shared" si="99"/>
        <v>June</v>
      </c>
    </row>
    <row r="6319" spans="1:6" x14ac:dyDescent="0.25">
      <c r="A6319" s="1">
        <v>44011</v>
      </c>
      <c r="B6319" t="s">
        <v>10</v>
      </c>
      <c r="C6319">
        <v>55</v>
      </c>
      <c r="D6319">
        <v>31103</v>
      </c>
      <c r="E6319">
        <v>786</v>
      </c>
      <c r="F6319" t="str">
        <f t="shared" si="99"/>
        <v>June</v>
      </c>
    </row>
    <row r="6320" spans="1:6" x14ac:dyDescent="0.25">
      <c r="A6320" s="1">
        <v>44011</v>
      </c>
      <c r="B6320" t="s">
        <v>49</v>
      </c>
      <c r="C6320">
        <v>56</v>
      </c>
      <c r="D6320">
        <v>1450</v>
      </c>
      <c r="E6320">
        <v>20</v>
      </c>
      <c r="F6320" t="str">
        <f t="shared" si="99"/>
        <v>June</v>
      </c>
    </row>
    <row r="6321" spans="1:6" x14ac:dyDescent="0.25">
      <c r="A6321" s="1">
        <v>44012</v>
      </c>
      <c r="B6321" t="s">
        <v>52</v>
      </c>
      <c r="C6321">
        <v>1</v>
      </c>
      <c r="D6321">
        <v>38045</v>
      </c>
      <c r="E6321">
        <v>950</v>
      </c>
      <c r="F6321" t="str">
        <f t="shared" si="99"/>
        <v>June</v>
      </c>
    </row>
    <row r="6322" spans="1:6" x14ac:dyDescent="0.25">
      <c r="A6322" s="1">
        <v>44012</v>
      </c>
      <c r="B6322" t="s">
        <v>50</v>
      </c>
      <c r="C6322">
        <v>2</v>
      </c>
      <c r="D6322">
        <v>1132</v>
      </c>
      <c r="E6322">
        <v>12</v>
      </c>
      <c r="F6322" t="str">
        <f t="shared" si="99"/>
        <v>June</v>
      </c>
    </row>
    <row r="6323" spans="1:6" x14ac:dyDescent="0.25">
      <c r="A6323" s="1">
        <v>44012</v>
      </c>
      <c r="B6323" t="s">
        <v>8</v>
      </c>
      <c r="C6323">
        <v>4</v>
      </c>
      <c r="D6323">
        <v>79399</v>
      </c>
      <c r="E6323">
        <v>1645</v>
      </c>
      <c r="F6323" t="str">
        <f t="shared" si="99"/>
        <v>June</v>
      </c>
    </row>
    <row r="6324" spans="1:6" x14ac:dyDescent="0.25">
      <c r="A6324" s="1">
        <v>44012</v>
      </c>
      <c r="B6324" t="s">
        <v>44</v>
      </c>
      <c r="C6324">
        <v>5</v>
      </c>
      <c r="D6324">
        <v>20777</v>
      </c>
      <c r="E6324">
        <v>270</v>
      </c>
      <c r="F6324" t="str">
        <f t="shared" si="99"/>
        <v>June</v>
      </c>
    </row>
    <row r="6325" spans="1:6" x14ac:dyDescent="0.25">
      <c r="A6325" s="1">
        <v>44012</v>
      </c>
      <c r="B6325" t="s">
        <v>7</v>
      </c>
      <c r="C6325">
        <v>6</v>
      </c>
      <c r="D6325">
        <v>232153</v>
      </c>
      <c r="E6325">
        <v>6083</v>
      </c>
      <c r="F6325" t="str">
        <f t="shared" si="99"/>
        <v>June</v>
      </c>
    </row>
    <row r="6326" spans="1:6" x14ac:dyDescent="0.25">
      <c r="A6326" s="1">
        <v>44012</v>
      </c>
      <c r="B6326" t="s">
        <v>22</v>
      </c>
      <c r="C6326">
        <v>8</v>
      </c>
      <c r="D6326">
        <v>32698</v>
      </c>
      <c r="E6326">
        <v>1690</v>
      </c>
      <c r="F6326" t="str">
        <f t="shared" si="99"/>
        <v>June</v>
      </c>
    </row>
    <row r="6327" spans="1:6" x14ac:dyDescent="0.25">
      <c r="A6327" s="1">
        <v>44012</v>
      </c>
      <c r="B6327" t="s">
        <v>38</v>
      </c>
      <c r="C6327">
        <v>9</v>
      </c>
      <c r="D6327">
        <v>46514</v>
      </c>
      <c r="E6327">
        <v>4322</v>
      </c>
      <c r="F6327" t="str">
        <f t="shared" si="99"/>
        <v>June</v>
      </c>
    </row>
    <row r="6328" spans="1:6" x14ac:dyDescent="0.25">
      <c r="A6328" s="1">
        <v>44012</v>
      </c>
      <c r="B6328" t="s">
        <v>45</v>
      </c>
      <c r="C6328">
        <v>10</v>
      </c>
      <c r="D6328">
        <v>11474</v>
      </c>
      <c r="E6328">
        <v>509</v>
      </c>
      <c r="F6328" t="str">
        <f t="shared" si="99"/>
        <v>June</v>
      </c>
    </row>
    <row r="6329" spans="1:6" x14ac:dyDescent="0.25">
      <c r="A6329" s="1">
        <v>44012</v>
      </c>
      <c r="B6329" t="s">
        <v>33</v>
      </c>
      <c r="C6329">
        <v>11</v>
      </c>
      <c r="D6329">
        <v>10327</v>
      </c>
      <c r="E6329">
        <v>551</v>
      </c>
      <c r="F6329" t="str">
        <f t="shared" si="99"/>
        <v>June</v>
      </c>
    </row>
    <row r="6330" spans="1:6" x14ac:dyDescent="0.25">
      <c r="A6330" s="1">
        <v>44012</v>
      </c>
      <c r="B6330" t="s">
        <v>15</v>
      </c>
      <c r="C6330">
        <v>12</v>
      </c>
      <c r="D6330">
        <v>152426</v>
      </c>
      <c r="E6330">
        <v>3504</v>
      </c>
      <c r="F6330" t="str">
        <f t="shared" si="99"/>
        <v>June</v>
      </c>
    </row>
    <row r="6331" spans="1:6" x14ac:dyDescent="0.25">
      <c r="A6331" s="1">
        <v>44012</v>
      </c>
      <c r="B6331" t="s">
        <v>18</v>
      </c>
      <c r="C6331">
        <v>13</v>
      </c>
      <c r="D6331">
        <v>77280</v>
      </c>
      <c r="E6331">
        <v>2758</v>
      </c>
      <c r="F6331" t="str">
        <f t="shared" si="99"/>
        <v>June</v>
      </c>
    </row>
    <row r="6332" spans="1:6" x14ac:dyDescent="0.25">
      <c r="A6332" s="1">
        <v>44012</v>
      </c>
      <c r="B6332" t="s">
        <v>57</v>
      </c>
      <c r="C6332">
        <v>66</v>
      </c>
      <c r="D6332">
        <v>1228</v>
      </c>
      <c r="E6332">
        <v>6</v>
      </c>
      <c r="F6332" t="str">
        <f t="shared" si="99"/>
        <v>June</v>
      </c>
    </row>
    <row r="6333" spans="1:6" x14ac:dyDescent="0.25">
      <c r="A6333" s="1">
        <v>44012</v>
      </c>
      <c r="B6333" t="s">
        <v>26</v>
      </c>
      <c r="C6333">
        <v>15</v>
      </c>
      <c r="D6333">
        <v>901</v>
      </c>
      <c r="E6333">
        <v>18</v>
      </c>
      <c r="F6333" t="str">
        <f t="shared" si="99"/>
        <v>June</v>
      </c>
    </row>
    <row r="6334" spans="1:6" x14ac:dyDescent="0.25">
      <c r="A6334" s="1">
        <v>44012</v>
      </c>
      <c r="B6334" t="s">
        <v>53</v>
      </c>
      <c r="C6334">
        <v>16</v>
      </c>
      <c r="D6334">
        <v>6124</v>
      </c>
      <c r="E6334">
        <v>92</v>
      </c>
      <c r="F6334" t="str">
        <f t="shared" si="99"/>
        <v>June</v>
      </c>
    </row>
    <row r="6335" spans="1:6" x14ac:dyDescent="0.25">
      <c r="A6335" s="1">
        <v>44012</v>
      </c>
      <c r="B6335" t="s">
        <v>6</v>
      </c>
      <c r="C6335">
        <v>17</v>
      </c>
      <c r="D6335">
        <v>144661</v>
      </c>
      <c r="E6335">
        <v>7136</v>
      </c>
      <c r="F6335" t="str">
        <f t="shared" si="99"/>
        <v>June</v>
      </c>
    </row>
    <row r="6336" spans="1:6" x14ac:dyDescent="0.25">
      <c r="A6336" s="1">
        <v>44012</v>
      </c>
      <c r="B6336" t="s">
        <v>27</v>
      </c>
      <c r="C6336">
        <v>18</v>
      </c>
      <c r="D6336">
        <v>46740</v>
      </c>
      <c r="E6336">
        <v>2640</v>
      </c>
      <c r="F6336" t="str">
        <f t="shared" si="99"/>
        <v>June</v>
      </c>
    </row>
    <row r="6337" spans="1:6" x14ac:dyDescent="0.25">
      <c r="A6337" s="1">
        <v>44012</v>
      </c>
      <c r="B6337" t="s">
        <v>39</v>
      </c>
      <c r="C6337">
        <v>19</v>
      </c>
      <c r="D6337">
        <v>29152</v>
      </c>
      <c r="E6337">
        <v>717</v>
      </c>
      <c r="F6337" t="str">
        <f t="shared" si="99"/>
        <v>June</v>
      </c>
    </row>
    <row r="6338" spans="1:6" x14ac:dyDescent="0.25">
      <c r="A6338" s="1">
        <v>44012</v>
      </c>
      <c r="B6338" t="s">
        <v>34</v>
      </c>
      <c r="C6338">
        <v>20</v>
      </c>
      <c r="D6338">
        <v>14629</v>
      </c>
      <c r="E6338">
        <v>276</v>
      </c>
      <c r="F6338" t="str">
        <f t="shared" si="99"/>
        <v>June</v>
      </c>
    </row>
    <row r="6339" spans="1:6" x14ac:dyDescent="0.25">
      <c r="A6339" s="1">
        <v>44012</v>
      </c>
      <c r="B6339" t="s">
        <v>28</v>
      </c>
      <c r="C6339">
        <v>21</v>
      </c>
      <c r="D6339">
        <v>15916</v>
      </c>
      <c r="E6339">
        <v>588</v>
      </c>
      <c r="F6339" t="str">
        <f t="shared" si="99"/>
        <v>June</v>
      </c>
    </row>
    <row r="6340" spans="1:6" x14ac:dyDescent="0.25">
      <c r="A6340" s="1">
        <v>44012</v>
      </c>
      <c r="B6340" t="s">
        <v>40</v>
      </c>
      <c r="C6340">
        <v>22</v>
      </c>
      <c r="D6340">
        <v>58203</v>
      </c>
      <c r="E6340">
        <v>3221</v>
      </c>
      <c r="F6340" t="str">
        <f t="shared" si="99"/>
        <v>June</v>
      </c>
    </row>
    <row r="6341" spans="1:6" x14ac:dyDescent="0.25">
      <c r="A6341" s="1">
        <v>44012</v>
      </c>
      <c r="B6341" t="s">
        <v>51</v>
      </c>
      <c r="C6341">
        <v>23</v>
      </c>
      <c r="D6341">
        <v>3253</v>
      </c>
      <c r="E6341">
        <v>105</v>
      </c>
      <c r="F6341" t="str">
        <f t="shared" si="99"/>
        <v>June</v>
      </c>
    </row>
    <row r="6342" spans="1:6" x14ac:dyDescent="0.25">
      <c r="A6342" s="1">
        <v>44012</v>
      </c>
      <c r="B6342" t="s">
        <v>23</v>
      </c>
      <c r="C6342">
        <v>24</v>
      </c>
      <c r="D6342">
        <v>68152</v>
      </c>
      <c r="E6342">
        <v>3190</v>
      </c>
      <c r="F6342" t="str">
        <f t="shared" si="99"/>
        <v>June</v>
      </c>
    </row>
    <row r="6343" spans="1:6" x14ac:dyDescent="0.25">
      <c r="A6343" s="1">
        <v>44012</v>
      </c>
      <c r="B6343" t="s">
        <v>9</v>
      </c>
      <c r="C6343">
        <v>25</v>
      </c>
      <c r="D6343">
        <v>108882</v>
      </c>
      <c r="E6343">
        <v>8054</v>
      </c>
      <c r="F6343" t="str">
        <f t="shared" si="99"/>
        <v>June</v>
      </c>
    </row>
    <row r="6344" spans="1:6" x14ac:dyDescent="0.25">
      <c r="A6344" s="1">
        <v>44012</v>
      </c>
      <c r="B6344" t="s">
        <v>42</v>
      </c>
      <c r="C6344">
        <v>26</v>
      </c>
      <c r="D6344">
        <v>70850</v>
      </c>
      <c r="E6344">
        <v>6197</v>
      </c>
      <c r="F6344" t="str">
        <f t="shared" si="99"/>
        <v>June</v>
      </c>
    </row>
    <row r="6345" spans="1:6" x14ac:dyDescent="0.25">
      <c r="A6345" s="1">
        <v>44012</v>
      </c>
      <c r="B6345" t="s">
        <v>29</v>
      </c>
      <c r="C6345">
        <v>27</v>
      </c>
      <c r="D6345">
        <v>36338</v>
      </c>
      <c r="E6345">
        <v>1476</v>
      </c>
      <c r="F6345" t="str">
        <f t="shared" si="99"/>
        <v>June</v>
      </c>
    </row>
    <row r="6346" spans="1:6" x14ac:dyDescent="0.25">
      <c r="A6346" s="1">
        <v>44012</v>
      </c>
      <c r="B6346" t="s">
        <v>46</v>
      </c>
      <c r="C6346">
        <v>28</v>
      </c>
      <c r="D6346">
        <v>27248</v>
      </c>
      <c r="E6346">
        <v>1073</v>
      </c>
      <c r="F6346" t="str">
        <f t="shared" si="99"/>
        <v>June</v>
      </c>
    </row>
    <row r="6347" spans="1:6" x14ac:dyDescent="0.25">
      <c r="A6347" s="1">
        <v>44012</v>
      </c>
      <c r="B6347" t="s">
        <v>35</v>
      </c>
      <c r="C6347">
        <v>29</v>
      </c>
      <c r="D6347">
        <v>22275</v>
      </c>
      <c r="E6347">
        <v>1037</v>
      </c>
      <c r="F6347" t="str">
        <f t="shared" si="99"/>
        <v>June</v>
      </c>
    </row>
    <row r="6348" spans="1:6" x14ac:dyDescent="0.25">
      <c r="A6348" s="1">
        <v>44012</v>
      </c>
      <c r="B6348" t="s">
        <v>54</v>
      </c>
      <c r="C6348">
        <v>30</v>
      </c>
      <c r="D6348">
        <v>967</v>
      </c>
      <c r="E6348">
        <v>22</v>
      </c>
      <c r="F6348" t="str">
        <f t="shared" si="99"/>
        <v>June</v>
      </c>
    </row>
    <row r="6349" spans="1:6" x14ac:dyDescent="0.25">
      <c r="A6349" s="1">
        <v>44012</v>
      </c>
      <c r="B6349" t="s">
        <v>12</v>
      </c>
      <c r="C6349">
        <v>31</v>
      </c>
      <c r="D6349">
        <v>19194</v>
      </c>
      <c r="E6349">
        <v>279</v>
      </c>
      <c r="F6349" t="str">
        <f t="shared" si="99"/>
        <v>June</v>
      </c>
    </row>
    <row r="6350" spans="1:6" x14ac:dyDescent="0.25">
      <c r="A6350" s="1">
        <v>44012</v>
      </c>
      <c r="B6350" t="s">
        <v>24</v>
      </c>
      <c r="C6350">
        <v>32</v>
      </c>
      <c r="D6350">
        <v>18582</v>
      </c>
      <c r="E6350">
        <v>507</v>
      </c>
      <c r="F6350" t="str">
        <f t="shared" si="99"/>
        <v>June</v>
      </c>
    </row>
    <row r="6351" spans="1:6" x14ac:dyDescent="0.25">
      <c r="A6351" s="1">
        <v>44012</v>
      </c>
      <c r="B6351" t="s">
        <v>19</v>
      </c>
      <c r="C6351">
        <v>33</v>
      </c>
      <c r="D6351">
        <v>5782</v>
      </c>
      <c r="E6351">
        <v>371</v>
      </c>
      <c r="F6351" t="str">
        <f t="shared" si="99"/>
        <v>June</v>
      </c>
    </row>
    <row r="6352" spans="1:6" x14ac:dyDescent="0.25">
      <c r="A6352" s="1">
        <v>44012</v>
      </c>
      <c r="B6352" t="s">
        <v>21</v>
      </c>
      <c r="C6352">
        <v>34</v>
      </c>
      <c r="D6352">
        <v>173521</v>
      </c>
      <c r="E6352">
        <v>15035</v>
      </c>
      <c r="F6352" t="str">
        <f t="shared" si="99"/>
        <v>June</v>
      </c>
    </row>
    <row r="6353" spans="1:6" x14ac:dyDescent="0.25">
      <c r="A6353" s="1">
        <v>44012</v>
      </c>
      <c r="B6353" t="s">
        <v>47</v>
      </c>
      <c r="C6353">
        <v>35</v>
      </c>
      <c r="D6353">
        <v>12147</v>
      </c>
      <c r="E6353">
        <v>497</v>
      </c>
      <c r="F6353" t="str">
        <f t="shared" si="99"/>
        <v>June</v>
      </c>
    </row>
    <row r="6354" spans="1:6" x14ac:dyDescent="0.25">
      <c r="A6354" s="1">
        <v>44012</v>
      </c>
      <c r="B6354" t="s">
        <v>16</v>
      </c>
      <c r="C6354">
        <v>36</v>
      </c>
      <c r="D6354">
        <v>398142</v>
      </c>
      <c r="E6354">
        <v>31776</v>
      </c>
      <c r="F6354" t="str">
        <f t="shared" si="99"/>
        <v>June</v>
      </c>
    </row>
    <row r="6355" spans="1:6" x14ac:dyDescent="0.25">
      <c r="A6355" s="1">
        <v>44012</v>
      </c>
      <c r="B6355" t="s">
        <v>20</v>
      </c>
      <c r="C6355">
        <v>37</v>
      </c>
      <c r="D6355">
        <v>65064</v>
      </c>
      <c r="E6355">
        <v>1362</v>
      </c>
      <c r="F6355" t="str">
        <f t="shared" ref="F6355:F6375" si="100">TEXT(A6355,"MMMM")</f>
        <v>June</v>
      </c>
    </row>
    <row r="6356" spans="1:6" x14ac:dyDescent="0.25">
      <c r="A6356" s="1">
        <v>44012</v>
      </c>
      <c r="B6356" t="s">
        <v>48</v>
      </c>
      <c r="C6356">
        <v>38</v>
      </c>
      <c r="D6356">
        <v>3585</v>
      </c>
      <c r="E6356">
        <v>88</v>
      </c>
      <c r="F6356" t="str">
        <f t="shared" si="100"/>
        <v>June</v>
      </c>
    </row>
    <row r="6357" spans="1:6" x14ac:dyDescent="0.25">
      <c r="A6357" s="1">
        <v>44012</v>
      </c>
      <c r="B6357" t="s">
        <v>59</v>
      </c>
      <c r="C6357">
        <v>69</v>
      </c>
      <c r="D6357">
        <v>30</v>
      </c>
      <c r="E6357">
        <v>2</v>
      </c>
      <c r="F6357" t="str">
        <f t="shared" si="100"/>
        <v>June</v>
      </c>
    </row>
    <row r="6358" spans="1:6" x14ac:dyDescent="0.25">
      <c r="A6358" s="1">
        <v>44012</v>
      </c>
      <c r="B6358" t="s">
        <v>41</v>
      </c>
      <c r="C6358">
        <v>39</v>
      </c>
      <c r="D6358">
        <v>51789</v>
      </c>
      <c r="E6358">
        <v>2863</v>
      </c>
      <c r="F6358" t="str">
        <f t="shared" si="100"/>
        <v>June</v>
      </c>
    </row>
    <row r="6359" spans="1:6" x14ac:dyDescent="0.25">
      <c r="A6359" s="1">
        <v>44012</v>
      </c>
      <c r="B6359" t="s">
        <v>30</v>
      </c>
      <c r="C6359">
        <v>40</v>
      </c>
      <c r="D6359">
        <v>13757</v>
      </c>
      <c r="E6359">
        <v>387</v>
      </c>
      <c r="F6359" t="str">
        <f t="shared" si="100"/>
        <v>June</v>
      </c>
    </row>
    <row r="6360" spans="1:6" x14ac:dyDescent="0.25">
      <c r="A6360" s="1">
        <v>44012</v>
      </c>
      <c r="B6360" t="s">
        <v>14</v>
      </c>
      <c r="C6360">
        <v>41</v>
      </c>
      <c r="D6360">
        <v>8695</v>
      </c>
      <c r="E6360">
        <v>210</v>
      </c>
      <c r="F6360" t="str">
        <f t="shared" si="100"/>
        <v>June</v>
      </c>
    </row>
    <row r="6361" spans="1:6" x14ac:dyDescent="0.25">
      <c r="A6361" s="1">
        <v>44012</v>
      </c>
      <c r="B6361" t="s">
        <v>31</v>
      </c>
      <c r="C6361">
        <v>42</v>
      </c>
      <c r="D6361">
        <v>91226</v>
      </c>
      <c r="E6361">
        <v>6695</v>
      </c>
      <c r="F6361" t="str">
        <f t="shared" si="100"/>
        <v>June</v>
      </c>
    </row>
    <row r="6362" spans="1:6" x14ac:dyDescent="0.25">
      <c r="A6362" s="1">
        <v>44012</v>
      </c>
      <c r="B6362" t="s">
        <v>55</v>
      </c>
      <c r="C6362">
        <v>72</v>
      </c>
      <c r="D6362">
        <v>7465</v>
      </c>
      <c r="E6362">
        <v>153</v>
      </c>
      <c r="F6362" t="str">
        <f t="shared" si="100"/>
        <v>June</v>
      </c>
    </row>
    <row r="6363" spans="1:6" x14ac:dyDescent="0.25">
      <c r="A6363" s="1">
        <v>44012</v>
      </c>
      <c r="B6363" t="s">
        <v>17</v>
      </c>
      <c r="C6363">
        <v>44</v>
      </c>
      <c r="D6363">
        <v>16813</v>
      </c>
      <c r="E6363">
        <v>950</v>
      </c>
      <c r="F6363" t="str">
        <f t="shared" si="100"/>
        <v>June</v>
      </c>
    </row>
    <row r="6364" spans="1:6" x14ac:dyDescent="0.25">
      <c r="A6364" s="1">
        <v>44012</v>
      </c>
      <c r="B6364" t="s">
        <v>32</v>
      </c>
      <c r="C6364">
        <v>45</v>
      </c>
      <c r="D6364">
        <v>36399</v>
      </c>
      <c r="E6364">
        <v>739</v>
      </c>
      <c r="F6364" t="str">
        <f t="shared" si="100"/>
        <v>June</v>
      </c>
    </row>
    <row r="6365" spans="1:6" x14ac:dyDescent="0.25">
      <c r="A6365" s="1">
        <v>44012</v>
      </c>
      <c r="B6365" t="s">
        <v>43</v>
      </c>
      <c r="C6365">
        <v>46</v>
      </c>
      <c r="D6365">
        <v>6764</v>
      </c>
      <c r="E6365">
        <v>91</v>
      </c>
      <c r="F6365" t="str">
        <f t="shared" si="100"/>
        <v>June</v>
      </c>
    </row>
    <row r="6366" spans="1:6" x14ac:dyDescent="0.25">
      <c r="A6366" s="1">
        <v>44012</v>
      </c>
      <c r="B6366" t="s">
        <v>25</v>
      </c>
      <c r="C6366">
        <v>47</v>
      </c>
      <c r="D6366">
        <v>42815</v>
      </c>
      <c r="E6366">
        <v>597</v>
      </c>
      <c r="F6366" t="str">
        <f t="shared" si="100"/>
        <v>June</v>
      </c>
    </row>
    <row r="6367" spans="1:6" x14ac:dyDescent="0.25">
      <c r="A6367" s="1">
        <v>44012</v>
      </c>
      <c r="B6367" t="s">
        <v>11</v>
      </c>
      <c r="C6367">
        <v>48</v>
      </c>
      <c r="D6367">
        <v>166703</v>
      </c>
      <c r="E6367">
        <v>2482</v>
      </c>
      <c r="F6367" t="str">
        <f t="shared" si="100"/>
        <v>June</v>
      </c>
    </row>
    <row r="6368" spans="1:6" x14ac:dyDescent="0.25">
      <c r="A6368" s="1">
        <v>44012</v>
      </c>
      <c r="B6368" t="s">
        <v>13</v>
      </c>
      <c r="C6368">
        <v>49</v>
      </c>
      <c r="D6368">
        <v>22364</v>
      </c>
      <c r="E6368">
        <v>172</v>
      </c>
      <c r="F6368" t="str">
        <f t="shared" si="100"/>
        <v>June</v>
      </c>
    </row>
    <row r="6369" spans="1:6" x14ac:dyDescent="0.25">
      <c r="A6369" s="1">
        <v>44012</v>
      </c>
      <c r="B6369" t="s">
        <v>36</v>
      </c>
      <c r="C6369">
        <v>50</v>
      </c>
      <c r="D6369">
        <v>1208</v>
      </c>
      <c r="E6369">
        <v>56</v>
      </c>
      <c r="F6369" t="str">
        <f t="shared" si="100"/>
        <v>June</v>
      </c>
    </row>
    <row r="6370" spans="1:6" x14ac:dyDescent="0.25">
      <c r="A6370" s="1">
        <v>44012</v>
      </c>
      <c r="B6370" t="s">
        <v>56</v>
      </c>
      <c r="C6370">
        <v>78</v>
      </c>
      <c r="D6370">
        <v>90</v>
      </c>
      <c r="E6370">
        <v>6</v>
      </c>
      <c r="F6370" t="str">
        <f t="shared" si="100"/>
        <v>June</v>
      </c>
    </row>
    <row r="6371" spans="1:6" x14ac:dyDescent="0.25">
      <c r="A6371" s="1">
        <v>44012</v>
      </c>
      <c r="B6371" t="s">
        <v>37</v>
      </c>
      <c r="C6371">
        <v>51</v>
      </c>
      <c r="D6371">
        <v>62787</v>
      </c>
      <c r="E6371">
        <v>1763</v>
      </c>
      <c r="F6371" t="str">
        <f t="shared" si="100"/>
        <v>June</v>
      </c>
    </row>
    <row r="6372" spans="1:6" x14ac:dyDescent="0.25">
      <c r="A6372" s="1">
        <v>44012</v>
      </c>
      <c r="B6372" t="s">
        <v>5</v>
      </c>
      <c r="C6372">
        <v>53</v>
      </c>
      <c r="D6372">
        <v>34541</v>
      </c>
      <c r="E6372">
        <v>1333</v>
      </c>
      <c r="F6372" t="str">
        <f t="shared" si="100"/>
        <v>June</v>
      </c>
    </row>
    <row r="6373" spans="1:6" x14ac:dyDescent="0.25">
      <c r="A6373" s="1">
        <v>44012</v>
      </c>
      <c r="B6373" t="s">
        <v>58</v>
      </c>
      <c r="C6373">
        <v>54</v>
      </c>
      <c r="D6373">
        <v>2904</v>
      </c>
      <c r="E6373">
        <v>93</v>
      </c>
      <c r="F6373" t="str">
        <f t="shared" si="100"/>
        <v>June</v>
      </c>
    </row>
    <row r="6374" spans="1:6" x14ac:dyDescent="0.25">
      <c r="A6374" s="1">
        <v>44012</v>
      </c>
      <c r="B6374" t="s">
        <v>10</v>
      </c>
      <c r="C6374">
        <v>55</v>
      </c>
      <c r="D6374">
        <v>31723</v>
      </c>
      <c r="E6374">
        <v>793</v>
      </c>
      <c r="F6374" t="str">
        <f t="shared" si="100"/>
        <v>June</v>
      </c>
    </row>
    <row r="6375" spans="1:6" x14ac:dyDescent="0.25">
      <c r="A6375" s="1">
        <v>44012</v>
      </c>
      <c r="B6375" t="s">
        <v>49</v>
      </c>
      <c r="C6375">
        <v>56</v>
      </c>
      <c r="D6375">
        <v>1487</v>
      </c>
      <c r="E6375">
        <v>20</v>
      </c>
      <c r="F6375" t="str">
        <f t="shared" si="100"/>
        <v>June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A453-B3E2-41F5-B411-08B96DB90403}">
  <dimension ref="A1:H6375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6" max="6" width="15.5703125" bestFit="1" customWidth="1"/>
    <col min="7" max="7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66</v>
      </c>
      <c r="H1" t="s">
        <v>60</v>
      </c>
    </row>
    <row r="2" spans="1:8" x14ac:dyDescent="0.25">
      <c r="A2" s="1">
        <v>43903</v>
      </c>
      <c r="B2" t="s">
        <v>52</v>
      </c>
      <c r="C2">
        <v>1</v>
      </c>
      <c r="D2">
        <v>6</v>
      </c>
      <c r="E2">
        <v>0</v>
      </c>
      <c r="F2">
        <f>IF(MarToJun[[#This Row],[state]]=B1,MarToJun[[#This Row],[cases]]-D1,0)</f>
        <v>0</v>
      </c>
      <c r="G2">
        <f>IF(MarToJun[[#This Row],[state]]=B1,MarToJun[[#This Row],[deaths]]-E1,0)</f>
        <v>0</v>
      </c>
      <c r="H2" t="str">
        <f>TEXT(A2,"MMMM")</f>
        <v>March</v>
      </c>
    </row>
    <row r="3" spans="1:8" x14ac:dyDescent="0.25">
      <c r="A3" s="1">
        <v>43904</v>
      </c>
      <c r="B3" t="s">
        <v>52</v>
      </c>
      <c r="C3">
        <v>1</v>
      </c>
      <c r="D3">
        <v>12</v>
      </c>
      <c r="E3">
        <v>0</v>
      </c>
      <c r="F3">
        <f>IF(MarToJun[[#This Row],[state]]=B2,MarToJun[[#This Row],[cases]]-D2,0)</f>
        <v>6</v>
      </c>
      <c r="G3">
        <f>IF(MarToJun[[#This Row],[state]]=B2,MarToJun[[#This Row],[deaths]]-E2,0)</f>
        <v>0</v>
      </c>
      <c r="H3" t="str">
        <f>TEXT(A3,"MMMM")</f>
        <v>March</v>
      </c>
    </row>
    <row r="4" spans="1:8" x14ac:dyDescent="0.25">
      <c r="A4" s="1">
        <v>43905</v>
      </c>
      <c r="B4" t="s">
        <v>52</v>
      </c>
      <c r="C4">
        <v>1</v>
      </c>
      <c r="D4">
        <v>23</v>
      </c>
      <c r="E4">
        <v>0</v>
      </c>
      <c r="F4">
        <f>IF(MarToJun[[#This Row],[state]]=B3,MarToJun[[#This Row],[cases]]-D3,0)</f>
        <v>11</v>
      </c>
      <c r="G4">
        <f>IF(MarToJun[[#This Row],[state]]=B3,MarToJun[[#This Row],[deaths]]-E3,0)</f>
        <v>0</v>
      </c>
      <c r="H4" t="str">
        <f>TEXT(A4,"MMMM")</f>
        <v>March</v>
      </c>
    </row>
    <row r="5" spans="1:8" x14ac:dyDescent="0.25">
      <c r="A5" s="1">
        <v>43906</v>
      </c>
      <c r="B5" t="s">
        <v>52</v>
      </c>
      <c r="C5">
        <v>1</v>
      </c>
      <c r="D5">
        <v>29</v>
      </c>
      <c r="E5">
        <v>0</v>
      </c>
      <c r="F5">
        <f>IF(MarToJun[[#This Row],[state]]=B4,MarToJun[[#This Row],[cases]]-D4,0)</f>
        <v>6</v>
      </c>
      <c r="G5">
        <f>IF(MarToJun[[#This Row],[state]]=B4,MarToJun[[#This Row],[deaths]]-E4,0)</f>
        <v>0</v>
      </c>
      <c r="H5" t="str">
        <f>TEXT(A5,"MMMM")</f>
        <v>March</v>
      </c>
    </row>
    <row r="6" spans="1:8" x14ac:dyDescent="0.25">
      <c r="A6" s="1">
        <v>43907</v>
      </c>
      <c r="B6" t="s">
        <v>52</v>
      </c>
      <c r="C6">
        <v>1</v>
      </c>
      <c r="D6">
        <v>39</v>
      </c>
      <c r="E6">
        <v>0</v>
      </c>
      <c r="F6">
        <f>IF(MarToJun[[#This Row],[state]]=B5,MarToJun[[#This Row],[cases]]-D5,0)</f>
        <v>10</v>
      </c>
      <c r="G6">
        <f>IF(MarToJun[[#This Row],[state]]=B5,MarToJun[[#This Row],[deaths]]-E5,0)</f>
        <v>0</v>
      </c>
      <c r="H6" t="str">
        <f>TEXT(A6,"MMMM")</f>
        <v>March</v>
      </c>
    </row>
    <row r="7" spans="1:8" x14ac:dyDescent="0.25">
      <c r="A7" s="1">
        <v>43908</v>
      </c>
      <c r="B7" t="s">
        <v>52</v>
      </c>
      <c r="C7">
        <v>1</v>
      </c>
      <c r="D7">
        <v>51</v>
      </c>
      <c r="E7">
        <v>0</v>
      </c>
      <c r="F7">
        <f>IF(MarToJun[[#This Row],[state]]=B6,MarToJun[[#This Row],[cases]]-D6,0)</f>
        <v>12</v>
      </c>
      <c r="G7">
        <f>IF(MarToJun[[#This Row],[state]]=B6,MarToJun[[#This Row],[deaths]]-E6,0)</f>
        <v>0</v>
      </c>
      <c r="H7" t="str">
        <f>TEXT(A7,"MMMM")</f>
        <v>March</v>
      </c>
    </row>
    <row r="8" spans="1:8" x14ac:dyDescent="0.25">
      <c r="A8" s="1">
        <v>43909</v>
      </c>
      <c r="B8" t="s">
        <v>52</v>
      </c>
      <c r="C8">
        <v>1</v>
      </c>
      <c r="D8">
        <v>78</v>
      </c>
      <c r="E8">
        <v>0</v>
      </c>
      <c r="F8">
        <f>IF(MarToJun[[#This Row],[state]]=B7,MarToJun[[#This Row],[cases]]-D7,0)</f>
        <v>27</v>
      </c>
      <c r="G8">
        <f>IF(MarToJun[[#This Row],[state]]=B7,MarToJun[[#This Row],[deaths]]-E7,0)</f>
        <v>0</v>
      </c>
      <c r="H8" t="str">
        <f>TEXT(A8,"MMMM")</f>
        <v>March</v>
      </c>
    </row>
    <row r="9" spans="1:8" x14ac:dyDescent="0.25">
      <c r="A9" s="1">
        <v>43910</v>
      </c>
      <c r="B9" t="s">
        <v>52</v>
      </c>
      <c r="C9">
        <v>1</v>
      </c>
      <c r="D9">
        <v>106</v>
      </c>
      <c r="E9">
        <v>0</v>
      </c>
      <c r="F9">
        <f>IF(MarToJun[[#This Row],[state]]=B8,MarToJun[[#This Row],[cases]]-D8,0)</f>
        <v>28</v>
      </c>
      <c r="G9">
        <f>IF(MarToJun[[#This Row],[state]]=B8,MarToJun[[#This Row],[deaths]]-E8,0)</f>
        <v>0</v>
      </c>
      <c r="H9" t="str">
        <f>TEXT(A9,"MMMM")</f>
        <v>March</v>
      </c>
    </row>
    <row r="10" spans="1:8" x14ac:dyDescent="0.25">
      <c r="A10" s="1">
        <v>43911</v>
      </c>
      <c r="B10" t="s">
        <v>52</v>
      </c>
      <c r="C10">
        <v>1</v>
      </c>
      <c r="D10">
        <v>131</v>
      </c>
      <c r="E10">
        <v>0</v>
      </c>
      <c r="F10">
        <f>IF(MarToJun[[#This Row],[state]]=B9,MarToJun[[#This Row],[cases]]-D9,0)</f>
        <v>25</v>
      </c>
      <c r="G10">
        <f>IF(MarToJun[[#This Row],[state]]=B9,MarToJun[[#This Row],[deaths]]-E9,0)</f>
        <v>0</v>
      </c>
      <c r="H10" t="str">
        <f>TEXT(A10,"MMMM")</f>
        <v>March</v>
      </c>
    </row>
    <row r="11" spans="1:8" x14ac:dyDescent="0.25">
      <c r="A11" s="1">
        <v>43912</v>
      </c>
      <c r="B11" t="s">
        <v>52</v>
      </c>
      <c r="C11">
        <v>1</v>
      </c>
      <c r="D11">
        <v>157</v>
      </c>
      <c r="E11">
        <v>0</v>
      </c>
      <c r="F11">
        <f>IF(MarToJun[[#This Row],[state]]=B10,MarToJun[[#This Row],[cases]]-D10,0)</f>
        <v>26</v>
      </c>
      <c r="G11">
        <f>IF(MarToJun[[#This Row],[state]]=B10,MarToJun[[#This Row],[deaths]]-E10,0)</f>
        <v>0</v>
      </c>
      <c r="H11" t="str">
        <f>TEXT(A11,"MMMM")</f>
        <v>March</v>
      </c>
    </row>
    <row r="12" spans="1:8" x14ac:dyDescent="0.25">
      <c r="A12" s="1">
        <v>43913</v>
      </c>
      <c r="B12" t="s">
        <v>52</v>
      </c>
      <c r="C12">
        <v>1</v>
      </c>
      <c r="D12">
        <v>196</v>
      </c>
      <c r="E12">
        <v>0</v>
      </c>
      <c r="F12">
        <f>IF(MarToJun[[#This Row],[state]]=B11,MarToJun[[#This Row],[cases]]-D11,0)</f>
        <v>39</v>
      </c>
      <c r="G12">
        <f>IF(MarToJun[[#This Row],[state]]=B11,MarToJun[[#This Row],[deaths]]-E11,0)</f>
        <v>0</v>
      </c>
      <c r="H12" t="str">
        <f>TEXT(A12,"MMMM")</f>
        <v>March</v>
      </c>
    </row>
    <row r="13" spans="1:8" x14ac:dyDescent="0.25">
      <c r="A13" s="1">
        <v>43914</v>
      </c>
      <c r="B13" t="s">
        <v>52</v>
      </c>
      <c r="C13">
        <v>1</v>
      </c>
      <c r="D13">
        <v>242</v>
      </c>
      <c r="E13">
        <v>0</v>
      </c>
      <c r="F13">
        <f>IF(MarToJun[[#This Row],[state]]=B12,MarToJun[[#This Row],[cases]]-D12,0)</f>
        <v>46</v>
      </c>
      <c r="G13">
        <f>IF(MarToJun[[#This Row],[state]]=B12,MarToJun[[#This Row],[deaths]]-E12,0)</f>
        <v>0</v>
      </c>
      <c r="H13" t="str">
        <f>TEXT(A13,"MMMM")</f>
        <v>March</v>
      </c>
    </row>
    <row r="14" spans="1:8" x14ac:dyDescent="0.25">
      <c r="A14" s="1">
        <v>43915</v>
      </c>
      <c r="B14" t="s">
        <v>52</v>
      </c>
      <c r="C14">
        <v>1</v>
      </c>
      <c r="D14">
        <v>386</v>
      </c>
      <c r="E14">
        <v>1</v>
      </c>
      <c r="F14">
        <f>IF(MarToJun[[#This Row],[state]]=B13,MarToJun[[#This Row],[cases]]-D13,0)</f>
        <v>144</v>
      </c>
      <c r="G14">
        <f>IF(MarToJun[[#This Row],[state]]=B13,MarToJun[[#This Row],[deaths]]-E13,0)</f>
        <v>1</v>
      </c>
      <c r="H14" t="str">
        <f>TEXT(A14,"MMMM")</f>
        <v>March</v>
      </c>
    </row>
    <row r="15" spans="1:8" x14ac:dyDescent="0.25">
      <c r="A15" s="1">
        <v>43916</v>
      </c>
      <c r="B15" t="s">
        <v>52</v>
      </c>
      <c r="C15">
        <v>1</v>
      </c>
      <c r="D15">
        <v>538</v>
      </c>
      <c r="E15">
        <v>3</v>
      </c>
      <c r="F15">
        <f>IF(MarToJun[[#This Row],[state]]=B14,MarToJun[[#This Row],[cases]]-D14,0)</f>
        <v>152</v>
      </c>
      <c r="G15">
        <f>IF(MarToJun[[#This Row],[state]]=B14,MarToJun[[#This Row],[deaths]]-E14,0)</f>
        <v>2</v>
      </c>
      <c r="H15" t="str">
        <f>TEXT(A15,"MMMM")</f>
        <v>March</v>
      </c>
    </row>
    <row r="16" spans="1:8" x14ac:dyDescent="0.25">
      <c r="A16" s="1">
        <v>43917</v>
      </c>
      <c r="B16" t="s">
        <v>52</v>
      </c>
      <c r="C16">
        <v>1</v>
      </c>
      <c r="D16">
        <v>639</v>
      </c>
      <c r="E16">
        <v>4</v>
      </c>
      <c r="F16">
        <f>IF(MarToJun[[#This Row],[state]]=B15,MarToJun[[#This Row],[cases]]-D15,0)</f>
        <v>101</v>
      </c>
      <c r="G16">
        <f>IF(MarToJun[[#This Row],[state]]=B15,MarToJun[[#This Row],[deaths]]-E15,0)</f>
        <v>1</v>
      </c>
      <c r="H16" t="str">
        <f>TEXT(A16,"MMMM")</f>
        <v>March</v>
      </c>
    </row>
    <row r="17" spans="1:8" x14ac:dyDescent="0.25">
      <c r="A17" s="1">
        <v>43918</v>
      </c>
      <c r="B17" t="s">
        <v>52</v>
      </c>
      <c r="C17">
        <v>1</v>
      </c>
      <c r="D17">
        <v>720</v>
      </c>
      <c r="E17">
        <v>4</v>
      </c>
      <c r="F17">
        <f>IF(MarToJun[[#This Row],[state]]=B16,MarToJun[[#This Row],[cases]]-D16,0)</f>
        <v>81</v>
      </c>
      <c r="G17">
        <f>IF(MarToJun[[#This Row],[state]]=B16,MarToJun[[#This Row],[deaths]]-E16,0)</f>
        <v>0</v>
      </c>
      <c r="H17" t="str">
        <f>TEXT(A17,"MMMM")</f>
        <v>March</v>
      </c>
    </row>
    <row r="18" spans="1:8" x14ac:dyDescent="0.25">
      <c r="A18" s="1">
        <v>43919</v>
      </c>
      <c r="B18" t="s">
        <v>52</v>
      </c>
      <c r="C18">
        <v>1</v>
      </c>
      <c r="D18">
        <v>830</v>
      </c>
      <c r="E18">
        <v>5</v>
      </c>
      <c r="F18">
        <f>IF(MarToJun[[#This Row],[state]]=B17,MarToJun[[#This Row],[cases]]-D17,0)</f>
        <v>110</v>
      </c>
      <c r="G18">
        <f>IF(MarToJun[[#This Row],[state]]=B17,MarToJun[[#This Row],[deaths]]-E17,0)</f>
        <v>1</v>
      </c>
      <c r="H18" t="str">
        <f>TEXT(A18,"MMMM")</f>
        <v>March</v>
      </c>
    </row>
    <row r="19" spans="1:8" x14ac:dyDescent="0.25">
      <c r="A19" s="1">
        <v>43920</v>
      </c>
      <c r="B19" t="s">
        <v>52</v>
      </c>
      <c r="C19">
        <v>1</v>
      </c>
      <c r="D19">
        <v>947</v>
      </c>
      <c r="E19">
        <v>11</v>
      </c>
      <c r="F19">
        <f>IF(MarToJun[[#This Row],[state]]=B18,MarToJun[[#This Row],[cases]]-D18,0)</f>
        <v>117</v>
      </c>
      <c r="G19">
        <f>IF(MarToJun[[#This Row],[state]]=B18,MarToJun[[#This Row],[deaths]]-E18,0)</f>
        <v>6</v>
      </c>
      <c r="H19" t="str">
        <f>TEXT(A19,"MMMM")</f>
        <v>March</v>
      </c>
    </row>
    <row r="20" spans="1:8" x14ac:dyDescent="0.25">
      <c r="A20" s="1">
        <v>43921</v>
      </c>
      <c r="B20" t="s">
        <v>52</v>
      </c>
      <c r="C20">
        <v>1</v>
      </c>
      <c r="D20">
        <v>999</v>
      </c>
      <c r="E20">
        <v>14</v>
      </c>
      <c r="F20">
        <f>IF(MarToJun[[#This Row],[state]]=B19,MarToJun[[#This Row],[cases]]-D19,0)</f>
        <v>52</v>
      </c>
      <c r="G20">
        <f>IF(MarToJun[[#This Row],[state]]=B19,MarToJun[[#This Row],[deaths]]-E19,0)</f>
        <v>3</v>
      </c>
      <c r="H20" t="str">
        <f>TEXT(A20,"MMMM")</f>
        <v>March</v>
      </c>
    </row>
    <row r="21" spans="1:8" x14ac:dyDescent="0.25">
      <c r="A21" s="1">
        <v>43922</v>
      </c>
      <c r="B21" t="s">
        <v>52</v>
      </c>
      <c r="C21">
        <v>1</v>
      </c>
      <c r="D21">
        <v>1108</v>
      </c>
      <c r="E21">
        <v>28</v>
      </c>
      <c r="F21">
        <f>IF(MarToJun[[#This Row],[state]]=B20,MarToJun[[#This Row],[cases]]-D20,0)</f>
        <v>109</v>
      </c>
      <c r="G21">
        <f>IF(MarToJun[[#This Row],[state]]=B20,MarToJun[[#This Row],[deaths]]-E20,0)</f>
        <v>14</v>
      </c>
      <c r="H21" t="str">
        <f>TEXT(A21,"MMMM")</f>
        <v>April</v>
      </c>
    </row>
    <row r="22" spans="1:8" x14ac:dyDescent="0.25">
      <c r="A22" s="1">
        <v>43923</v>
      </c>
      <c r="B22" t="s">
        <v>52</v>
      </c>
      <c r="C22">
        <v>1</v>
      </c>
      <c r="D22">
        <v>1270</v>
      </c>
      <c r="E22">
        <v>32</v>
      </c>
      <c r="F22">
        <f>IF(MarToJun[[#This Row],[state]]=B21,MarToJun[[#This Row],[cases]]-D21,0)</f>
        <v>162</v>
      </c>
      <c r="G22">
        <f>IF(MarToJun[[#This Row],[state]]=B21,MarToJun[[#This Row],[deaths]]-E21,0)</f>
        <v>4</v>
      </c>
      <c r="H22" t="str">
        <f>TEXT(A22,"MMMM")</f>
        <v>April</v>
      </c>
    </row>
    <row r="23" spans="1:8" x14ac:dyDescent="0.25">
      <c r="A23" s="1">
        <v>43924</v>
      </c>
      <c r="B23" t="s">
        <v>52</v>
      </c>
      <c r="C23">
        <v>1</v>
      </c>
      <c r="D23">
        <v>1535</v>
      </c>
      <c r="E23">
        <v>38</v>
      </c>
      <c r="F23">
        <f>IF(MarToJun[[#This Row],[state]]=B22,MarToJun[[#This Row],[cases]]-D22,0)</f>
        <v>265</v>
      </c>
      <c r="G23">
        <f>IF(MarToJun[[#This Row],[state]]=B22,MarToJun[[#This Row],[deaths]]-E22,0)</f>
        <v>6</v>
      </c>
      <c r="H23" t="str">
        <f>TEXT(A23,"MMMM")</f>
        <v>April</v>
      </c>
    </row>
    <row r="24" spans="1:8" x14ac:dyDescent="0.25">
      <c r="A24" s="1">
        <v>43925</v>
      </c>
      <c r="B24" t="s">
        <v>52</v>
      </c>
      <c r="C24">
        <v>1</v>
      </c>
      <c r="D24">
        <v>1632</v>
      </c>
      <c r="E24">
        <v>44</v>
      </c>
      <c r="F24">
        <f>IF(MarToJun[[#This Row],[state]]=B23,MarToJun[[#This Row],[cases]]-D23,0)</f>
        <v>97</v>
      </c>
      <c r="G24">
        <f>IF(MarToJun[[#This Row],[state]]=B23,MarToJun[[#This Row],[deaths]]-E23,0)</f>
        <v>6</v>
      </c>
      <c r="H24" t="str">
        <f>TEXT(A24,"MMMM")</f>
        <v>April</v>
      </c>
    </row>
    <row r="25" spans="1:8" x14ac:dyDescent="0.25">
      <c r="A25" s="1">
        <v>43926</v>
      </c>
      <c r="B25" t="s">
        <v>52</v>
      </c>
      <c r="C25">
        <v>1</v>
      </c>
      <c r="D25">
        <v>1840</v>
      </c>
      <c r="E25">
        <v>45</v>
      </c>
      <c r="F25">
        <f>IF(MarToJun[[#This Row],[state]]=B24,MarToJun[[#This Row],[cases]]-D24,0)</f>
        <v>208</v>
      </c>
      <c r="G25">
        <f>IF(MarToJun[[#This Row],[state]]=B24,MarToJun[[#This Row],[deaths]]-E24,0)</f>
        <v>1</v>
      </c>
      <c r="H25" t="str">
        <f>TEXT(A25,"MMMM")</f>
        <v>April</v>
      </c>
    </row>
    <row r="26" spans="1:8" x14ac:dyDescent="0.25">
      <c r="A26" s="1">
        <v>43927</v>
      </c>
      <c r="B26" t="s">
        <v>52</v>
      </c>
      <c r="C26">
        <v>1</v>
      </c>
      <c r="D26">
        <v>2005</v>
      </c>
      <c r="E26">
        <v>53</v>
      </c>
      <c r="F26">
        <f>IF(MarToJun[[#This Row],[state]]=B25,MarToJun[[#This Row],[cases]]-D25,0)</f>
        <v>165</v>
      </c>
      <c r="G26">
        <f>IF(MarToJun[[#This Row],[state]]=B25,MarToJun[[#This Row],[deaths]]-E25,0)</f>
        <v>8</v>
      </c>
      <c r="H26" t="str">
        <f>TEXT(A26,"MMMM")</f>
        <v>April</v>
      </c>
    </row>
    <row r="27" spans="1:8" x14ac:dyDescent="0.25">
      <c r="A27" s="1">
        <v>43928</v>
      </c>
      <c r="B27" t="s">
        <v>52</v>
      </c>
      <c r="C27">
        <v>1</v>
      </c>
      <c r="D27">
        <v>2197</v>
      </c>
      <c r="E27">
        <v>64</v>
      </c>
      <c r="F27">
        <f>IF(MarToJun[[#This Row],[state]]=B26,MarToJun[[#This Row],[cases]]-D26,0)</f>
        <v>192</v>
      </c>
      <c r="G27">
        <f>IF(MarToJun[[#This Row],[state]]=B26,MarToJun[[#This Row],[deaths]]-E26,0)</f>
        <v>11</v>
      </c>
      <c r="H27" t="str">
        <f>TEXT(A27,"MMMM")</f>
        <v>April</v>
      </c>
    </row>
    <row r="28" spans="1:8" x14ac:dyDescent="0.25">
      <c r="A28" s="1">
        <v>43929</v>
      </c>
      <c r="B28" t="s">
        <v>52</v>
      </c>
      <c r="C28">
        <v>1</v>
      </c>
      <c r="D28">
        <v>2498</v>
      </c>
      <c r="E28">
        <v>67</v>
      </c>
      <c r="F28">
        <f>IF(MarToJun[[#This Row],[state]]=B27,MarToJun[[#This Row],[cases]]-D27,0)</f>
        <v>301</v>
      </c>
      <c r="G28">
        <f>IF(MarToJun[[#This Row],[state]]=B27,MarToJun[[#This Row],[deaths]]-E27,0)</f>
        <v>3</v>
      </c>
      <c r="H28" t="str">
        <f>TEXT(A28,"MMMM")</f>
        <v>April</v>
      </c>
    </row>
    <row r="29" spans="1:8" x14ac:dyDescent="0.25">
      <c r="A29" s="1">
        <v>43930</v>
      </c>
      <c r="B29" t="s">
        <v>52</v>
      </c>
      <c r="C29">
        <v>1</v>
      </c>
      <c r="D29">
        <v>2838</v>
      </c>
      <c r="E29">
        <v>78</v>
      </c>
      <c r="F29">
        <f>IF(MarToJun[[#This Row],[state]]=B28,MarToJun[[#This Row],[cases]]-D28,0)</f>
        <v>340</v>
      </c>
      <c r="G29">
        <f>IF(MarToJun[[#This Row],[state]]=B28,MarToJun[[#This Row],[deaths]]-E28,0)</f>
        <v>11</v>
      </c>
      <c r="H29" t="str">
        <f>TEXT(A29,"MMMM")</f>
        <v>April</v>
      </c>
    </row>
    <row r="30" spans="1:8" x14ac:dyDescent="0.25">
      <c r="A30" s="1">
        <v>43931</v>
      </c>
      <c r="B30" t="s">
        <v>52</v>
      </c>
      <c r="C30">
        <v>1</v>
      </c>
      <c r="D30">
        <v>3008</v>
      </c>
      <c r="E30">
        <v>80</v>
      </c>
      <c r="F30">
        <f>IF(MarToJun[[#This Row],[state]]=B29,MarToJun[[#This Row],[cases]]-D29,0)</f>
        <v>170</v>
      </c>
      <c r="G30">
        <f>IF(MarToJun[[#This Row],[state]]=B29,MarToJun[[#This Row],[deaths]]-E29,0)</f>
        <v>2</v>
      </c>
      <c r="H30" t="str">
        <f>TEXT(A30,"MMMM")</f>
        <v>April</v>
      </c>
    </row>
    <row r="31" spans="1:8" x14ac:dyDescent="0.25">
      <c r="A31" s="1">
        <v>43932</v>
      </c>
      <c r="B31" t="s">
        <v>52</v>
      </c>
      <c r="C31">
        <v>1</v>
      </c>
      <c r="D31">
        <v>3262</v>
      </c>
      <c r="E31">
        <v>93</v>
      </c>
      <c r="F31">
        <f>IF(MarToJun[[#This Row],[state]]=B30,MarToJun[[#This Row],[cases]]-D30,0)</f>
        <v>254</v>
      </c>
      <c r="G31">
        <f>IF(MarToJun[[#This Row],[state]]=B30,MarToJun[[#This Row],[deaths]]-E30,0)</f>
        <v>13</v>
      </c>
      <c r="H31" t="str">
        <f>TEXT(A31,"MMMM")</f>
        <v>April</v>
      </c>
    </row>
    <row r="32" spans="1:8" x14ac:dyDescent="0.25">
      <c r="A32" s="1">
        <v>43933</v>
      </c>
      <c r="B32" t="s">
        <v>52</v>
      </c>
      <c r="C32">
        <v>1</v>
      </c>
      <c r="D32">
        <v>3583</v>
      </c>
      <c r="E32">
        <v>93</v>
      </c>
      <c r="F32">
        <f>IF(MarToJun[[#This Row],[state]]=B31,MarToJun[[#This Row],[cases]]-D31,0)</f>
        <v>321</v>
      </c>
      <c r="G32">
        <f>IF(MarToJun[[#This Row],[state]]=B31,MarToJun[[#This Row],[deaths]]-E31,0)</f>
        <v>0</v>
      </c>
      <c r="H32" t="str">
        <f>TEXT(A32,"MMMM")</f>
        <v>April</v>
      </c>
    </row>
    <row r="33" spans="1:8" x14ac:dyDescent="0.25">
      <c r="A33" s="1">
        <v>43934</v>
      </c>
      <c r="B33" t="s">
        <v>52</v>
      </c>
      <c r="C33">
        <v>1</v>
      </c>
      <c r="D33">
        <v>3805</v>
      </c>
      <c r="E33">
        <v>104</v>
      </c>
      <c r="F33">
        <f>IF(MarToJun[[#This Row],[state]]=B32,MarToJun[[#This Row],[cases]]-D32,0)</f>
        <v>222</v>
      </c>
      <c r="G33">
        <f>IF(MarToJun[[#This Row],[state]]=B32,MarToJun[[#This Row],[deaths]]-E32,0)</f>
        <v>11</v>
      </c>
      <c r="H33" t="str">
        <f>TEXT(A33,"MMMM")</f>
        <v>April</v>
      </c>
    </row>
    <row r="34" spans="1:8" x14ac:dyDescent="0.25">
      <c r="A34" s="1">
        <v>43935</v>
      </c>
      <c r="B34" t="s">
        <v>52</v>
      </c>
      <c r="C34">
        <v>1</v>
      </c>
      <c r="D34">
        <v>3953</v>
      </c>
      <c r="E34">
        <v>114</v>
      </c>
      <c r="F34">
        <f>IF(MarToJun[[#This Row],[state]]=B33,MarToJun[[#This Row],[cases]]-D33,0)</f>
        <v>148</v>
      </c>
      <c r="G34">
        <f>IF(MarToJun[[#This Row],[state]]=B33,MarToJun[[#This Row],[deaths]]-E33,0)</f>
        <v>10</v>
      </c>
      <c r="H34" t="str">
        <f>TEXT(A34,"MMMM")</f>
        <v>April</v>
      </c>
    </row>
    <row r="35" spans="1:8" x14ac:dyDescent="0.25">
      <c r="A35" s="1">
        <v>43936</v>
      </c>
      <c r="B35" t="s">
        <v>52</v>
      </c>
      <c r="C35">
        <v>1</v>
      </c>
      <c r="D35">
        <v>4241</v>
      </c>
      <c r="E35">
        <v>123</v>
      </c>
      <c r="F35">
        <f>IF(MarToJun[[#This Row],[state]]=B34,MarToJun[[#This Row],[cases]]-D34,0)</f>
        <v>288</v>
      </c>
      <c r="G35">
        <f>IF(MarToJun[[#This Row],[state]]=B34,MarToJun[[#This Row],[deaths]]-E34,0)</f>
        <v>9</v>
      </c>
      <c r="H35" t="str">
        <f>TEXT(A35,"MMMM")</f>
        <v>April</v>
      </c>
    </row>
    <row r="36" spans="1:8" x14ac:dyDescent="0.25">
      <c r="A36" s="1">
        <v>43937</v>
      </c>
      <c r="B36" t="s">
        <v>52</v>
      </c>
      <c r="C36">
        <v>1</v>
      </c>
      <c r="D36">
        <v>4404</v>
      </c>
      <c r="E36">
        <v>137</v>
      </c>
      <c r="F36">
        <f>IF(MarToJun[[#This Row],[state]]=B35,MarToJun[[#This Row],[cases]]-D35,0)</f>
        <v>163</v>
      </c>
      <c r="G36">
        <f>IF(MarToJun[[#This Row],[state]]=B35,MarToJun[[#This Row],[deaths]]-E35,0)</f>
        <v>14</v>
      </c>
      <c r="H36" t="str">
        <f>TEXT(A36,"MMMM")</f>
        <v>April</v>
      </c>
    </row>
    <row r="37" spans="1:8" x14ac:dyDescent="0.25">
      <c r="A37" s="1">
        <v>43938</v>
      </c>
      <c r="B37" t="s">
        <v>52</v>
      </c>
      <c r="C37">
        <v>1</v>
      </c>
      <c r="D37">
        <v>4572</v>
      </c>
      <c r="E37">
        <v>151</v>
      </c>
      <c r="F37">
        <f>IF(MarToJun[[#This Row],[state]]=B36,MarToJun[[#This Row],[cases]]-D36,0)</f>
        <v>168</v>
      </c>
      <c r="G37">
        <f>IF(MarToJun[[#This Row],[state]]=B36,MarToJun[[#This Row],[deaths]]-E36,0)</f>
        <v>14</v>
      </c>
      <c r="H37" t="str">
        <f>TEXT(A37,"MMMM")</f>
        <v>April</v>
      </c>
    </row>
    <row r="38" spans="1:8" x14ac:dyDescent="0.25">
      <c r="A38" s="1">
        <v>43939</v>
      </c>
      <c r="B38" t="s">
        <v>52</v>
      </c>
      <c r="C38">
        <v>1</v>
      </c>
      <c r="D38">
        <v>4723</v>
      </c>
      <c r="E38">
        <v>147</v>
      </c>
      <c r="F38">
        <f>IF(MarToJun[[#This Row],[state]]=B37,MarToJun[[#This Row],[cases]]-D37,0)</f>
        <v>151</v>
      </c>
      <c r="G38">
        <f>IF(MarToJun[[#This Row],[state]]=B37,MarToJun[[#This Row],[deaths]]-E37,0)</f>
        <v>-4</v>
      </c>
      <c r="H38" t="str">
        <f>TEXT(A38,"MMMM")</f>
        <v>April</v>
      </c>
    </row>
    <row r="39" spans="1:8" x14ac:dyDescent="0.25">
      <c r="A39" s="1">
        <v>43940</v>
      </c>
      <c r="B39" t="s">
        <v>52</v>
      </c>
      <c r="C39">
        <v>1</v>
      </c>
      <c r="D39">
        <v>4903</v>
      </c>
      <c r="E39">
        <v>160</v>
      </c>
      <c r="F39">
        <f>IF(MarToJun[[#This Row],[state]]=B38,MarToJun[[#This Row],[cases]]-D38,0)</f>
        <v>180</v>
      </c>
      <c r="G39">
        <f>IF(MarToJun[[#This Row],[state]]=B38,MarToJun[[#This Row],[deaths]]-E38,0)</f>
        <v>13</v>
      </c>
      <c r="H39" t="str">
        <f>TEXT(A39,"MMMM")</f>
        <v>April</v>
      </c>
    </row>
    <row r="40" spans="1:8" x14ac:dyDescent="0.25">
      <c r="A40" s="1">
        <v>43941</v>
      </c>
      <c r="B40" t="s">
        <v>52</v>
      </c>
      <c r="C40">
        <v>1</v>
      </c>
      <c r="D40">
        <v>5078</v>
      </c>
      <c r="E40">
        <v>164</v>
      </c>
      <c r="F40">
        <f>IF(MarToJun[[#This Row],[state]]=B39,MarToJun[[#This Row],[cases]]-D39,0)</f>
        <v>175</v>
      </c>
      <c r="G40">
        <f>IF(MarToJun[[#This Row],[state]]=B39,MarToJun[[#This Row],[deaths]]-E39,0)</f>
        <v>4</v>
      </c>
      <c r="H40" t="str">
        <f>TEXT(A40,"MMMM")</f>
        <v>April</v>
      </c>
    </row>
    <row r="41" spans="1:8" x14ac:dyDescent="0.25">
      <c r="A41" s="1">
        <v>43942</v>
      </c>
      <c r="B41" t="s">
        <v>52</v>
      </c>
      <c r="C41">
        <v>1</v>
      </c>
      <c r="D41">
        <v>5327</v>
      </c>
      <c r="E41">
        <v>186</v>
      </c>
      <c r="F41">
        <f>IF(MarToJun[[#This Row],[state]]=B40,MarToJun[[#This Row],[cases]]-D40,0)</f>
        <v>249</v>
      </c>
      <c r="G41">
        <f>IF(MarToJun[[#This Row],[state]]=B40,MarToJun[[#This Row],[deaths]]-E40,0)</f>
        <v>22</v>
      </c>
      <c r="H41" t="str">
        <f>TEXT(A41,"MMMM")</f>
        <v>April</v>
      </c>
    </row>
    <row r="42" spans="1:8" x14ac:dyDescent="0.25">
      <c r="A42" s="1">
        <v>43943</v>
      </c>
      <c r="B42" t="s">
        <v>52</v>
      </c>
      <c r="C42">
        <v>1</v>
      </c>
      <c r="D42">
        <v>5610</v>
      </c>
      <c r="E42">
        <v>201</v>
      </c>
      <c r="F42">
        <f>IF(MarToJun[[#This Row],[state]]=B41,MarToJun[[#This Row],[cases]]-D41,0)</f>
        <v>283</v>
      </c>
      <c r="G42">
        <f>IF(MarToJun[[#This Row],[state]]=B41,MarToJun[[#This Row],[deaths]]-E41,0)</f>
        <v>15</v>
      </c>
      <c r="H42" t="str">
        <f>TEXT(A42,"MMMM")</f>
        <v>April</v>
      </c>
    </row>
    <row r="43" spans="1:8" x14ac:dyDescent="0.25">
      <c r="A43" s="1">
        <v>43944</v>
      </c>
      <c r="B43" t="s">
        <v>52</v>
      </c>
      <c r="C43">
        <v>1</v>
      </c>
      <c r="D43">
        <v>5832</v>
      </c>
      <c r="E43">
        <v>197</v>
      </c>
      <c r="F43">
        <f>IF(MarToJun[[#This Row],[state]]=B42,MarToJun[[#This Row],[cases]]-D42,0)</f>
        <v>222</v>
      </c>
      <c r="G43">
        <f>IF(MarToJun[[#This Row],[state]]=B42,MarToJun[[#This Row],[deaths]]-E42,0)</f>
        <v>-4</v>
      </c>
      <c r="H43" t="str">
        <f>TEXT(A43,"MMMM")</f>
        <v>April</v>
      </c>
    </row>
    <row r="44" spans="1:8" x14ac:dyDescent="0.25">
      <c r="A44" s="1">
        <v>43945</v>
      </c>
      <c r="B44" t="s">
        <v>52</v>
      </c>
      <c r="C44">
        <v>1</v>
      </c>
      <c r="D44">
        <v>6026</v>
      </c>
      <c r="E44">
        <v>209</v>
      </c>
      <c r="F44">
        <f>IF(MarToJun[[#This Row],[state]]=B43,MarToJun[[#This Row],[cases]]-D43,0)</f>
        <v>194</v>
      </c>
      <c r="G44">
        <f>IF(MarToJun[[#This Row],[state]]=B43,MarToJun[[#This Row],[deaths]]-E43,0)</f>
        <v>12</v>
      </c>
      <c r="H44" t="str">
        <f>TEXT(A44,"MMMM")</f>
        <v>April</v>
      </c>
    </row>
    <row r="45" spans="1:8" x14ac:dyDescent="0.25">
      <c r="A45" s="1">
        <v>43946</v>
      </c>
      <c r="B45" t="s">
        <v>52</v>
      </c>
      <c r="C45">
        <v>1</v>
      </c>
      <c r="D45">
        <v>6213</v>
      </c>
      <c r="E45">
        <v>213</v>
      </c>
      <c r="F45">
        <f>IF(MarToJun[[#This Row],[state]]=B44,MarToJun[[#This Row],[cases]]-D44,0)</f>
        <v>187</v>
      </c>
      <c r="G45">
        <f>IF(MarToJun[[#This Row],[state]]=B44,MarToJun[[#This Row],[deaths]]-E44,0)</f>
        <v>4</v>
      </c>
      <c r="H45" t="str">
        <f>TEXT(A45,"MMMM")</f>
        <v>April</v>
      </c>
    </row>
    <row r="46" spans="1:8" x14ac:dyDescent="0.25">
      <c r="A46" s="1">
        <v>43947</v>
      </c>
      <c r="B46" t="s">
        <v>52</v>
      </c>
      <c r="C46">
        <v>1</v>
      </c>
      <c r="D46">
        <v>6421</v>
      </c>
      <c r="E46">
        <v>219</v>
      </c>
      <c r="F46">
        <f>IF(MarToJun[[#This Row],[state]]=B45,MarToJun[[#This Row],[cases]]-D45,0)</f>
        <v>208</v>
      </c>
      <c r="G46">
        <f>IF(MarToJun[[#This Row],[state]]=B45,MarToJun[[#This Row],[deaths]]-E45,0)</f>
        <v>6</v>
      </c>
      <c r="H46" t="str">
        <f>TEXT(A46,"MMMM")</f>
        <v>April</v>
      </c>
    </row>
    <row r="47" spans="1:8" x14ac:dyDescent="0.25">
      <c r="A47" s="1">
        <v>43948</v>
      </c>
      <c r="B47" t="s">
        <v>52</v>
      </c>
      <c r="C47">
        <v>1</v>
      </c>
      <c r="D47">
        <v>6539</v>
      </c>
      <c r="E47">
        <v>228</v>
      </c>
      <c r="F47">
        <f>IF(MarToJun[[#This Row],[state]]=B46,MarToJun[[#This Row],[cases]]-D46,0)</f>
        <v>118</v>
      </c>
      <c r="G47">
        <f>IF(MarToJun[[#This Row],[state]]=B46,MarToJun[[#This Row],[deaths]]-E46,0)</f>
        <v>9</v>
      </c>
      <c r="H47" t="str">
        <f>TEXT(A47,"MMMM")</f>
        <v>April</v>
      </c>
    </row>
    <row r="48" spans="1:8" x14ac:dyDescent="0.25">
      <c r="A48" s="1">
        <v>43949</v>
      </c>
      <c r="B48" t="s">
        <v>52</v>
      </c>
      <c r="C48">
        <v>1</v>
      </c>
      <c r="D48">
        <v>6750</v>
      </c>
      <c r="E48">
        <v>242</v>
      </c>
      <c r="F48">
        <f>IF(MarToJun[[#This Row],[state]]=B47,MarToJun[[#This Row],[cases]]-D47,0)</f>
        <v>211</v>
      </c>
      <c r="G48">
        <f>IF(MarToJun[[#This Row],[state]]=B47,MarToJun[[#This Row],[deaths]]-E47,0)</f>
        <v>14</v>
      </c>
      <c r="H48" t="str">
        <f>TEXT(A48,"MMMM")</f>
        <v>April</v>
      </c>
    </row>
    <row r="49" spans="1:8" x14ac:dyDescent="0.25">
      <c r="A49" s="1">
        <v>43950</v>
      </c>
      <c r="B49" t="s">
        <v>52</v>
      </c>
      <c r="C49">
        <v>1</v>
      </c>
      <c r="D49">
        <v>6925</v>
      </c>
      <c r="E49">
        <v>262</v>
      </c>
      <c r="F49">
        <f>IF(MarToJun[[#This Row],[state]]=B48,MarToJun[[#This Row],[cases]]-D48,0)</f>
        <v>175</v>
      </c>
      <c r="G49">
        <f>IF(MarToJun[[#This Row],[state]]=B48,MarToJun[[#This Row],[deaths]]-E48,0)</f>
        <v>20</v>
      </c>
      <c r="H49" t="str">
        <f>TEXT(A49,"MMMM")</f>
        <v>April</v>
      </c>
    </row>
    <row r="50" spans="1:8" x14ac:dyDescent="0.25">
      <c r="A50" s="1">
        <v>43951</v>
      </c>
      <c r="B50" t="s">
        <v>52</v>
      </c>
      <c r="C50">
        <v>1</v>
      </c>
      <c r="D50">
        <v>7068</v>
      </c>
      <c r="E50">
        <v>272</v>
      </c>
      <c r="F50">
        <f>IF(MarToJun[[#This Row],[state]]=B49,MarToJun[[#This Row],[cases]]-D49,0)</f>
        <v>143</v>
      </c>
      <c r="G50">
        <f>IF(MarToJun[[#This Row],[state]]=B49,MarToJun[[#This Row],[deaths]]-E49,0)</f>
        <v>10</v>
      </c>
      <c r="H50" t="str">
        <f>TEXT(A50,"MMMM")</f>
        <v>April</v>
      </c>
    </row>
    <row r="51" spans="1:8" x14ac:dyDescent="0.25">
      <c r="A51" s="1">
        <v>43952</v>
      </c>
      <c r="B51" t="s">
        <v>52</v>
      </c>
      <c r="C51">
        <v>1</v>
      </c>
      <c r="D51">
        <v>7294</v>
      </c>
      <c r="E51">
        <v>289</v>
      </c>
      <c r="F51">
        <f>IF(MarToJun[[#This Row],[state]]=B50,MarToJun[[#This Row],[cases]]-D50,0)</f>
        <v>226</v>
      </c>
      <c r="G51">
        <f>IF(MarToJun[[#This Row],[state]]=B50,MarToJun[[#This Row],[deaths]]-E50,0)</f>
        <v>17</v>
      </c>
      <c r="H51" t="str">
        <f>TEXT(A51,"MMMM")</f>
        <v>May</v>
      </c>
    </row>
    <row r="52" spans="1:8" x14ac:dyDescent="0.25">
      <c r="A52" s="1">
        <v>43953</v>
      </c>
      <c r="B52" t="s">
        <v>52</v>
      </c>
      <c r="C52">
        <v>1</v>
      </c>
      <c r="D52">
        <v>7611</v>
      </c>
      <c r="E52">
        <v>288</v>
      </c>
      <c r="F52">
        <f>IF(MarToJun[[#This Row],[state]]=B51,MarToJun[[#This Row],[cases]]-D51,0)</f>
        <v>317</v>
      </c>
      <c r="G52">
        <f>IF(MarToJun[[#This Row],[state]]=B51,MarToJun[[#This Row],[deaths]]-E51,0)</f>
        <v>-1</v>
      </c>
      <c r="H52" t="str">
        <f>TEXT(A52,"MMMM")</f>
        <v>May</v>
      </c>
    </row>
    <row r="53" spans="1:8" x14ac:dyDescent="0.25">
      <c r="A53" s="1">
        <v>43954</v>
      </c>
      <c r="B53" t="s">
        <v>52</v>
      </c>
      <c r="C53">
        <v>1</v>
      </c>
      <c r="D53">
        <v>7888</v>
      </c>
      <c r="E53">
        <v>290</v>
      </c>
      <c r="F53">
        <f>IF(MarToJun[[#This Row],[state]]=B52,MarToJun[[#This Row],[cases]]-D52,0)</f>
        <v>277</v>
      </c>
      <c r="G53">
        <f>IF(MarToJun[[#This Row],[state]]=B52,MarToJun[[#This Row],[deaths]]-E52,0)</f>
        <v>2</v>
      </c>
      <c r="H53" t="str">
        <f>TEXT(A53,"MMMM")</f>
        <v>May</v>
      </c>
    </row>
    <row r="54" spans="1:8" x14ac:dyDescent="0.25">
      <c r="A54" s="1">
        <v>43955</v>
      </c>
      <c r="B54" t="s">
        <v>52</v>
      </c>
      <c r="C54">
        <v>1</v>
      </c>
      <c r="D54">
        <v>8112</v>
      </c>
      <c r="E54">
        <v>298</v>
      </c>
      <c r="F54">
        <f>IF(MarToJun[[#This Row],[state]]=B53,MarToJun[[#This Row],[cases]]-D53,0)</f>
        <v>224</v>
      </c>
      <c r="G54">
        <f>IF(MarToJun[[#This Row],[state]]=B53,MarToJun[[#This Row],[deaths]]-E53,0)</f>
        <v>8</v>
      </c>
      <c r="H54" t="str">
        <f>TEXT(A54,"MMMM")</f>
        <v>May</v>
      </c>
    </row>
    <row r="55" spans="1:8" x14ac:dyDescent="0.25">
      <c r="A55" s="1">
        <v>43956</v>
      </c>
      <c r="B55" t="s">
        <v>52</v>
      </c>
      <c r="C55">
        <v>1</v>
      </c>
      <c r="D55">
        <v>8437</v>
      </c>
      <c r="E55">
        <v>315</v>
      </c>
      <c r="F55">
        <f>IF(MarToJun[[#This Row],[state]]=B54,MarToJun[[#This Row],[cases]]-D54,0)</f>
        <v>325</v>
      </c>
      <c r="G55">
        <f>IF(MarToJun[[#This Row],[state]]=B54,MarToJun[[#This Row],[deaths]]-E54,0)</f>
        <v>17</v>
      </c>
      <c r="H55" t="str">
        <f>TEXT(A55,"MMMM")</f>
        <v>May</v>
      </c>
    </row>
    <row r="56" spans="1:8" x14ac:dyDescent="0.25">
      <c r="A56" s="1">
        <v>43957</v>
      </c>
      <c r="B56" t="s">
        <v>52</v>
      </c>
      <c r="C56">
        <v>1</v>
      </c>
      <c r="D56">
        <v>8691</v>
      </c>
      <c r="E56">
        <v>343</v>
      </c>
      <c r="F56">
        <f>IF(MarToJun[[#This Row],[state]]=B55,MarToJun[[#This Row],[cases]]-D55,0)</f>
        <v>254</v>
      </c>
      <c r="G56">
        <f>IF(MarToJun[[#This Row],[state]]=B55,MarToJun[[#This Row],[deaths]]-E55,0)</f>
        <v>28</v>
      </c>
      <c r="H56" t="str">
        <f>TEXT(A56,"MMMM")</f>
        <v>May</v>
      </c>
    </row>
    <row r="57" spans="1:8" x14ac:dyDescent="0.25">
      <c r="A57" s="1">
        <v>43958</v>
      </c>
      <c r="B57" t="s">
        <v>52</v>
      </c>
      <c r="C57">
        <v>1</v>
      </c>
      <c r="D57">
        <v>9046</v>
      </c>
      <c r="E57">
        <v>369</v>
      </c>
      <c r="F57">
        <f>IF(MarToJun[[#This Row],[state]]=B56,MarToJun[[#This Row],[cases]]-D56,0)</f>
        <v>355</v>
      </c>
      <c r="G57">
        <f>IF(MarToJun[[#This Row],[state]]=B56,MarToJun[[#This Row],[deaths]]-E56,0)</f>
        <v>26</v>
      </c>
      <c r="H57" t="str">
        <f>TEXT(A57,"MMMM")</f>
        <v>May</v>
      </c>
    </row>
    <row r="58" spans="1:8" x14ac:dyDescent="0.25">
      <c r="A58" s="1">
        <v>43959</v>
      </c>
      <c r="B58" t="s">
        <v>52</v>
      </c>
      <c r="C58">
        <v>1</v>
      </c>
      <c r="D58">
        <v>9385</v>
      </c>
      <c r="E58">
        <v>383</v>
      </c>
      <c r="F58">
        <f>IF(MarToJun[[#This Row],[state]]=B57,MarToJun[[#This Row],[cases]]-D57,0)</f>
        <v>339</v>
      </c>
      <c r="G58">
        <f>IF(MarToJun[[#This Row],[state]]=B57,MarToJun[[#This Row],[deaths]]-E57,0)</f>
        <v>14</v>
      </c>
      <c r="H58" t="str">
        <f>TEXT(A58,"MMMM")</f>
        <v>May</v>
      </c>
    </row>
    <row r="59" spans="1:8" x14ac:dyDescent="0.25">
      <c r="A59" s="1">
        <v>43960</v>
      </c>
      <c r="B59" t="s">
        <v>52</v>
      </c>
      <c r="C59">
        <v>1</v>
      </c>
      <c r="D59">
        <v>9668</v>
      </c>
      <c r="E59">
        <v>390</v>
      </c>
      <c r="F59">
        <f>IF(MarToJun[[#This Row],[state]]=B58,MarToJun[[#This Row],[cases]]-D58,0)</f>
        <v>283</v>
      </c>
      <c r="G59">
        <f>IF(MarToJun[[#This Row],[state]]=B58,MarToJun[[#This Row],[deaths]]-E58,0)</f>
        <v>7</v>
      </c>
      <c r="H59" t="str">
        <f>TEXT(A59,"MMMM")</f>
        <v>May</v>
      </c>
    </row>
    <row r="60" spans="1:8" x14ac:dyDescent="0.25">
      <c r="A60" s="1">
        <v>43961</v>
      </c>
      <c r="B60" t="s">
        <v>52</v>
      </c>
      <c r="C60">
        <v>1</v>
      </c>
      <c r="D60">
        <v>9889</v>
      </c>
      <c r="E60">
        <v>393</v>
      </c>
      <c r="F60">
        <f>IF(MarToJun[[#This Row],[state]]=B59,MarToJun[[#This Row],[cases]]-D59,0)</f>
        <v>221</v>
      </c>
      <c r="G60">
        <f>IF(MarToJun[[#This Row],[state]]=B59,MarToJun[[#This Row],[deaths]]-E59,0)</f>
        <v>3</v>
      </c>
      <c r="H60" t="str">
        <f>TEXT(A60,"MMMM")</f>
        <v>May</v>
      </c>
    </row>
    <row r="61" spans="1:8" x14ac:dyDescent="0.25">
      <c r="A61" s="1">
        <v>43962</v>
      </c>
      <c r="B61" t="s">
        <v>52</v>
      </c>
      <c r="C61">
        <v>1</v>
      </c>
      <c r="D61">
        <v>10164</v>
      </c>
      <c r="E61">
        <v>403</v>
      </c>
      <c r="F61">
        <f>IF(MarToJun[[#This Row],[state]]=B60,MarToJun[[#This Row],[cases]]-D60,0)</f>
        <v>275</v>
      </c>
      <c r="G61">
        <f>IF(MarToJun[[#This Row],[state]]=B60,MarToJun[[#This Row],[deaths]]-E60,0)</f>
        <v>10</v>
      </c>
      <c r="H61" t="str">
        <f>TEXT(A61,"MMMM")</f>
        <v>May</v>
      </c>
    </row>
    <row r="62" spans="1:8" x14ac:dyDescent="0.25">
      <c r="A62" s="1">
        <v>43963</v>
      </c>
      <c r="B62" t="s">
        <v>52</v>
      </c>
      <c r="C62">
        <v>1</v>
      </c>
      <c r="D62">
        <v>10464</v>
      </c>
      <c r="E62">
        <v>435</v>
      </c>
      <c r="F62">
        <f>IF(MarToJun[[#This Row],[state]]=B61,MarToJun[[#This Row],[cases]]-D61,0)</f>
        <v>300</v>
      </c>
      <c r="G62">
        <f>IF(MarToJun[[#This Row],[state]]=B61,MarToJun[[#This Row],[deaths]]-E61,0)</f>
        <v>32</v>
      </c>
      <c r="H62" t="str">
        <f>TEXT(A62,"MMMM")</f>
        <v>May</v>
      </c>
    </row>
    <row r="63" spans="1:8" x14ac:dyDescent="0.25">
      <c r="A63" s="1">
        <v>43964</v>
      </c>
      <c r="B63" t="s">
        <v>52</v>
      </c>
      <c r="C63">
        <v>1</v>
      </c>
      <c r="D63">
        <v>10700</v>
      </c>
      <c r="E63">
        <v>450</v>
      </c>
      <c r="F63">
        <f>IF(MarToJun[[#This Row],[state]]=B62,MarToJun[[#This Row],[cases]]-D62,0)</f>
        <v>236</v>
      </c>
      <c r="G63">
        <f>IF(MarToJun[[#This Row],[state]]=B62,MarToJun[[#This Row],[deaths]]-E62,0)</f>
        <v>15</v>
      </c>
      <c r="H63" t="str">
        <f>TEXT(A63,"MMMM")</f>
        <v>May</v>
      </c>
    </row>
    <row r="64" spans="1:8" x14ac:dyDescent="0.25">
      <c r="A64" s="1">
        <v>43965</v>
      </c>
      <c r="B64" t="s">
        <v>52</v>
      </c>
      <c r="C64">
        <v>1</v>
      </c>
      <c r="D64">
        <v>11101</v>
      </c>
      <c r="E64">
        <v>473</v>
      </c>
      <c r="F64">
        <f>IF(MarToJun[[#This Row],[state]]=B63,MarToJun[[#This Row],[cases]]-D63,0)</f>
        <v>401</v>
      </c>
      <c r="G64">
        <f>IF(MarToJun[[#This Row],[state]]=B63,MarToJun[[#This Row],[deaths]]-E63,0)</f>
        <v>23</v>
      </c>
      <c r="H64" t="str">
        <f>TEXT(A64,"MMMM")</f>
        <v>May</v>
      </c>
    </row>
    <row r="65" spans="1:8" x14ac:dyDescent="0.25">
      <c r="A65" s="1">
        <v>43966</v>
      </c>
      <c r="B65" t="s">
        <v>52</v>
      </c>
      <c r="C65">
        <v>1</v>
      </c>
      <c r="D65">
        <v>11373</v>
      </c>
      <c r="E65">
        <v>483</v>
      </c>
      <c r="F65">
        <f>IF(MarToJun[[#This Row],[state]]=B64,MarToJun[[#This Row],[cases]]-D64,0)</f>
        <v>272</v>
      </c>
      <c r="G65">
        <f>IF(MarToJun[[#This Row],[state]]=B64,MarToJun[[#This Row],[deaths]]-E64,0)</f>
        <v>10</v>
      </c>
      <c r="H65" t="str">
        <f>TEXT(A65,"MMMM")</f>
        <v>May</v>
      </c>
    </row>
    <row r="66" spans="1:8" x14ac:dyDescent="0.25">
      <c r="A66" s="1">
        <v>43967</v>
      </c>
      <c r="B66" t="s">
        <v>52</v>
      </c>
      <c r="C66">
        <v>1</v>
      </c>
      <c r="D66">
        <v>11674</v>
      </c>
      <c r="E66">
        <v>485</v>
      </c>
      <c r="F66">
        <f>IF(MarToJun[[#This Row],[state]]=B65,MarToJun[[#This Row],[cases]]-D65,0)</f>
        <v>301</v>
      </c>
      <c r="G66">
        <f>IF(MarToJun[[#This Row],[state]]=B65,MarToJun[[#This Row],[deaths]]-E65,0)</f>
        <v>2</v>
      </c>
      <c r="H66" t="str">
        <f>TEXT(A66,"MMMM")</f>
        <v>May</v>
      </c>
    </row>
    <row r="67" spans="1:8" x14ac:dyDescent="0.25">
      <c r="A67" s="1">
        <v>43968</v>
      </c>
      <c r="B67" t="s">
        <v>52</v>
      </c>
      <c r="C67">
        <v>1</v>
      </c>
      <c r="D67">
        <v>11771</v>
      </c>
      <c r="E67">
        <v>488</v>
      </c>
      <c r="F67">
        <f>IF(MarToJun[[#This Row],[state]]=B66,MarToJun[[#This Row],[cases]]-D66,0)</f>
        <v>97</v>
      </c>
      <c r="G67">
        <f>IF(MarToJun[[#This Row],[state]]=B66,MarToJun[[#This Row],[deaths]]-E66,0)</f>
        <v>3</v>
      </c>
      <c r="H67" t="str">
        <f>TEXT(A67,"MMMM")</f>
        <v>May</v>
      </c>
    </row>
    <row r="68" spans="1:8" x14ac:dyDescent="0.25">
      <c r="A68" s="1">
        <v>43969</v>
      </c>
      <c r="B68" t="s">
        <v>52</v>
      </c>
      <c r="C68">
        <v>1</v>
      </c>
      <c r="D68">
        <v>12086</v>
      </c>
      <c r="E68">
        <v>489</v>
      </c>
      <c r="F68">
        <f>IF(MarToJun[[#This Row],[state]]=B67,MarToJun[[#This Row],[cases]]-D67,0)</f>
        <v>315</v>
      </c>
      <c r="G68">
        <f>IF(MarToJun[[#This Row],[state]]=B67,MarToJun[[#This Row],[deaths]]-E67,0)</f>
        <v>1</v>
      </c>
      <c r="H68" t="str">
        <f>TEXT(A68,"MMMM")</f>
        <v>May</v>
      </c>
    </row>
    <row r="69" spans="1:8" x14ac:dyDescent="0.25">
      <c r="A69" s="1">
        <v>43970</v>
      </c>
      <c r="B69" t="s">
        <v>52</v>
      </c>
      <c r="C69">
        <v>1</v>
      </c>
      <c r="D69">
        <v>12376</v>
      </c>
      <c r="E69">
        <v>504</v>
      </c>
      <c r="F69">
        <f>IF(MarToJun[[#This Row],[state]]=B68,MarToJun[[#This Row],[cases]]-D68,0)</f>
        <v>290</v>
      </c>
      <c r="G69">
        <f>IF(MarToJun[[#This Row],[state]]=B68,MarToJun[[#This Row],[deaths]]-E68,0)</f>
        <v>15</v>
      </c>
      <c r="H69" t="str">
        <f>TEXT(A69,"MMMM")</f>
        <v>May</v>
      </c>
    </row>
    <row r="70" spans="1:8" x14ac:dyDescent="0.25">
      <c r="A70" s="1">
        <v>43971</v>
      </c>
      <c r="B70" t="s">
        <v>52</v>
      </c>
      <c r="C70">
        <v>1</v>
      </c>
      <c r="D70">
        <v>13052</v>
      </c>
      <c r="E70">
        <v>522</v>
      </c>
      <c r="F70">
        <f>IF(MarToJun[[#This Row],[state]]=B69,MarToJun[[#This Row],[cases]]-D69,0)</f>
        <v>676</v>
      </c>
      <c r="G70">
        <f>IF(MarToJun[[#This Row],[state]]=B69,MarToJun[[#This Row],[deaths]]-E69,0)</f>
        <v>18</v>
      </c>
      <c r="H70" t="str">
        <f>TEXT(A70,"MMMM")</f>
        <v>May</v>
      </c>
    </row>
    <row r="71" spans="1:8" x14ac:dyDescent="0.25">
      <c r="A71" s="1">
        <v>43972</v>
      </c>
      <c r="B71" t="s">
        <v>52</v>
      </c>
      <c r="C71">
        <v>1</v>
      </c>
      <c r="D71">
        <v>13414</v>
      </c>
      <c r="E71">
        <v>529</v>
      </c>
      <c r="F71">
        <f>IF(MarToJun[[#This Row],[state]]=B70,MarToJun[[#This Row],[cases]]-D70,0)</f>
        <v>362</v>
      </c>
      <c r="G71">
        <f>IF(MarToJun[[#This Row],[state]]=B70,MarToJun[[#This Row],[deaths]]-E70,0)</f>
        <v>7</v>
      </c>
      <c r="H71" t="str">
        <f>TEXT(A71,"MMMM")</f>
        <v>May</v>
      </c>
    </row>
    <row r="72" spans="1:8" x14ac:dyDescent="0.25">
      <c r="A72" s="1">
        <v>43973</v>
      </c>
      <c r="B72" t="s">
        <v>52</v>
      </c>
      <c r="C72">
        <v>1</v>
      </c>
      <c r="D72">
        <v>13670</v>
      </c>
      <c r="E72">
        <v>541</v>
      </c>
      <c r="F72">
        <f>IF(MarToJun[[#This Row],[state]]=B71,MarToJun[[#This Row],[cases]]-D71,0)</f>
        <v>256</v>
      </c>
      <c r="G72">
        <f>IF(MarToJun[[#This Row],[state]]=B71,MarToJun[[#This Row],[deaths]]-E71,0)</f>
        <v>12</v>
      </c>
      <c r="H72" t="str">
        <f>TEXT(A72,"MMMM")</f>
        <v>May</v>
      </c>
    </row>
    <row r="73" spans="1:8" x14ac:dyDescent="0.25">
      <c r="A73" s="1">
        <v>43974</v>
      </c>
      <c r="B73" t="s">
        <v>52</v>
      </c>
      <c r="C73">
        <v>1</v>
      </c>
      <c r="D73">
        <v>14149</v>
      </c>
      <c r="E73">
        <v>549</v>
      </c>
      <c r="F73">
        <f>IF(MarToJun[[#This Row],[state]]=B72,MarToJun[[#This Row],[cases]]-D72,0)</f>
        <v>479</v>
      </c>
      <c r="G73">
        <f>IF(MarToJun[[#This Row],[state]]=B72,MarToJun[[#This Row],[deaths]]-E72,0)</f>
        <v>8</v>
      </c>
      <c r="H73" t="str">
        <f>TEXT(A73,"MMMM")</f>
        <v>May</v>
      </c>
    </row>
    <row r="74" spans="1:8" x14ac:dyDescent="0.25">
      <c r="A74" s="1">
        <v>43975</v>
      </c>
      <c r="B74" t="s">
        <v>52</v>
      </c>
      <c r="C74">
        <v>1</v>
      </c>
      <c r="D74">
        <v>14478</v>
      </c>
      <c r="E74">
        <v>551</v>
      </c>
      <c r="F74">
        <f>IF(MarToJun[[#This Row],[state]]=B73,MarToJun[[#This Row],[cases]]-D73,0)</f>
        <v>329</v>
      </c>
      <c r="G74">
        <f>IF(MarToJun[[#This Row],[state]]=B73,MarToJun[[#This Row],[deaths]]-E73,0)</f>
        <v>2</v>
      </c>
      <c r="H74" t="str">
        <f>TEXT(A74,"MMMM")</f>
        <v>May</v>
      </c>
    </row>
    <row r="75" spans="1:8" x14ac:dyDescent="0.25">
      <c r="A75" s="1">
        <v>43976</v>
      </c>
      <c r="B75" t="s">
        <v>52</v>
      </c>
      <c r="C75">
        <v>1</v>
      </c>
      <c r="D75">
        <v>14986</v>
      </c>
      <c r="E75">
        <v>566</v>
      </c>
      <c r="F75">
        <f>IF(MarToJun[[#This Row],[state]]=B74,MarToJun[[#This Row],[cases]]-D74,0)</f>
        <v>508</v>
      </c>
      <c r="G75">
        <f>IF(MarToJun[[#This Row],[state]]=B74,MarToJun[[#This Row],[deaths]]-E74,0)</f>
        <v>15</v>
      </c>
      <c r="H75" t="str">
        <f>TEXT(A75,"MMMM")</f>
        <v>May</v>
      </c>
    </row>
    <row r="76" spans="1:8" x14ac:dyDescent="0.25">
      <c r="A76" s="1">
        <v>43977</v>
      </c>
      <c r="B76" t="s">
        <v>52</v>
      </c>
      <c r="C76">
        <v>1</v>
      </c>
      <c r="D76">
        <v>15650</v>
      </c>
      <c r="E76">
        <v>580</v>
      </c>
      <c r="F76">
        <f>IF(MarToJun[[#This Row],[state]]=B75,MarToJun[[#This Row],[cases]]-D75,0)</f>
        <v>664</v>
      </c>
      <c r="G76">
        <f>IF(MarToJun[[#This Row],[state]]=B75,MarToJun[[#This Row],[deaths]]-E75,0)</f>
        <v>14</v>
      </c>
      <c r="H76" t="str">
        <f>TEXT(A76,"MMMM")</f>
        <v>May</v>
      </c>
    </row>
    <row r="77" spans="1:8" x14ac:dyDescent="0.25">
      <c r="A77" s="1">
        <v>43978</v>
      </c>
      <c r="B77" t="s">
        <v>52</v>
      </c>
      <c r="C77">
        <v>1</v>
      </c>
      <c r="D77">
        <v>16032</v>
      </c>
      <c r="E77">
        <v>583</v>
      </c>
      <c r="F77">
        <f>IF(MarToJun[[#This Row],[state]]=B76,MarToJun[[#This Row],[cases]]-D76,0)</f>
        <v>382</v>
      </c>
      <c r="G77">
        <f>IF(MarToJun[[#This Row],[state]]=B76,MarToJun[[#This Row],[deaths]]-E76,0)</f>
        <v>3</v>
      </c>
      <c r="H77" t="str">
        <f>TEXT(A77,"MMMM")</f>
        <v>May</v>
      </c>
    </row>
    <row r="78" spans="1:8" x14ac:dyDescent="0.25">
      <c r="A78" s="1">
        <v>43979</v>
      </c>
      <c r="B78" t="s">
        <v>52</v>
      </c>
      <c r="C78">
        <v>1</v>
      </c>
      <c r="D78">
        <v>16530</v>
      </c>
      <c r="E78">
        <v>591</v>
      </c>
      <c r="F78">
        <f>IF(MarToJun[[#This Row],[state]]=B77,MarToJun[[#This Row],[cases]]-D77,0)</f>
        <v>498</v>
      </c>
      <c r="G78">
        <f>IF(MarToJun[[#This Row],[state]]=B77,MarToJun[[#This Row],[deaths]]-E77,0)</f>
        <v>8</v>
      </c>
      <c r="H78" t="str">
        <f>TEXT(A78,"MMMM")</f>
        <v>May</v>
      </c>
    </row>
    <row r="79" spans="1:8" x14ac:dyDescent="0.25">
      <c r="A79" s="1">
        <v>43980</v>
      </c>
      <c r="B79" t="s">
        <v>52</v>
      </c>
      <c r="C79">
        <v>1</v>
      </c>
      <c r="D79">
        <v>17031</v>
      </c>
      <c r="E79">
        <v>610</v>
      </c>
      <c r="F79">
        <f>IF(MarToJun[[#This Row],[state]]=B78,MarToJun[[#This Row],[cases]]-D78,0)</f>
        <v>501</v>
      </c>
      <c r="G79">
        <f>IF(MarToJun[[#This Row],[state]]=B78,MarToJun[[#This Row],[deaths]]-E78,0)</f>
        <v>19</v>
      </c>
      <c r="H79" t="str">
        <f>TEXT(A79,"MMMM")</f>
        <v>May</v>
      </c>
    </row>
    <row r="80" spans="1:8" x14ac:dyDescent="0.25">
      <c r="A80" s="1">
        <v>43981</v>
      </c>
      <c r="B80" t="s">
        <v>52</v>
      </c>
      <c r="C80">
        <v>1</v>
      </c>
      <c r="D80">
        <v>17359</v>
      </c>
      <c r="E80">
        <v>618</v>
      </c>
      <c r="F80">
        <f>IF(MarToJun[[#This Row],[state]]=B79,MarToJun[[#This Row],[cases]]-D79,0)</f>
        <v>328</v>
      </c>
      <c r="G80">
        <f>IF(MarToJun[[#This Row],[state]]=B79,MarToJun[[#This Row],[deaths]]-E79,0)</f>
        <v>8</v>
      </c>
      <c r="H80" t="str">
        <f>TEXT(A80,"MMMM")</f>
        <v>May</v>
      </c>
    </row>
    <row r="81" spans="1:8" x14ac:dyDescent="0.25">
      <c r="A81" s="1">
        <v>43982</v>
      </c>
      <c r="B81" t="s">
        <v>52</v>
      </c>
      <c r="C81">
        <v>1</v>
      </c>
      <c r="D81">
        <v>17952</v>
      </c>
      <c r="E81">
        <v>630</v>
      </c>
      <c r="F81">
        <f>IF(MarToJun[[#This Row],[state]]=B80,MarToJun[[#This Row],[cases]]-D80,0)</f>
        <v>593</v>
      </c>
      <c r="G81">
        <f>IF(MarToJun[[#This Row],[state]]=B80,MarToJun[[#This Row],[deaths]]-E80,0)</f>
        <v>12</v>
      </c>
      <c r="H81" t="str">
        <f>TEXT(A81,"MMMM")</f>
        <v>May</v>
      </c>
    </row>
    <row r="82" spans="1:8" x14ac:dyDescent="0.25">
      <c r="A82" s="1">
        <v>43983</v>
      </c>
      <c r="B82" t="s">
        <v>52</v>
      </c>
      <c r="C82">
        <v>1</v>
      </c>
      <c r="D82">
        <v>18534</v>
      </c>
      <c r="E82">
        <v>646</v>
      </c>
      <c r="F82">
        <f>IF(MarToJun[[#This Row],[state]]=B81,MarToJun[[#This Row],[cases]]-D81,0)</f>
        <v>582</v>
      </c>
      <c r="G82">
        <f>IF(MarToJun[[#This Row],[state]]=B81,MarToJun[[#This Row],[deaths]]-E81,0)</f>
        <v>16</v>
      </c>
      <c r="H82" t="str">
        <f>TEXT(A82,"MMMM")</f>
        <v>June</v>
      </c>
    </row>
    <row r="83" spans="1:8" x14ac:dyDescent="0.25">
      <c r="A83" s="1">
        <v>43984</v>
      </c>
      <c r="B83" t="s">
        <v>52</v>
      </c>
      <c r="C83">
        <v>1</v>
      </c>
      <c r="D83">
        <v>18771</v>
      </c>
      <c r="E83">
        <v>653</v>
      </c>
      <c r="F83">
        <f>IF(MarToJun[[#This Row],[state]]=B82,MarToJun[[#This Row],[cases]]-D82,0)</f>
        <v>237</v>
      </c>
      <c r="G83">
        <f>IF(MarToJun[[#This Row],[state]]=B82,MarToJun[[#This Row],[deaths]]-E82,0)</f>
        <v>7</v>
      </c>
      <c r="H83" t="str">
        <f>TEXT(A83,"MMMM")</f>
        <v>June</v>
      </c>
    </row>
    <row r="84" spans="1:8" x14ac:dyDescent="0.25">
      <c r="A84" s="1">
        <v>43985</v>
      </c>
      <c r="B84" t="s">
        <v>52</v>
      </c>
      <c r="C84">
        <v>1</v>
      </c>
      <c r="D84">
        <v>18851</v>
      </c>
      <c r="E84">
        <v>653</v>
      </c>
      <c r="F84">
        <f>IF(MarToJun[[#This Row],[state]]=B83,MarToJun[[#This Row],[cases]]-D83,0)</f>
        <v>80</v>
      </c>
      <c r="G84">
        <f>IF(MarToJun[[#This Row],[state]]=B83,MarToJun[[#This Row],[deaths]]-E83,0)</f>
        <v>0</v>
      </c>
      <c r="H84" t="str">
        <f>TEXT(A84,"MMMM")</f>
        <v>June</v>
      </c>
    </row>
    <row r="85" spans="1:8" x14ac:dyDescent="0.25">
      <c r="A85" s="1">
        <v>43986</v>
      </c>
      <c r="B85" t="s">
        <v>52</v>
      </c>
      <c r="C85">
        <v>1</v>
      </c>
      <c r="D85">
        <v>19072</v>
      </c>
      <c r="E85">
        <v>653</v>
      </c>
      <c r="F85">
        <f>IF(MarToJun[[#This Row],[state]]=B84,MarToJun[[#This Row],[cases]]-D84,0)</f>
        <v>221</v>
      </c>
      <c r="G85">
        <f>IF(MarToJun[[#This Row],[state]]=B84,MarToJun[[#This Row],[deaths]]-E84,0)</f>
        <v>0</v>
      </c>
      <c r="H85" t="str">
        <f>TEXT(A85,"MMMM")</f>
        <v>June</v>
      </c>
    </row>
    <row r="86" spans="1:8" x14ac:dyDescent="0.25">
      <c r="A86" s="1">
        <v>43987</v>
      </c>
      <c r="B86" t="s">
        <v>52</v>
      </c>
      <c r="C86">
        <v>1</v>
      </c>
      <c r="D86">
        <v>19387</v>
      </c>
      <c r="E86">
        <v>676</v>
      </c>
      <c r="F86">
        <f>IF(MarToJun[[#This Row],[state]]=B85,MarToJun[[#This Row],[cases]]-D85,0)</f>
        <v>315</v>
      </c>
      <c r="G86">
        <f>IF(MarToJun[[#This Row],[state]]=B85,MarToJun[[#This Row],[deaths]]-E85,0)</f>
        <v>23</v>
      </c>
      <c r="H86" t="str">
        <f>TEXT(A86,"MMMM")</f>
        <v>June</v>
      </c>
    </row>
    <row r="87" spans="1:8" x14ac:dyDescent="0.25">
      <c r="A87" s="1">
        <v>43988</v>
      </c>
      <c r="B87" t="s">
        <v>52</v>
      </c>
      <c r="C87">
        <v>1</v>
      </c>
      <c r="D87">
        <v>20043</v>
      </c>
      <c r="E87">
        <v>689</v>
      </c>
      <c r="F87">
        <f>IF(MarToJun[[#This Row],[state]]=B86,MarToJun[[#This Row],[cases]]-D86,0)</f>
        <v>656</v>
      </c>
      <c r="G87">
        <f>IF(MarToJun[[#This Row],[state]]=B86,MarToJun[[#This Row],[deaths]]-E86,0)</f>
        <v>13</v>
      </c>
      <c r="H87" t="str">
        <f>TEXT(A87,"MMMM")</f>
        <v>June</v>
      </c>
    </row>
    <row r="88" spans="1:8" x14ac:dyDescent="0.25">
      <c r="A88" s="1">
        <v>43989</v>
      </c>
      <c r="B88" t="s">
        <v>52</v>
      </c>
      <c r="C88">
        <v>1</v>
      </c>
      <c r="D88">
        <v>20500</v>
      </c>
      <c r="E88">
        <v>692</v>
      </c>
      <c r="F88">
        <f>IF(MarToJun[[#This Row],[state]]=B87,MarToJun[[#This Row],[cases]]-D87,0)</f>
        <v>457</v>
      </c>
      <c r="G88">
        <f>IF(MarToJun[[#This Row],[state]]=B87,MarToJun[[#This Row],[deaths]]-E87,0)</f>
        <v>3</v>
      </c>
      <c r="H88" t="str">
        <f>TEXT(A88,"MMMM")</f>
        <v>June</v>
      </c>
    </row>
    <row r="89" spans="1:8" x14ac:dyDescent="0.25">
      <c r="A89" s="1">
        <v>43990</v>
      </c>
      <c r="B89" t="s">
        <v>52</v>
      </c>
      <c r="C89">
        <v>1</v>
      </c>
      <c r="D89">
        <v>20925</v>
      </c>
      <c r="E89">
        <v>718</v>
      </c>
      <c r="F89">
        <f>IF(MarToJun[[#This Row],[state]]=B88,MarToJun[[#This Row],[cases]]-D88,0)</f>
        <v>425</v>
      </c>
      <c r="G89">
        <f>IF(MarToJun[[#This Row],[state]]=B88,MarToJun[[#This Row],[deaths]]-E88,0)</f>
        <v>26</v>
      </c>
      <c r="H89" t="str">
        <f>TEXT(A89,"MMMM")</f>
        <v>June</v>
      </c>
    </row>
    <row r="90" spans="1:8" x14ac:dyDescent="0.25">
      <c r="A90" s="1">
        <v>43991</v>
      </c>
      <c r="B90" t="s">
        <v>52</v>
      </c>
      <c r="C90">
        <v>1</v>
      </c>
      <c r="D90">
        <v>21422</v>
      </c>
      <c r="E90">
        <v>729</v>
      </c>
      <c r="F90">
        <f>IF(MarToJun[[#This Row],[state]]=B89,MarToJun[[#This Row],[cases]]-D89,0)</f>
        <v>497</v>
      </c>
      <c r="G90">
        <f>IF(MarToJun[[#This Row],[state]]=B89,MarToJun[[#This Row],[deaths]]-E89,0)</f>
        <v>11</v>
      </c>
      <c r="H90" t="str">
        <f>TEXT(A90,"MMMM")</f>
        <v>June</v>
      </c>
    </row>
    <row r="91" spans="1:8" x14ac:dyDescent="0.25">
      <c r="A91" s="1">
        <v>43992</v>
      </c>
      <c r="B91" t="s">
        <v>52</v>
      </c>
      <c r="C91">
        <v>1</v>
      </c>
      <c r="D91">
        <v>21989</v>
      </c>
      <c r="E91">
        <v>744</v>
      </c>
      <c r="F91">
        <f>IF(MarToJun[[#This Row],[state]]=B90,MarToJun[[#This Row],[cases]]-D90,0)</f>
        <v>567</v>
      </c>
      <c r="G91">
        <f>IF(MarToJun[[#This Row],[state]]=B90,MarToJun[[#This Row],[deaths]]-E90,0)</f>
        <v>15</v>
      </c>
      <c r="H91" t="str">
        <f>TEXT(A91,"MMMM")</f>
        <v>June</v>
      </c>
    </row>
    <row r="92" spans="1:8" x14ac:dyDescent="0.25">
      <c r="A92" s="1">
        <v>43993</v>
      </c>
      <c r="B92" t="s">
        <v>52</v>
      </c>
      <c r="C92">
        <v>1</v>
      </c>
      <c r="D92">
        <v>22845</v>
      </c>
      <c r="E92">
        <v>755</v>
      </c>
      <c r="F92">
        <f>IF(MarToJun[[#This Row],[state]]=B91,MarToJun[[#This Row],[cases]]-D91,0)</f>
        <v>856</v>
      </c>
      <c r="G92">
        <f>IF(MarToJun[[#This Row],[state]]=B91,MarToJun[[#This Row],[deaths]]-E91,0)</f>
        <v>11</v>
      </c>
      <c r="H92" t="str">
        <f>TEXT(A92,"MMMM")</f>
        <v>June</v>
      </c>
    </row>
    <row r="93" spans="1:8" x14ac:dyDescent="0.25">
      <c r="A93" s="1">
        <v>43994</v>
      </c>
      <c r="B93" t="s">
        <v>52</v>
      </c>
      <c r="C93">
        <v>1</v>
      </c>
      <c r="D93">
        <v>23710</v>
      </c>
      <c r="E93">
        <v>769</v>
      </c>
      <c r="F93">
        <f>IF(MarToJun[[#This Row],[state]]=B92,MarToJun[[#This Row],[cases]]-D92,0)</f>
        <v>865</v>
      </c>
      <c r="G93">
        <f>IF(MarToJun[[#This Row],[state]]=B92,MarToJun[[#This Row],[deaths]]-E92,0)</f>
        <v>14</v>
      </c>
      <c r="H93" t="str">
        <f>TEXT(A93,"MMMM")</f>
        <v>June</v>
      </c>
    </row>
    <row r="94" spans="1:8" x14ac:dyDescent="0.25">
      <c r="A94" s="1">
        <v>43995</v>
      </c>
      <c r="B94" t="s">
        <v>52</v>
      </c>
      <c r="C94">
        <v>1</v>
      </c>
      <c r="D94">
        <v>24601</v>
      </c>
      <c r="E94">
        <v>773</v>
      </c>
      <c r="F94">
        <f>IF(MarToJun[[#This Row],[state]]=B93,MarToJun[[#This Row],[cases]]-D93,0)</f>
        <v>891</v>
      </c>
      <c r="G94">
        <f>IF(MarToJun[[#This Row],[state]]=B93,MarToJun[[#This Row],[deaths]]-E93,0)</f>
        <v>4</v>
      </c>
      <c r="H94" t="str">
        <f>TEXT(A94,"MMMM")</f>
        <v>June</v>
      </c>
    </row>
    <row r="95" spans="1:8" x14ac:dyDescent="0.25">
      <c r="A95" s="1">
        <v>43996</v>
      </c>
      <c r="B95" t="s">
        <v>52</v>
      </c>
      <c r="C95">
        <v>1</v>
      </c>
      <c r="D95">
        <v>25615</v>
      </c>
      <c r="E95">
        <v>773</v>
      </c>
      <c r="F95">
        <f>IF(MarToJun[[#This Row],[state]]=B94,MarToJun[[#This Row],[cases]]-D94,0)</f>
        <v>1014</v>
      </c>
      <c r="G95">
        <f>IF(MarToJun[[#This Row],[state]]=B94,MarToJun[[#This Row],[deaths]]-E94,0)</f>
        <v>0</v>
      </c>
      <c r="H95" t="str">
        <f>TEXT(A95,"MMMM")</f>
        <v>June</v>
      </c>
    </row>
    <row r="96" spans="1:8" x14ac:dyDescent="0.25">
      <c r="A96" s="1">
        <v>43997</v>
      </c>
      <c r="B96" t="s">
        <v>52</v>
      </c>
      <c r="C96">
        <v>1</v>
      </c>
      <c r="D96">
        <v>26272</v>
      </c>
      <c r="E96">
        <v>774</v>
      </c>
      <c r="F96">
        <f>IF(MarToJun[[#This Row],[state]]=B95,MarToJun[[#This Row],[cases]]-D95,0)</f>
        <v>657</v>
      </c>
      <c r="G96">
        <f>IF(MarToJun[[#This Row],[state]]=B95,MarToJun[[#This Row],[deaths]]-E95,0)</f>
        <v>1</v>
      </c>
      <c r="H96" t="str">
        <f>TEXT(A96,"MMMM")</f>
        <v>June</v>
      </c>
    </row>
    <row r="97" spans="1:8" x14ac:dyDescent="0.25">
      <c r="A97" s="1">
        <v>43998</v>
      </c>
      <c r="B97" t="s">
        <v>52</v>
      </c>
      <c r="C97">
        <v>1</v>
      </c>
      <c r="D97">
        <v>26912</v>
      </c>
      <c r="E97">
        <v>785</v>
      </c>
      <c r="F97">
        <f>IF(MarToJun[[#This Row],[state]]=B96,MarToJun[[#This Row],[cases]]-D96,0)</f>
        <v>640</v>
      </c>
      <c r="G97">
        <f>IF(MarToJun[[#This Row],[state]]=B96,MarToJun[[#This Row],[deaths]]-E96,0)</f>
        <v>11</v>
      </c>
      <c r="H97" t="str">
        <f>TEXT(A97,"MMMM")</f>
        <v>June</v>
      </c>
    </row>
    <row r="98" spans="1:8" x14ac:dyDescent="0.25">
      <c r="A98" s="1">
        <v>43999</v>
      </c>
      <c r="B98" t="s">
        <v>52</v>
      </c>
      <c r="C98">
        <v>1</v>
      </c>
      <c r="D98">
        <v>27312</v>
      </c>
      <c r="E98">
        <v>790</v>
      </c>
      <c r="F98">
        <f>IF(MarToJun[[#This Row],[state]]=B97,MarToJun[[#This Row],[cases]]-D97,0)</f>
        <v>400</v>
      </c>
      <c r="G98">
        <f>IF(MarToJun[[#This Row],[state]]=B97,MarToJun[[#This Row],[deaths]]-E97,0)</f>
        <v>5</v>
      </c>
      <c r="H98" t="str">
        <f>TEXT(A98,"MMMM")</f>
        <v>June</v>
      </c>
    </row>
    <row r="99" spans="1:8" x14ac:dyDescent="0.25">
      <c r="A99" s="1">
        <v>44000</v>
      </c>
      <c r="B99" t="s">
        <v>52</v>
      </c>
      <c r="C99">
        <v>1</v>
      </c>
      <c r="D99">
        <v>28206</v>
      </c>
      <c r="E99">
        <v>810</v>
      </c>
      <c r="F99">
        <f>IF(MarToJun[[#This Row],[state]]=B98,MarToJun[[#This Row],[cases]]-D98,0)</f>
        <v>894</v>
      </c>
      <c r="G99">
        <f>IF(MarToJun[[#This Row],[state]]=B98,MarToJun[[#This Row],[deaths]]-E98,0)</f>
        <v>20</v>
      </c>
      <c r="H99" t="str">
        <f>TEXT(A99,"MMMM")</f>
        <v>June</v>
      </c>
    </row>
    <row r="100" spans="1:8" x14ac:dyDescent="0.25">
      <c r="A100" s="1">
        <v>44001</v>
      </c>
      <c r="B100" t="s">
        <v>52</v>
      </c>
      <c r="C100">
        <v>1</v>
      </c>
      <c r="D100">
        <v>29002</v>
      </c>
      <c r="E100">
        <v>822</v>
      </c>
      <c r="F100">
        <f>IF(MarToJun[[#This Row],[state]]=B99,MarToJun[[#This Row],[cases]]-D99,0)</f>
        <v>796</v>
      </c>
      <c r="G100">
        <f>IF(MarToJun[[#This Row],[state]]=B99,MarToJun[[#This Row],[deaths]]-E99,0)</f>
        <v>12</v>
      </c>
      <c r="H100" t="str">
        <f>TEXT(A100,"MMMM")</f>
        <v>June</v>
      </c>
    </row>
    <row r="101" spans="1:8" x14ac:dyDescent="0.25">
      <c r="A101" s="1">
        <v>44002</v>
      </c>
      <c r="B101" t="s">
        <v>52</v>
      </c>
      <c r="C101">
        <v>1</v>
      </c>
      <c r="D101">
        <v>29549</v>
      </c>
      <c r="E101">
        <v>838</v>
      </c>
      <c r="F101">
        <f>IF(MarToJun[[#This Row],[state]]=B100,MarToJun[[#This Row],[cases]]-D100,0)</f>
        <v>547</v>
      </c>
      <c r="G101">
        <f>IF(MarToJun[[#This Row],[state]]=B100,MarToJun[[#This Row],[deaths]]-E100,0)</f>
        <v>16</v>
      </c>
      <c r="H101" t="str">
        <f>TEXT(A101,"MMMM")</f>
        <v>June</v>
      </c>
    </row>
    <row r="102" spans="1:8" x14ac:dyDescent="0.25">
      <c r="A102" s="1">
        <v>44003</v>
      </c>
      <c r="B102" t="s">
        <v>52</v>
      </c>
      <c r="C102">
        <v>1</v>
      </c>
      <c r="D102">
        <v>30021</v>
      </c>
      <c r="E102">
        <v>839</v>
      </c>
      <c r="F102">
        <f>IF(MarToJun[[#This Row],[state]]=B101,MarToJun[[#This Row],[cases]]-D101,0)</f>
        <v>472</v>
      </c>
      <c r="G102">
        <f>IF(MarToJun[[#This Row],[state]]=B101,MarToJun[[#This Row],[deaths]]-E101,0)</f>
        <v>1</v>
      </c>
      <c r="H102" t="str">
        <f>TEXT(A102,"MMMM")</f>
        <v>June</v>
      </c>
    </row>
    <row r="103" spans="1:8" x14ac:dyDescent="0.25">
      <c r="A103" s="1">
        <v>44004</v>
      </c>
      <c r="B103" t="s">
        <v>52</v>
      </c>
      <c r="C103">
        <v>1</v>
      </c>
      <c r="D103">
        <v>30454</v>
      </c>
      <c r="E103">
        <v>841</v>
      </c>
      <c r="F103">
        <f>IF(MarToJun[[#This Row],[state]]=B102,MarToJun[[#This Row],[cases]]-D102,0)</f>
        <v>433</v>
      </c>
      <c r="G103">
        <f>IF(MarToJun[[#This Row],[state]]=B102,MarToJun[[#This Row],[deaths]]-E102,0)</f>
        <v>2</v>
      </c>
      <c r="H103" t="str">
        <f>TEXT(A103,"MMMM")</f>
        <v>June</v>
      </c>
    </row>
    <row r="104" spans="1:8" x14ac:dyDescent="0.25">
      <c r="A104" s="1">
        <v>44005</v>
      </c>
      <c r="B104" t="s">
        <v>52</v>
      </c>
      <c r="C104">
        <v>1</v>
      </c>
      <c r="D104">
        <v>31097</v>
      </c>
      <c r="E104">
        <v>864</v>
      </c>
      <c r="F104">
        <f>IF(MarToJun[[#This Row],[state]]=B103,MarToJun[[#This Row],[cases]]-D103,0)</f>
        <v>643</v>
      </c>
      <c r="G104">
        <f>IF(MarToJun[[#This Row],[state]]=B103,MarToJun[[#This Row],[deaths]]-E103,0)</f>
        <v>23</v>
      </c>
      <c r="H104" t="str">
        <f>TEXT(A104,"MMMM")</f>
        <v>June</v>
      </c>
    </row>
    <row r="105" spans="1:8" x14ac:dyDescent="0.25">
      <c r="A105" s="1">
        <v>44006</v>
      </c>
      <c r="B105" t="s">
        <v>52</v>
      </c>
      <c r="C105">
        <v>1</v>
      </c>
      <c r="D105">
        <v>32064</v>
      </c>
      <c r="E105">
        <v>891</v>
      </c>
      <c r="F105">
        <f>IF(MarToJun[[#This Row],[state]]=B104,MarToJun[[#This Row],[cases]]-D104,0)</f>
        <v>967</v>
      </c>
      <c r="G105">
        <f>IF(MarToJun[[#This Row],[state]]=B104,MarToJun[[#This Row],[deaths]]-E104,0)</f>
        <v>27</v>
      </c>
      <c r="H105" t="str">
        <f>TEXT(A105,"MMMM")</f>
        <v>June</v>
      </c>
    </row>
    <row r="106" spans="1:8" x14ac:dyDescent="0.25">
      <c r="A106" s="1">
        <v>44007</v>
      </c>
      <c r="B106" t="s">
        <v>52</v>
      </c>
      <c r="C106">
        <v>1</v>
      </c>
      <c r="D106">
        <v>33206</v>
      </c>
      <c r="E106">
        <v>896</v>
      </c>
      <c r="F106">
        <f>IF(MarToJun[[#This Row],[state]]=B105,MarToJun[[#This Row],[cases]]-D105,0)</f>
        <v>1142</v>
      </c>
      <c r="G106">
        <f>IF(MarToJun[[#This Row],[state]]=B105,MarToJun[[#This Row],[deaths]]-E105,0)</f>
        <v>5</v>
      </c>
      <c r="H106" t="str">
        <f>TEXT(A106,"MMMM")</f>
        <v>June</v>
      </c>
    </row>
    <row r="107" spans="1:8" x14ac:dyDescent="0.25">
      <c r="A107" s="1">
        <v>44008</v>
      </c>
      <c r="B107" t="s">
        <v>52</v>
      </c>
      <c r="C107">
        <v>1</v>
      </c>
      <c r="D107">
        <v>34183</v>
      </c>
      <c r="E107">
        <v>907</v>
      </c>
      <c r="F107">
        <f>IF(MarToJun[[#This Row],[state]]=B106,MarToJun[[#This Row],[cases]]-D106,0)</f>
        <v>977</v>
      </c>
      <c r="G107">
        <f>IF(MarToJun[[#This Row],[state]]=B106,MarToJun[[#This Row],[deaths]]-E106,0)</f>
        <v>11</v>
      </c>
      <c r="H107" t="str">
        <f>TEXT(A107,"MMMM")</f>
        <v>June</v>
      </c>
    </row>
    <row r="108" spans="1:8" x14ac:dyDescent="0.25">
      <c r="A108" s="1">
        <v>44009</v>
      </c>
      <c r="B108" t="s">
        <v>52</v>
      </c>
      <c r="C108">
        <v>1</v>
      </c>
      <c r="D108">
        <v>35083</v>
      </c>
      <c r="E108">
        <v>919</v>
      </c>
      <c r="F108">
        <f>IF(MarToJun[[#This Row],[state]]=B107,MarToJun[[#This Row],[cases]]-D107,0)</f>
        <v>900</v>
      </c>
      <c r="G108">
        <f>IF(MarToJun[[#This Row],[state]]=B107,MarToJun[[#This Row],[deaths]]-E107,0)</f>
        <v>12</v>
      </c>
      <c r="H108" t="str">
        <f>TEXT(A108,"MMMM")</f>
        <v>June</v>
      </c>
    </row>
    <row r="109" spans="1:8" x14ac:dyDescent="0.25">
      <c r="A109" s="1">
        <v>44010</v>
      </c>
      <c r="B109" t="s">
        <v>52</v>
      </c>
      <c r="C109">
        <v>1</v>
      </c>
      <c r="D109">
        <v>35441</v>
      </c>
      <c r="E109">
        <v>919</v>
      </c>
      <c r="F109">
        <f>IF(MarToJun[[#This Row],[state]]=B108,MarToJun[[#This Row],[cases]]-D108,0)</f>
        <v>358</v>
      </c>
      <c r="G109">
        <f>IF(MarToJun[[#This Row],[state]]=B108,MarToJun[[#This Row],[deaths]]-E108,0)</f>
        <v>0</v>
      </c>
      <c r="H109" t="str">
        <f>TEXT(A109,"MMMM")</f>
        <v>June</v>
      </c>
    </row>
    <row r="110" spans="1:8" x14ac:dyDescent="0.25">
      <c r="A110" s="1">
        <v>44011</v>
      </c>
      <c r="B110" t="s">
        <v>52</v>
      </c>
      <c r="C110">
        <v>1</v>
      </c>
      <c r="D110">
        <v>37175</v>
      </c>
      <c r="E110">
        <v>929</v>
      </c>
      <c r="F110">
        <f>IF(MarToJun[[#This Row],[state]]=B109,MarToJun[[#This Row],[cases]]-D109,0)</f>
        <v>1734</v>
      </c>
      <c r="G110">
        <f>IF(MarToJun[[#This Row],[state]]=B109,MarToJun[[#This Row],[deaths]]-E109,0)</f>
        <v>10</v>
      </c>
      <c r="H110" t="str">
        <f>TEXT(A110,"MMMM")</f>
        <v>June</v>
      </c>
    </row>
    <row r="111" spans="1:8" x14ac:dyDescent="0.25">
      <c r="A111" s="1">
        <v>44012</v>
      </c>
      <c r="B111" t="s">
        <v>52</v>
      </c>
      <c r="C111">
        <v>1</v>
      </c>
      <c r="D111">
        <v>38045</v>
      </c>
      <c r="E111">
        <v>950</v>
      </c>
      <c r="F111">
        <f>IF(MarToJun[[#This Row],[state]]=B110,MarToJun[[#This Row],[cases]]-D110,0)</f>
        <v>870</v>
      </c>
      <c r="G111">
        <f>IF(MarToJun[[#This Row],[state]]=B110,MarToJun[[#This Row],[deaths]]-E110,0)</f>
        <v>21</v>
      </c>
      <c r="H111" t="str">
        <f>TEXT(A111,"MMMM")</f>
        <v>June</v>
      </c>
    </row>
    <row r="112" spans="1:8" x14ac:dyDescent="0.25">
      <c r="A112" s="1">
        <v>43902</v>
      </c>
      <c r="B112" t="s">
        <v>50</v>
      </c>
      <c r="C112">
        <v>2</v>
      </c>
      <c r="D112">
        <v>1</v>
      </c>
      <c r="E112">
        <v>0</v>
      </c>
      <c r="F112">
        <f>IF(MarToJun[[#This Row],[state]]=B111,MarToJun[[#This Row],[cases]]-D111,0)</f>
        <v>0</v>
      </c>
      <c r="G112">
        <f>IF(MarToJun[[#This Row],[state]]=B111,MarToJun[[#This Row],[deaths]]-E111,0)</f>
        <v>0</v>
      </c>
      <c r="H112" t="str">
        <f>TEXT(A112,"MMMM")</f>
        <v>March</v>
      </c>
    </row>
    <row r="113" spans="1:8" x14ac:dyDescent="0.25">
      <c r="A113" s="1">
        <v>43903</v>
      </c>
      <c r="B113" t="s">
        <v>50</v>
      </c>
      <c r="C113">
        <v>2</v>
      </c>
      <c r="D113">
        <v>1</v>
      </c>
      <c r="E113">
        <v>0</v>
      </c>
      <c r="F113">
        <f>IF(MarToJun[[#This Row],[state]]=B112,MarToJun[[#This Row],[cases]]-D112,0)</f>
        <v>0</v>
      </c>
      <c r="G113">
        <f>IF(MarToJun[[#This Row],[state]]=B112,MarToJun[[#This Row],[deaths]]-E112,0)</f>
        <v>0</v>
      </c>
      <c r="H113" t="str">
        <f>TEXT(A113,"MMMM")</f>
        <v>March</v>
      </c>
    </row>
    <row r="114" spans="1:8" x14ac:dyDescent="0.25">
      <c r="A114" s="1">
        <v>43904</v>
      </c>
      <c r="B114" t="s">
        <v>50</v>
      </c>
      <c r="C114">
        <v>2</v>
      </c>
      <c r="D114">
        <v>1</v>
      </c>
      <c r="E114">
        <v>0</v>
      </c>
      <c r="F114">
        <f>IF(MarToJun[[#This Row],[state]]=B113,MarToJun[[#This Row],[cases]]-D113,0)</f>
        <v>0</v>
      </c>
      <c r="G114">
        <f>IF(MarToJun[[#This Row],[state]]=B113,MarToJun[[#This Row],[deaths]]-E113,0)</f>
        <v>0</v>
      </c>
      <c r="H114" t="str">
        <f>TEXT(A114,"MMMM")</f>
        <v>March</v>
      </c>
    </row>
    <row r="115" spans="1:8" x14ac:dyDescent="0.25">
      <c r="A115" s="1">
        <v>43905</v>
      </c>
      <c r="B115" t="s">
        <v>50</v>
      </c>
      <c r="C115">
        <v>2</v>
      </c>
      <c r="D115">
        <v>1</v>
      </c>
      <c r="E115">
        <v>0</v>
      </c>
      <c r="F115">
        <f>IF(MarToJun[[#This Row],[state]]=B114,MarToJun[[#This Row],[cases]]-D114,0)</f>
        <v>0</v>
      </c>
      <c r="G115">
        <f>IF(MarToJun[[#This Row],[state]]=B114,MarToJun[[#This Row],[deaths]]-E114,0)</f>
        <v>0</v>
      </c>
      <c r="H115" t="str">
        <f>TEXT(A115,"MMMM")</f>
        <v>March</v>
      </c>
    </row>
    <row r="116" spans="1:8" x14ac:dyDescent="0.25">
      <c r="A116" s="1">
        <v>43906</v>
      </c>
      <c r="B116" t="s">
        <v>50</v>
      </c>
      <c r="C116">
        <v>2</v>
      </c>
      <c r="D116">
        <v>3</v>
      </c>
      <c r="E116">
        <v>0</v>
      </c>
      <c r="F116">
        <f>IF(MarToJun[[#This Row],[state]]=B115,MarToJun[[#This Row],[cases]]-D115,0)</f>
        <v>2</v>
      </c>
      <c r="G116">
        <f>IF(MarToJun[[#This Row],[state]]=B115,MarToJun[[#This Row],[deaths]]-E115,0)</f>
        <v>0</v>
      </c>
      <c r="H116" t="str">
        <f>TEXT(A116,"MMMM")</f>
        <v>March</v>
      </c>
    </row>
    <row r="117" spans="1:8" x14ac:dyDescent="0.25">
      <c r="A117" s="1">
        <v>43907</v>
      </c>
      <c r="B117" t="s">
        <v>50</v>
      </c>
      <c r="C117">
        <v>2</v>
      </c>
      <c r="D117">
        <v>6</v>
      </c>
      <c r="E117">
        <v>0</v>
      </c>
      <c r="F117">
        <f>IF(MarToJun[[#This Row],[state]]=B116,MarToJun[[#This Row],[cases]]-D116,0)</f>
        <v>3</v>
      </c>
      <c r="G117">
        <f>IF(MarToJun[[#This Row],[state]]=B116,MarToJun[[#This Row],[deaths]]-E116,0)</f>
        <v>0</v>
      </c>
      <c r="H117" t="str">
        <f>TEXT(A117,"MMMM")</f>
        <v>March</v>
      </c>
    </row>
    <row r="118" spans="1:8" x14ac:dyDescent="0.25">
      <c r="A118" s="1">
        <v>43908</v>
      </c>
      <c r="B118" t="s">
        <v>50</v>
      </c>
      <c r="C118">
        <v>2</v>
      </c>
      <c r="D118">
        <v>9</v>
      </c>
      <c r="E118">
        <v>0</v>
      </c>
      <c r="F118">
        <f>IF(MarToJun[[#This Row],[state]]=B117,MarToJun[[#This Row],[cases]]-D117,0)</f>
        <v>3</v>
      </c>
      <c r="G118">
        <f>IF(MarToJun[[#This Row],[state]]=B117,MarToJun[[#This Row],[deaths]]-E117,0)</f>
        <v>0</v>
      </c>
      <c r="H118" t="str">
        <f>TEXT(A118,"MMMM")</f>
        <v>March</v>
      </c>
    </row>
    <row r="119" spans="1:8" x14ac:dyDescent="0.25">
      <c r="A119" s="1">
        <v>43909</v>
      </c>
      <c r="B119" t="s">
        <v>50</v>
      </c>
      <c r="C119">
        <v>2</v>
      </c>
      <c r="D119">
        <v>12</v>
      </c>
      <c r="E119">
        <v>0</v>
      </c>
      <c r="F119">
        <f>IF(MarToJun[[#This Row],[state]]=B118,MarToJun[[#This Row],[cases]]-D118,0)</f>
        <v>3</v>
      </c>
      <c r="G119">
        <f>IF(MarToJun[[#This Row],[state]]=B118,MarToJun[[#This Row],[deaths]]-E118,0)</f>
        <v>0</v>
      </c>
      <c r="H119" t="str">
        <f>TEXT(A119,"MMMM")</f>
        <v>March</v>
      </c>
    </row>
    <row r="120" spans="1:8" x14ac:dyDescent="0.25">
      <c r="A120" s="1">
        <v>43910</v>
      </c>
      <c r="B120" t="s">
        <v>50</v>
      </c>
      <c r="C120">
        <v>2</v>
      </c>
      <c r="D120">
        <v>14</v>
      </c>
      <c r="E120">
        <v>0</v>
      </c>
      <c r="F120">
        <f>IF(MarToJun[[#This Row],[state]]=B119,MarToJun[[#This Row],[cases]]-D119,0)</f>
        <v>2</v>
      </c>
      <c r="G120">
        <f>IF(MarToJun[[#This Row],[state]]=B119,MarToJun[[#This Row],[deaths]]-E119,0)</f>
        <v>0</v>
      </c>
      <c r="H120" t="str">
        <f>TEXT(A120,"MMMM")</f>
        <v>March</v>
      </c>
    </row>
    <row r="121" spans="1:8" x14ac:dyDescent="0.25">
      <c r="A121" s="1">
        <v>43911</v>
      </c>
      <c r="B121" t="s">
        <v>50</v>
      </c>
      <c r="C121">
        <v>2</v>
      </c>
      <c r="D121">
        <v>21</v>
      </c>
      <c r="E121">
        <v>0</v>
      </c>
      <c r="F121">
        <f>IF(MarToJun[[#This Row],[state]]=B120,MarToJun[[#This Row],[cases]]-D120,0)</f>
        <v>7</v>
      </c>
      <c r="G121">
        <f>IF(MarToJun[[#This Row],[state]]=B120,MarToJun[[#This Row],[deaths]]-E120,0)</f>
        <v>0</v>
      </c>
      <c r="H121" t="str">
        <f>TEXT(A121,"MMMM")</f>
        <v>March</v>
      </c>
    </row>
    <row r="122" spans="1:8" x14ac:dyDescent="0.25">
      <c r="A122" s="1">
        <v>43912</v>
      </c>
      <c r="B122" t="s">
        <v>50</v>
      </c>
      <c r="C122">
        <v>2</v>
      </c>
      <c r="D122">
        <v>22</v>
      </c>
      <c r="E122">
        <v>0</v>
      </c>
      <c r="F122">
        <f>IF(MarToJun[[#This Row],[state]]=B121,MarToJun[[#This Row],[cases]]-D121,0)</f>
        <v>1</v>
      </c>
      <c r="G122">
        <f>IF(MarToJun[[#This Row],[state]]=B121,MarToJun[[#This Row],[deaths]]-E121,0)</f>
        <v>0</v>
      </c>
      <c r="H122" t="str">
        <f>TEXT(A122,"MMMM")</f>
        <v>March</v>
      </c>
    </row>
    <row r="123" spans="1:8" x14ac:dyDescent="0.25">
      <c r="A123" s="1">
        <v>43913</v>
      </c>
      <c r="B123" t="s">
        <v>50</v>
      </c>
      <c r="C123">
        <v>2</v>
      </c>
      <c r="D123">
        <v>36</v>
      </c>
      <c r="E123">
        <v>0</v>
      </c>
      <c r="F123">
        <f>IF(MarToJun[[#This Row],[state]]=B122,MarToJun[[#This Row],[cases]]-D122,0)</f>
        <v>14</v>
      </c>
      <c r="G123">
        <f>IF(MarToJun[[#This Row],[state]]=B122,MarToJun[[#This Row],[deaths]]-E122,0)</f>
        <v>0</v>
      </c>
      <c r="H123" t="str">
        <f>TEXT(A123,"MMMM")</f>
        <v>March</v>
      </c>
    </row>
    <row r="124" spans="1:8" x14ac:dyDescent="0.25">
      <c r="A124" s="1">
        <v>43914</v>
      </c>
      <c r="B124" t="s">
        <v>50</v>
      </c>
      <c r="C124">
        <v>2</v>
      </c>
      <c r="D124">
        <v>42</v>
      </c>
      <c r="E124">
        <v>0</v>
      </c>
      <c r="F124">
        <f>IF(MarToJun[[#This Row],[state]]=B123,MarToJun[[#This Row],[cases]]-D123,0)</f>
        <v>6</v>
      </c>
      <c r="G124">
        <f>IF(MarToJun[[#This Row],[state]]=B123,MarToJun[[#This Row],[deaths]]-E123,0)</f>
        <v>0</v>
      </c>
      <c r="H124" t="str">
        <f>TEXT(A124,"MMMM")</f>
        <v>March</v>
      </c>
    </row>
    <row r="125" spans="1:8" x14ac:dyDescent="0.25">
      <c r="A125" s="1">
        <v>43915</v>
      </c>
      <c r="B125" t="s">
        <v>50</v>
      </c>
      <c r="C125">
        <v>2</v>
      </c>
      <c r="D125">
        <v>59</v>
      </c>
      <c r="E125">
        <v>0</v>
      </c>
      <c r="F125">
        <f>IF(MarToJun[[#This Row],[state]]=B124,MarToJun[[#This Row],[cases]]-D124,0)</f>
        <v>17</v>
      </c>
      <c r="G125">
        <f>IF(MarToJun[[#This Row],[state]]=B124,MarToJun[[#This Row],[deaths]]-E124,0)</f>
        <v>0</v>
      </c>
      <c r="H125" t="str">
        <f>TEXT(A125,"MMMM")</f>
        <v>March</v>
      </c>
    </row>
    <row r="126" spans="1:8" x14ac:dyDescent="0.25">
      <c r="A126" s="1">
        <v>43916</v>
      </c>
      <c r="B126" t="s">
        <v>50</v>
      </c>
      <c r="C126">
        <v>2</v>
      </c>
      <c r="D126">
        <v>69</v>
      </c>
      <c r="E126">
        <v>0</v>
      </c>
      <c r="F126">
        <f>IF(MarToJun[[#This Row],[state]]=B125,MarToJun[[#This Row],[cases]]-D125,0)</f>
        <v>10</v>
      </c>
      <c r="G126">
        <f>IF(MarToJun[[#This Row],[state]]=B125,MarToJun[[#This Row],[deaths]]-E125,0)</f>
        <v>0</v>
      </c>
      <c r="H126" t="str">
        <f>TEXT(A126,"MMMM")</f>
        <v>March</v>
      </c>
    </row>
    <row r="127" spans="1:8" x14ac:dyDescent="0.25">
      <c r="A127" s="1">
        <v>43917</v>
      </c>
      <c r="B127" t="s">
        <v>50</v>
      </c>
      <c r="C127">
        <v>2</v>
      </c>
      <c r="D127">
        <v>85</v>
      </c>
      <c r="E127">
        <v>1</v>
      </c>
      <c r="F127">
        <f>IF(MarToJun[[#This Row],[state]]=B126,MarToJun[[#This Row],[cases]]-D126,0)</f>
        <v>16</v>
      </c>
      <c r="G127">
        <f>IF(MarToJun[[#This Row],[state]]=B126,MarToJun[[#This Row],[deaths]]-E126,0)</f>
        <v>1</v>
      </c>
      <c r="H127" t="str">
        <f>TEXT(A127,"MMMM")</f>
        <v>March</v>
      </c>
    </row>
    <row r="128" spans="1:8" x14ac:dyDescent="0.25">
      <c r="A128" s="1">
        <v>43918</v>
      </c>
      <c r="B128" t="s">
        <v>50</v>
      </c>
      <c r="C128">
        <v>2</v>
      </c>
      <c r="D128">
        <v>102</v>
      </c>
      <c r="E128">
        <v>1</v>
      </c>
      <c r="F128">
        <f>IF(MarToJun[[#This Row],[state]]=B127,MarToJun[[#This Row],[cases]]-D127,0)</f>
        <v>17</v>
      </c>
      <c r="G128">
        <f>IF(MarToJun[[#This Row],[state]]=B127,MarToJun[[#This Row],[deaths]]-E127,0)</f>
        <v>0</v>
      </c>
      <c r="H128" t="str">
        <f>TEXT(A128,"MMMM")</f>
        <v>March</v>
      </c>
    </row>
    <row r="129" spans="1:8" x14ac:dyDescent="0.25">
      <c r="A129" s="1">
        <v>43919</v>
      </c>
      <c r="B129" t="s">
        <v>50</v>
      </c>
      <c r="C129">
        <v>2</v>
      </c>
      <c r="D129">
        <v>114</v>
      </c>
      <c r="E129">
        <v>2</v>
      </c>
      <c r="F129">
        <f>IF(MarToJun[[#This Row],[state]]=B128,MarToJun[[#This Row],[cases]]-D128,0)</f>
        <v>12</v>
      </c>
      <c r="G129">
        <f>IF(MarToJun[[#This Row],[state]]=B128,MarToJun[[#This Row],[deaths]]-E128,0)</f>
        <v>1</v>
      </c>
      <c r="H129" t="str">
        <f>TEXT(A129,"MMMM")</f>
        <v>March</v>
      </c>
    </row>
    <row r="130" spans="1:8" x14ac:dyDescent="0.25">
      <c r="A130" s="1">
        <v>43920</v>
      </c>
      <c r="B130" t="s">
        <v>50</v>
      </c>
      <c r="C130">
        <v>2</v>
      </c>
      <c r="D130">
        <v>120</v>
      </c>
      <c r="E130">
        <v>2</v>
      </c>
      <c r="F130">
        <f>IF(MarToJun[[#This Row],[state]]=B129,MarToJun[[#This Row],[cases]]-D129,0)</f>
        <v>6</v>
      </c>
      <c r="G130">
        <f>IF(MarToJun[[#This Row],[state]]=B129,MarToJun[[#This Row],[deaths]]-E129,0)</f>
        <v>0</v>
      </c>
      <c r="H130" t="str">
        <f>TEXT(A130,"MMMM")</f>
        <v>March</v>
      </c>
    </row>
    <row r="131" spans="1:8" x14ac:dyDescent="0.25">
      <c r="A131" s="1">
        <v>43921</v>
      </c>
      <c r="B131" t="s">
        <v>50</v>
      </c>
      <c r="C131">
        <v>2</v>
      </c>
      <c r="D131">
        <v>133</v>
      </c>
      <c r="E131">
        <v>2</v>
      </c>
      <c r="F131">
        <f>IF(MarToJun[[#This Row],[state]]=B130,MarToJun[[#This Row],[cases]]-D130,0)</f>
        <v>13</v>
      </c>
      <c r="G131">
        <f>IF(MarToJun[[#This Row],[state]]=B130,MarToJun[[#This Row],[deaths]]-E130,0)</f>
        <v>0</v>
      </c>
      <c r="H131" t="str">
        <f>TEXT(A131,"MMMM")</f>
        <v>March</v>
      </c>
    </row>
    <row r="132" spans="1:8" x14ac:dyDescent="0.25">
      <c r="A132" s="1">
        <v>43922</v>
      </c>
      <c r="B132" t="s">
        <v>50</v>
      </c>
      <c r="C132">
        <v>2</v>
      </c>
      <c r="D132">
        <v>143</v>
      </c>
      <c r="E132">
        <v>2</v>
      </c>
      <c r="F132">
        <f>IF(MarToJun[[#This Row],[state]]=B131,MarToJun[[#This Row],[cases]]-D131,0)</f>
        <v>10</v>
      </c>
      <c r="G132">
        <f>IF(MarToJun[[#This Row],[state]]=B131,MarToJun[[#This Row],[deaths]]-E131,0)</f>
        <v>0</v>
      </c>
      <c r="H132" t="str">
        <f>TEXT(A132,"MMMM")</f>
        <v>April</v>
      </c>
    </row>
    <row r="133" spans="1:8" x14ac:dyDescent="0.25">
      <c r="A133" s="1">
        <v>43923</v>
      </c>
      <c r="B133" t="s">
        <v>50</v>
      </c>
      <c r="C133">
        <v>2</v>
      </c>
      <c r="D133">
        <v>146</v>
      </c>
      <c r="E133">
        <v>2</v>
      </c>
      <c r="F133">
        <f>IF(MarToJun[[#This Row],[state]]=B132,MarToJun[[#This Row],[cases]]-D132,0)</f>
        <v>3</v>
      </c>
      <c r="G133">
        <f>IF(MarToJun[[#This Row],[state]]=B132,MarToJun[[#This Row],[deaths]]-E132,0)</f>
        <v>0</v>
      </c>
      <c r="H133" t="str">
        <f>TEXT(A133,"MMMM")</f>
        <v>April</v>
      </c>
    </row>
    <row r="134" spans="1:8" x14ac:dyDescent="0.25">
      <c r="A134" s="1">
        <v>43924</v>
      </c>
      <c r="B134" t="s">
        <v>50</v>
      </c>
      <c r="C134">
        <v>2</v>
      </c>
      <c r="D134">
        <v>156</v>
      </c>
      <c r="E134">
        <v>2</v>
      </c>
      <c r="F134">
        <f>IF(MarToJun[[#This Row],[state]]=B133,MarToJun[[#This Row],[cases]]-D133,0)</f>
        <v>10</v>
      </c>
      <c r="G134">
        <f>IF(MarToJun[[#This Row],[state]]=B133,MarToJun[[#This Row],[deaths]]-E133,0)</f>
        <v>0</v>
      </c>
      <c r="H134" t="str">
        <f>TEXT(A134,"MMMM")</f>
        <v>April</v>
      </c>
    </row>
    <row r="135" spans="1:8" x14ac:dyDescent="0.25">
      <c r="A135" s="1">
        <v>43925</v>
      </c>
      <c r="B135" t="s">
        <v>50</v>
      </c>
      <c r="C135">
        <v>2</v>
      </c>
      <c r="D135">
        <v>169</v>
      </c>
      <c r="E135">
        <v>3</v>
      </c>
      <c r="F135">
        <f>IF(MarToJun[[#This Row],[state]]=B134,MarToJun[[#This Row],[cases]]-D134,0)</f>
        <v>13</v>
      </c>
      <c r="G135">
        <f>IF(MarToJun[[#This Row],[state]]=B134,MarToJun[[#This Row],[deaths]]-E134,0)</f>
        <v>1</v>
      </c>
      <c r="H135" t="str">
        <f>TEXT(A135,"MMMM")</f>
        <v>April</v>
      </c>
    </row>
    <row r="136" spans="1:8" x14ac:dyDescent="0.25">
      <c r="A136" s="1">
        <v>43926</v>
      </c>
      <c r="B136" t="s">
        <v>50</v>
      </c>
      <c r="C136">
        <v>2</v>
      </c>
      <c r="D136">
        <v>183</v>
      </c>
      <c r="E136">
        <v>4</v>
      </c>
      <c r="F136">
        <f>IF(MarToJun[[#This Row],[state]]=B135,MarToJun[[#This Row],[cases]]-D135,0)</f>
        <v>14</v>
      </c>
      <c r="G136">
        <f>IF(MarToJun[[#This Row],[state]]=B135,MarToJun[[#This Row],[deaths]]-E135,0)</f>
        <v>1</v>
      </c>
      <c r="H136" t="str">
        <f>TEXT(A136,"MMMM")</f>
        <v>April</v>
      </c>
    </row>
    <row r="137" spans="1:8" x14ac:dyDescent="0.25">
      <c r="A137" s="1">
        <v>43927</v>
      </c>
      <c r="B137" t="s">
        <v>50</v>
      </c>
      <c r="C137">
        <v>2</v>
      </c>
      <c r="D137">
        <v>189</v>
      </c>
      <c r="E137">
        <v>4</v>
      </c>
      <c r="F137">
        <f>IF(MarToJun[[#This Row],[state]]=B136,MarToJun[[#This Row],[cases]]-D136,0)</f>
        <v>6</v>
      </c>
      <c r="G137">
        <f>IF(MarToJun[[#This Row],[state]]=B136,MarToJun[[#This Row],[deaths]]-E136,0)</f>
        <v>0</v>
      </c>
      <c r="H137" t="str">
        <f>TEXT(A137,"MMMM")</f>
        <v>April</v>
      </c>
    </row>
    <row r="138" spans="1:8" x14ac:dyDescent="0.25">
      <c r="A138" s="1">
        <v>43928</v>
      </c>
      <c r="B138" t="s">
        <v>50</v>
      </c>
      <c r="C138">
        <v>2</v>
      </c>
      <c r="D138">
        <v>211</v>
      </c>
      <c r="E138">
        <v>4</v>
      </c>
      <c r="F138">
        <f>IF(MarToJun[[#This Row],[state]]=B137,MarToJun[[#This Row],[cases]]-D137,0)</f>
        <v>22</v>
      </c>
      <c r="G138">
        <f>IF(MarToJun[[#This Row],[state]]=B137,MarToJun[[#This Row],[deaths]]-E137,0)</f>
        <v>0</v>
      </c>
      <c r="H138" t="str">
        <f>TEXT(A138,"MMMM")</f>
        <v>April</v>
      </c>
    </row>
    <row r="139" spans="1:8" x14ac:dyDescent="0.25">
      <c r="A139" s="1">
        <v>43929</v>
      </c>
      <c r="B139" t="s">
        <v>50</v>
      </c>
      <c r="C139">
        <v>2</v>
      </c>
      <c r="D139">
        <v>224</v>
      </c>
      <c r="E139">
        <v>5</v>
      </c>
      <c r="F139">
        <f>IF(MarToJun[[#This Row],[state]]=B138,MarToJun[[#This Row],[cases]]-D138,0)</f>
        <v>13</v>
      </c>
      <c r="G139">
        <f>IF(MarToJun[[#This Row],[state]]=B138,MarToJun[[#This Row],[deaths]]-E138,0)</f>
        <v>1</v>
      </c>
      <c r="H139" t="str">
        <f>TEXT(A139,"MMMM")</f>
        <v>April</v>
      </c>
    </row>
    <row r="140" spans="1:8" x14ac:dyDescent="0.25">
      <c r="A140" s="1">
        <v>43930</v>
      </c>
      <c r="B140" t="s">
        <v>50</v>
      </c>
      <c r="C140">
        <v>2</v>
      </c>
      <c r="D140">
        <v>233</v>
      </c>
      <c r="E140">
        <v>5</v>
      </c>
      <c r="F140">
        <f>IF(MarToJun[[#This Row],[state]]=B139,MarToJun[[#This Row],[cases]]-D139,0)</f>
        <v>9</v>
      </c>
      <c r="G140">
        <f>IF(MarToJun[[#This Row],[state]]=B139,MarToJun[[#This Row],[deaths]]-E139,0)</f>
        <v>0</v>
      </c>
      <c r="H140" t="str">
        <f>TEXT(A140,"MMMM")</f>
        <v>April</v>
      </c>
    </row>
    <row r="141" spans="1:8" x14ac:dyDescent="0.25">
      <c r="A141" s="1">
        <v>43931</v>
      </c>
      <c r="B141" t="s">
        <v>50</v>
      </c>
      <c r="C141">
        <v>2</v>
      </c>
      <c r="D141">
        <v>244</v>
      </c>
      <c r="E141">
        <v>5</v>
      </c>
      <c r="F141">
        <f>IF(MarToJun[[#This Row],[state]]=B140,MarToJun[[#This Row],[cases]]-D140,0)</f>
        <v>11</v>
      </c>
      <c r="G141">
        <f>IF(MarToJun[[#This Row],[state]]=B140,MarToJun[[#This Row],[deaths]]-E140,0)</f>
        <v>0</v>
      </c>
      <c r="H141" t="str">
        <f>TEXT(A141,"MMMM")</f>
        <v>April</v>
      </c>
    </row>
    <row r="142" spans="1:8" x14ac:dyDescent="0.25">
      <c r="A142" s="1">
        <v>43932</v>
      </c>
      <c r="B142" t="s">
        <v>50</v>
      </c>
      <c r="C142">
        <v>2</v>
      </c>
      <c r="D142">
        <v>255</v>
      </c>
      <c r="E142">
        <v>6</v>
      </c>
      <c r="F142">
        <f>IF(MarToJun[[#This Row],[state]]=B141,MarToJun[[#This Row],[cases]]-D141,0)</f>
        <v>11</v>
      </c>
      <c r="G142">
        <f>IF(MarToJun[[#This Row],[state]]=B141,MarToJun[[#This Row],[deaths]]-E141,0)</f>
        <v>1</v>
      </c>
      <c r="H142" t="str">
        <f>TEXT(A142,"MMMM")</f>
        <v>April</v>
      </c>
    </row>
    <row r="143" spans="1:8" x14ac:dyDescent="0.25">
      <c r="A143" s="1">
        <v>43933</v>
      </c>
      <c r="B143" t="s">
        <v>50</v>
      </c>
      <c r="C143">
        <v>2</v>
      </c>
      <c r="D143">
        <v>270</v>
      </c>
      <c r="E143">
        <v>6</v>
      </c>
      <c r="F143">
        <f>IF(MarToJun[[#This Row],[state]]=B142,MarToJun[[#This Row],[cases]]-D142,0)</f>
        <v>15</v>
      </c>
      <c r="G143">
        <f>IF(MarToJun[[#This Row],[state]]=B142,MarToJun[[#This Row],[deaths]]-E142,0)</f>
        <v>0</v>
      </c>
      <c r="H143" t="str">
        <f>TEXT(A143,"MMMM")</f>
        <v>April</v>
      </c>
    </row>
    <row r="144" spans="1:8" x14ac:dyDescent="0.25">
      <c r="A144" s="1">
        <v>43934</v>
      </c>
      <c r="B144" t="s">
        <v>50</v>
      </c>
      <c r="C144">
        <v>2</v>
      </c>
      <c r="D144">
        <v>275</v>
      </c>
      <c r="E144">
        <v>6</v>
      </c>
      <c r="F144">
        <f>IF(MarToJun[[#This Row],[state]]=B143,MarToJun[[#This Row],[cases]]-D143,0)</f>
        <v>5</v>
      </c>
      <c r="G144">
        <f>IF(MarToJun[[#This Row],[state]]=B143,MarToJun[[#This Row],[deaths]]-E143,0)</f>
        <v>0</v>
      </c>
      <c r="H144" t="str">
        <f>TEXT(A144,"MMMM")</f>
        <v>April</v>
      </c>
    </row>
    <row r="145" spans="1:8" x14ac:dyDescent="0.25">
      <c r="A145" s="1">
        <v>43935</v>
      </c>
      <c r="B145" t="s">
        <v>50</v>
      </c>
      <c r="C145">
        <v>2</v>
      </c>
      <c r="D145">
        <v>283</v>
      </c>
      <c r="E145">
        <v>7</v>
      </c>
      <c r="F145">
        <f>IF(MarToJun[[#This Row],[state]]=B144,MarToJun[[#This Row],[cases]]-D144,0)</f>
        <v>8</v>
      </c>
      <c r="G145">
        <f>IF(MarToJun[[#This Row],[state]]=B144,MarToJun[[#This Row],[deaths]]-E144,0)</f>
        <v>1</v>
      </c>
      <c r="H145" t="str">
        <f>TEXT(A145,"MMMM")</f>
        <v>April</v>
      </c>
    </row>
    <row r="146" spans="1:8" x14ac:dyDescent="0.25">
      <c r="A146" s="1">
        <v>43936</v>
      </c>
      <c r="B146" t="s">
        <v>50</v>
      </c>
      <c r="C146">
        <v>2</v>
      </c>
      <c r="D146">
        <v>291</v>
      </c>
      <c r="E146">
        <v>7</v>
      </c>
      <c r="F146">
        <f>IF(MarToJun[[#This Row],[state]]=B145,MarToJun[[#This Row],[cases]]-D145,0)</f>
        <v>8</v>
      </c>
      <c r="G146">
        <f>IF(MarToJun[[#This Row],[state]]=B145,MarToJun[[#This Row],[deaths]]-E145,0)</f>
        <v>0</v>
      </c>
      <c r="H146" t="str">
        <f>TEXT(A146,"MMMM")</f>
        <v>April</v>
      </c>
    </row>
    <row r="147" spans="1:8" x14ac:dyDescent="0.25">
      <c r="A147" s="1">
        <v>43937</v>
      </c>
      <c r="B147" t="s">
        <v>50</v>
      </c>
      <c r="C147">
        <v>2</v>
      </c>
      <c r="D147">
        <v>298</v>
      </c>
      <c r="E147">
        <v>7</v>
      </c>
      <c r="F147">
        <f>IF(MarToJun[[#This Row],[state]]=B146,MarToJun[[#This Row],[cases]]-D146,0)</f>
        <v>7</v>
      </c>
      <c r="G147">
        <f>IF(MarToJun[[#This Row],[state]]=B146,MarToJun[[#This Row],[deaths]]-E146,0)</f>
        <v>0</v>
      </c>
      <c r="H147" t="str">
        <f>TEXT(A147,"MMMM")</f>
        <v>April</v>
      </c>
    </row>
    <row r="148" spans="1:8" x14ac:dyDescent="0.25">
      <c r="A148" s="1">
        <v>43938</v>
      </c>
      <c r="B148" t="s">
        <v>50</v>
      </c>
      <c r="C148">
        <v>2</v>
      </c>
      <c r="D148">
        <v>307</v>
      </c>
      <c r="E148">
        <v>7</v>
      </c>
      <c r="F148">
        <f>IF(MarToJun[[#This Row],[state]]=B147,MarToJun[[#This Row],[cases]]-D147,0)</f>
        <v>9</v>
      </c>
      <c r="G148">
        <f>IF(MarToJun[[#This Row],[state]]=B147,MarToJun[[#This Row],[deaths]]-E147,0)</f>
        <v>0</v>
      </c>
      <c r="H148" t="str">
        <f>TEXT(A148,"MMMM")</f>
        <v>April</v>
      </c>
    </row>
    <row r="149" spans="1:8" x14ac:dyDescent="0.25">
      <c r="A149" s="1">
        <v>43939</v>
      </c>
      <c r="B149" t="s">
        <v>50</v>
      </c>
      <c r="C149">
        <v>2</v>
      </c>
      <c r="D149">
        <v>312</v>
      </c>
      <c r="E149">
        <v>7</v>
      </c>
      <c r="F149">
        <f>IF(MarToJun[[#This Row],[state]]=B148,MarToJun[[#This Row],[cases]]-D148,0)</f>
        <v>5</v>
      </c>
      <c r="G149">
        <f>IF(MarToJun[[#This Row],[state]]=B148,MarToJun[[#This Row],[deaths]]-E148,0)</f>
        <v>0</v>
      </c>
      <c r="H149" t="str">
        <f>TEXT(A149,"MMMM")</f>
        <v>April</v>
      </c>
    </row>
    <row r="150" spans="1:8" x14ac:dyDescent="0.25">
      <c r="A150" s="1">
        <v>43940</v>
      </c>
      <c r="B150" t="s">
        <v>50</v>
      </c>
      <c r="C150">
        <v>2</v>
      </c>
      <c r="D150">
        <v>317</v>
      </c>
      <c r="E150">
        <v>7</v>
      </c>
      <c r="F150">
        <f>IF(MarToJun[[#This Row],[state]]=B149,MarToJun[[#This Row],[cases]]-D149,0)</f>
        <v>5</v>
      </c>
      <c r="G150">
        <f>IF(MarToJun[[#This Row],[state]]=B149,MarToJun[[#This Row],[deaths]]-E149,0)</f>
        <v>0</v>
      </c>
      <c r="H150" t="str">
        <f>TEXT(A150,"MMMM")</f>
        <v>April</v>
      </c>
    </row>
    <row r="151" spans="1:8" x14ac:dyDescent="0.25">
      <c r="A151" s="1">
        <v>43941</v>
      </c>
      <c r="B151" t="s">
        <v>50</v>
      </c>
      <c r="C151">
        <v>2</v>
      </c>
      <c r="D151">
        <v>319</v>
      </c>
      <c r="E151">
        <v>7</v>
      </c>
      <c r="F151">
        <f>IF(MarToJun[[#This Row],[state]]=B150,MarToJun[[#This Row],[cases]]-D150,0)</f>
        <v>2</v>
      </c>
      <c r="G151">
        <f>IF(MarToJun[[#This Row],[state]]=B150,MarToJun[[#This Row],[deaths]]-E150,0)</f>
        <v>0</v>
      </c>
      <c r="H151" t="str">
        <f>TEXT(A151,"MMMM")</f>
        <v>April</v>
      </c>
    </row>
    <row r="152" spans="1:8" x14ac:dyDescent="0.25">
      <c r="A152" s="1">
        <v>43942</v>
      </c>
      <c r="B152" t="s">
        <v>50</v>
      </c>
      <c r="C152">
        <v>2</v>
      </c>
      <c r="D152">
        <v>327</v>
      </c>
      <c r="E152">
        <v>7</v>
      </c>
      <c r="F152">
        <f>IF(MarToJun[[#This Row],[state]]=B151,MarToJun[[#This Row],[cases]]-D151,0)</f>
        <v>8</v>
      </c>
      <c r="G152">
        <f>IF(MarToJun[[#This Row],[state]]=B151,MarToJun[[#This Row],[deaths]]-E151,0)</f>
        <v>0</v>
      </c>
      <c r="H152" t="str">
        <f>TEXT(A152,"MMMM")</f>
        <v>April</v>
      </c>
    </row>
    <row r="153" spans="1:8" x14ac:dyDescent="0.25">
      <c r="A153" s="1">
        <v>43943</v>
      </c>
      <c r="B153" t="s">
        <v>50</v>
      </c>
      <c r="C153">
        <v>2</v>
      </c>
      <c r="D153">
        <v>333</v>
      </c>
      <c r="E153">
        <v>7</v>
      </c>
      <c r="F153">
        <f>IF(MarToJun[[#This Row],[state]]=B152,MarToJun[[#This Row],[cases]]-D152,0)</f>
        <v>6</v>
      </c>
      <c r="G153">
        <f>IF(MarToJun[[#This Row],[state]]=B152,MarToJun[[#This Row],[deaths]]-E152,0)</f>
        <v>0</v>
      </c>
      <c r="H153" t="str">
        <f>TEXT(A153,"MMMM")</f>
        <v>April</v>
      </c>
    </row>
    <row r="154" spans="1:8" x14ac:dyDescent="0.25">
      <c r="A154" s="1">
        <v>43944</v>
      </c>
      <c r="B154" t="s">
        <v>50</v>
      </c>
      <c r="C154">
        <v>2</v>
      </c>
      <c r="D154">
        <v>335</v>
      </c>
      <c r="E154">
        <v>7</v>
      </c>
      <c r="F154">
        <f>IF(MarToJun[[#This Row],[state]]=B153,MarToJun[[#This Row],[cases]]-D153,0)</f>
        <v>2</v>
      </c>
      <c r="G154">
        <f>IF(MarToJun[[#This Row],[state]]=B153,MarToJun[[#This Row],[deaths]]-E153,0)</f>
        <v>0</v>
      </c>
      <c r="H154" t="str">
        <f>TEXT(A154,"MMMM")</f>
        <v>April</v>
      </c>
    </row>
    <row r="155" spans="1:8" x14ac:dyDescent="0.25">
      <c r="A155" s="1">
        <v>43945</v>
      </c>
      <c r="B155" t="s">
        <v>50</v>
      </c>
      <c r="C155">
        <v>2</v>
      </c>
      <c r="D155">
        <v>337</v>
      </c>
      <c r="E155">
        <v>7</v>
      </c>
      <c r="F155">
        <f>IF(MarToJun[[#This Row],[state]]=B154,MarToJun[[#This Row],[cases]]-D154,0)</f>
        <v>2</v>
      </c>
      <c r="G155">
        <f>IF(MarToJun[[#This Row],[state]]=B154,MarToJun[[#This Row],[deaths]]-E154,0)</f>
        <v>0</v>
      </c>
      <c r="H155" t="str">
        <f>TEXT(A155,"MMMM")</f>
        <v>April</v>
      </c>
    </row>
    <row r="156" spans="1:8" x14ac:dyDescent="0.25">
      <c r="A156" s="1">
        <v>43946</v>
      </c>
      <c r="B156" t="s">
        <v>50</v>
      </c>
      <c r="C156">
        <v>2</v>
      </c>
      <c r="D156">
        <v>337</v>
      </c>
      <c r="E156">
        <v>7</v>
      </c>
      <c r="F156">
        <f>IF(MarToJun[[#This Row],[state]]=B155,MarToJun[[#This Row],[cases]]-D155,0)</f>
        <v>0</v>
      </c>
      <c r="G156">
        <f>IF(MarToJun[[#This Row],[state]]=B155,MarToJun[[#This Row],[deaths]]-E155,0)</f>
        <v>0</v>
      </c>
      <c r="H156" t="str">
        <f>TEXT(A156,"MMMM")</f>
        <v>April</v>
      </c>
    </row>
    <row r="157" spans="1:8" x14ac:dyDescent="0.25">
      <c r="A157" s="1">
        <v>43947</v>
      </c>
      <c r="B157" t="s">
        <v>50</v>
      </c>
      <c r="C157">
        <v>2</v>
      </c>
      <c r="D157">
        <v>339</v>
      </c>
      <c r="E157">
        <v>7</v>
      </c>
      <c r="F157">
        <f>IF(MarToJun[[#This Row],[state]]=B156,MarToJun[[#This Row],[cases]]-D156,0)</f>
        <v>2</v>
      </c>
      <c r="G157">
        <f>IF(MarToJun[[#This Row],[state]]=B156,MarToJun[[#This Row],[deaths]]-E156,0)</f>
        <v>0</v>
      </c>
      <c r="H157" t="str">
        <f>TEXT(A157,"MMMM")</f>
        <v>April</v>
      </c>
    </row>
    <row r="158" spans="1:8" x14ac:dyDescent="0.25">
      <c r="A158" s="1">
        <v>43948</v>
      </c>
      <c r="B158" t="s">
        <v>50</v>
      </c>
      <c r="C158">
        <v>2</v>
      </c>
      <c r="D158">
        <v>343</v>
      </c>
      <c r="E158">
        <v>7</v>
      </c>
      <c r="F158">
        <f>IF(MarToJun[[#This Row],[state]]=B157,MarToJun[[#This Row],[cases]]-D157,0)</f>
        <v>4</v>
      </c>
      <c r="G158">
        <f>IF(MarToJun[[#This Row],[state]]=B157,MarToJun[[#This Row],[deaths]]-E157,0)</f>
        <v>0</v>
      </c>
      <c r="H158" t="str">
        <f>TEXT(A158,"MMMM")</f>
        <v>April</v>
      </c>
    </row>
    <row r="159" spans="1:8" x14ac:dyDescent="0.25">
      <c r="A159" s="1">
        <v>43949</v>
      </c>
      <c r="B159" t="s">
        <v>50</v>
      </c>
      <c r="C159">
        <v>2</v>
      </c>
      <c r="D159">
        <v>349</v>
      </c>
      <c r="E159">
        <v>7</v>
      </c>
      <c r="F159">
        <f>IF(MarToJun[[#This Row],[state]]=B158,MarToJun[[#This Row],[cases]]-D158,0)</f>
        <v>6</v>
      </c>
      <c r="G159">
        <f>IF(MarToJun[[#This Row],[state]]=B158,MarToJun[[#This Row],[deaths]]-E158,0)</f>
        <v>0</v>
      </c>
      <c r="H159" t="str">
        <f>TEXT(A159,"MMMM")</f>
        <v>April</v>
      </c>
    </row>
    <row r="160" spans="1:8" x14ac:dyDescent="0.25">
      <c r="A160" s="1">
        <v>43950</v>
      </c>
      <c r="B160" t="s">
        <v>50</v>
      </c>
      <c r="C160">
        <v>2</v>
      </c>
      <c r="D160">
        <v>353</v>
      </c>
      <c r="E160">
        <v>7</v>
      </c>
      <c r="F160">
        <f>IF(MarToJun[[#This Row],[state]]=B159,MarToJun[[#This Row],[cases]]-D159,0)</f>
        <v>4</v>
      </c>
      <c r="G160">
        <f>IF(MarToJun[[#This Row],[state]]=B159,MarToJun[[#This Row],[deaths]]-E159,0)</f>
        <v>0</v>
      </c>
      <c r="H160" t="str">
        <f>TEXT(A160,"MMMM")</f>
        <v>April</v>
      </c>
    </row>
    <row r="161" spans="1:8" x14ac:dyDescent="0.25">
      <c r="A161" s="1">
        <v>43951</v>
      </c>
      <c r="B161" t="s">
        <v>50</v>
      </c>
      <c r="C161">
        <v>2</v>
      </c>
      <c r="D161">
        <v>353</v>
      </c>
      <c r="E161">
        <v>7</v>
      </c>
      <c r="F161">
        <f>IF(MarToJun[[#This Row],[state]]=B160,MarToJun[[#This Row],[cases]]-D160,0)</f>
        <v>0</v>
      </c>
      <c r="G161">
        <f>IF(MarToJun[[#This Row],[state]]=B160,MarToJun[[#This Row],[deaths]]-E160,0)</f>
        <v>0</v>
      </c>
      <c r="H161" t="str">
        <f>TEXT(A161,"MMMM")</f>
        <v>April</v>
      </c>
    </row>
    <row r="162" spans="1:8" x14ac:dyDescent="0.25">
      <c r="A162" s="1">
        <v>43952</v>
      </c>
      <c r="B162" t="s">
        <v>50</v>
      </c>
      <c r="C162">
        <v>2</v>
      </c>
      <c r="D162">
        <v>362</v>
      </c>
      <c r="E162">
        <v>7</v>
      </c>
      <c r="F162">
        <f>IF(MarToJun[[#This Row],[state]]=B161,MarToJun[[#This Row],[cases]]-D161,0)</f>
        <v>9</v>
      </c>
      <c r="G162">
        <f>IF(MarToJun[[#This Row],[state]]=B161,MarToJun[[#This Row],[deaths]]-E161,0)</f>
        <v>0</v>
      </c>
      <c r="H162" t="str">
        <f>TEXT(A162,"MMMM")</f>
        <v>May</v>
      </c>
    </row>
    <row r="163" spans="1:8" x14ac:dyDescent="0.25">
      <c r="A163" s="1">
        <v>43953</v>
      </c>
      <c r="B163" t="s">
        <v>50</v>
      </c>
      <c r="C163">
        <v>2</v>
      </c>
      <c r="D163">
        <v>363</v>
      </c>
      <c r="E163">
        <v>7</v>
      </c>
      <c r="F163">
        <f>IF(MarToJun[[#This Row],[state]]=B162,MarToJun[[#This Row],[cases]]-D162,0)</f>
        <v>1</v>
      </c>
      <c r="G163">
        <f>IF(MarToJun[[#This Row],[state]]=B162,MarToJun[[#This Row],[deaths]]-E162,0)</f>
        <v>0</v>
      </c>
      <c r="H163" t="str">
        <f>TEXT(A163,"MMMM")</f>
        <v>May</v>
      </c>
    </row>
    <row r="164" spans="1:8" x14ac:dyDescent="0.25">
      <c r="A164" s="1">
        <v>43954</v>
      </c>
      <c r="B164" t="s">
        <v>50</v>
      </c>
      <c r="C164">
        <v>2</v>
      </c>
      <c r="D164">
        <v>366</v>
      </c>
      <c r="E164">
        <v>7</v>
      </c>
      <c r="F164">
        <f>IF(MarToJun[[#This Row],[state]]=B163,MarToJun[[#This Row],[cases]]-D163,0)</f>
        <v>3</v>
      </c>
      <c r="G164">
        <f>IF(MarToJun[[#This Row],[state]]=B163,MarToJun[[#This Row],[deaths]]-E163,0)</f>
        <v>0</v>
      </c>
      <c r="H164" t="str">
        <f>TEXT(A164,"MMMM")</f>
        <v>May</v>
      </c>
    </row>
    <row r="165" spans="1:8" x14ac:dyDescent="0.25">
      <c r="A165" s="1">
        <v>43955</v>
      </c>
      <c r="B165" t="s">
        <v>50</v>
      </c>
      <c r="C165">
        <v>2</v>
      </c>
      <c r="D165">
        <v>368</v>
      </c>
      <c r="E165">
        <v>7</v>
      </c>
      <c r="F165">
        <f>IF(MarToJun[[#This Row],[state]]=B164,MarToJun[[#This Row],[cases]]-D164,0)</f>
        <v>2</v>
      </c>
      <c r="G165">
        <f>IF(MarToJun[[#This Row],[state]]=B164,MarToJun[[#This Row],[deaths]]-E164,0)</f>
        <v>0</v>
      </c>
      <c r="H165" t="str">
        <f>TEXT(A165,"MMMM")</f>
        <v>May</v>
      </c>
    </row>
    <row r="166" spans="1:8" x14ac:dyDescent="0.25">
      <c r="A166" s="1">
        <v>43956</v>
      </c>
      <c r="B166" t="s">
        <v>50</v>
      </c>
      <c r="C166">
        <v>2</v>
      </c>
      <c r="D166">
        <v>369</v>
      </c>
      <c r="E166">
        <v>7</v>
      </c>
      <c r="F166">
        <f>IF(MarToJun[[#This Row],[state]]=B165,MarToJun[[#This Row],[cases]]-D165,0)</f>
        <v>1</v>
      </c>
      <c r="G166">
        <f>IF(MarToJun[[#This Row],[state]]=B165,MarToJun[[#This Row],[deaths]]-E165,0)</f>
        <v>0</v>
      </c>
      <c r="H166" t="str">
        <f>TEXT(A166,"MMMM")</f>
        <v>May</v>
      </c>
    </row>
    <row r="167" spans="1:8" x14ac:dyDescent="0.25">
      <c r="A167" s="1">
        <v>43957</v>
      </c>
      <c r="B167" t="s">
        <v>50</v>
      </c>
      <c r="C167">
        <v>2</v>
      </c>
      <c r="D167">
        <v>370</v>
      </c>
      <c r="E167">
        <v>8</v>
      </c>
      <c r="F167">
        <f>IF(MarToJun[[#This Row],[state]]=B166,MarToJun[[#This Row],[cases]]-D166,0)</f>
        <v>1</v>
      </c>
      <c r="G167">
        <f>IF(MarToJun[[#This Row],[state]]=B166,MarToJun[[#This Row],[deaths]]-E166,0)</f>
        <v>1</v>
      </c>
      <c r="H167" t="str">
        <f>TEXT(A167,"MMMM")</f>
        <v>May</v>
      </c>
    </row>
    <row r="168" spans="1:8" x14ac:dyDescent="0.25">
      <c r="A168" s="1">
        <v>43958</v>
      </c>
      <c r="B168" t="s">
        <v>50</v>
      </c>
      <c r="C168">
        <v>2</v>
      </c>
      <c r="D168">
        <v>373</v>
      </c>
      <c r="E168">
        <v>8</v>
      </c>
      <c r="F168">
        <f>IF(MarToJun[[#This Row],[state]]=B167,MarToJun[[#This Row],[cases]]-D167,0)</f>
        <v>3</v>
      </c>
      <c r="G168">
        <f>IF(MarToJun[[#This Row],[state]]=B167,MarToJun[[#This Row],[deaths]]-E167,0)</f>
        <v>0</v>
      </c>
      <c r="H168" t="str">
        <f>TEXT(A168,"MMMM")</f>
        <v>May</v>
      </c>
    </row>
    <row r="169" spans="1:8" x14ac:dyDescent="0.25">
      <c r="A169" s="1">
        <v>43959</v>
      </c>
      <c r="B169" t="s">
        <v>50</v>
      </c>
      <c r="C169">
        <v>2</v>
      </c>
      <c r="D169">
        <v>376</v>
      </c>
      <c r="E169">
        <v>8</v>
      </c>
      <c r="F169">
        <f>IF(MarToJun[[#This Row],[state]]=B168,MarToJun[[#This Row],[cases]]-D168,0)</f>
        <v>3</v>
      </c>
      <c r="G169">
        <f>IF(MarToJun[[#This Row],[state]]=B168,MarToJun[[#This Row],[deaths]]-E168,0)</f>
        <v>0</v>
      </c>
      <c r="H169" t="str">
        <f>TEXT(A169,"MMMM")</f>
        <v>May</v>
      </c>
    </row>
    <row r="170" spans="1:8" x14ac:dyDescent="0.25">
      <c r="A170" s="1">
        <v>43960</v>
      </c>
      <c r="B170" t="s">
        <v>50</v>
      </c>
      <c r="C170">
        <v>2</v>
      </c>
      <c r="D170">
        <v>377</v>
      </c>
      <c r="E170">
        <v>8</v>
      </c>
      <c r="F170">
        <f>IF(MarToJun[[#This Row],[state]]=B169,MarToJun[[#This Row],[cases]]-D169,0)</f>
        <v>1</v>
      </c>
      <c r="G170">
        <f>IF(MarToJun[[#This Row],[state]]=B169,MarToJun[[#This Row],[deaths]]-E169,0)</f>
        <v>0</v>
      </c>
      <c r="H170" t="str">
        <f>TEXT(A170,"MMMM")</f>
        <v>May</v>
      </c>
    </row>
    <row r="171" spans="1:8" x14ac:dyDescent="0.25">
      <c r="A171" s="1">
        <v>43961</v>
      </c>
      <c r="B171" t="s">
        <v>50</v>
      </c>
      <c r="C171">
        <v>2</v>
      </c>
      <c r="D171">
        <v>378</v>
      </c>
      <c r="E171">
        <v>8</v>
      </c>
      <c r="F171">
        <f>IF(MarToJun[[#This Row],[state]]=B170,MarToJun[[#This Row],[cases]]-D170,0)</f>
        <v>1</v>
      </c>
      <c r="G171">
        <f>IF(MarToJun[[#This Row],[state]]=B170,MarToJun[[#This Row],[deaths]]-E170,0)</f>
        <v>0</v>
      </c>
      <c r="H171" t="str">
        <f>TEXT(A171,"MMMM")</f>
        <v>May</v>
      </c>
    </row>
    <row r="172" spans="1:8" x14ac:dyDescent="0.25">
      <c r="A172" s="1">
        <v>43962</v>
      </c>
      <c r="B172" t="s">
        <v>50</v>
      </c>
      <c r="C172">
        <v>2</v>
      </c>
      <c r="D172">
        <v>380</v>
      </c>
      <c r="E172">
        <v>8</v>
      </c>
      <c r="F172">
        <f>IF(MarToJun[[#This Row],[state]]=B171,MarToJun[[#This Row],[cases]]-D171,0)</f>
        <v>2</v>
      </c>
      <c r="G172">
        <f>IF(MarToJun[[#This Row],[state]]=B171,MarToJun[[#This Row],[deaths]]-E171,0)</f>
        <v>0</v>
      </c>
      <c r="H172" t="str">
        <f>TEXT(A172,"MMMM")</f>
        <v>May</v>
      </c>
    </row>
    <row r="173" spans="1:8" x14ac:dyDescent="0.25">
      <c r="A173" s="1">
        <v>43963</v>
      </c>
      <c r="B173" t="s">
        <v>50</v>
      </c>
      <c r="C173">
        <v>2</v>
      </c>
      <c r="D173">
        <v>383</v>
      </c>
      <c r="E173">
        <v>8</v>
      </c>
      <c r="F173">
        <f>IF(MarToJun[[#This Row],[state]]=B172,MarToJun[[#This Row],[cases]]-D172,0)</f>
        <v>3</v>
      </c>
      <c r="G173">
        <f>IF(MarToJun[[#This Row],[state]]=B172,MarToJun[[#This Row],[deaths]]-E172,0)</f>
        <v>0</v>
      </c>
      <c r="H173" t="str">
        <f>TEXT(A173,"MMMM")</f>
        <v>May</v>
      </c>
    </row>
    <row r="174" spans="1:8" x14ac:dyDescent="0.25">
      <c r="A174" s="1">
        <v>43964</v>
      </c>
      <c r="B174" t="s">
        <v>50</v>
      </c>
      <c r="C174">
        <v>2</v>
      </c>
      <c r="D174">
        <v>383</v>
      </c>
      <c r="E174">
        <v>8</v>
      </c>
      <c r="F174">
        <f>IF(MarToJun[[#This Row],[state]]=B173,MarToJun[[#This Row],[cases]]-D173,0)</f>
        <v>0</v>
      </c>
      <c r="G174">
        <f>IF(MarToJun[[#This Row],[state]]=B173,MarToJun[[#This Row],[deaths]]-E173,0)</f>
        <v>0</v>
      </c>
      <c r="H174" t="str">
        <f>TEXT(A174,"MMMM")</f>
        <v>May</v>
      </c>
    </row>
    <row r="175" spans="1:8" x14ac:dyDescent="0.25">
      <c r="A175" s="1">
        <v>43965</v>
      </c>
      <c r="B175" t="s">
        <v>50</v>
      </c>
      <c r="C175">
        <v>2</v>
      </c>
      <c r="D175">
        <v>387</v>
      </c>
      <c r="E175">
        <v>8</v>
      </c>
      <c r="F175">
        <f>IF(MarToJun[[#This Row],[state]]=B174,MarToJun[[#This Row],[cases]]-D174,0)</f>
        <v>4</v>
      </c>
      <c r="G175">
        <f>IF(MarToJun[[#This Row],[state]]=B174,MarToJun[[#This Row],[deaths]]-E174,0)</f>
        <v>0</v>
      </c>
      <c r="H175" t="str">
        <f>TEXT(A175,"MMMM")</f>
        <v>May</v>
      </c>
    </row>
    <row r="176" spans="1:8" x14ac:dyDescent="0.25">
      <c r="A176" s="1">
        <v>43966</v>
      </c>
      <c r="B176" t="s">
        <v>50</v>
      </c>
      <c r="C176">
        <v>2</v>
      </c>
      <c r="D176">
        <v>388</v>
      </c>
      <c r="E176">
        <v>8</v>
      </c>
      <c r="F176">
        <f>IF(MarToJun[[#This Row],[state]]=B175,MarToJun[[#This Row],[cases]]-D175,0)</f>
        <v>1</v>
      </c>
      <c r="G176">
        <f>IF(MarToJun[[#This Row],[state]]=B175,MarToJun[[#This Row],[deaths]]-E175,0)</f>
        <v>0</v>
      </c>
      <c r="H176" t="str">
        <f>TEXT(A176,"MMMM")</f>
        <v>May</v>
      </c>
    </row>
    <row r="177" spans="1:8" x14ac:dyDescent="0.25">
      <c r="A177" s="1">
        <v>43967</v>
      </c>
      <c r="B177" t="s">
        <v>50</v>
      </c>
      <c r="C177">
        <v>2</v>
      </c>
      <c r="D177">
        <v>392</v>
      </c>
      <c r="E177">
        <v>8</v>
      </c>
      <c r="F177">
        <f>IF(MarToJun[[#This Row],[state]]=B176,MarToJun[[#This Row],[cases]]-D176,0)</f>
        <v>4</v>
      </c>
      <c r="G177">
        <f>IF(MarToJun[[#This Row],[state]]=B176,MarToJun[[#This Row],[deaths]]-E176,0)</f>
        <v>0</v>
      </c>
      <c r="H177" t="str">
        <f>TEXT(A177,"MMMM")</f>
        <v>May</v>
      </c>
    </row>
    <row r="178" spans="1:8" x14ac:dyDescent="0.25">
      <c r="A178" s="1">
        <v>43968</v>
      </c>
      <c r="B178" t="s">
        <v>50</v>
      </c>
      <c r="C178">
        <v>2</v>
      </c>
      <c r="D178">
        <v>396</v>
      </c>
      <c r="E178">
        <v>8</v>
      </c>
      <c r="F178">
        <f>IF(MarToJun[[#This Row],[state]]=B177,MarToJun[[#This Row],[cases]]-D177,0)</f>
        <v>4</v>
      </c>
      <c r="G178">
        <f>IF(MarToJun[[#This Row],[state]]=B177,MarToJun[[#This Row],[deaths]]-E177,0)</f>
        <v>0</v>
      </c>
      <c r="H178" t="str">
        <f>TEXT(A178,"MMMM")</f>
        <v>May</v>
      </c>
    </row>
    <row r="179" spans="1:8" x14ac:dyDescent="0.25">
      <c r="A179" s="1">
        <v>43969</v>
      </c>
      <c r="B179" t="s">
        <v>50</v>
      </c>
      <c r="C179">
        <v>2</v>
      </c>
      <c r="D179">
        <v>399</v>
      </c>
      <c r="E179">
        <v>8</v>
      </c>
      <c r="F179">
        <f>IF(MarToJun[[#This Row],[state]]=B178,MarToJun[[#This Row],[cases]]-D178,0)</f>
        <v>3</v>
      </c>
      <c r="G179">
        <f>IF(MarToJun[[#This Row],[state]]=B178,MarToJun[[#This Row],[deaths]]-E178,0)</f>
        <v>0</v>
      </c>
      <c r="H179" t="str">
        <f>TEXT(A179,"MMMM")</f>
        <v>May</v>
      </c>
    </row>
    <row r="180" spans="1:8" x14ac:dyDescent="0.25">
      <c r="A180" s="1">
        <v>43970</v>
      </c>
      <c r="B180" t="s">
        <v>50</v>
      </c>
      <c r="C180">
        <v>2</v>
      </c>
      <c r="D180">
        <v>399</v>
      </c>
      <c r="E180">
        <v>8</v>
      </c>
      <c r="F180">
        <f>IF(MarToJun[[#This Row],[state]]=B179,MarToJun[[#This Row],[cases]]-D179,0)</f>
        <v>0</v>
      </c>
      <c r="G180">
        <f>IF(MarToJun[[#This Row],[state]]=B179,MarToJun[[#This Row],[deaths]]-E179,0)</f>
        <v>0</v>
      </c>
      <c r="H180" t="str">
        <f>TEXT(A180,"MMMM")</f>
        <v>May</v>
      </c>
    </row>
    <row r="181" spans="1:8" x14ac:dyDescent="0.25">
      <c r="A181" s="1">
        <v>43971</v>
      </c>
      <c r="B181" t="s">
        <v>50</v>
      </c>
      <c r="C181">
        <v>2</v>
      </c>
      <c r="D181">
        <v>402</v>
      </c>
      <c r="E181">
        <v>8</v>
      </c>
      <c r="F181">
        <f>IF(MarToJun[[#This Row],[state]]=B180,MarToJun[[#This Row],[cases]]-D180,0)</f>
        <v>3</v>
      </c>
      <c r="G181">
        <f>IF(MarToJun[[#This Row],[state]]=B180,MarToJun[[#This Row],[deaths]]-E180,0)</f>
        <v>0</v>
      </c>
      <c r="H181" t="str">
        <f>TEXT(A181,"MMMM")</f>
        <v>May</v>
      </c>
    </row>
    <row r="182" spans="1:8" x14ac:dyDescent="0.25">
      <c r="A182" s="1">
        <v>43972</v>
      </c>
      <c r="B182" t="s">
        <v>50</v>
      </c>
      <c r="C182">
        <v>2</v>
      </c>
      <c r="D182">
        <v>402</v>
      </c>
      <c r="E182">
        <v>8</v>
      </c>
      <c r="F182">
        <f>IF(MarToJun[[#This Row],[state]]=B181,MarToJun[[#This Row],[cases]]-D181,0)</f>
        <v>0</v>
      </c>
      <c r="G182">
        <f>IF(MarToJun[[#This Row],[state]]=B181,MarToJun[[#This Row],[deaths]]-E181,0)</f>
        <v>0</v>
      </c>
      <c r="H182" t="str">
        <f>TEXT(A182,"MMMM")</f>
        <v>May</v>
      </c>
    </row>
    <row r="183" spans="1:8" x14ac:dyDescent="0.25">
      <c r="A183" s="1">
        <v>43973</v>
      </c>
      <c r="B183" t="s">
        <v>50</v>
      </c>
      <c r="C183">
        <v>2</v>
      </c>
      <c r="D183">
        <v>404</v>
      </c>
      <c r="E183">
        <v>8</v>
      </c>
      <c r="F183">
        <f>IF(MarToJun[[#This Row],[state]]=B182,MarToJun[[#This Row],[cases]]-D182,0)</f>
        <v>2</v>
      </c>
      <c r="G183">
        <f>IF(MarToJun[[#This Row],[state]]=B182,MarToJun[[#This Row],[deaths]]-E182,0)</f>
        <v>0</v>
      </c>
      <c r="H183" t="str">
        <f>TEXT(A183,"MMMM")</f>
        <v>May</v>
      </c>
    </row>
    <row r="184" spans="1:8" x14ac:dyDescent="0.25">
      <c r="A184" s="1">
        <v>43974</v>
      </c>
      <c r="B184" t="s">
        <v>50</v>
      </c>
      <c r="C184">
        <v>2</v>
      </c>
      <c r="D184">
        <v>409</v>
      </c>
      <c r="E184">
        <v>8</v>
      </c>
      <c r="F184">
        <f>IF(MarToJun[[#This Row],[state]]=B183,MarToJun[[#This Row],[cases]]-D183,0)</f>
        <v>5</v>
      </c>
      <c r="G184">
        <f>IF(MarToJun[[#This Row],[state]]=B183,MarToJun[[#This Row],[deaths]]-E183,0)</f>
        <v>0</v>
      </c>
      <c r="H184" t="str">
        <f>TEXT(A184,"MMMM")</f>
        <v>May</v>
      </c>
    </row>
    <row r="185" spans="1:8" x14ac:dyDescent="0.25">
      <c r="A185" s="1">
        <v>43975</v>
      </c>
      <c r="B185" t="s">
        <v>50</v>
      </c>
      <c r="C185">
        <v>2</v>
      </c>
      <c r="D185">
        <v>409</v>
      </c>
      <c r="E185">
        <v>8</v>
      </c>
      <c r="F185">
        <f>IF(MarToJun[[#This Row],[state]]=B184,MarToJun[[#This Row],[cases]]-D184,0)</f>
        <v>0</v>
      </c>
      <c r="G185">
        <f>IF(MarToJun[[#This Row],[state]]=B184,MarToJun[[#This Row],[deaths]]-E184,0)</f>
        <v>0</v>
      </c>
      <c r="H185" t="str">
        <f>TEXT(A185,"MMMM")</f>
        <v>May</v>
      </c>
    </row>
    <row r="186" spans="1:8" x14ac:dyDescent="0.25">
      <c r="A186" s="1">
        <v>43976</v>
      </c>
      <c r="B186" t="s">
        <v>50</v>
      </c>
      <c r="C186">
        <v>2</v>
      </c>
      <c r="D186">
        <v>412</v>
      </c>
      <c r="E186">
        <v>8</v>
      </c>
      <c r="F186">
        <f>IF(MarToJun[[#This Row],[state]]=B185,MarToJun[[#This Row],[cases]]-D185,0)</f>
        <v>3</v>
      </c>
      <c r="G186">
        <f>IF(MarToJun[[#This Row],[state]]=B185,MarToJun[[#This Row],[deaths]]-E185,0)</f>
        <v>0</v>
      </c>
      <c r="H186" t="str">
        <f>TEXT(A186,"MMMM")</f>
        <v>May</v>
      </c>
    </row>
    <row r="187" spans="1:8" x14ac:dyDescent="0.25">
      <c r="A187" s="1">
        <v>43977</v>
      </c>
      <c r="B187" t="s">
        <v>50</v>
      </c>
      <c r="C187">
        <v>2</v>
      </c>
      <c r="D187">
        <v>416</v>
      </c>
      <c r="E187">
        <v>8</v>
      </c>
      <c r="F187">
        <f>IF(MarToJun[[#This Row],[state]]=B186,MarToJun[[#This Row],[cases]]-D186,0)</f>
        <v>4</v>
      </c>
      <c r="G187">
        <f>IF(MarToJun[[#This Row],[state]]=B186,MarToJun[[#This Row],[deaths]]-E186,0)</f>
        <v>0</v>
      </c>
      <c r="H187" t="str">
        <f>TEXT(A187,"MMMM")</f>
        <v>May</v>
      </c>
    </row>
    <row r="188" spans="1:8" x14ac:dyDescent="0.25">
      <c r="A188" s="1">
        <v>43978</v>
      </c>
      <c r="B188" t="s">
        <v>50</v>
      </c>
      <c r="C188">
        <v>2</v>
      </c>
      <c r="D188">
        <v>417</v>
      </c>
      <c r="E188">
        <v>8</v>
      </c>
      <c r="F188">
        <f>IF(MarToJun[[#This Row],[state]]=B187,MarToJun[[#This Row],[cases]]-D187,0)</f>
        <v>1</v>
      </c>
      <c r="G188">
        <f>IF(MarToJun[[#This Row],[state]]=B187,MarToJun[[#This Row],[deaths]]-E187,0)</f>
        <v>0</v>
      </c>
      <c r="H188" t="str">
        <f>TEXT(A188,"MMMM")</f>
        <v>May</v>
      </c>
    </row>
    <row r="189" spans="1:8" x14ac:dyDescent="0.25">
      <c r="A189" s="1">
        <v>43979</v>
      </c>
      <c r="B189" t="s">
        <v>50</v>
      </c>
      <c r="C189">
        <v>2</v>
      </c>
      <c r="D189">
        <v>430</v>
      </c>
      <c r="E189">
        <v>8</v>
      </c>
      <c r="F189">
        <f>IF(MarToJun[[#This Row],[state]]=B188,MarToJun[[#This Row],[cases]]-D188,0)</f>
        <v>13</v>
      </c>
      <c r="G189">
        <f>IF(MarToJun[[#This Row],[state]]=B188,MarToJun[[#This Row],[deaths]]-E188,0)</f>
        <v>0</v>
      </c>
      <c r="H189" t="str">
        <f>TEXT(A189,"MMMM")</f>
        <v>May</v>
      </c>
    </row>
    <row r="190" spans="1:8" x14ac:dyDescent="0.25">
      <c r="A190" s="1">
        <v>43980</v>
      </c>
      <c r="B190" t="s">
        <v>50</v>
      </c>
      <c r="C190">
        <v>2</v>
      </c>
      <c r="D190">
        <v>436</v>
      </c>
      <c r="E190">
        <v>8</v>
      </c>
      <c r="F190">
        <f>IF(MarToJun[[#This Row],[state]]=B189,MarToJun[[#This Row],[cases]]-D189,0)</f>
        <v>6</v>
      </c>
      <c r="G190">
        <f>IF(MarToJun[[#This Row],[state]]=B189,MarToJun[[#This Row],[deaths]]-E189,0)</f>
        <v>0</v>
      </c>
      <c r="H190" t="str">
        <f>TEXT(A190,"MMMM")</f>
        <v>May</v>
      </c>
    </row>
    <row r="191" spans="1:8" x14ac:dyDescent="0.25">
      <c r="A191" s="1">
        <v>43981</v>
      </c>
      <c r="B191" t="s">
        <v>50</v>
      </c>
      <c r="C191">
        <v>2</v>
      </c>
      <c r="D191">
        <v>441</v>
      </c>
      <c r="E191">
        <v>8</v>
      </c>
      <c r="F191">
        <f>IF(MarToJun[[#This Row],[state]]=B190,MarToJun[[#This Row],[cases]]-D190,0)</f>
        <v>5</v>
      </c>
      <c r="G191">
        <f>IF(MarToJun[[#This Row],[state]]=B190,MarToJun[[#This Row],[deaths]]-E190,0)</f>
        <v>0</v>
      </c>
      <c r="H191" t="str">
        <f>TEXT(A191,"MMMM")</f>
        <v>May</v>
      </c>
    </row>
    <row r="192" spans="1:8" x14ac:dyDescent="0.25">
      <c r="A192" s="1">
        <v>43982</v>
      </c>
      <c r="B192" t="s">
        <v>50</v>
      </c>
      <c r="C192">
        <v>2</v>
      </c>
      <c r="D192">
        <v>469</v>
      </c>
      <c r="E192">
        <v>8</v>
      </c>
      <c r="F192">
        <f>IF(MarToJun[[#This Row],[state]]=B191,MarToJun[[#This Row],[cases]]-D191,0)</f>
        <v>28</v>
      </c>
      <c r="G192">
        <f>IF(MarToJun[[#This Row],[state]]=B191,MarToJun[[#This Row],[deaths]]-E191,0)</f>
        <v>0</v>
      </c>
      <c r="H192" t="str">
        <f>TEXT(A192,"MMMM")</f>
        <v>May</v>
      </c>
    </row>
    <row r="193" spans="1:8" x14ac:dyDescent="0.25">
      <c r="A193" s="1">
        <v>43983</v>
      </c>
      <c r="B193" t="s">
        <v>50</v>
      </c>
      <c r="C193">
        <v>2</v>
      </c>
      <c r="D193">
        <v>476</v>
      </c>
      <c r="E193">
        <v>8</v>
      </c>
      <c r="F193">
        <f>IF(MarToJun[[#This Row],[state]]=B192,MarToJun[[#This Row],[cases]]-D192,0)</f>
        <v>7</v>
      </c>
      <c r="G193">
        <f>IF(MarToJun[[#This Row],[state]]=B192,MarToJun[[#This Row],[deaths]]-E192,0)</f>
        <v>0</v>
      </c>
      <c r="H193" t="str">
        <f>TEXT(A193,"MMMM")</f>
        <v>June</v>
      </c>
    </row>
    <row r="194" spans="1:8" x14ac:dyDescent="0.25">
      <c r="A194" s="1">
        <v>43984</v>
      </c>
      <c r="B194" t="s">
        <v>50</v>
      </c>
      <c r="C194">
        <v>2</v>
      </c>
      <c r="D194">
        <v>497</v>
      </c>
      <c r="E194">
        <v>8</v>
      </c>
      <c r="F194">
        <f>IF(MarToJun[[#This Row],[state]]=B193,MarToJun[[#This Row],[cases]]-D193,0)</f>
        <v>21</v>
      </c>
      <c r="G194">
        <f>IF(MarToJun[[#This Row],[state]]=B193,MarToJun[[#This Row],[deaths]]-E193,0)</f>
        <v>0</v>
      </c>
      <c r="H194" t="str">
        <f>TEXT(A194,"MMMM")</f>
        <v>June</v>
      </c>
    </row>
    <row r="195" spans="1:8" x14ac:dyDescent="0.25">
      <c r="A195" s="1">
        <v>43985</v>
      </c>
      <c r="B195" t="s">
        <v>50</v>
      </c>
      <c r="C195">
        <v>2</v>
      </c>
      <c r="D195">
        <v>516</v>
      </c>
      <c r="E195">
        <v>8</v>
      </c>
      <c r="F195">
        <f>IF(MarToJun[[#This Row],[state]]=B194,MarToJun[[#This Row],[cases]]-D194,0)</f>
        <v>19</v>
      </c>
      <c r="G195">
        <f>IF(MarToJun[[#This Row],[state]]=B194,MarToJun[[#This Row],[deaths]]-E194,0)</f>
        <v>0</v>
      </c>
      <c r="H195" t="str">
        <f>TEXT(A195,"MMMM")</f>
        <v>June</v>
      </c>
    </row>
    <row r="196" spans="1:8" x14ac:dyDescent="0.25">
      <c r="A196" s="1">
        <v>43986</v>
      </c>
      <c r="B196" t="s">
        <v>50</v>
      </c>
      <c r="C196">
        <v>2</v>
      </c>
      <c r="D196">
        <v>542</v>
      </c>
      <c r="E196">
        <v>8</v>
      </c>
      <c r="F196">
        <f>IF(MarToJun[[#This Row],[state]]=B195,MarToJun[[#This Row],[cases]]-D195,0)</f>
        <v>26</v>
      </c>
      <c r="G196">
        <f>IF(MarToJun[[#This Row],[state]]=B195,MarToJun[[#This Row],[deaths]]-E195,0)</f>
        <v>0</v>
      </c>
      <c r="H196" t="str">
        <f>TEXT(A196,"MMMM")</f>
        <v>June</v>
      </c>
    </row>
    <row r="197" spans="1:8" x14ac:dyDescent="0.25">
      <c r="A197" s="1">
        <v>43987</v>
      </c>
      <c r="B197" t="s">
        <v>50</v>
      </c>
      <c r="C197">
        <v>2</v>
      </c>
      <c r="D197">
        <v>565</v>
      </c>
      <c r="E197">
        <v>8</v>
      </c>
      <c r="F197">
        <f>IF(MarToJun[[#This Row],[state]]=B196,MarToJun[[#This Row],[cases]]-D196,0)</f>
        <v>23</v>
      </c>
      <c r="G197">
        <f>IF(MarToJun[[#This Row],[state]]=B196,MarToJun[[#This Row],[deaths]]-E196,0)</f>
        <v>0</v>
      </c>
      <c r="H197" t="str">
        <f>TEXT(A197,"MMMM")</f>
        <v>June</v>
      </c>
    </row>
    <row r="198" spans="1:8" x14ac:dyDescent="0.25">
      <c r="A198" s="1">
        <v>43988</v>
      </c>
      <c r="B198" t="s">
        <v>50</v>
      </c>
      <c r="C198">
        <v>2</v>
      </c>
      <c r="D198">
        <v>579</v>
      </c>
      <c r="E198">
        <v>8</v>
      </c>
      <c r="F198">
        <f>IF(MarToJun[[#This Row],[state]]=B197,MarToJun[[#This Row],[cases]]-D197,0)</f>
        <v>14</v>
      </c>
      <c r="G198">
        <f>IF(MarToJun[[#This Row],[state]]=B197,MarToJun[[#This Row],[deaths]]-E197,0)</f>
        <v>0</v>
      </c>
      <c r="H198" t="str">
        <f>TEXT(A198,"MMMM")</f>
        <v>June</v>
      </c>
    </row>
    <row r="199" spans="1:8" x14ac:dyDescent="0.25">
      <c r="A199" s="1">
        <v>43989</v>
      </c>
      <c r="B199" t="s">
        <v>50</v>
      </c>
      <c r="C199">
        <v>2</v>
      </c>
      <c r="D199">
        <v>588</v>
      </c>
      <c r="E199">
        <v>8</v>
      </c>
      <c r="F199">
        <f>IF(MarToJun[[#This Row],[state]]=B198,MarToJun[[#This Row],[cases]]-D198,0)</f>
        <v>9</v>
      </c>
      <c r="G199">
        <f>IF(MarToJun[[#This Row],[state]]=B198,MarToJun[[#This Row],[deaths]]-E198,0)</f>
        <v>0</v>
      </c>
      <c r="H199" t="str">
        <f>TEXT(A199,"MMMM")</f>
        <v>June</v>
      </c>
    </row>
    <row r="200" spans="1:8" x14ac:dyDescent="0.25">
      <c r="A200" s="1">
        <v>43990</v>
      </c>
      <c r="B200" t="s">
        <v>50</v>
      </c>
      <c r="C200">
        <v>2</v>
      </c>
      <c r="D200">
        <v>607</v>
      </c>
      <c r="E200">
        <v>8</v>
      </c>
      <c r="F200">
        <f>IF(MarToJun[[#This Row],[state]]=B199,MarToJun[[#This Row],[cases]]-D199,0)</f>
        <v>19</v>
      </c>
      <c r="G200">
        <f>IF(MarToJun[[#This Row],[state]]=B199,MarToJun[[#This Row],[deaths]]-E199,0)</f>
        <v>0</v>
      </c>
      <c r="H200" t="str">
        <f>TEXT(A200,"MMMM")</f>
        <v>June</v>
      </c>
    </row>
    <row r="201" spans="1:8" x14ac:dyDescent="0.25">
      <c r="A201" s="1">
        <v>43991</v>
      </c>
      <c r="B201" t="s">
        <v>50</v>
      </c>
      <c r="C201">
        <v>2</v>
      </c>
      <c r="D201">
        <v>620</v>
      </c>
      <c r="E201">
        <v>9</v>
      </c>
      <c r="F201">
        <f>IF(MarToJun[[#This Row],[state]]=B200,MarToJun[[#This Row],[cases]]-D200,0)</f>
        <v>13</v>
      </c>
      <c r="G201">
        <f>IF(MarToJun[[#This Row],[state]]=B200,MarToJun[[#This Row],[deaths]]-E200,0)</f>
        <v>1</v>
      </c>
      <c r="H201" t="str">
        <f>TEXT(A201,"MMMM")</f>
        <v>June</v>
      </c>
    </row>
    <row r="202" spans="1:8" x14ac:dyDescent="0.25">
      <c r="A202" s="1">
        <v>43992</v>
      </c>
      <c r="B202" t="s">
        <v>50</v>
      </c>
      <c r="C202">
        <v>2</v>
      </c>
      <c r="D202">
        <v>642</v>
      </c>
      <c r="E202">
        <v>9</v>
      </c>
      <c r="F202">
        <f>IF(MarToJun[[#This Row],[state]]=B201,MarToJun[[#This Row],[cases]]-D201,0)</f>
        <v>22</v>
      </c>
      <c r="G202">
        <f>IF(MarToJun[[#This Row],[state]]=B201,MarToJun[[#This Row],[deaths]]-E201,0)</f>
        <v>0</v>
      </c>
      <c r="H202" t="str">
        <f>TEXT(A202,"MMMM")</f>
        <v>June</v>
      </c>
    </row>
    <row r="203" spans="1:8" x14ac:dyDescent="0.25">
      <c r="A203" s="1">
        <v>43993</v>
      </c>
      <c r="B203" t="s">
        <v>50</v>
      </c>
      <c r="C203">
        <v>2</v>
      </c>
      <c r="D203">
        <v>666</v>
      </c>
      <c r="E203">
        <v>9</v>
      </c>
      <c r="F203">
        <f>IF(MarToJun[[#This Row],[state]]=B202,MarToJun[[#This Row],[cases]]-D202,0)</f>
        <v>24</v>
      </c>
      <c r="G203">
        <f>IF(MarToJun[[#This Row],[state]]=B202,MarToJun[[#This Row],[deaths]]-E202,0)</f>
        <v>0</v>
      </c>
      <c r="H203" t="str">
        <f>TEXT(A203,"MMMM")</f>
        <v>June</v>
      </c>
    </row>
    <row r="204" spans="1:8" x14ac:dyDescent="0.25">
      <c r="A204" s="1">
        <v>43994</v>
      </c>
      <c r="B204" t="s">
        <v>50</v>
      </c>
      <c r="C204">
        <v>2</v>
      </c>
      <c r="D204">
        <v>688</v>
      </c>
      <c r="E204">
        <v>10</v>
      </c>
      <c r="F204">
        <f>IF(MarToJun[[#This Row],[state]]=B203,MarToJun[[#This Row],[cases]]-D203,0)</f>
        <v>22</v>
      </c>
      <c r="G204">
        <f>IF(MarToJun[[#This Row],[state]]=B203,MarToJun[[#This Row],[deaths]]-E203,0)</f>
        <v>1</v>
      </c>
      <c r="H204" t="str">
        <f>TEXT(A204,"MMMM")</f>
        <v>June</v>
      </c>
    </row>
    <row r="205" spans="1:8" x14ac:dyDescent="0.25">
      <c r="A205" s="1">
        <v>43995</v>
      </c>
      <c r="B205" t="s">
        <v>50</v>
      </c>
      <c r="C205">
        <v>2</v>
      </c>
      <c r="D205">
        <v>722</v>
      </c>
      <c r="E205">
        <v>10</v>
      </c>
      <c r="F205">
        <f>IF(MarToJun[[#This Row],[state]]=B204,MarToJun[[#This Row],[cases]]-D204,0)</f>
        <v>34</v>
      </c>
      <c r="G205">
        <f>IF(MarToJun[[#This Row],[state]]=B204,MarToJun[[#This Row],[deaths]]-E204,0)</f>
        <v>0</v>
      </c>
      <c r="H205" t="str">
        <f>TEXT(A205,"MMMM")</f>
        <v>June</v>
      </c>
    </row>
    <row r="206" spans="1:8" x14ac:dyDescent="0.25">
      <c r="A206" s="1">
        <v>43996</v>
      </c>
      <c r="B206" t="s">
        <v>50</v>
      </c>
      <c r="C206">
        <v>2</v>
      </c>
      <c r="D206">
        <v>734</v>
      </c>
      <c r="E206">
        <v>10</v>
      </c>
      <c r="F206">
        <f>IF(MarToJun[[#This Row],[state]]=B205,MarToJun[[#This Row],[cases]]-D205,0)</f>
        <v>12</v>
      </c>
      <c r="G206">
        <f>IF(MarToJun[[#This Row],[state]]=B205,MarToJun[[#This Row],[deaths]]-E205,0)</f>
        <v>0</v>
      </c>
      <c r="H206" t="str">
        <f>TEXT(A206,"MMMM")</f>
        <v>June</v>
      </c>
    </row>
    <row r="207" spans="1:8" x14ac:dyDescent="0.25">
      <c r="A207" s="1">
        <v>43997</v>
      </c>
      <c r="B207" t="s">
        <v>50</v>
      </c>
      <c r="C207">
        <v>2</v>
      </c>
      <c r="D207">
        <v>738</v>
      </c>
      <c r="E207">
        <v>10</v>
      </c>
      <c r="F207">
        <f>IF(MarToJun[[#This Row],[state]]=B206,MarToJun[[#This Row],[cases]]-D206,0)</f>
        <v>4</v>
      </c>
      <c r="G207">
        <f>IF(MarToJun[[#This Row],[state]]=B206,MarToJun[[#This Row],[deaths]]-E206,0)</f>
        <v>0</v>
      </c>
      <c r="H207" t="str">
        <f>TEXT(A207,"MMMM")</f>
        <v>June</v>
      </c>
    </row>
    <row r="208" spans="1:8" x14ac:dyDescent="0.25">
      <c r="A208" s="1">
        <v>43998</v>
      </c>
      <c r="B208" t="s">
        <v>50</v>
      </c>
      <c r="C208">
        <v>2</v>
      </c>
      <c r="D208">
        <v>751</v>
      </c>
      <c r="E208">
        <v>10</v>
      </c>
      <c r="F208">
        <f>IF(MarToJun[[#This Row],[state]]=B207,MarToJun[[#This Row],[cases]]-D207,0)</f>
        <v>13</v>
      </c>
      <c r="G208">
        <f>IF(MarToJun[[#This Row],[state]]=B207,MarToJun[[#This Row],[deaths]]-E207,0)</f>
        <v>0</v>
      </c>
      <c r="H208" t="str">
        <f>TEXT(A208,"MMMM")</f>
        <v>June</v>
      </c>
    </row>
    <row r="209" spans="1:8" x14ac:dyDescent="0.25">
      <c r="A209" s="1">
        <v>43999</v>
      </c>
      <c r="B209" t="s">
        <v>50</v>
      </c>
      <c r="C209">
        <v>2</v>
      </c>
      <c r="D209">
        <v>776</v>
      </c>
      <c r="E209">
        <v>10</v>
      </c>
      <c r="F209">
        <f>IF(MarToJun[[#This Row],[state]]=B208,MarToJun[[#This Row],[cases]]-D208,0)</f>
        <v>25</v>
      </c>
      <c r="G209">
        <f>IF(MarToJun[[#This Row],[state]]=B208,MarToJun[[#This Row],[deaths]]-E208,0)</f>
        <v>0</v>
      </c>
      <c r="H209" t="str">
        <f>TEXT(A209,"MMMM")</f>
        <v>June</v>
      </c>
    </row>
    <row r="210" spans="1:8" x14ac:dyDescent="0.25">
      <c r="A210" s="1">
        <v>44000</v>
      </c>
      <c r="B210" t="s">
        <v>50</v>
      </c>
      <c r="C210">
        <v>2</v>
      </c>
      <c r="D210">
        <v>795</v>
      </c>
      <c r="E210">
        <v>10</v>
      </c>
      <c r="F210">
        <f>IF(MarToJun[[#This Row],[state]]=B209,MarToJun[[#This Row],[cases]]-D209,0)</f>
        <v>19</v>
      </c>
      <c r="G210">
        <f>IF(MarToJun[[#This Row],[state]]=B209,MarToJun[[#This Row],[deaths]]-E209,0)</f>
        <v>0</v>
      </c>
      <c r="H210" t="str">
        <f>TEXT(A210,"MMMM")</f>
        <v>June</v>
      </c>
    </row>
    <row r="211" spans="1:8" x14ac:dyDescent="0.25">
      <c r="A211" s="1">
        <v>44001</v>
      </c>
      <c r="B211" t="s">
        <v>50</v>
      </c>
      <c r="C211">
        <v>2</v>
      </c>
      <c r="D211">
        <v>821</v>
      </c>
      <c r="E211">
        <v>10</v>
      </c>
      <c r="F211">
        <f>IF(MarToJun[[#This Row],[state]]=B210,MarToJun[[#This Row],[cases]]-D210,0)</f>
        <v>26</v>
      </c>
      <c r="G211">
        <f>IF(MarToJun[[#This Row],[state]]=B210,MarToJun[[#This Row],[deaths]]-E210,0)</f>
        <v>0</v>
      </c>
      <c r="H211" t="str">
        <f>TEXT(A211,"MMMM")</f>
        <v>June</v>
      </c>
    </row>
    <row r="212" spans="1:8" x14ac:dyDescent="0.25">
      <c r="A212" s="1">
        <v>44002</v>
      </c>
      <c r="B212" t="s">
        <v>50</v>
      </c>
      <c r="C212">
        <v>2</v>
      </c>
      <c r="D212">
        <v>845</v>
      </c>
      <c r="E212">
        <v>10</v>
      </c>
      <c r="F212">
        <f>IF(MarToJun[[#This Row],[state]]=B211,MarToJun[[#This Row],[cases]]-D211,0)</f>
        <v>24</v>
      </c>
      <c r="G212">
        <f>IF(MarToJun[[#This Row],[state]]=B211,MarToJun[[#This Row],[deaths]]-E211,0)</f>
        <v>0</v>
      </c>
      <c r="H212" t="str">
        <f>TEXT(A212,"MMMM")</f>
        <v>June</v>
      </c>
    </row>
    <row r="213" spans="1:8" x14ac:dyDescent="0.25">
      <c r="A213" s="1">
        <v>44003</v>
      </c>
      <c r="B213" t="s">
        <v>50</v>
      </c>
      <c r="C213">
        <v>2</v>
      </c>
      <c r="D213">
        <v>859</v>
      </c>
      <c r="E213">
        <v>10</v>
      </c>
      <c r="F213">
        <f>IF(MarToJun[[#This Row],[state]]=B212,MarToJun[[#This Row],[cases]]-D212,0)</f>
        <v>14</v>
      </c>
      <c r="G213">
        <f>IF(MarToJun[[#This Row],[state]]=B212,MarToJun[[#This Row],[deaths]]-E212,0)</f>
        <v>0</v>
      </c>
      <c r="H213" t="str">
        <f>TEXT(A213,"MMMM")</f>
        <v>June</v>
      </c>
    </row>
    <row r="214" spans="1:8" x14ac:dyDescent="0.25">
      <c r="A214" s="1">
        <v>44004</v>
      </c>
      <c r="B214" t="s">
        <v>50</v>
      </c>
      <c r="C214">
        <v>2</v>
      </c>
      <c r="D214">
        <v>869</v>
      </c>
      <c r="E214">
        <v>10</v>
      </c>
      <c r="F214">
        <f>IF(MarToJun[[#This Row],[state]]=B213,MarToJun[[#This Row],[cases]]-D213,0)</f>
        <v>10</v>
      </c>
      <c r="G214">
        <f>IF(MarToJun[[#This Row],[state]]=B213,MarToJun[[#This Row],[deaths]]-E213,0)</f>
        <v>0</v>
      </c>
      <c r="H214" t="str">
        <f>TEXT(A214,"MMMM")</f>
        <v>June</v>
      </c>
    </row>
    <row r="215" spans="1:8" x14ac:dyDescent="0.25">
      <c r="A215" s="1">
        <v>44005</v>
      </c>
      <c r="B215" t="s">
        <v>50</v>
      </c>
      <c r="C215">
        <v>2</v>
      </c>
      <c r="D215">
        <v>905</v>
      </c>
      <c r="E215">
        <v>10</v>
      </c>
      <c r="F215">
        <f>IF(MarToJun[[#This Row],[state]]=B214,MarToJun[[#This Row],[cases]]-D214,0)</f>
        <v>36</v>
      </c>
      <c r="G215">
        <f>IF(MarToJun[[#This Row],[state]]=B214,MarToJun[[#This Row],[deaths]]-E214,0)</f>
        <v>0</v>
      </c>
      <c r="H215" t="str">
        <f>TEXT(A215,"MMMM")</f>
        <v>June</v>
      </c>
    </row>
    <row r="216" spans="1:8" x14ac:dyDescent="0.25">
      <c r="A216" s="1">
        <v>44006</v>
      </c>
      <c r="B216" t="s">
        <v>50</v>
      </c>
      <c r="C216">
        <v>2</v>
      </c>
      <c r="D216">
        <v>926</v>
      </c>
      <c r="E216">
        <v>10</v>
      </c>
      <c r="F216">
        <f>IF(MarToJun[[#This Row],[state]]=B215,MarToJun[[#This Row],[cases]]-D215,0)</f>
        <v>21</v>
      </c>
      <c r="G216">
        <f>IF(MarToJun[[#This Row],[state]]=B215,MarToJun[[#This Row],[deaths]]-E215,0)</f>
        <v>0</v>
      </c>
      <c r="H216" t="str">
        <f>TEXT(A216,"MMMM")</f>
        <v>June</v>
      </c>
    </row>
    <row r="217" spans="1:8" x14ac:dyDescent="0.25">
      <c r="A217" s="1">
        <v>44007</v>
      </c>
      <c r="B217" t="s">
        <v>50</v>
      </c>
      <c r="C217">
        <v>2</v>
      </c>
      <c r="D217">
        <v>971</v>
      </c>
      <c r="E217">
        <v>10</v>
      </c>
      <c r="F217">
        <f>IF(MarToJun[[#This Row],[state]]=B216,MarToJun[[#This Row],[cases]]-D216,0)</f>
        <v>45</v>
      </c>
      <c r="G217">
        <f>IF(MarToJun[[#This Row],[state]]=B216,MarToJun[[#This Row],[deaths]]-E216,0)</f>
        <v>0</v>
      </c>
      <c r="H217" t="str">
        <f>TEXT(A217,"MMMM")</f>
        <v>June</v>
      </c>
    </row>
    <row r="218" spans="1:8" x14ac:dyDescent="0.25">
      <c r="A218" s="1">
        <v>44008</v>
      </c>
      <c r="B218" t="s">
        <v>50</v>
      </c>
      <c r="C218">
        <v>2</v>
      </c>
      <c r="D218">
        <v>1001</v>
      </c>
      <c r="E218">
        <v>12</v>
      </c>
      <c r="F218">
        <f>IF(MarToJun[[#This Row],[state]]=B217,MarToJun[[#This Row],[cases]]-D217,0)</f>
        <v>30</v>
      </c>
      <c r="G218">
        <f>IF(MarToJun[[#This Row],[state]]=B217,MarToJun[[#This Row],[deaths]]-E217,0)</f>
        <v>2</v>
      </c>
      <c r="H218" t="str">
        <f>TEXT(A218,"MMMM")</f>
        <v>June</v>
      </c>
    </row>
    <row r="219" spans="1:8" x14ac:dyDescent="0.25">
      <c r="A219" s="1">
        <v>44009</v>
      </c>
      <c r="B219" t="s">
        <v>50</v>
      </c>
      <c r="C219">
        <v>2</v>
      </c>
      <c r="D219">
        <v>1027</v>
      </c>
      <c r="E219">
        <v>12</v>
      </c>
      <c r="F219">
        <f>IF(MarToJun[[#This Row],[state]]=B218,MarToJun[[#This Row],[cases]]-D218,0)</f>
        <v>26</v>
      </c>
      <c r="G219">
        <f>IF(MarToJun[[#This Row],[state]]=B218,MarToJun[[#This Row],[deaths]]-E218,0)</f>
        <v>0</v>
      </c>
      <c r="H219" t="str">
        <f>TEXT(A219,"MMMM")</f>
        <v>June</v>
      </c>
    </row>
    <row r="220" spans="1:8" x14ac:dyDescent="0.25">
      <c r="A220" s="1">
        <v>44010</v>
      </c>
      <c r="B220" t="s">
        <v>50</v>
      </c>
      <c r="C220">
        <v>2</v>
      </c>
      <c r="D220">
        <v>1060</v>
      </c>
      <c r="E220">
        <v>12</v>
      </c>
      <c r="F220">
        <f>IF(MarToJun[[#This Row],[state]]=B219,MarToJun[[#This Row],[cases]]-D219,0)</f>
        <v>33</v>
      </c>
      <c r="G220">
        <f>IF(MarToJun[[#This Row],[state]]=B219,MarToJun[[#This Row],[deaths]]-E219,0)</f>
        <v>0</v>
      </c>
      <c r="H220" t="str">
        <f>TEXT(A220,"MMMM")</f>
        <v>June</v>
      </c>
    </row>
    <row r="221" spans="1:8" x14ac:dyDescent="0.25">
      <c r="A221" s="1">
        <v>44011</v>
      </c>
      <c r="B221" t="s">
        <v>50</v>
      </c>
      <c r="C221">
        <v>2</v>
      </c>
      <c r="D221">
        <v>1085</v>
      </c>
      <c r="E221">
        <v>12</v>
      </c>
      <c r="F221">
        <f>IF(MarToJun[[#This Row],[state]]=B220,MarToJun[[#This Row],[cases]]-D220,0)</f>
        <v>25</v>
      </c>
      <c r="G221">
        <f>IF(MarToJun[[#This Row],[state]]=B220,MarToJun[[#This Row],[deaths]]-E220,0)</f>
        <v>0</v>
      </c>
      <c r="H221" t="str">
        <f>TEXT(A221,"MMMM")</f>
        <v>June</v>
      </c>
    </row>
    <row r="222" spans="1:8" x14ac:dyDescent="0.25">
      <c r="A222" s="1">
        <v>44012</v>
      </c>
      <c r="B222" t="s">
        <v>50</v>
      </c>
      <c r="C222">
        <v>2</v>
      </c>
      <c r="D222">
        <v>1132</v>
      </c>
      <c r="E222">
        <v>12</v>
      </c>
      <c r="F222">
        <f>IF(MarToJun[[#This Row],[state]]=B221,MarToJun[[#This Row],[cases]]-D221,0)</f>
        <v>47</v>
      </c>
      <c r="G222">
        <f>IF(MarToJun[[#This Row],[state]]=B221,MarToJun[[#This Row],[deaths]]-E221,0)</f>
        <v>0</v>
      </c>
      <c r="H222" t="str">
        <f>TEXT(A222,"MMMM")</f>
        <v>June</v>
      </c>
    </row>
    <row r="223" spans="1:8" x14ac:dyDescent="0.25">
      <c r="A223" s="1">
        <v>43891</v>
      </c>
      <c r="B223" t="s">
        <v>8</v>
      </c>
      <c r="C223">
        <v>4</v>
      </c>
      <c r="D223">
        <v>1</v>
      </c>
      <c r="E223">
        <v>0</v>
      </c>
      <c r="F223">
        <f>IF(MarToJun[[#This Row],[state]]=B222,MarToJun[[#This Row],[cases]]-D222,0)</f>
        <v>0</v>
      </c>
      <c r="G223">
        <f>IF(MarToJun[[#This Row],[state]]=B222,MarToJun[[#This Row],[deaths]]-E222,0)</f>
        <v>0</v>
      </c>
      <c r="H223" t="str">
        <f>TEXT(A223,"MMMM")</f>
        <v>March</v>
      </c>
    </row>
    <row r="224" spans="1:8" x14ac:dyDescent="0.25">
      <c r="A224" s="1">
        <v>43892</v>
      </c>
      <c r="B224" t="s">
        <v>8</v>
      </c>
      <c r="C224">
        <v>4</v>
      </c>
      <c r="D224">
        <v>1</v>
      </c>
      <c r="E224">
        <v>0</v>
      </c>
      <c r="F224">
        <f>IF(MarToJun[[#This Row],[state]]=B223,MarToJun[[#This Row],[cases]]-D223,0)</f>
        <v>0</v>
      </c>
      <c r="G224">
        <f>IF(MarToJun[[#This Row],[state]]=B223,MarToJun[[#This Row],[deaths]]-E223,0)</f>
        <v>0</v>
      </c>
      <c r="H224" t="str">
        <f>TEXT(A224,"MMMM")</f>
        <v>March</v>
      </c>
    </row>
    <row r="225" spans="1:8" x14ac:dyDescent="0.25">
      <c r="A225" s="1">
        <v>43893</v>
      </c>
      <c r="B225" t="s">
        <v>8</v>
      </c>
      <c r="C225">
        <v>4</v>
      </c>
      <c r="D225">
        <v>2</v>
      </c>
      <c r="E225">
        <v>0</v>
      </c>
      <c r="F225">
        <f>IF(MarToJun[[#This Row],[state]]=B224,MarToJun[[#This Row],[cases]]-D224,0)</f>
        <v>1</v>
      </c>
      <c r="G225">
        <f>IF(MarToJun[[#This Row],[state]]=B224,MarToJun[[#This Row],[deaths]]-E224,0)</f>
        <v>0</v>
      </c>
      <c r="H225" t="str">
        <f>TEXT(A225,"MMMM")</f>
        <v>March</v>
      </c>
    </row>
    <row r="226" spans="1:8" x14ac:dyDescent="0.25">
      <c r="A226" s="1">
        <v>43894</v>
      </c>
      <c r="B226" t="s">
        <v>8</v>
      </c>
      <c r="C226">
        <v>4</v>
      </c>
      <c r="D226">
        <v>2</v>
      </c>
      <c r="E226">
        <v>0</v>
      </c>
      <c r="F226">
        <f>IF(MarToJun[[#This Row],[state]]=B225,MarToJun[[#This Row],[cases]]-D225,0)</f>
        <v>0</v>
      </c>
      <c r="G226">
        <f>IF(MarToJun[[#This Row],[state]]=B225,MarToJun[[#This Row],[deaths]]-E225,0)</f>
        <v>0</v>
      </c>
      <c r="H226" t="str">
        <f>TEXT(A226,"MMMM")</f>
        <v>March</v>
      </c>
    </row>
    <row r="227" spans="1:8" x14ac:dyDescent="0.25">
      <c r="A227" s="1">
        <v>43895</v>
      </c>
      <c r="B227" t="s">
        <v>8</v>
      </c>
      <c r="C227">
        <v>4</v>
      </c>
      <c r="D227">
        <v>2</v>
      </c>
      <c r="E227">
        <v>0</v>
      </c>
      <c r="F227">
        <f>IF(MarToJun[[#This Row],[state]]=B226,MarToJun[[#This Row],[cases]]-D226,0)</f>
        <v>0</v>
      </c>
      <c r="G227">
        <f>IF(MarToJun[[#This Row],[state]]=B226,MarToJun[[#This Row],[deaths]]-E226,0)</f>
        <v>0</v>
      </c>
      <c r="H227" t="str">
        <f>TEXT(A227,"MMMM")</f>
        <v>March</v>
      </c>
    </row>
    <row r="228" spans="1:8" x14ac:dyDescent="0.25">
      <c r="A228" s="1">
        <v>43896</v>
      </c>
      <c r="B228" t="s">
        <v>8</v>
      </c>
      <c r="C228">
        <v>4</v>
      </c>
      <c r="D228">
        <v>3</v>
      </c>
      <c r="E228">
        <v>0</v>
      </c>
      <c r="F228">
        <f>IF(MarToJun[[#This Row],[state]]=B227,MarToJun[[#This Row],[cases]]-D227,0)</f>
        <v>1</v>
      </c>
      <c r="G228">
        <f>IF(MarToJun[[#This Row],[state]]=B227,MarToJun[[#This Row],[deaths]]-E227,0)</f>
        <v>0</v>
      </c>
      <c r="H228" t="str">
        <f>TEXT(A228,"MMMM")</f>
        <v>March</v>
      </c>
    </row>
    <row r="229" spans="1:8" x14ac:dyDescent="0.25">
      <c r="A229" s="1">
        <v>43897</v>
      </c>
      <c r="B229" t="s">
        <v>8</v>
      </c>
      <c r="C229">
        <v>4</v>
      </c>
      <c r="D229">
        <v>5</v>
      </c>
      <c r="E229">
        <v>0</v>
      </c>
      <c r="F229">
        <f>IF(MarToJun[[#This Row],[state]]=B228,MarToJun[[#This Row],[cases]]-D228,0)</f>
        <v>2</v>
      </c>
      <c r="G229">
        <f>IF(MarToJun[[#This Row],[state]]=B228,MarToJun[[#This Row],[deaths]]-E228,0)</f>
        <v>0</v>
      </c>
      <c r="H229" t="str">
        <f>TEXT(A229,"MMMM")</f>
        <v>March</v>
      </c>
    </row>
    <row r="230" spans="1:8" x14ac:dyDescent="0.25">
      <c r="A230" s="1">
        <v>43898</v>
      </c>
      <c r="B230" t="s">
        <v>8</v>
      </c>
      <c r="C230">
        <v>4</v>
      </c>
      <c r="D230">
        <v>5</v>
      </c>
      <c r="E230">
        <v>0</v>
      </c>
      <c r="F230">
        <f>IF(MarToJun[[#This Row],[state]]=B229,MarToJun[[#This Row],[cases]]-D229,0)</f>
        <v>0</v>
      </c>
      <c r="G230">
        <f>IF(MarToJun[[#This Row],[state]]=B229,MarToJun[[#This Row],[deaths]]-E229,0)</f>
        <v>0</v>
      </c>
      <c r="H230" t="str">
        <f>TEXT(A230,"MMMM")</f>
        <v>March</v>
      </c>
    </row>
    <row r="231" spans="1:8" x14ac:dyDescent="0.25">
      <c r="A231" s="1">
        <v>43899</v>
      </c>
      <c r="B231" t="s">
        <v>8</v>
      </c>
      <c r="C231">
        <v>4</v>
      </c>
      <c r="D231">
        <v>6</v>
      </c>
      <c r="E231">
        <v>0</v>
      </c>
      <c r="F231">
        <f>IF(MarToJun[[#This Row],[state]]=B230,MarToJun[[#This Row],[cases]]-D230,0)</f>
        <v>1</v>
      </c>
      <c r="G231">
        <f>IF(MarToJun[[#This Row],[state]]=B230,MarToJun[[#This Row],[deaths]]-E230,0)</f>
        <v>0</v>
      </c>
      <c r="H231" t="str">
        <f>TEXT(A231,"MMMM")</f>
        <v>March</v>
      </c>
    </row>
    <row r="232" spans="1:8" x14ac:dyDescent="0.25">
      <c r="A232" s="1">
        <v>43900</v>
      </c>
      <c r="B232" t="s">
        <v>8</v>
      </c>
      <c r="C232">
        <v>4</v>
      </c>
      <c r="D232">
        <v>6</v>
      </c>
      <c r="E232">
        <v>0</v>
      </c>
      <c r="F232">
        <f>IF(MarToJun[[#This Row],[state]]=B231,MarToJun[[#This Row],[cases]]-D231,0)</f>
        <v>0</v>
      </c>
      <c r="G232">
        <f>IF(MarToJun[[#This Row],[state]]=B231,MarToJun[[#This Row],[deaths]]-E231,0)</f>
        <v>0</v>
      </c>
      <c r="H232" t="str">
        <f>TEXT(A232,"MMMM")</f>
        <v>March</v>
      </c>
    </row>
    <row r="233" spans="1:8" x14ac:dyDescent="0.25">
      <c r="A233" s="1">
        <v>43901</v>
      </c>
      <c r="B233" t="s">
        <v>8</v>
      </c>
      <c r="C233">
        <v>4</v>
      </c>
      <c r="D233">
        <v>9</v>
      </c>
      <c r="E233">
        <v>0</v>
      </c>
      <c r="F233">
        <f>IF(MarToJun[[#This Row],[state]]=B232,MarToJun[[#This Row],[cases]]-D232,0)</f>
        <v>3</v>
      </c>
      <c r="G233">
        <f>IF(MarToJun[[#This Row],[state]]=B232,MarToJun[[#This Row],[deaths]]-E232,0)</f>
        <v>0</v>
      </c>
      <c r="H233" t="str">
        <f>TEXT(A233,"MMMM")</f>
        <v>March</v>
      </c>
    </row>
    <row r="234" spans="1:8" x14ac:dyDescent="0.25">
      <c r="A234" s="1">
        <v>43902</v>
      </c>
      <c r="B234" t="s">
        <v>8</v>
      </c>
      <c r="C234">
        <v>4</v>
      </c>
      <c r="D234">
        <v>9</v>
      </c>
      <c r="E234">
        <v>0</v>
      </c>
      <c r="F234">
        <f>IF(MarToJun[[#This Row],[state]]=B233,MarToJun[[#This Row],[cases]]-D233,0)</f>
        <v>0</v>
      </c>
      <c r="G234">
        <f>IF(MarToJun[[#This Row],[state]]=B233,MarToJun[[#This Row],[deaths]]-E233,0)</f>
        <v>0</v>
      </c>
      <c r="H234" t="str">
        <f>TEXT(A234,"MMMM")</f>
        <v>March</v>
      </c>
    </row>
    <row r="235" spans="1:8" x14ac:dyDescent="0.25">
      <c r="A235" s="1">
        <v>43903</v>
      </c>
      <c r="B235" t="s">
        <v>8</v>
      </c>
      <c r="C235">
        <v>4</v>
      </c>
      <c r="D235">
        <v>9</v>
      </c>
      <c r="E235">
        <v>0</v>
      </c>
      <c r="F235">
        <f>IF(MarToJun[[#This Row],[state]]=B234,MarToJun[[#This Row],[cases]]-D234,0)</f>
        <v>0</v>
      </c>
      <c r="G235">
        <f>IF(MarToJun[[#This Row],[state]]=B234,MarToJun[[#This Row],[deaths]]-E234,0)</f>
        <v>0</v>
      </c>
      <c r="H235" t="str">
        <f>TEXT(A235,"MMMM")</f>
        <v>March</v>
      </c>
    </row>
    <row r="236" spans="1:8" x14ac:dyDescent="0.25">
      <c r="A236" s="1">
        <v>43904</v>
      </c>
      <c r="B236" t="s">
        <v>8</v>
      </c>
      <c r="C236">
        <v>4</v>
      </c>
      <c r="D236">
        <v>12</v>
      </c>
      <c r="E236">
        <v>0</v>
      </c>
      <c r="F236">
        <f>IF(MarToJun[[#This Row],[state]]=B235,MarToJun[[#This Row],[cases]]-D235,0)</f>
        <v>3</v>
      </c>
      <c r="G236">
        <f>IF(MarToJun[[#This Row],[state]]=B235,MarToJun[[#This Row],[deaths]]-E235,0)</f>
        <v>0</v>
      </c>
      <c r="H236" t="str">
        <f>TEXT(A236,"MMMM")</f>
        <v>March</v>
      </c>
    </row>
    <row r="237" spans="1:8" x14ac:dyDescent="0.25">
      <c r="A237" s="1">
        <v>43905</v>
      </c>
      <c r="B237" t="s">
        <v>8</v>
      </c>
      <c r="C237">
        <v>4</v>
      </c>
      <c r="D237">
        <v>13</v>
      </c>
      <c r="E237">
        <v>0</v>
      </c>
      <c r="F237">
        <f>IF(MarToJun[[#This Row],[state]]=B236,MarToJun[[#This Row],[cases]]-D236,0)</f>
        <v>1</v>
      </c>
      <c r="G237">
        <f>IF(MarToJun[[#This Row],[state]]=B236,MarToJun[[#This Row],[deaths]]-E236,0)</f>
        <v>0</v>
      </c>
      <c r="H237" t="str">
        <f>TEXT(A237,"MMMM")</f>
        <v>March</v>
      </c>
    </row>
    <row r="238" spans="1:8" x14ac:dyDescent="0.25">
      <c r="A238" s="1">
        <v>43906</v>
      </c>
      <c r="B238" t="s">
        <v>8</v>
      </c>
      <c r="C238">
        <v>4</v>
      </c>
      <c r="D238">
        <v>18</v>
      </c>
      <c r="E238">
        <v>0</v>
      </c>
      <c r="F238">
        <f>IF(MarToJun[[#This Row],[state]]=B237,MarToJun[[#This Row],[cases]]-D237,0)</f>
        <v>5</v>
      </c>
      <c r="G238">
        <f>IF(MarToJun[[#This Row],[state]]=B237,MarToJun[[#This Row],[deaths]]-E237,0)</f>
        <v>0</v>
      </c>
      <c r="H238" t="str">
        <f>TEXT(A238,"MMMM")</f>
        <v>March</v>
      </c>
    </row>
    <row r="239" spans="1:8" x14ac:dyDescent="0.25">
      <c r="A239" s="1">
        <v>43907</v>
      </c>
      <c r="B239" t="s">
        <v>8</v>
      </c>
      <c r="C239">
        <v>4</v>
      </c>
      <c r="D239">
        <v>20</v>
      </c>
      <c r="E239">
        <v>0</v>
      </c>
      <c r="F239">
        <f>IF(MarToJun[[#This Row],[state]]=B238,MarToJun[[#This Row],[cases]]-D238,0)</f>
        <v>2</v>
      </c>
      <c r="G239">
        <f>IF(MarToJun[[#This Row],[state]]=B238,MarToJun[[#This Row],[deaths]]-E238,0)</f>
        <v>0</v>
      </c>
      <c r="H239" t="str">
        <f>TEXT(A239,"MMMM")</f>
        <v>March</v>
      </c>
    </row>
    <row r="240" spans="1:8" x14ac:dyDescent="0.25">
      <c r="A240" s="1">
        <v>43908</v>
      </c>
      <c r="B240" t="s">
        <v>8</v>
      </c>
      <c r="C240">
        <v>4</v>
      </c>
      <c r="D240">
        <v>28</v>
      </c>
      <c r="E240">
        <v>0</v>
      </c>
      <c r="F240">
        <f>IF(MarToJun[[#This Row],[state]]=B239,MarToJun[[#This Row],[cases]]-D239,0)</f>
        <v>8</v>
      </c>
      <c r="G240">
        <f>IF(MarToJun[[#This Row],[state]]=B239,MarToJun[[#This Row],[deaths]]-E239,0)</f>
        <v>0</v>
      </c>
      <c r="H240" t="str">
        <f>TEXT(A240,"MMMM")</f>
        <v>March</v>
      </c>
    </row>
    <row r="241" spans="1:8" x14ac:dyDescent="0.25">
      <c r="A241" s="1">
        <v>43909</v>
      </c>
      <c r="B241" t="s">
        <v>8</v>
      </c>
      <c r="C241">
        <v>4</v>
      </c>
      <c r="D241">
        <v>47</v>
      </c>
      <c r="E241">
        <v>0</v>
      </c>
      <c r="F241">
        <f>IF(MarToJun[[#This Row],[state]]=B240,MarToJun[[#This Row],[cases]]-D240,0)</f>
        <v>19</v>
      </c>
      <c r="G241">
        <f>IF(MarToJun[[#This Row],[state]]=B240,MarToJun[[#This Row],[deaths]]-E240,0)</f>
        <v>0</v>
      </c>
      <c r="H241" t="str">
        <f>TEXT(A241,"MMMM")</f>
        <v>March</v>
      </c>
    </row>
    <row r="242" spans="1:8" x14ac:dyDescent="0.25">
      <c r="A242" s="1">
        <v>43910</v>
      </c>
      <c r="B242" t="s">
        <v>8</v>
      </c>
      <c r="C242">
        <v>4</v>
      </c>
      <c r="D242">
        <v>70</v>
      </c>
      <c r="E242">
        <v>1</v>
      </c>
      <c r="F242">
        <f>IF(MarToJun[[#This Row],[state]]=B241,MarToJun[[#This Row],[cases]]-D241,0)</f>
        <v>23</v>
      </c>
      <c r="G242">
        <f>IF(MarToJun[[#This Row],[state]]=B241,MarToJun[[#This Row],[deaths]]-E241,0)</f>
        <v>1</v>
      </c>
      <c r="H242" t="str">
        <f>TEXT(A242,"MMMM")</f>
        <v>March</v>
      </c>
    </row>
    <row r="243" spans="1:8" x14ac:dyDescent="0.25">
      <c r="A243" s="1">
        <v>43911</v>
      </c>
      <c r="B243" t="s">
        <v>8</v>
      </c>
      <c r="C243">
        <v>4</v>
      </c>
      <c r="D243">
        <v>104</v>
      </c>
      <c r="E243">
        <v>1</v>
      </c>
      <c r="F243">
        <f>IF(MarToJun[[#This Row],[state]]=B242,MarToJun[[#This Row],[cases]]-D242,0)</f>
        <v>34</v>
      </c>
      <c r="G243">
        <f>IF(MarToJun[[#This Row],[state]]=B242,MarToJun[[#This Row],[deaths]]-E242,0)</f>
        <v>0</v>
      </c>
      <c r="H243" t="str">
        <f>TEXT(A243,"MMMM")</f>
        <v>March</v>
      </c>
    </row>
    <row r="244" spans="1:8" x14ac:dyDescent="0.25">
      <c r="A244" s="1">
        <v>43912</v>
      </c>
      <c r="B244" t="s">
        <v>8</v>
      </c>
      <c r="C244">
        <v>4</v>
      </c>
      <c r="D244">
        <v>153</v>
      </c>
      <c r="E244">
        <v>2</v>
      </c>
      <c r="F244">
        <f>IF(MarToJun[[#This Row],[state]]=B243,MarToJun[[#This Row],[cases]]-D243,0)</f>
        <v>49</v>
      </c>
      <c r="G244">
        <f>IF(MarToJun[[#This Row],[state]]=B243,MarToJun[[#This Row],[deaths]]-E243,0)</f>
        <v>1</v>
      </c>
      <c r="H244" t="str">
        <f>TEXT(A244,"MMMM")</f>
        <v>March</v>
      </c>
    </row>
    <row r="245" spans="1:8" x14ac:dyDescent="0.25">
      <c r="A245" s="1">
        <v>43913</v>
      </c>
      <c r="B245" t="s">
        <v>8</v>
      </c>
      <c r="C245">
        <v>4</v>
      </c>
      <c r="D245">
        <v>234</v>
      </c>
      <c r="E245">
        <v>2</v>
      </c>
      <c r="F245">
        <f>IF(MarToJun[[#This Row],[state]]=B244,MarToJun[[#This Row],[cases]]-D244,0)</f>
        <v>81</v>
      </c>
      <c r="G245">
        <f>IF(MarToJun[[#This Row],[state]]=B244,MarToJun[[#This Row],[deaths]]-E244,0)</f>
        <v>0</v>
      </c>
      <c r="H245" t="str">
        <f>TEXT(A245,"MMMM")</f>
        <v>March</v>
      </c>
    </row>
    <row r="246" spans="1:8" x14ac:dyDescent="0.25">
      <c r="A246" s="1">
        <v>43914</v>
      </c>
      <c r="B246" t="s">
        <v>8</v>
      </c>
      <c r="C246">
        <v>4</v>
      </c>
      <c r="D246">
        <v>326</v>
      </c>
      <c r="E246">
        <v>6</v>
      </c>
      <c r="F246">
        <f>IF(MarToJun[[#This Row],[state]]=B245,MarToJun[[#This Row],[cases]]-D245,0)</f>
        <v>92</v>
      </c>
      <c r="G246">
        <f>IF(MarToJun[[#This Row],[state]]=B245,MarToJun[[#This Row],[deaths]]-E245,0)</f>
        <v>4</v>
      </c>
      <c r="H246" t="str">
        <f>TEXT(A246,"MMMM")</f>
        <v>March</v>
      </c>
    </row>
    <row r="247" spans="1:8" x14ac:dyDescent="0.25">
      <c r="A247" s="1">
        <v>43915</v>
      </c>
      <c r="B247" t="s">
        <v>8</v>
      </c>
      <c r="C247">
        <v>4</v>
      </c>
      <c r="D247">
        <v>402</v>
      </c>
      <c r="E247">
        <v>6</v>
      </c>
      <c r="F247">
        <f>IF(MarToJun[[#This Row],[state]]=B246,MarToJun[[#This Row],[cases]]-D246,0)</f>
        <v>76</v>
      </c>
      <c r="G247">
        <f>IF(MarToJun[[#This Row],[state]]=B246,MarToJun[[#This Row],[deaths]]-E246,0)</f>
        <v>0</v>
      </c>
      <c r="H247" t="str">
        <f>TEXT(A247,"MMMM")</f>
        <v>March</v>
      </c>
    </row>
    <row r="248" spans="1:8" x14ac:dyDescent="0.25">
      <c r="A248" s="1">
        <v>43916</v>
      </c>
      <c r="B248" t="s">
        <v>8</v>
      </c>
      <c r="C248">
        <v>4</v>
      </c>
      <c r="D248">
        <v>508</v>
      </c>
      <c r="E248">
        <v>8</v>
      </c>
      <c r="F248">
        <f>IF(MarToJun[[#This Row],[state]]=B247,MarToJun[[#This Row],[cases]]-D247,0)</f>
        <v>106</v>
      </c>
      <c r="G248">
        <f>IF(MarToJun[[#This Row],[state]]=B247,MarToJun[[#This Row],[deaths]]-E247,0)</f>
        <v>2</v>
      </c>
      <c r="H248" t="str">
        <f>TEXT(A248,"MMMM")</f>
        <v>March</v>
      </c>
    </row>
    <row r="249" spans="1:8" x14ac:dyDescent="0.25">
      <c r="A249" s="1">
        <v>43917</v>
      </c>
      <c r="B249" t="s">
        <v>8</v>
      </c>
      <c r="C249">
        <v>4</v>
      </c>
      <c r="D249">
        <v>665</v>
      </c>
      <c r="E249">
        <v>15</v>
      </c>
      <c r="F249">
        <f>IF(MarToJun[[#This Row],[state]]=B248,MarToJun[[#This Row],[cases]]-D248,0)</f>
        <v>157</v>
      </c>
      <c r="G249">
        <f>IF(MarToJun[[#This Row],[state]]=B248,MarToJun[[#This Row],[deaths]]-E248,0)</f>
        <v>7</v>
      </c>
      <c r="H249" t="str">
        <f>TEXT(A249,"MMMM")</f>
        <v>March</v>
      </c>
    </row>
    <row r="250" spans="1:8" x14ac:dyDescent="0.25">
      <c r="A250" s="1">
        <v>43918</v>
      </c>
      <c r="B250" t="s">
        <v>8</v>
      </c>
      <c r="C250">
        <v>4</v>
      </c>
      <c r="D250">
        <v>773</v>
      </c>
      <c r="E250">
        <v>15</v>
      </c>
      <c r="F250">
        <f>IF(MarToJun[[#This Row],[state]]=B249,MarToJun[[#This Row],[cases]]-D249,0)</f>
        <v>108</v>
      </c>
      <c r="G250">
        <f>IF(MarToJun[[#This Row],[state]]=B249,MarToJun[[#This Row],[deaths]]-E249,0)</f>
        <v>0</v>
      </c>
      <c r="H250" t="str">
        <f>TEXT(A250,"MMMM")</f>
        <v>March</v>
      </c>
    </row>
    <row r="251" spans="1:8" x14ac:dyDescent="0.25">
      <c r="A251" s="1">
        <v>43919</v>
      </c>
      <c r="B251" t="s">
        <v>8</v>
      </c>
      <c r="C251">
        <v>4</v>
      </c>
      <c r="D251">
        <v>930</v>
      </c>
      <c r="E251">
        <v>18</v>
      </c>
      <c r="F251">
        <f>IF(MarToJun[[#This Row],[state]]=B250,MarToJun[[#This Row],[cases]]-D250,0)</f>
        <v>157</v>
      </c>
      <c r="G251">
        <f>IF(MarToJun[[#This Row],[state]]=B250,MarToJun[[#This Row],[deaths]]-E250,0)</f>
        <v>3</v>
      </c>
      <c r="H251" t="str">
        <f>TEXT(A251,"MMMM")</f>
        <v>March</v>
      </c>
    </row>
    <row r="252" spans="1:8" x14ac:dyDescent="0.25">
      <c r="A252" s="1">
        <v>43920</v>
      </c>
      <c r="B252" t="s">
        <v>8</v>
      </c>
      <c r="C252">
        <v>4</v>
      </c>
      <c r="D252">
        <v>1169</v>
      </c>
      <c r="E252">
        <v>20</v>
      </c>
      <c r="F252">
        <f>IF(MarToJun[[#This Row],[state]]=B251,MarToJun[[#This Row],[cases]]-D251,0)</f>
        <v>239</v>
      </c>
      <c r="G252">
        <f>IF(MarToJun[[#This Row],[state]]=B251,MarToJun[[#This Row],[deaths]]-E251,0)</f>
        <v>2</v>
      </c>
      <c r="H252" t="str">
        <f>TEXT(A252,"MMMM")</f>
        <v>March</v>
      </c>
    </row>
    <row r="253" spans="1:8" x14ac:dyDescent="0.25">
      <c r="A253" s="1">
        <v>43921</v>
      </c>
      <c r="B253" t="s">
        <v>8</v>
      </c>
      <c r="C253">
        <v>4</v>
      </c>
      <c r="D253">
        <v>1298</v>
      </c>
      <c r="E253">
        <v>24</v>
      </c>
      <c r="F253">
        <f>IF(MarToJun[[#This Row],[state]]=B252,MarToJun[[#This Row],[cases]]-D252,0)</f>
        <v>129</v>
      </c>
      <c r="G253">
        <f>IF(MarToJun[[#This Row],[state]]=B252,MarToJun[[#This Row],[deaths]]-E252,0)</f>
        <v>4</v>
      </c>
      <c r="H253" t="str">
        <f>TEXT(A253,"MMMM")</f>
        <v>March</v>
      </c>
    </row>
    <row r="254" spans="1:8" x14ac:dyDescent="0.25">
      <c r="A254" s="1">
        <v>43922</v>
      </c>
      <c r="B254" t="s">
        <v>8</v>
      </c>
      <c r="C254">
        <v>4</v>
      </c>
      <c r="D254">
        <v>1413</v>
      </c>
      <c r="E254">
        <v>29</v>
      </c>
      <c r="F254">
        <f>IF(MarToJun[[#This Row],[state]]=B253,MarToJun[[#This Row],[cases]]-D253,0)</f>
        <v>115</v>
      </c>
      <c r="G254">
        <f>IF(MarToJun[[#This Row],[state]]=B253,MarToJun[[#This Row],[deaths]]-E253,0)</f>
        <v>5</v>
      </c>
      <c r="H254" t="str">
        <f>TEXT(A254,"MMMM")</f>
        <v>April</v>
      </c>
    </row>
    <row r="255" spans="1:8" x14ac:dyDescent="0.25">
      <c r="A255" s="1">
        <v>43923</v>
      </c>
      <c r="B255" t="s">
        <v>8</v>
      </c>
      <c r="C255">
        <v>4</v>
      </c>
      <c r="D255">
        <v>1600</v>
      </c>
      <c r="E255">
        <v>35</v>
      </c>
      <c r="F255">
        <f>IF(MarToJun[[#This Row],[state]]=B254,MarToJun[[#This Row],[cases]]-D254,0)</f>
        <v>187</v>
      </c>
      <c r="G255">
        <f>IF(MarToJun[[#This Row],[state]]=B254,MarToJun[[#This Row],[deaths]]-E254,0)</f>
        <v>6</v>
      </c>
      <c r="H255" t="str">
        <f>TEXT(A255,"MMMM")</f>
        <v>April</v>
      </c>
    </row>
    <row r="256" spans="1:8" x14ac:dyDescent="0.25">
      <c r="A256" s="1">
        <v>43924</v>
      </c>
      <c r="B256" t="s">
        <v>8</v>
      </c>
      <c r="C256">
        <v>4</v>
      </c>
      <c r="D256">
        <v>1769</v>
      </c>
      <c r="E256">
        <v>41</v>
      </c>
      <c r="F256">
        <f>IF(MarToJun[[#This Row],[state]]=B255,MarToJun[[#This Row],[cases]]-D255,0)</f>
        <v>169</v>
      </c>
      <c r="G256">
        <f>IF(MarToJun[[#This Row],[state]]=B255,MarToJun[[#This Row],[deaths]]-E255,0)</f>
        <v>6</v>
      </c>
      <c r="H256" t="str">
        <f>TEXT(A256,"MMMM")</f>
        <v>April</v>
      </c>
    </row>
    <row r="257" spans="1:8" x14ac:dyDescent="0.25">
      <c r="A257" s="1">
        <v>43925</v>
      </c>
      <c r="B257" t="s">
        <v>8</v>
      </c>
      <c r="C257">
        <v>4</v>
      </c>
      <c r="D257">
        <v>2019</v>
      </c>
      <c r="E257">
        <v>53</v>
      </c>
      <c r="F257">
        <f>IF(MarToJun[[#This Row],[state]]=B256,MarToJun[[#This Row],[cases]]-D256,0)</f>
        <v>250</v>
      </c>
      <c r="G257">
        <f>IF(MarToJun[[#This Row],[state]]=B256,MarToJun[[#This Row],[deaths]]-E256,0)</f>
        <v>12</v>
      </c>
      <c r="H257" t="str">
        <f>TEXT(A257,"MMMM")</f>
        <v>April</v>
      </c>
    </row>
    <row r="258" spans="1:8" x14ac:dyDescent="0.25">
      <c r="A258" s="1">
        <v>43926</v>
      </c>
      <c r="B258" t="s">
        <v>8</v>
      </c>
      <c r="C258">
        <v>4</v>
      </c>
      <c r="D258">
        <v>2269</v>
      </c>
      <c r="E258">
        <v>64</v>
      </c>
      <c r="F258">
        <f>IF(MarToJun[[#This Row],[state]]=B257,MarToJun[[#This Row],[cases]]-D257,0)</f>
        <v>250</v>
      </c>
      <c r="G258">
        <f>IF(MarToJun[[#This Row],[state]]=B257,MarToJun[[#This Row],[deaths]]-E257,0)</f>
        <v>11</v>
      </c>
      <c r="H258" t="str">
        <f>TEXT(A258,"MMMM")</f>
        <v>April</v>
      </c>
    </row>
    <row r="259" spans="1:8" x14ac:dyDescent="0.25">
      <c r="A259" s="1">
        <v>43927</v>
      </c>
      <c r="B259" t="s">
        <v>8</v>
      </c>
      <c r="C259">
        <v>4</v>
      </c>
      <c r="D259">
        <v>2466</v>
      </c>
      <c r="E259">
        <v>67</v>
      </c>
      <c r="F259">
        <f>IF(MarToJun[[#This Row],[state]]=B258,MarToJun[[#This Row],[cases]]-D258,0)</f>
        <v>197</v>
      </c>
      <c r="G259">
        <f>IF(MarToJun[[#This Row],[state]]=B258,MarToJun[[#This Row],[deaths]]-E258,0)</f>
        <v>3</v>
      </c>
      <c r="H259" t="str">
        <f>TEXT(A259,"MMMM")</f>
        <v>April</v>
      </c>
    </row>
    <row r="260" spans="1:8" x14ac:dyDescent="0.25">
      <c r="A260" s="1">
        <v>43928</v>
      </c>
      <c r="B260" t="s">
        <v>8</v>
      </c>
      <c r="C260">
        <v>4</v>
      </c>
      <c r="D260">
        <v>2577</v>
      </c>
      <c r="E260">
        <v>77</v>
      </c>
      <c r="F260">
        <f>IF(MarToJun[[#This Row],[state]]=B259,MarToJun[[#This Row],[cases]]-D259,0)</f>
        <v>111</v>
      </c>
      <c r="G260">
        <f>IF(MarToJun[[#This Row],[state]]=B259,MarToJun[[#This Row],[deaths]]-E259,0)</f>
        <v>10</v>
      </c>
      <c r="H260" t="str">
        <f>TEXT(A260,"MMMM")</f>
        <v>April</v>
      </c>
    </row>
    <row r="261" spans="1:8" x14ac:dyDescent="0.25">
      <c r="A261" s="1">
        <v>43929</v>
      </c>
      <c r="B261" t="s">
        <v>8</v>
      </c>
      <c r="C261">
        <v>4</v>
      </c>
      <c r="D261">
        <v>2726</v>
      </c>
      <c r="E261">
        <v>80</v>
      </c>
      <c r="F261">
        <f>IF(MarToJun[[#This Row],[state]]=B260,MarToJun[[#This Row],[cases]]-D260,0)</f>
        <v>149</v>
      </c>
      <c r="G261">
        <f>IF(MarToJun[[#This Row],[state]]=B260,MarToJun[[#This Row],[deaths]]-E260,0)</f>
        <v>3</v>
      </c>
      <c r="H261" t="str">
        <f>TEXT(A261,"MMMM")</f>
        <v>April</v>
      </c>
    </row>
    <row r="262" spans="1:8" x14ac:dyDescent="0.25">
      <c r="A262" s="1">
        <v>43930</v>
      </c>
      <c r="B262" t="s">
        <v>8</v>
      </c>
      <c r="C262">
        <v>4</v>
      </c>
      <c r="D262">
        <v>3018</v>
      </c>
      <c r="E262">
        <v>89</v>
      </c>
      <c r="F262">
        <f>IF(MarToJun[[#This Row],[state]]=B261,MarToJun[[#This Row],[cases]]-D261,0)</f>
        <v>292</v>
      </c>
      <c r="G262">
        <f>IF(MarToJun[[#This Row],[state]]=B261,MarToJun[[#This Row],[deaths]]-E261,0)</f>
        <v>9</v>
      </c>
      <c r="H262" t="str">
        <f>TEXT(A262,"MMMM")</f>
        <v>April</v>
      </c>
    </row>
    <row r="263" spans="1:8" x14ac:dyDescent="0.25">
      <c r="A263" s="1">
        <v>43931</v>
      </c>
      <c r="B263" t="s">
        <v>8</v>
      </c>
      <c r="C263">
        <v>4</v>
      </c>
      <c r="D263">
        <v>3112</v>
      </c>
      <c r="E263">
        <v>97</v>
      </c>
      <c r="F263">
        <f>IF(MarToJun[[#This Row],[state]]=B262,MarToJun[[#This Row],[cases]]-D262,0)</f>
        <v>94</v>
      </c>
      <c r="G263">
        <f>IF(MarToJun[[#This Row],[state]]=B262,MarToJun[[#This Row],[deaths]]-E262,0)</f>
        <v>8</v>
      </c>
      <c r="H263" t="str">
        <f>TEXT(A263,"MMMM")</f>
        <v>April</v>
      </c>
    </row>
    <row r="264" spans="1:8" x14ac:dyDescent="0.25">
      <c r="A264" s="1">
        <v>43932</v>
      </c>
      <c r="B264" t="s">
        <v>8</v>
      </c>
      <c r="C264">
        <v>4</v>
      </c>
      <c r="D264">
        <v>3393</v>
      </c>
      <c r="E264">
        <v>112</v>
      </c>
      <c r="F264">
        <f>IF(MarToJun[[#This Row],[state]]=B263,MarToJun[[#This Row],[cases]]-D263,0)</f>
        <v>281</v>
      </c>
      <c r="G264">
        <f>IF(MarToJun[[#This Row],[state]]=B263,MarToJun[[#This Row],[deaths]]-E263,0)</f>
        <v>15</v>
      </c>
      <c r="H264" t="str">
        <f>TEXT(A264,"MMMM")</f>
        <v>April</v>
      </c>
    </row>
    <row r="265" spans="1:8" x14ac:dyDescent="0.25">
      <c r="A265" s="1">
        <v>43933</v>
      </c>
      <c r="B265" t="s">
        <v>8</v>
      </c>
      <c r="C265">
        <v>4</v>
      </c>
      <c r="D265">
        <v>3539</v>
      </c>
      <c r="E265">
        <v>117</v>
      </c>
      <c r="F265">
        <f>IF(MarToJun[[#This Row],[state]]=B264,MarToJun[[#This Row],[cases]]-D264,0)</f>
        <v>146</v>
      </c>
      <c r="G265">
        <f>IF(MarToJun[[#This Row],[state]]=B264,MarToJun[[#This Row],[deaths]]-E264,0)</f>
        <v>5</v>
      </c>
      <c r="H265" t="str">
        <f>TEXT(A265,"MMMM")</f>
        <v>April</v>
      </c>
    </row>
    <row r="266" spans="1:8" x14ac:dyDescent="0.25">
      <c r="A266" s="1">
        <v>43934</v>
      </c>
      <c r="B266" t="s">
        <v>8</v>
      </c>
      <c r="C266">
        <v>4</v>
      </c>
      <c r="D266">
        <v>3702</v>
      </c>
      <c r="E266">
        <v>122</v>
      </c>
      <c r="F266">
        <f>IF(MarToJun[[#This Row],[state]]=B265,MarToJun[[#This Row],[cases]]-D265,0)</f>
        <v>163</v>
      </c>
      <c r="G266">
        <f>IF(MarToJun[[#This Row],[state]]=B265,MarToJun[[#This Row],[deaths]]-E265,0)</f>
        <v>5</v>
      </c>
      <c r="H266" t="str">
        <f>TEXT(A266,"MMMM")</f>
        <v>April</v>
      </c>
    </row>
    <row r="267" spans="1:8" x14ac:dyDescent="0.25">
      <c r="A267" s="1">
        <v>43935</v>
      </c>
      <c r="B267" t="s">
        <v>8</v>
      </c>
      <c r="C267">
        <v>4</v>
      </c>
      <c r="D267">
        <v>3806</v>
      </c>
      <c r="E267">
        <v>131</v>
      </c>
      <c r="F267">
        <f>IF(MarToJun[[#This Row],[state]]=B266,MarToJun[[#This Row],[cases]]-D266,0)</f>
        <v>104</v>
      </c>
      <c r="G267">
        <f>IF(MarToJun[[#This Row],[state]]=B266,MarToJun[[#This Row],[deaths]]-E266,0)</f>
        <v>9</v>
      </c>
      <c r="H267" t="str">
        <f>TEXT(A267,"MMMM")</f>
        <v>April</v>
      </c>
    </row>
    <row r="268" spans="1:8" x14ac:dyDescent="0.25">
      <c r="A268" s="1">
        <v>43936</v>
      </c>
      <c r="B268" t="s">
        <v>8</v>
      </c>
      <c r="C268">
        <v>4</v>
      </c>
      <c r="D268">
        <v>3962</v>
      </c>
      <c r="E268">
        <v>142</v>
      </c>
      <c r="F268">
        <f>IF(MarToJun[[#This Row],[state]]=B267,MarToJun[[#This Row],[cases]]-D267,0)</f>
        <v>156</v>
      </c>
      <c r="G268">
        <f>IF(MarToJun[[#This Row],[state]]=B267,MarToJun[[#This Row],[deaths]]-E267,0)</f>
        <v>11</v>
      </c>
      <c r="H268" t="str">
        <f>TEXT(A268,"MMMM")</f>
        <v>April</v>
      </c>
    </row>
    <row r="269" spans="1:8" x14ac:dyDescent="0.25">
      <c r="A269" s="1">
        <v>43937</v>
      </c>
      <c r="B269" t="s">
        <v>8</v>
      </c>
      <c r="C269">
        <v>4</v>
      </c>
      <c r="D269">
        <v>4234</v>
      </c>
      <c r="E269">
        <v>152</v>
      </c>
      <c r="F269">
        <f>IF(MarToJun[[#This Row],[state]]=B268,MarToJun[[#This Row],[cases]]-D268,0)</f>
        <v>272</v>
      </c>
      <c r="G269">
        <f>IF(MarToJun[[#This Row],[state]]=B268,MarToJun[[#This Row],[deaths]]-E268,0)</f>
        <v>10</v>
      </c>
      <c r="H269" t="str">
        <f>TEXT(A269,"MMMM")</f>
        <v>April</v>
      </c>
    </row>
    <row r="270" spans="1:8" x14ac:dyDescent="0.25">
      <c r="A270" s="1">
        <v>43938</v>
      </c>
      <c r="B270" t="s">
        <v>8</v>
      </c>
      <c r="C270">
        <v>4</v>
      </c>
      <c r="D270">
        <v>4507</v>
      </c>
      <c r="E270">
        <v>174</v>
      </c>
      <c r="F270">
        <f>IF(MarToJun[[#This Row],[state]]=B269,MarToJun[[#This Row],[cases]]-D269,0)</f>
        <v>273</v>
      </c>
      <c r="G270">
        <f>IF(MarToJun[[#This Row],[state]]=B269,MarToJun[[#This Row],[deaths]]-E269,0)</f>
        <v>22</v>
      </c>
      <c r="H270" t="str">
        <f>TEXT(A270,"MMMM")</f>
        <v>April</v>
      </c>
    </row>
    <row r="271" spans="1:8" x14ac:dyDescent="0.25">
      <c r="A271" s="1">
        <v>43939</v>
      </c>
      <c r="B271" t="s">
        <v>8</v>
      </c>
      <c r="C271">
        <v>4</v>
      </c>
      <c r="D271">
        <v>4719</v>
      </c>
      <c r="E271">
        <v>181</v>
      </c>
      <c r="F271">
        <f>IF(MarToJun[[#This Row],[state]]=B270,MarToJun[[#This Row],[cases]]-D270,0)</f>
        <v>212</v>
      </c>
      <c r="G271">
        <f>IF(MarToJun[[#This Row],[state]]=B270,MarToJun[[#This Row],[deaths]]-E270,0)</f>
        <v>7</v>
      </c>
      <c r="H271" t="str">
        <f>TEXT(A271,"MMMM")</f>
        <v>April</v>
      </c>
    </row>
    <row r="272" spans="1:8" x14ac:dyDescent="0.25">
      <c r="A272" s="1">
        <v>43940</v>
      </c>
      <c r="B272" t="s">
        <v>8</v>
      </c>
      <c r="C272">
        <v>4</v>
      </c>
      <c r="D272">
        <v>4929</v>
      </c>
      <c r="E272">
        <v>188</v>
      </c>
      <c r="F272">
        <f>IF(MarToJun[[#This Row],[state]]=B271,MarToJun[[#This Row],[cases]]-D271,0)</f>
        <v>210</v>
      </c>
      <c r="G272">
        <f>IF(MarToJun[[#This Row],[state]]=B271,MarToJun[[#This Row],[deaths]]-E271,0)</f>
        <v>7</v>
      </c>
      <c r="H272" t="str">
        <f>TEXT(A272,"MMMM")</f>
        <v>April</v>
      </c>
    </row>
    <row r="273" spans="1:8" x14ac:dyDescent="0.25">
      <c r="A273" s="1">
        <v>43941</v>
      </c>
      <c r="B273" t="s">
        <v>8</v>
      </c>
      <c r="C273">
        <v>4</v>
      </c>
      <c r="D273">
        <v>5064</v>
      </c>
      <c r="E273">
        <v>191</v>
      </c>
      <c r="F273">
        <f>IF(MarToJun[[#This Row],[state]]=B272,MarToJun[[#This Row],[cases]]-D272,0)</f>
        <v>135</v>
      </c>
      <c r="G273">
        <f>IF(MarToJun[[#This Row],[state]]=B272,MarToJun[[#This Row],[deaths]]-E272,0)</f>
        <v>3</v>
      </c>
      <c r="H273" t="str">
        <f>TEXT(A273,"MMMM")</f>
        <v>April</v>
      </c>
    </row>
    <row r="274" spans="1:8" x14ac:dyDescent="0.25">
      <c r="A274" s="1">
        <v>43942</v>
      </c>
      <c r="B274" t="s">
        <v>8</v>
      </c>
      <c r="C274">
        <v>4</v>
      </c>
      <c r="D274">
        <v>5251</v>
      </c>
      <c r="E274">
        <v>213</v>
      </c>
      <c r="F274">
        <f>IF(MarToJun[[#This Row],[state]]=B273,MarToJun[[#This Row],[cases]]-D273,0)</f>
        <v>187</v>
      </c>
      <c r="G274">
        <f>IF(MarToJun[[#This Row],[state]]=B273,MarToJun[[#This Row],[deaths]]-E273,0)</f>
        <v>22</v>
      </c>
      <c r="H274" t="str">
        <f>TEXT(A274,"MMMM")</f>
        <v>April</v>
      </c>
    </row>
    <row r="275" spans="1:8" x14ac:dyDescent="0.25">
      <c r="A275" s="1">
        <v>43943</v>
      </c>
      <c r="B275" t="s">
        <v>8</v>
      </c>
      <c r="C275">
        <v>4</v>
      </c>
      <c r="D275">
        <v>5459</v>
      </c>
      <c r="E275">
        <v>236</v>
      </c>
      <c r="F275">
        <f>IF(MarToJun[[#This Row],[state]]=B274,MarToJun[[#This Row],[cases]]-D274,0)</f>
        <v>208</v>
      </c>
      <c r="G275">
        <f>IF(MarToJun[[#This Row],[state]]=B274,MarToJun[[#This Row],[deaths]]-E274,0)</f>
        <v>23</v>
      </c>
      <c r="H275" t="str">
        <f>TEXT(A275,"MMMM")</f>
        <v>April</v>
      </c>
    </row>
    <row r="276" spans="1:8" x14ac:dyDescent="0.25">
      <c r="A276" s="1">
        <v>43944</v>
      </c>
      <c r="B276" t="s">
        <v>8</v>
      </c>
      <c r="C276">
        <v>4</v>
      </c>
      <c r="D276">
        <v>5769</v>
      </c>
      <c r="E276">
        <v>257</v>
      </c>
      <c r="F276">
        <f>IF(MarToJun[[#This Row],[state]]=B275,MarToJun[[#This Row],[cases]]-D275,0)</f>
        <v>310</v>
      </c>
      <c r="G276">
        <f>IF(MarToJun[[#This Row],[state]]=B275,MarToJun[[#This Row],[deaths]]-E275,0)</f>
        <v>21</v>
      </c>
      <c r="H276" t="str">
        <f>TEXT(A276,"MMMM")</f>
        <v>April</v>
      </c>
    </row>
    <row r="277" spans="1:8" x14ac:dyDescent="0.25">
      <c r="A277" s="1">
        <v>43945</v>
      </c>
      <c r="B277" t="s">
        <v>8</v>
      </c>
      <c r="C277">
        <v>4</v>
      </c>
      <c r="D277">
        <v>6045</v>
      </c>
      <c r="E277">
        <v>268</v>
      </c>
      <c r="F277">
        <f>IF(MarToJun[[#This Row],[state]]=B276,MarToJun[[#This Row],[cases]]-D276,0)</f>
        <v>276</v>
      </c>
      <c r="G277">
        <f>IF(MarToJun[[#This Row],[state]]=B276,MarToJun[[#This Row],[deaths]]-E276,0)</f>
        <v>11</v>
      </c>
      <c r="H277" t="str">
        <f>TEXT(A277,"MMMM")</f>
        <v>April</v>
      </c>
    </row>
    <row r="278" spans="1:8" x14ac:dyDescent="0.25">
      <c r="A278" s="1">
        <v>43946</v>
      </c>
      <c r="B278" t="s">
        <v>8</v>
      </c>
      <c r="C278">
        <v>4</v>
      </c>
      <c r="D278">
        <v>6280</v>
      </c>
      <c r="E278">
        <v>275</v>
      </c>
      <c r="F278">
        <f>IF(MarToJun[[#This Row],[state]]=B277,MarToJun[[#This Row],[cases]]-D277,0)</f>
        <v>235</v>
      </c>
      <c r="G278">
        <f>IF(MarToJun[[#This Row],[state]]=B277,MarToJun[[#This Row],[deaths]]-E277,0)</f>
        <v>7</v>
      </c>
      <c r="H278" t="str">
        <f>TEXT(A278,"MMMM")</f>
        <v>April</v>
      </c>
    </row>
    <row r="279" spans="1:8" x14ac:dyDescent="0.25">
      <c r="A279" s="1">
        <v>43947</v>
      </c>
      <c r="B279" t="s">
        <v>8</v>
      </c>
      <c r="C279">
        <v>4</v>
      </c>
      <c r="D279">
        <v>6526</v>
      </c>
      <c r="E279">
        <v>277</v>
      </c>
      <c r="F279">
        <f>IF(MarToJun[[#This Row],[state]]=B278,MarToJun[[#This Row],[cases]]-D278,0)</f>
        <v>246</v>
      </c>
      <c r="G279">
        <f>IF(MarToJun[[#This Row],[state]]=B278,MarToJun[[#This Row],[deaths]]-E278,0)</f>
        <v>2</v>
      </c>
      <c r="H279" t="str">
        <f>TEXT(A279,"MMMM")</f>
        <v>April</v>
      </c>
    </row>
    <row r="280" spans="1:8" x14ac:dyDescent="0.25">
      <c r="A280" s="1">
        <v>43948</v>
      </c>
      <c r="B280" t="s">
        <v>8</v>
      </c>
      <c r="C280">
        <v>4</v>
      </c>
      <c r="D280">
        <v>6716</v>
      </c>
      <c r="E280">
        <v>277</v>
      </c>
      <c r="F280">
        <f>IF(MarToJun[[#This Row],[state]]=B279,MarToJun[[#This Row],[cases]]-D279,0)</f>
        <v>190</v>
      </c>
      <c r="G280">
        <f>IF(MarToJun[[#This Row],[state]]=B279,MarToJun[[#This Row],[deaths]]-E279,0)</f>
        <v>0</v>
      </c>
      <c r="H280" t="str">
        <f>TEXT(A280,"MMMM")</f>
        <v>April</v>
      </c>
    </row>
    <row r="281" spans="1:8" x14ac:dyDescent="0.25">
      <c r="A281" s="1">
        <v>43949</v>
      </c>
      <c r="B281" t="s">
        <v>8</v>
      </c>
      <c r="C281">
        <v>4</v>
      </c>
      <c r="D281">
        <v>6948</v>
      </c>
      <c r="E281">
        <v>297</v>
      </c>
      <c r="F281">
        <f>IF(MarToJun[[#This Row],[state]]=B280,MarToJun[[#This Row],[cases]]-D280,0)</f>
        <v>232</v>
      </c>
      <c r="G281">
        <f>IF(MarToJun[[#This Row],[state]]=B280,MarToJun[[#This Row],[deaths]]-E280,0)</f>
        <v>20</v>
      </c>
      <c r="H281" t="str">
        <f>TEXT(A281,"MMMM")</f>
        <v>April</v>
      </c>
    </row>
    <row r="282" spans="1:8" x14ac:dyDescent="0.25">
      <c r="A282" s="1">
        <v>43950</v>
      </c>
      <c r="B282" t="s">
        <v>8</v>
      </c>
      <c r="C282">
        <v>4</v>
      </c>
      <c r="D282">
        <v>7202</v>
      </c>
      <c r="E282">
        <v>308</v>
      </c>
      <c r="F282">
        <f>IF(MarToJun[[#This Row],[state]]=B281,MarToJun[[#This Row],[cases]]-D281,0)</f>
        <v>254</v>
      </c>
      <c r="G282">
        <f>IF(MarToJun[[#This Row],[state]]=B281,MarToJun[[#This Row],[deaths]]-E281,0)</f>
        <v>11</v>
      </c>
      <c r="H282" t="str">
        <f>TEXT(A282,"MMMM")</f>
        <v>April</v>
      </c>
    </row>
    <row r="283" spans="1:8" x14ac:dyDescent="0.25">
      <c r="A283" s="1">
        <v>43951</v>
      </c>
      <c r="B283" t="s">
        <v>8</v>
      </c>
      <c r="C283">
        <v>4</v>
      </c>
      <c r="D283">
        <v>7648</v>
      </c>
      <c r="E283">
        <v>320</v>
      </c>
      <c r="F283">
        <f>IF(MarToJun[[#This Row],[state]]=B282,MarToJun[[#This Row],[cases]]-D282,0)</f>
        <v>446</v>
      </c>
      <c r="G283">
        <f>IF(MarToJun[[#This Row],[state]]=B282,MarToJun[[#This Row],[deaths]]-E282,0)</f>
        <v>12</v>
      </c>
      <c r="H283" t="str">
        <f>TEXT(A283,"MMMM")</f>
        <v>April</v>
      </c>
    </row>
    <row r="284" spans="1:8" x14ac:dyDescent="0.25">
      <c r="A284" s="1">
        <v>43952</v>
      </c>
      <c r="B284" t="s">
        <v>8</v>
      </c>
      <c r="C284">
        <v>4</v>
      </c>
      <c r="D284">
        <v>7962</v>
      </c>
      <c r="E284">
        <v>330</v>
      </c>
      <c r="F284">
        <f>IF(MarToJun[[#This Row],[state]]=B283,MarToJun[[#This Row],[cases]]-D283,0)</f>
        <v>314</v>
      </c>
      <c r="G284">
        <f>IF(MarToJun[[#This Row],[state]]=B283,MarToJun[[#This Row],[deaths]]-E283,0)</f>
        <v>10</v>
      </c>
      <c r="H284" t="str">
        <f>TEXT(A284,"MMMM")</f>
        <v>May</v>
      </c>
    </row>
    <row r="285" spans="1:8" x14ac:dyDescent="0.25">
      <c r="A285" s="1">
        <v>43953</v>
      </c>
      <c r="B285" t="s">
        <v>8</v>
      </c>
      <c r="C285">
        <v>4</v>
      </c>
      <c r="D285">
        <v>8364</v>
      </c>
      <c r="E285">
        <v>353</v>
      </c>
      <c r="F285">
        <f>IF(MarToJun[[#This Row],[state]]=B284,MarToJun[[#This Row],[cases]]-D284,0)</f>
        <v>402</v>
      </c>
      <c r="G285">
        <f>IF(MarToJun[[#This Row],[state]]=B284,MarToJun[[#This Row],[deaths]]-E284,0)</f>
        <v>23</v>
      </c>
      <c r="H285" t="str">
        <f>TEXT(A285,"MMMM")</f>
        <v>May</v>
      </c>
    </row>
    <row r="286" spans="1:8" x14ac:dyDescent="0.25">
      <c r="A286" s="1">
        <v>43954</v>
      </c>
      <c r="B286" t="s">
        <v>8</v>
      </c>
      <c r="C286">
        <v>4</v>
      </c>
      <c r="D286">
        <v>8640</v>
      </c>
      <c r="E286">
        <v>362</v>
      </c>
      <c r="F286">
        <f>IF(MarToJun[[#This Row],[state]]=B285,MarToJun[[#This Row],[cases]]-D285,0)</f>
        <v>276</v>
      </c>
      <c r="G286">
        <f>IF(MarToJun[[#This Row],[state]]=B285,MarToJun[[#This Row],[deaths]]-E285,0)</f>
        <v>9</v>
      </c>
      <c r="H286" t="str">
        <f>TEXT(A286,"MMMM")</f>
        <v>May</v>
      </c>
    </row>
    <row r="287" spans="1:8" x14ac:dyDescent="0.25">
      <c r="A287" s="1">
        <v>43955</v>
      </c>
      <c r="B287" t="s">
        <v>8</v>
      </c>
      <c r="C287">
        <v>4</v>
      </c>
      <c r="D287">
        <v>8919</v>
      </c>
      <c r="E287">
        <v>362</v>
      </c>
      <c r="F287">
        <f>IF(MarToJun[[#This Row],[state]]=B286,MarToJun[[#This Row],[cases]]-D286,0)</f>
        <v>279</v>
      </c>
      <c r="G287">
        <f>IF(MarToJun[[#This Row],[state]]=B286,MarToJun[[#This Row],[deaths]]-E286,0)</f>
        <v>0</v>
      </c>
      <c r="H287" t="str">
        <f>TEXT(A287,"MMMM")</f>
        <v>May</v>
      </c>
    </row>
    <row r="288" spans="1:8" x14ac:dyDescent="0.25">
      <c r="A288" s="1">
        <v>43956</v>
      </c>
      <c r="B288" t="s">
        <v>8</v>
      </c>
      <c r="C288">
        <v>4</v>
      </c>
      <c r="D288">
        <v>9305</v>
      </c>
      <c r="E288">
        <v>395</v>
      </c>
      <c r="F288">
        <f>IF(MarToJun[[#This Row],[state]]=B287,MarToJun[[#This Row],[cases]]-D287,0)</f>
        <v>386</v>
      </c>
      <c r="G288">
        <f>IF(MarToJun[[#This Row],[state]]=B287,MarToJun[[#This Row],[deaths]]-E287,0)</f>
        <v>33</v>
      </c>
      <c r="H288" t="str">
        <f>TEXT(A288,"MMMM")</f>
        <v>May</v>
      </c>
    </row>
    <row r="289" spans="1:8" x14ac:dyDescent="0.25">
      <c r="A289" s="1">
        <v>43957</v>
      </c>
      <c r="B289" t="s">
        <v>8</v>
      </c>
      <c r="C289">
        <v>4</v>
      </c>
      <c r="D289">
        <v>9707</v>
      </c>
      <c r="E289">
        <v>426</v>
      </c>
      <c r="F289">
        <f>IF(MarToJun[[#This Row],[state]]=B288,MarToJun[[#This Row],[cases]]-D288,0)</f>
        <v>402</v>
      </c>
      <c r="G289">
        <f>IF(MarToJun[[#This Row],[state]]=B288,MarToJun[[#This Row],[deaths]]-E288,0)</f>
        <v>31</v>
      </c>
      <c r="H289" t="str">
        <f>TEXT(A289,"MMMM")</f>
        <v>May</v>
      </c>
    </row>
    <row r="290" spans="1:8" x14ac:dyDescent="0.25">
      <c r="A290" s="1">
        <v>43958</v>
      </c>
      <c r="B290" t="s">
        <v>8</v>
      </c>
      <c r="C290">
        <v>4</v>
      </c>
      <c r="D290">
        <v>9945</v>
      </c>
      <c r="E290">
        <v>450</v>
      </c>
      <c r="F290">
        <f>IF(MarToJun[[#This Row],[state]]=B289,MarToJun[[#This Row],[cases]]-D289,0)</f>
        <v>238</v>
      </c>
      <c r="G290">
        <f>IF(MarToJun[[#This Row],[state]]=B289,MarToJun[[#This Row],[deaths]]-E289,0)</f>
        <v>24</v>
      </c>
      <c r="H290" t="str">
        <f>TEXT(A290,"MMMM")</f>
        <v>May</v>
      </c>
    </row>
    <row r="291" spans="1:8" x14ac:dyDescent="0.25">
      <c r="A291" s="1">
        <v>43959</v>
      </c>
      <c r="B291" t="s">
        <v>8</v>
      </c>
      <c r="C291">
        <v>4</v>
      </c>
      <c r="D291">
        <v>10526</v>
      </c>
      <c r="E291">
        <v>517</v>
      </c>
      <c r="F291">
        <f>IF(MarToJun[[#This Row],[state]]=B290,MarToJun[[#This Row],[cases]]-D290,0)</f>
        <v>581</v>
      </c>
      <c r="G291">
        <f>IF(MarToJun[[#This Row],[state]]=B290,MarToJun[[#This Row],[deaths]]-E290,0)</f>
        <v>67</v>
      </c>
      <c r="H291" t="str">
        <f>TEXT(A291,"MMMM")</f>
        <v>May</v>
      </c>
    </row>
    <row r="292" spans="1:8" x14ac:dyDescent="0.25">
      <c r="A292" s="1">
        <v>43960</v>
      </c>
      <c r="B292" t="s">
        <v>8</v>
      </c>
      <c r="C292">
        <v>4</v>
      </c>
      <c r="D292">
        <v>10960</v>
      </c>
      <c r="E292">
        <v>532</v>
      </c>
      <c r="F292">
        <f>IF(MarToJun[[#This Row],[state]]=B291,MarToJun[[#This Row],[cases]]-D291,0)</f>
        <v>434</v>
      </c>
      <c r="G292">
        <f>IF(MarToJun[[#This Row],[state]]=B291,MarToJun[[#This Row],[deaths]]-E291,0)</f>
        <v>15</v>
      </c>
      <c r="H292" t="str">
        <f>TEXT(A292,"MMMM")</f>
        <v>May</v>
      </c>
    </row>
    <row r="293" spans="1:8" x14ac:dyDescent="0.25">
      <c r="A293" s="1">
        <v>43961</v>
      </c>
      <c r="B293" t="s">
        <v>8</v>
      </c>
      <c r="C293">
        <v>4</v>
      </c>
      <c r="D293">
        <v>11119</v>
      </c>
      <c r="E293">
        <v>536</v>
      </c>
      <c r="F293">
        <f>IF(MarToJun[[#This Row],[state]]=B292,MarToJun[[#This Row],[cases]]-D292,0)</f>
        <v>159</v>
      </c>
      <c r="G293">
        <f>IF(MarToJun[[#This Row],[state]]=B292,MarToJun[[#This Row],[deaths]]-E292,0)</f>
        <v>4</v>
      </c>
      <c r="H293" t="str">
        <f>TEXT(A293,"MMMM")</f>
        <v>May</v>
      </c>
    </row>
    <row r="294" spans="1:8" x14ac:dyDescent="0.25">
      <c r="A294" s="1">
        <v>43962</v>
      </c>
      <c r="B294" t="s">
        <v>8</v>
      </c>
      <c r="C294">
        <v>4</v>
      </c>
      <c r="D294">
        <v>11380</v>
      </c>
      <c r="E294">
        <v>542</v>
      </c>
      <c r="F294">
        <f>IF(MarToJun[[#This Row],[state]]=B293,MarToJun[[#This Row],[cases]]-D293,0)</f>
        <v>261</v>
      </c>
      <c r="G294">
        <f>IF(MarToJun[[#This Row],[state]]=B293,MarToJun[[#This Row],[deaths]]-E293,0)</f>
        <v>6</v>
      </c>
      <c r="H294" t="str">
        <f>TEXT(A294,"MMMM")</f>
        <v>May</v>
      </c>
    </row>
    <row r="295" spans="1:8" x14ac:dyDescent="0.25">
      <c r="A295" s="1">
        <v>43963</v>
      </c>
      <c r="B295" t="s">
        <v>8</v>
      </c>
      <c r="C295">
        <v>4</v>
      </c>
      <c r="D295">
        <v>11736</v>
      </c>
      <c r="E295">
        <v>562</v>
      </c>
      <c r="F295">
        <f>IF(MarToJun[[#This Row],[state]]=B294,MarToJun[[#This Row],[cases]]-D294,0)</f>
        <v>356</v>
      </c>
      <c r="G295">
        <f>IF(MarToJun[[#This Row],[state]]=B294,MarToJun[[#This Row],[deaths]]-E294,0)</f>
        <v>20</v>
      </c>
      <c r="H295" t="str">
        <f>TEXT(A295,"MMMM")</f>
        <v>May</v>
      </c>
    </row>
    <row r="296" spans="1:8" x14ac:dyDescent="0.25">
      <c r="A296" s="1">
        <v>43964</v>
      </c>
      <c r="B296" t="s">
        <v>8</v>
      </c>
      <c r="C296">
        <v>4</v>
      </c>
      <c r="D296">
        <v>12176</v>
      </c>
      <c r="E296">
        <v>594</v>
      </c>
      <c r="F296">
        <f>IF(MarToJun[[#This Row],[state]]=B295,MarToJun[[#This Row],[cases]]-D295,0)</f>
        <v>440</v>
      </c>
      <c r="G296">
        <f>IF(MarToJun[[#This Row],[state]]=B295,MarToJun[[#This Row],[deaths]]-E295,0)</f>
        <v>32</v>
      </c>
      <c r="H296" t="str">
        <f>TEXT(A296,"MMMM")</f>
        <v>May</v>
      </c>
    </row>
    <row r="297" spans="1:8" x14ac:dyDescent="0.25">
      <c r="A297" s="1">
        <v>43965</v>
      </c>
      <c r="B297" t="s">
        <v>8</v>
      </c>
      <c r="C297">
        <v>4</v>
      </c>
      <c r="D297">
        <v>12674</v>
      </c>
      <c r="E297">
        <v>624</v>
      </c>
      <c r="F297">
        <f>IF(MarToJun[[#This Row],[state]]=B296,MarToJun[[#This Row],[cases]]-D296,0)</f>
        <v>498</v>
      </c>
      <c r="G297">
        <f>IF(MarToJun[[#This Row],[state]]=B296,MarToJun[[#This Row],[deaths]]-E296,0)</f>
        <v>30</v>
      </c>
      <c r="H297" t="str">
        <f>TEXT(A297,"MMMM")</f>
        <v>May</v>
      </c>
    </row>
    <row r="298" spans="1:8" x14ac:dyDescent="0.25">
      <c r="A298" s="1">
        <v>43966</v>
      </c>
      <c r="B298" t="s">
        <v>8</v>
      </c>
      <c r="C298">
        <v>4</v>
      </c>
      <c r="D298">
        <v>13169</v>
      </c>
      <c r="E298">
        <v>651</v>
      </c>
      <c r="F298">
        <f>IF(MarToJun[[#This Row],[state]]=B297,MarToJun[[#This Row],[cases]]-D297,0)</f>
        <v>495</v>
      </c>
      <c r="G298">
        <f>IF(MarToJun[[#This Row],[state]]=B297,MarToJun[[#This Row],[deaths]]-E297,0)</f>
        <v>27</v>
      </c>
      <c r="H298" t="str">
        <f>TEXT(A298,"MMMM")</f>
        <v>May</v>
      </c>
    </row>
    <row r="299" spans="1:8" x14ac:dyDescent="0.25">
      <c r="A299" s="1">
        <v>43967</v>
      </c>
      <c r="B299" t="s">
        <v>8</v>
      </c>
      <c r="C299">
        <v>4</v>
      </c>
      <c r="D299">
        <v>13631</v>
      </c>
      <c r="E299">
        <v>679</v>
      </c>
      <c r="F299">
        <f>IF(MarToJun[[#This Row],[state]]=B298,MarToJun[[#This Row],[cases]]-D298,0)</f>
        <v>462</v>
      </c>
      <c r="G299">
        <f>IF(MarToJun[[#This Row],[state]]=B298,MarToJun[[#This Row],[deaths]]-E298,0)</f>
        <v>28</v>
      </c>
      <c r="H299" t="str">
        <f>TEXT(A299,"MMMM")</f>
        <v>May</v>
      </c>
    </row>
    <row r="300" spans="1:8" x14ac:dyDescent="0.25">
      <c r="A300" s="1">
        <v>43968</v>
      </c>
      <c r="B300" t="s">
        <v>8</v>
      </c>
      <c r="C300">
        <v>4</v>
      </c>
      <c r="D300">
        <v>13937</v>
      </c>
      <c r="E300">
        <v>680</v>
      </c>
      <c r="F300">
        <f>IF(MarToJun[[#This Row],[state]]=B299,MarToJun[[#This Row],[cases]]-D299,0)</f>
        <v>306</v>
      </c>
      <c r="G300">
        <f>IF(MarToJun[[#This Row],[state]]=B299,MarToJun[[#This Row],[deaths]]-E299,0)</f>
        <v>1</v>
      </c>
      <c r="H300" t="str">
        <f>TEXT(A300,"MMMM")</f>
        <v>May</v>
      </c>
    </row>
    <row r="301" spans="1:8" x14ac:dyDescent="0.25">
      <c r="A301" s="1">
        <v>43969</v>
      </c>
      <c r="B301" t="s">
        <v>8</v>
      </c>
      <c r="C301">
        <v>4</v>
      </c>
      <c r="D301">
        <v>14170</v>
      </c>
      <c r="E301">
        <v>686</v>
      </c>
      <c r="F301">
        <f>IF(MarToJun[[#This Row],[state]]=B300,MarToJun[[#This Row],[cases]]-D300,0)</f>
        <v>233</v>
      </c>
      <c r="G301">
        <f>IF(MarToJun[[#This Row],[state]]=B300,MarToJun[[#This Row],[deaths]]-E300,0)</f>
        <v>6</v>
      </c>
      <c r="H301" t="str">
        <f>TEXT(A301,"MMMM")</f>
        <v>May</v>
      </c>
    </row>
    <row r="302" spans="1:8" x14ac:dyDescent="0.25">
      <c r="A302" s="1">
        <v>43970</v>
      </c>
      <c r="B302" t="s">
        <v>8</v>
      </c>
      <c r="C302">
        <v>4</v>
      </c>
      <c r="D302">
        <v>14566</v>
      </c>
      <c r="E302">
        <v>704</v>
      </c>
      <c r="F302">
        <f>IF(MarToJun[[#This Row],[state]]=B301,MarToJun[[#This Row],[cases]]-D301,0)</f>
        <v>396</v>
      </c>
      <c r="G302">
        <f>IF(MarToJun[[#This Row],[state]]=B301,MarToJun[[#This Row],[deaths]]-E301,0)</f>
        <v>18</v>
      </c>
      <c r="H302" t="str">
        <f>TEXT(A302,"MMMM")</f>
        <v>May</v>
      </c>
    </row>
    <row r="303" spans="1:8" x14ac:dyDescent="0.25">
      <c r="A303" s="1">
        <v>43971</v>
      </c>
      <c r="B303" t="s">
        <v>8</v>
      </c>
      <c r="C303">
        <v>4</v>
      </c>
      <c r="D303">
        <v>14897</v>
      </c>
      <c r="E303">
        <v>747</v>
      </c>
      <c r="F303">
        <f>IF(MarToJun[[#This Row],[state]]=B302,MarToJun[[#This Row],[cases]]-D302,0)</f>
        <v>331</v>
      </c>
      <c r="G303">
        <f>IF(MarToJun[[#This Row],[state]]=B302,MarToJun[[#This Row],[deaths]]-E302,0)</f>
        <v>43</v>
      </c>
      <c r="H303" t="str">
        <f>TEXT(A303,"MMMM")</f>
        <v>May</v>
      </c>
    </row>
    <row r="304" spans="1:8" x14ac:dyDescent="0.25">
      <c r="A304" s="1">
        <v>43972</v>
      </c>
      <c r="B304" t="s">
        <v>8</v>
      </c>
      <c r="C304">
        <v>4</v>
      </c>
      <c r="D304">
        <v>15315</v>
      </c>
      <c r="E304">
        <v>763</v>
      </c>
      <c r="F304">
        <f>IF(MarToJun[[#This Row],[state]]=B303,MarToJun[[#This Row],[cases]]-D303,0)</f>
        <v>418</v>
      </c>
      <c r="G304">
        <f>IF(MarToJun[[#This Row],[state]]=B303,MarToJun[[#This Row],[deaths]]-E303,0)</f>
        <v>16</v>
      </c>
      <c r="H304" t="str">
        <f>TEXT(A304,"MMMM")</f>
        <v>May</v>
      </c>
    </row>
    <row r="305" spans="1:8" x14ac:dyDescent="0.25">
      <c r="A305" s="1">
        <v>43973</v>
      </c>
      <c r="B305" t="s">
        <v>8</v>
      </c>
      <c r="C305">
        <v>4</v>
      </c>
      <c r="D305">
        <v>15608</v>
      </c>
      <c r="E305">
        <v>775</v>
      </c>
      <c r="F305">
        <f>IF(MarToJun[[#This Row],[state]]=B304,MarToJun[[#This Row],[cases]]-D304,0)</f>
        <v>293</v>
      </c>
      <c r="G305">
        <f>IF(MarToJun[[#This Row],[state]]=B304,MarToJun[[#This Row],[deaths]]-E304,0)</f>
        <v>12</v>
      </c>
      <c r="H305" t="str">
        <f>TEXT(A305,"MMMM")</f>
        <v>May</v>
      </c>
    </row>
    <row r="306" spans="1:8" x14ac:dyDescent="0.25">
      <c r="A306" s="1">
        <v>43974</v>
      </c>
      <c r="B306" t="s">
        <v>8</v>
      </c>
      <c r="C306">
        <v>4</v>
      </c>
      <c r="D306">
        <v>16040</v>
      </c>
      <c r="E306">
        <v>799</v>
      </c>
      <c r="F306">
        <f>IF(MarToJun[[#This Row],[state]]=B305,MarToJun[[#This Row],[cases]]-D305,0)</f>
        <v>432</v>
      </c>
      <c r="G306">
        <f>IF(MarToJun[[#This Row],[state]]=B305,MarToJun[[#This Row],[deaths]]-E305,0)</f>
        <v>24</v>
      </c>
      <c r="H306" t="str">
        <f>TEXT(A306,"MMMM")</f>
        <v>May</v>
      </c>
    </row>
    <row r="307" spans="1:8" x14ac:dyDescent="0.25">
      <c r="A307" s="1">
        <v>43975</v>
      </c>
      <c r="B307" t="s">
        <v>8</v>
      </c>
      <c r="C307">
        <v>4</v>
      </c>
      <c r="D307">
        <v>16339</v>
      </c>
      <c r="E307">
        <v>800</v>
      </c>
      <c r="F307">
        <f>IF(MarToJun[[#This Row],[state]]=B306,MarToJun[[#This Row],[cases]]-D306,0)</f>
        <v>299</v>
      </c>
      <c r="G307">
        <f>IF(MarToJun[[#This Row],[state]]=B306,MarToJun[[#This Row],[deaths]]-E306,0)</f>
        <v>1</v>
      </c>
      <c r="H307" t="str">
        <f>TEXT(A307,"MMMM")</f>
        <v>May</v>
      </c>
    </row>
    <row r="308" spans="1:8" x14ac:dyDescent="0.25">
      <c r="A308" s="1">
        <v>43976</v>
      </c>
      <c r="B308" t="s">
        <v>8</v>
      </c>
      <c r="C308">
        <v>4</v>
      </c>
      <c r="D308">
        <v>16561</v>
      </c>
      <c r="E308">
        <v>806</v>
      </c>
      <c r="F308">
        <f>IF(MarToJun[[#This Row],[state]]=B307,MarToJun[[#This Row],[cases]]-D307,0)</f>
        <v>222</v>
      </c>
      <c r="G308">
        <f>IF(MarToJun[[#This Row],[state]]=B307,MarToJun[[#This Row],[deaths]]-E307,0)</f>
        <v>6</v>
      </c>
      <c r="H308" t="str">
        <f>TEXT(A308,"MMMM")</f>
        <v>May</v>
      </c>
    </row>
    <row r="309" spans="1:8" x14ac:dyDescent="0.25">
      <c r="A309" s="1">
        <v>43977</v>
      </c>
      <c r="B309" t="s">
        <v>8</v>
      </c>
      <c r="C309">
        <v>4</v>
      </c>
      <c r="D309">
        <v>16783</v>
      </c>
      <c r="E309">
        <v>807</v>
      </c>
      <c r="F309">
        <f>IF(MarToJun[[#This Row],[state]]=B308,MarToJun[[#This Row],[cases]]-D308,0)</f>
        <v>222</v>
      </c>
      <c r="G309">
        <f>IF(MarToJun[[#This Row],[state]]=B308,MarToJun[[#This Row],[deaths]]-E308,0)</f>
        <v>1</v>
      </c>
      <c r="H309" t="str">
        <f>TEXT(A309,"MMMM")</f>
        <v>May</v>
      </c>
    </row>
    <row r="310" spans="1:8" x14ac:dyDescent="0.25">
      <c r="A310" s="1">
        <v>43978</v>
      </c>
      <c r="B310" t="s">
        <v>8</v>
      </c>
      <c r="C310">
        <v>4</v>
      </c>
      <c r="D310">
        <v>17262</v>
      </c>
      <c r="E310">
        <v>831</v>
      </c>
      <c r="F310">
        <f>IF(MarToJun[[#This Row],[state]]=B309,MarToJun[[#This Row],[cases]]-D309,0)</f>
        <v>479</v>
      </c>
      <c r="G310">
        <f>IF(MarToJun[[#This Row],[state]]=B309,MarToJun[[#This Row],[deaths]]-E309,0)</f>
        <v>24</v>
      </c>
      <c r="H310" t="str">
        <f>TEXT(A310,"MMMM")</f>
        <v>May</v>
      </c>
    </row>
    <row r="311" spans="1:8" x14ac:dyDescent="0.25">
      <c r="A311" s="1">
        <v>43979</v>
      </c>
      <c r="B311" t="s">
        <v>8</v>
      </c>
      <c r="C311">
        <v>4</v>
      </c>
      <c r="D311">
        <v>17763</v>
      </c>
      <c r="E311">
        <v>857</v>
      </c>
      <c r="F311">
        <f>IF(MarToJun[[#This Row],[state]]=B310,MarToJun[[#This Row],[cases]]-D310,0)</f>
        <v>501</v>
      </c>
      <c r="G311">
        <f>IF(MarToJun[[#This Row],[state]]=B310,MarToJun[[#This Row],[deaths]]-E310,0)</f>
        <v>26</v>
      </c>
      <c r="H311" t="str">
        <f>TEXT(A311,"MMMM")</f>
        <v>May</v>
      </c>
    </row>
    <row r="312" spans="1:8" x14ac:dyDescent="0.25">
      <c r="A312" s="1">
        <v>43980</v>
      </c>
      <c r="B312" t="s">
        <v>8</v>
      </c>
      <c r="C312">
        <v>4</v>
      </c>
      <c r="D312">
        <v>18465</v>
      </c>
      <c r="E312">
        <v>885</v>
      </c>
      <c r="F312">
        <f>IF(MarToJun[[#This Row],[state]]=B311,MarToJun[[#This Row],[cases]]-D311,0)</f>
        <v>702</v>
      </c>
      <c r="G312">
        <f>IF(MarToJun[[#This Row],[state]]=B311,MarToJun[[#This Row],[deaths]]-E311,0)</f>
        <v>28</v>
      </c>
      <c r="H312" t="str">
        <f>TEXT(A312,"MMMM")</f>
        <v>May</v>
      </c>
    </row>
    <row r="313" spans="1:8" x14ac:dyDescent="0.25">
      <c r="A313" s="1">
        <v>43981</v>
      </c>
      <c r="B313" t="s">
        <v>8</v>
      </c>
      <c r="C313">
        <v>4</v>
      </c>
      <c r="D313">
        <v>19255</v>
      </c>
      <c r="E313">
        <v>903</v>
      </c>
      <c r="F313">
        <f>IF(MarToJun[[#This Row],[state]]=B312,MarToJun[[#This Row],[cases]]-D312,0)</f>
        <v>790</v>
      </c>
      <c r="G313">
        <f>IF(MarToJun[[#This Row],[state]]=B312,MarToJun[[#This Row],[deaths]]-E312,0)</f>
        <v>18</v>
      </c>
      <c r="H313" t="str">
        <f>TEXT(A313,"MMMM")</f>
        <v>May</v>
      </c>
    </row>
    <row r="314" spans="1:8" x14ac:dyDescent="0.25">
      <c r="A314" s="1">
        <v>43982</v>
      </c>
      <c r="B314" t="s">
        <v>8</v>
      </c>
      <c r="C314">
        <v>4</v>
      </c>
      <c r="D314">
        <v>19936</v>
      </c>
      <c r="E314">
        <v>906</v>
      </c>
      <c r="F314">
        <f>IF(MarToJun[[#This Row],[state]]=B313,MarToJun[[#This Row],[cases]]-D313,0)</f>
        <v>681</v>
      </c>
      <c r="G314">
        <f>IF(MarToJun[[#This Row],[state]]=B313,MarToJun[[#This Row],[deaths]]-E313,0)</f>
        <v>3</v>
      </c>
      <c r="H314" t="str">
        <f>TEXT(A314,"MMMM")</f>
        <v>May</v>
      </c>
    </row>
    <row r="315" spans="1:8" x14ac:dyDescent="0.25">
      <c r="A315" s="1">
        <v>43983</v>
      </c>
      <c r="B315" t="s">
        <v>8</v>
      </c>
      <c r="C315">
        <v>4</v>
      </c>
      <c r="D315">
        <v>20123</v>
      </c>
      <c r="E315">
        <v>918</v>
      </c>
      <c r="F315">
        <f>IF(MarToJun[[#This Row],[state]]=B314,MarToJun[[#This Row],[cases]]-D314,0)</f>
        <v>187</v>
      </c>
      <c r="G315">
        <f>IF(MarToJun[[#This Row],[state]]=B314,MarToJun[[#This Row],[deaths]]-E314,0)</f>
        <v>12</v>
      </c>
      <c r="H315" t="str">
        <f>TEXT(A315,"MMMM")</f>
        <v>June</v>
      </c>
    </row>
    <row r="316" spans="1:8" x14ac:dyDescent="0.25">
      <c r="A316" s="1">
        <v>43984</v>
      </c>
      <c r="B316" t="s">
        <v>8</v>
      </c>
      <c r="C316">
        <v>4</v>
      </c>
      <c r="D316">
        <v>21250</v>
      </c>
      <c r="E316">
        <v>943</v>
      </c>
      <c r="F316">
        <f>IF(MarToJun[[#This Row],[state]]=B315,MarToJun[[#This Row],[cases]]-D315,0)</f>
        <v>1127</v>
      </c>
      <c r="G316">
        <f>IF(MarToJun[[#This Row],[state]]=B315,MarToJun[[#This Row],[deaths]]-E315,0)</f>
        <v>25</v>
      </c>
      <c r="H316" t="str">
        <f>TEXT(A316,"MMMM")</f>
        <v>June</v>
      </c>
    </row>
    <row r="317" spans="1:8" x14ac:dyDescent="0.25">
      <c r="A317" s="1">
        <v>43985</v>
      </c>
      <c r="B317" t="s">
        <v>8</v>
      </c>
      <c r="C317">
        <v>4</v>
      </c>
      <c r="D317">
        <v>22245</v>
      </c>
      <c r="E317">
        <v>983</v>
      </c>
      <c r="F317">
        <f>IF(MarToJun[[#This Row],[state]]=B316,MarToJun[[#This Row],[cases]]-D316,0)</f>
        <v>995</v>
      </c>
      <c r="G317">
        <f>IF(MarToJun[[#This Row],[state]]=B316,MarToJun[[#This Row],[deaths]]-E316,0)</f>
        <v>40</v>
      </c>
      <c r="H317" t="str">
        <f>TEXT(A317,"MMMM")</f>
        <v>June</v>
      </c>
    </row>
    <row r="318" spans="1:8" x14ac:dyDescent="0.25">
      <c r="A318" s="1">
        <v>43986</v>
      </c>
      <c r="B318" t="s">
        <v>8</v>
      </c>
      <c r="C318">
        <v>4</v>
      </c>
      <c r="D318">
        <v>22818</v>
      </c>
      <c r="E318">
        <v>1000</v>
      </c>
      <c r="F318">
        <f>IF(MarToJun[[#This Row],[state]]=B317,MarToJun[[#This Row],[cases]]-D317,0)</f>
        <v>573</v>
      </c>
      <c r="G318">
        <f>IF(MarToJun[[#This Row],[state]]=B317,MarToJun[[#This Row],[deaths]]-E317,0)</f>
        <v>17</v>
      </c>
      <c r="H318" t="str">
        <f>TEXT(A318,"MMMM")</f>
        <v>June</v>
      </c>
    </row>
    <row r="319" spans="1:8" x14ac:dyDescent="0.25">
      <c r="A319" s="1">
        <v>43987</v>
      </c>
      <c r="B319" t="s">
        <v>8</v>
      </c>
      <c r="C319">
        <v>4</v>
      </c>
      <c r="D319">
        <v>24369</v>
      </c>
      <c r="E319">
        <v>1016</v>
      </c>
      <c r="F319">
        <f>IF(MarToJun[[#This Row],[state]]=B318,MarToJun[[#This Row],[cases]]-D318,0)</f>
        <v>1551</v>
      </c>
      <c r="G319">
        <f>IF(MarToJun[[#This Row],[state]]=B318,MarToJun[[#This Row],[deaths]]-E318,0)</f>
        <v>16</v>
      </c>
      <c r="H319" t="str">
        <f>TEXT(A319,"MMMM")</f>
        <v>June</v>
      </c>
    </row>
    <row r="320" spans="1:8" x14ac:dyDescent="0.25">
      <c r="A320" s="1">
        <v>43988</v>
      </c>
      <c r="B320" t="s">
        <v>8</v>
      </c>
      <c r="C320">
        <v>4</v>
      </c>
      <c r="D320">
        <v>25517</v>
      </c>
      <c r="E320">
        <v>1046</v>
      </c>
      <c r="F320">
        <f>IF(MarToJun[[#This Row],[state]]=B319,MarToJun[[#This Row],[cases]]-D319,0)</f>
        <v>1148</v>
      </c>
      <c r="G320">
        <f>IF(MarToJun[[#This Row],[state]]=B319,MarToJun[[#This Row],[deaths]]-E319,0)</f>
        <v>30</v>
      </c>
      <c r="H320" t="str">
        <f>TEXT(A320,"MMMM")</f>
        <v>June</v>
      </c>
    </row>
    <row r="321" spans="1:8" x14ac:dyDescent="0.25">
      <c r="A321" s="1">
        <v>43989</v>
      </c>
      <c r="B321" t="s">
        <v>8</v>
      </c>
      <c r="C321">
        <v>4</v>
      </c>
      <c r="D321">
        <v>26924</v>
      </c>
      <c r="E321">
        <v>1048</v>
      </c>
      <c r="F321">
        <f>IF(MarToJun[[#This Row],[state]]=B320,MarToJun[[#This Row],[cases]]-D320,0)</f>
        <v>1407</v>
      </c>
      <c r="G321">
        <f>IF(MarToJun[[#This Row],[state]]=B320,MarToJun[[#This Row],[deaths]]-E320,0)</f>
        <v>2</v>
      </c>
      <c r="H321" t="str">
        <f>TEXT(A321,"MMMM")</f>
        <v>June</v>
      </c>
    </row>
    <row r="322" spans="1:8" x14ac:dyDescent="0.25">
      <c r="A322" s="1">
        <v>43990</v>
      </c>
      <c r="B322" t="s">
        <v>8</v>
      </c>
      <c r="C322">
        <v>4</v>
      </c>
      <c r="D322">
        <v>27761</v>
      </c>
      <c r="E322">
        <v>1052</v>
      </c>
      <c r="F322">
        <f>IF(MarToJun[[#This Row],[state]]=B321,MarToJun[[#This Row],[cases]]-D321,0)</f>
        <v>837</v>
      </c>
      <c r="G322">
        <f>IF(MarToJun[[#This Row],[state]]=B321,MarToJun[[#This Row],[deaths]]-E321,0)</f>
        <v>4</v>
      </c>
      <c r="H322" t="str">
        <f>TEXT(A322,"MMMM")</f>
        <v>June</v>
      </c>
    </row>
    <row r="323" spans="1:8" x14ac:dyDescent="0.25">
      <c r="A323" s="1">
        <v>43991</v>
      </c>
      <c r="B323" t="s">
        <v>8</v>
      </c>
      <c r="C323">
        <v>4</v>
      </c>
      <c r="D323">
        <v>28396</v>
      </c>
      <c r="E323">
        <v>1074</v>
      </c>
      <c r="F323">
        <f>IF(MarToJun[[#This Row],[state]]=B322,MarToJun[[#This Row],[cases]]-D322,0)</f>
        <v>635</v>
      </c>
      <c r="G323">
        <f>IF(MarToJun[[#This Row],[state]]=B322,MarToJun[[#This Row],[deaths]]-E322,0)</f>
        <v>22</v>
      </c>
      <c r="H323" t="str">
        <f>TEXT(A323,"MMMM")</f>
        <v>June</v>
      </c>
    </row>
    <row r="324" spans="1:8" x14ac:dyDescent="0.25">
      <c r="A324" s="1">
        <v>43992</v>
      </c>
      <c r="B324" t="s">
        <v>8</v>
      </c>
      <c r="C324">
        <v>4</v>
      </c>
      <c r="D324">
        <v>29981</v>
      </c>
      <c r="E324">
        <v>1100</v>
      </c>
      <c r="F324">
        <f>IF(MarToJun[[#This Row],[state]]=B323,MarToJun[[#This Row],[cases]]-D323,0)</f>
        <v>1585</v>
      </c>
      <c r="G324">
        <f>IF(MarToJun[[#This Row],[state]]=B323,MarToJun[[#This Row],[deaths]]-E323,0)</f>
        <v>26</v>
      </c>
      <c r="H324" t="str">
        <f>TEXT(A324,"MMMM")</f>
        <v>June</v>
      </c>
    </row>
    <row r="325" spans="1:8" x14ac:dyDescent="0.25">
      <c r="A325" s="1">
        <v>43993</v>
      </c>
      <c r="B325" t="s">
        <v>8</v>
      </c>
      <c r="C325">
        <v>4</v>
      </c>
      <c r="D325">
        <v>31525</v>
      </c>
      <c r="E325">
        <v>1130</v>
      </c>
      <c r="F325">
        <f>IF(MarToJun[[#This Row],[state]]=B324,MarToJun[[#This Row],[cases]]-D324,0)</f>
        <v>1544</v>
      </c>
      <c r="G325">
        <f>IF(MarToJun[[#This Row],[state]]=B324,MarToJun[[#This Row],[deaths]]-E324,0)</f>
        <v>30</v>
      </c>
      <c r="H325" t="str">
        <f>TEXT(A325,"MMMM")</f>
        <v>June</v>
      </c>
    </row>
    <row r="326" spans="1:8" x14ac:dyDescent="0.25">
      <c r="A326" s="1">
        <v>43994</v>
      </c>
      <c r="B326" t="s">
        <v>8</v>
      </c>
      <c r="C326">
        <v>4</v>
      </c>
      <c r="D326">
        <v>33167</v>
      </c>
      <c r="E326">
        <v>1157</v>
      </c>
      <c r="F326">
        <f>IF(MarToJun[[#This Row],[state]]=B325,MarToJun[[#This Row],[cases]]-D325,0)</f>
        <v>1642</v>
      </c>
      <c r="G326">
        <f>IF(MarToJun[[#This Row],[state]]=B325,MarToJun[[#This Row],[deaths]]-E325,0)</f>
        <v>27</v>
      </c>
      <c r="H326" t="str">
        <f>TEXT(A326,"MMMM")</f>
        <v>June</v>
      </c>
    </row>
    <row r="327" spans="1:8" x14ac:dyDescent="0.25">
      <c r="A327" s="1">
        <v>43995</v>
      </c>
      <c r="B327" t="s">
        <v>8</v>
      </c>
      <c r="C327">
        <v>4</v>
      </c>
      <c r="D327">
        <v>34773</v>
      </c>
      <c r="E327">
        <v>1190</v>
      </c>
      <c r="F327">
        <f>IF(MarToJun[[#This Row],[state]]=B326,MarToJun[[#This Row],[cases]]-D326,0)</f>
        <v>1606</v>
      </c>
      <c r="G327">
        <f>IF(MarToJun[[#This Row],[state]]=B326,MarToJun[[#This Row],[deaths]]-E326,0)</f>
        <v>33</v>
      </c>
      <c r="H327" t="str">
        <f>TEXT(A327,"MMMM")</f>
        <v>June</v>
      </c>
    </row>
    <row r="328" spans="1:8" x14ac:dyDescent="0.25">
      <c r="A328" s="1">
        <v>43996</v>
      </c>
      <c r="B328" t="s">
        <v>8</v>
      </c>
      <c r="C328">
        <v>4</v>
      </c>
      <c r="D328">
        <v>35953</v>
      </c>
      <c r="E328">
        <v>1194</v>
      </c>
      <c r="F328">
        <f>IF(MarToJun[[#This Row],[state]]=B327,MarToJun[[#This Row],[cases]]-D327,0)</f>
        <v>1180</v>
      </c>
      <c r="G328">
        <f>IF(MarToJun[[#This Row],[state]]=B327,MarToJun[[#This Row],[deaths]]-E327,0)</f>
        <v>4</v>
      </c>
      <c r="H328" t="str">
        <f>TEXT(A328,"MMMM")</f>
        <v>June</v>
      </c>
    </row>
    <row r="329" spans="1:8" x14ac:dyDescent="0.25">
      <c r="A329" s="1">
        <v>43997</v>
      </c>
      <c r="B329" t="s">
        <v>8</v>
      </c>
      <c r="C329">
        <v>4</v>
      </c>
      <c r="D329">
        <v>37005</v>
      </c>
      <c r="E329">
        <v>1204</v>
      </c>
      <c r="F329">
        <f>IF(MarToJun[[#This Row],[state]]=B328,MarToJun[[#This Row],[cases]]-D328,0)</f>
        <v>1052</v>
      </c>
      <c r="G329">
        <f>IF(MarToJun[[#This Row],[state]]=B328,MarToJun[[#This Row],[deaths]]-E328,0)</f>
        <v>10</v>
      </c>
      <c r="H329" t="str">
        <f>TEXT(A329,"MMMM")</f>
        <v>June</v>
      </c>
    </row>
    <row r="330" spans="1:8" x14ac:dyDescent="0.25">
      <c r="A330" s="1">
        <v>43998</v>
      </c>
      <c r="B330" t="s">
        <v>8</v>
      </c>
      <c r="C330">
        <v>4</v>
      </c>
      <c r="D330">
        <v>39298</v>
      </c>
      <c r="E330">
        <v>1228</v>
      </c>
      <c r="F330">
        <f>IF(MarToJun[[#This Row],[state]]=B329,MarToJun[[#This Row],[cases]]-D329,0)</f>
        <v>2293</v>
      </c>
      <c r="G330">
        <f>IF(MarToJun[[#This Row],[state]]=B329,MarToJun[[#This Row],[deaths]]-E329,0)</f>
        <v>24</v>
      </c>
      <c r="H330" t="str">
        <f>TEXT(A330,"MMMM")</f>
        <v>June</v>
      </c>
    </row>
    <row r="331" spans="1:8" x14ac:dyDescent="0.25">
      <c r="A331" s="1">
        <v>43999</v>
      </c>
      <c r="B331" t="s">
        <v>8</v>
      </c>
      <c r="C331">
        <v>4</v>
      </c>
      <c r="D331">
        <v>41159</v>
      </c>
      <c r="E331">
        <v>1252</v>
      </c>
      <c r="F331">
        <f>IF(MarToJun[[#This Row],[state]]=B330,MarToJun[[#This Row],[cases]]-D330,0)</f>
        <v>1861</v>
      </c>
      <c r="G331">
        <f>IF(MarToJun[[#This Row],[state]]=B330,MarToJun[[#This Row],[deaths]]-E330,0)</f>
        <v>24</v>
      </c>
      <c r="H331" t="str">
        <f>TEXT(A331,"MMMM")</f>
        <v>June</v>
      </c>
    </row>
    <row r="332" spans="1:8" x14ac:dyDescent="0.25">
      <c r="A332" s="1">
        <v>44000</v>
      </c>
      <c r="B332" t="s">
        <v>8</v>
      </c>
      <c r="C332">
        <v>4</v>
      </c>
      <c r="D332">
        <v>43731</v>
      </c>
      <c r="E332">
        <v>1287</v>
      </c>
      <c r="F332">
        <f>IF(MarToJun[[#This Row],[state]]=B331,MarToJun[[#This Row],[cases]]-D331,0)</f>
        <v>2572</v>
      </c>
      <c r="G332">
        <f>IF(MarToJun[[#This Row],[state]]=B331,MarToJun[[#This Row],[deaths]]-E331,0)</f>
        <v>35</v>
      </c>
      <c r="H332" t="str">
        <f>TEXT(A332,"MMMM")</f>
        <v>June</v>
      </c>
    </row>
    <row r="333" spans="1:8" x14ac:dyDescent="0.25">
      <c r="A333" s="1">
        <v>44001</v>
      </c>
      <c r="B333" t="s">
        <v>8</v>
      </c>
      <c r="C333">
        <v>4</v>
      </c>
      <c r="D333">
        <v>46914</v>
      </c>
      <c r="E333">
        <v>1322</v>
      </c>
      <c r="F333">
        <f>IF(MarToJun[[#This Row],[state]]=B332,MarToJun[[#This Row],[cases]]-D332,0)</f>
        <v>3183</v>
      </c>
      <c r="G333">
        <f>IF(MarToJun[[#This Row],[state]]=B332,MarToJun[[#This Row],[deaths]]-E332,0)</f>
        <v>35</v>
      </c>
      <c r="H333" t="str">
        <f>TEXT(A333,"MMMM")</f>
        <v>June</v>
      </c>
    </row>
    <row r="334" spans="1:8" x14ac:dyDescent="0.25">
      <c r="A334" s="1">
        <v>44002</v>
      </c>
      <c r="B334" t="s">
        <v>8</v>
      </c>
      <c r="C334">
        <v>4</v>
      </c>
      <c r="D334">
        <v>50198</v>
      </c>
      <c r="E334">
        <v>1347</v>
      </c>
      <c r="F334">
        <f>IF(MarToJun[[#This Row],[state]]=B333,MarToJun[[#This Row],[cases]]-D333,0)</f>
        <v>3284</v>
      </c>
      <c r="G334">
        <f>IF(MarToJun[[#This Row],[state]]=B333,MarToJun[[#This Row],[deaths]]-E333,0)</f>
        <v>25</v>
      </c>
      <c r="H334" t="str">
        <f>TEXT(A334,"MMMM")</f>
        <v>June</v>
      </c>
    </row>
    <row r="335" spans="1:8" x14ac:dyDescent="0.25">
      <c r="A335" s="1">
        <v>44003</v>
      </c>
      <c r="B335" t="s">
        <v>8</v>
      </c>
      <c r="C335">
        <v>4</v>
      </c>
      <c r="D335">
        <v>52666</v>
      </c>
      <c r="E335">
        <v>1350</v>
      </c>
      <c r="F335">
        <f>IF(MarToJun[[#This Row],[state]]=B334,MarToJun[[#This Row],[cases]]-D334,0)</f>
        <v>2468</v>
      </c>
      <c r="G335">
        <f>IF(MarToJun[[#This Row],[state]]=B334,MarToJun[[#This Row],[deaths]]-E334,0)</f>
        <v>3</v>
      </c>
      <c r="H335" t="str">
        <f>TEXT(A335,"MMMM")</f>
        <v>June</v>
      </c>
    </row>
    <row r="336" spans="1:8" x14ac:dyDescent="0.25">
      <c r="A336" s="1">
        <v>44004</v>
      </c>
      <c r="B336" t="s">
        <v>8</v>
      </c>
      <c r="C336">
        <v>4</v>
      </c>
      <c r="D336">
        <v>54767</v>
      </c>
      <c r="E336">
        <v>1354</v>
      </c>
      <c r="F336">
        <f>IF(MarToJun[[#This Row],[state]]=B335,MarToJun[[#This Row],[cases]]-D335,0)</f>
        <v>2101</v>
      </c>
      <c r="G336">
        <f>IF(MarToJun[[#This Row],[state]]=B335,MarToJun[[#This Row],[deaths]]-E335,0)</f>
        <v>4</v>
      </c>
      <c r="H336" t="str">
        <f>TEXT(A336,"MMMM")</f>
        <v>June</v>
      </c>
    </row>
    <row r="337" spans="1:8" x14ac:dyDescent="0.25">
      <c r="A337" s="1">
        <v>44005</v>
      </c>
      <c r="B337" t="s">
        <v>8</v>
      </c>
      <c r="C337">
        <v>4</v>
      </c>
      <c r="D337">
        <v>58397</v>
      </c>
      <c r="E337">
        <v>1398</v>
      </c>
      <c r="F337">
        <f>IF(MarToJun[[#This Row],[state]]=B336,MarToJun[[#This Row],[cases]]-D336,0)</f>
        <v>3630</v>
      </c>
      <c r="G337">
        <f>IF(MarToJun[[#This Row],[state]]=B336,MarToJun[[#This Row],[deaths]]-E336,0)</f>
        <v>44</v>
      </c>
      <c r="H337" t="str">
        <f>TEXT(A337,"MMMM")</f>
        <v>June</v>
      </c>
    </row>
    <row r="338" spans="1:8" x14ac:dyDescent="0.25">
      <c r="A338" s="1">
        <v>44006</v>
      </c>
      <c r="B338" t="s">
        <v>8</v>
      </c>
      <c r="C338">
        <v>4</v>
      </c>
      <c r="D338">
        <v>60207</v>
      </c>
      <c r="E338">
        <v>1467</v>
      </c>
      <c r="F338">
        <f>IF(MarToJun[[#This Row],[state]]=B337,MarToJun[[#This Row],[cases]]-D337,0)</f>
        <v>1810</v>
      </c>
      <c r="G338">
        <f>IF(MarToJun[[#This Row],[state]]=B337,MarToJun[[#This Row],[deaths]]-E337,0)</f>
        <v>69</v>
      </c>
      <c r="H338" t="str">
        <f>TEXT(A338,"MMMM")</f>
        <v>June</v>
      </c>
    </row>
    <row r="339" spans="1:8" x14ac:dyDescent="0.25">
      <c r="A339" s="1">
        <v>44007</v>
      </c>
      <c r="B339" t="s">
        <v>8</v>
      </c>
      <c r="C339">
        <v>4</v>
      </c>
      <c r="D339">
        <v>63297</v>
      </c>
      <c r="E339">
        <v>1495</v>
      </c>
      <c r="F339">
        <f>IF(MarToJun[[#This Row],[state]]=B338,MarToJun[[#This Row],[cases]]-D338,0)</f>
        <v>3090</v>
      </c>
      <c r="G339">
        <f>IF(MarToJun[[#This Row],[state]]=B338,MarToJun[[#This Row],[deaths]]-E338,0)</f>
        <v>28</v>
      </c>
      <c r="H339" t="str">
        <f>TEXT(A339,"MMMM")</f>
        <v>June</v>
      </c>
    </row>
    <row r="340" spans="1:8" x14ac:dyDescent="0.25">
      <c r="A340" s="1">
        <v>44008</v>
      </c>
      <c r="B340" t="s">
        <v>8</v>
      </c>
      <c r="C340">
        <v>4</v>
      </c>
      <c r="D340">
        <v>66676</v>
      </c>
      <c r="E340">
        <v>1537</v>
      </c>
      <c r="F340">
        <f>IF(MarToJun[[#This Row],[state]]=B339,MarToJun[[#This Row],[cases]]-D339,0)</f>
        <v>3379</v>
      </c>
      <c r="G340">
        <f>IF(MarToJun[[#This Row],[state]]=B339,MarToJun[[#This Row],[deaths]]-E339,0)</f>
        <v>42</v>
      </c>
      <c r="H340" t="str">
        <f>TEXT(A340,"MMMM")</f>
        <v>June</v>
      </c>
    </row>
    <row r="341" spans="1:8" x14ac:dyDescent="0.25">
      <c r="A341" s="1">
        <v>44009</v>
      </c>
      <c r="B341" t="s">
        <v>8</v>
      </c>
      <c r="C341">
        <v>4</v>
      </c>
      <c r="D341">
        <v>70152</v>
      </c>
      <c r="E341">
        <v>1581</v>
      </c>
      <c r="F341">
        <f>IF(MarToJun[[#This Row],[state]]=B340,MarToJun[[#This Row],[cases]]-D340,0)</f>
        <v>3476</v>
      </c>
      <c r="G341">
        <f>IF(MarToJun[[#This Row],[state]]=B340,MarToJun[[#This Row],[deaths]]-E340,0)</f>
        <v>44</v>
      </c>
      <c r="H341" t="str">
        <f>TEXT(A341,"MMMM")</f>
        <v>June</v>
      </c>
    </row>
    <row r="342" spans="1:8" x14ac:dyDescent="0.25">
      <c r="A342" s="1">
        <v>44010</v>
      </c>
      <c r="B342" t="s">
        <v>8</v>
      </c>
      <c r="C342">
        <v>4</v>
      </c>
      <c r="D342">
        <v>73961</v>
      </c>
      <c r="E342">
        <v>1594</v>
      </c>
      <c r="F342">
        <f>IF(MarToJun[[#This Row],[state]]=B341,MarToJun[[#This Row],[cases]]-D341,0)</f>
        <v>3809</v>
      </c>
      <c r="G342">
        <f>IF(MarToJun[[#This Row],[state]]=B341,MarToJun[[#This Row],[deaths]]-E341,0)</f>
        <v>13</v>
      </c>
      <c r="H342" t="str">
        <f>TEXT(A342,"MMMM")</f>
        <v>June</v>
      </c>
    </row>
    <row r="343" spans="1:8" x14ac:dyDescent="0.25">
      <c r="A343" s="1">
        <v>44011</v>
      </c>
      <c r="B343" t="s">
        <v>8</v>
      </c>
      <c r="C343">
        <v>4</v>
      </c>
      <c r="D343">
        <v>74602</v>
      </c>
      <c r="E343">
        <v>1598</v>
      </c>
      <c r="F343">
        <f>IF(MarToJun[[#This Row],[state]]=B342,MarToJun[[#This Row],[cases]]-D342,0)</f>
        <v>641</v>
      </c>
      <c r="G343">
        <f>IF(MarToJun[[#This Row],[state]]=B342,MarToJun[[#This Row],[deaths]]-E342,0)</f>
        <v>4</v>
      </c>
      <c r="H343" t="str">
        <f>TEXT(A343,"MMMM")</f>
        <v>June</v>
      </c>
    </row>
    <row r="344" spans="1:8" x14ac:dyDescent="0.25">
      <c r="A344" s="1">
        <v>44012</v>
      </c>
      <c r="B344" t="s">
        <v>8</v>
      </c>
      <c r="C344">
        <v>4</v>
      </c>
      <c r="D344">
        <v>79399</v>
      </c>
      <c r="E344">
        <v>1645</v>
      </c>
      <c r="F344">
        <f>IF(MarToJun[[#This Row],[state]]=B343,MarToJun[[#This Row],[cases]]-D343,0)</f>
        <v>4797</v>
      </c>
      <c r="G344">
        <f>IF(MarToJun[[#This Row],[state]]=B343,MarToJun[[#This Row],[deaths]]-E343,0)</f>
        <v>47</v>
      </c>
      <c r="H344" t="str">
        <f>TEXT(A344,"MMMM")</f>
        <v>June</v>
      </c>
    </row>
    <row r="345" spans="1:8" x14ac:dyDescent="0.25">
      <c r="A345" s="1">
        <v>43901</v>
      </c>
      <c r="B345" t="s">
        <v>44</v>
      </c>
      <c r="C345">
        <v>5</v>
      </c>
      <c r="D345">
        <v>1</v>
      </c>
      <c r="E345">
        <v>0</v>
      </c>
      <c r="F345">
        <f>IF(MarToJun[[#This Row],[state]]=B344,MarToJun[[#This Row],[cases]]-D344,0)</f>
        <v>0</v>
      </c>
      <c r="G345">
        <f>IF(MarToJun[[#This Row],[state]]=B344,MarToJun[[#This Row],[deaths]]-E344,0)</f>
        <v>0</v>
      </c>
      <c r="H345" t="str">
        <f>TEXT(A345,"MMMM")</f>
        <v>March</v>
      </c>
    </row>
    <row r="346" spans="1:8" x14ac:dyDescent="0.25">
      <c r="A346" s="1">
        <v>43902</v>
      </c>
      <c r="B346" t="s">
        <v>44</v>
      </c>
      <c r="C346">
        <v>5</v>
      </c>
      <c r="D346">
        <v>6</v>
      </c>
      <c r="E346">
        <v>0</v>
      </c>
      <c r="F346">
        <f>IF(MarToJun[[#This Row],[state]]=B345,MarToJun[[#This Row],[cases]]-D345,0)</f>
        <v>5</v>
      </c>
      <c r="G346">
        <f>IF(MarToJun[[#This Row],[state]]=B345,MarToJun[[#This Row],[deaths]]-E345,0)</f>
        <v>0</v>
      </c>
      <c r="H346" t="str">
        <f>TEXT(A346,"MMMM")</f>
        <v>March</v>
      </c>
    </row>
    <row r="347" spans="1:8" x14ac:dyDescent="0.25">
      <c r="A347" s="1">
        <v>43903</v>
      </c>
      <c r="B347" t="s">
        <v>44</v>
      </c>
      <c r="C347">
        <v>5</v>
      </c>
      <c r="D347">
        <v>7</v>
      </c>
      <c r="E347">
        <v>0</v>
      </c>
      <c r="F347">
        <f>IF(MarToJun[[#This Row],[state]]=B346,MarToJun[[#This Row],[cases]]-D346,0)</f>
        <v>1</v>
      </c>
      <c r="G347">
        <f>IF(MarToJun[[#This Row],[state]]=B346,MarToJun[[#This Row],[deaths]]-E346,0)</f>
        <v>0</v>
      </c>
      <c r="H347" t="str">
        <f>TEXT(A347,"MMMM")</f>
        <v>March</v>
      </c>
    </row>
    <row r="348" spans="1:8" x14ac:dyDescent="0.25">
      <c r="A348" s="1">
        <v>43904</v>
      </c>
      <c r="B348" t="s">
        <v>44</v>
      </c>
      <c r="C348">
        <v>5</v>
      </c>
      <c r="D348">
        <v>9</v>
      </c>
      <c r="E348">
        <v>0</v>
      </c>
      <c r="F348">
        <f>IF(MarToJun[[#This Row],[state]]=B347,MarToJun[[#This Row],[cases]]-D347,0)</f>
        <v>2</v>
      </c>
      <c r="G348">
        <f>IF(MarToJun[[#This Row],[state]]=B347,MarToJun[[#This Row],[deaths]]-E347,0)</f>
        <v>0</v>
      </c>
      <c r="H348" t="str">
        <f>TEXT(A348,"MMMM")</f>
        <v>March</v>
      </c>
    </row>
    <row r="349" spans="1:8" x14ac:dyDescent="0.25">
      <c r="A349" s="1">
        <v>43905</v>
      </c>
      <c r="B349" t="s">
        <v>44</v>
      </c>
      <c r="C349">
        <v>5</v>
      </c>
      <c r="D349">
        <v>16</v>
      </c>
      <c r="E349">
        <v>0</v>
      </c>
      <c r="F349">
        <f>IF(MarToJun[[#This Row],[state]]=B348,MarToJun[[#This Row],[cases]]-D348,0)</f>
        <v>7</v>
      </c>
      <c r="G349">
        <f>IF(MarToJun[[#This Row],[state]]=B348,MarToJun[[#This Row],[deaths]]-E348,0)</f>
        <v>0</v>
      </c>
      <c r="H349" t="str">
        <f>TEXT(A349,"MMMM")</f>
        <v>March</v>
      </c>
    </row>
    <row r="350" spans="1:8" x14ac:dyDescent="0.25">
      <c r="A350" s="1">
        <v>43906</v>
      </c>
      <c r="B350" t="s">
        <v>44</v>
      </c>
      <c r="C350">
        <v>5</v>
      </c>
      <c r="D350">
        <v>22</v>
      </c>
      <c r="E350">
        <v>0</v>
      </c>
      <c r="F350">
        <f>IF(MarToJun[[#This Row],[state]]=B349,MarToJun[[#This Row],[cases]]-D349,0)</f>
        <v>6</v>
      </c>
      <c r="G350">
        <f>IF(MarToJun[[#This Row],[state]]=B349,MarToJun[[#This Row],[deaths]]-E349,0)</f>
        <v>0</v>
      </c>
      <c r="H350" t="str">
        <f>TEXT(A350,"MMMM")</f>
        <v>March</v>
      </c>
    </row>
    <row r="351" spans="1:8" x14ac:dyDescent="0.25">
      <c r="A351" s="1">
        <v>43907</v>
      </c>
      <c r="B351" t="s">
        <v>44</v>
      </c>
      <c r="C351">
        <v>5</v>
      </c>
      <c r="D351">
        <v>22</v>
      </c>
      <c r="E351">
        <v>0</v>
      </c>
      <c r="F351">
        <f>IF(MarToJun[[#This Row],[state]]=B350,MarToJun[[#This Row],[cases]]-D350,0)</f>
        <v>0</v>
      </c>
      <c r="G351">
        <f>IF(MarToJun[[#This Row],[state]]=B350,MarToJun[[#This Row],[deaths]]-E350,0)</f>
        <v>0</v>
      </c>
      <c r="H351" t="str">
        <f>TEXT(A351,"MMMM")</f>
        <v>March</v>
      </c>
    </row>
    <row r="352" spans="1:8" x14ac:dyDescent="0.25">
      <c r="A352" s="1">
        <v>43908</v>
      </c>
      <c r="B352" t="s">
        <v>44</v>
      </c>
      <c r="C352">
        <v>5</v>
      </c>
      <c r="D352">
        <v>33</v>
      </c>
      <c r="E352">
        <v>0</v>
      </c>
      <c r="F352">
        <f>IF(MarToJun[[#This Row],[state]]=B351,MarToJun[[#This Row],[cases]]-D351,0)</f>
        <v>11</v>
      </c>
      <c r="G352">
        <f>IF(MarToJun[[#This Row],[state]]=B351,MarToJun[[#This Row],[deaths]]-E351,0)</f>
        <v>0</v>
      </c>
      <c r="H352" t="str">
        <f>TEXT(A352,"MMMM")</f>
        <v>March</v>
      </c>
    </row>
    <row r="353" spans="1:8" x14ac:dyDescent="0.25">
      <c r="A353" s="1">
        <v>43909</v>
      </c>
      <c r="B353" t="s">
        <v>44</v>
      </c>
      <c r="C353">
        <v>5</v>
      </c>
      <c r="D353">
        <v>62</v>
      </c>
      <c r="E353">
        <v>0</v>
      </c>
      <c r="F353">
        <f>IF(MarToJun[[#This Row],[state]]=B352,MarToJun[[#This Row],[cases]]-D352,0)</f>
        <v>29</v>
      </c>
      <c r="G353">
        <f>IF(MarToJun[[#This Row],[state]]=B352,MarToJun[[#This Row],[deaths]]-E352,0)</f>
        <v>0</v>
      </c>
      <c r="H353" t="str">
        <f>TEXT(A353,"MMMM")</f>
        <v>March</v>
      </c>
    </row>
    <row r="354" spans="1:8" x14ac:dyDescent="0.25">
      <c r="A354" s="1">
        <v>43910</v>
      </c>
      <c r="B354" t="s">
        <v>44</v>
      </c>
      <c r="C354">
        <v>5</v>
      </c>
      <c r="D354">
        <v>100</v>
      </c>
      <c r="E354">
        <v>0</v>
      </c>
      <c r="F354">
        <f>IF(MarToJun[[#This Row],[state]]=B353,MarToJun[[#This Row],[cases]]-D353,0)</f>
        <v>38</v>
      </c>
      <c r="G354">
        <f>IF(MarToJun[[#This Row],[state]]=B353,MarToJun[[#This Row],[deaths]]-E353,0)</f>
        <v>0</v>
      </c>
      <c r="H354" t="str">
        <f>TEXT(A354,"MMMM")</f>
        <v>March</v>
      </c>
    </row>
    <row r="355" spans="1:8" x14ac:dyDescent="0.25">
      <c r="A355" s="1">
        <v>43911</v>
      </c>
      <c r="B355" t="s">
        <v>44</v>
      </c>
      <c r="C355">
        <v>5</v>
      </c>
      <c r="D355">
        <v>118</v>
      </c>
      <c r="E355">
        <v>0</v>
      </c>
      <c r="F355">
        <f>IF(MarToJun[[#This Row],[state]]=B354,MarToJun[[#This Row],[cases]]-D354,0)</f>
        <v>18</v>
      </c>
      <c r="G355">
        <f>IF(MarToJun[[#This Row],[state]]=B354,MarToJun[[#This Row],[deaths]]-E354,0)</f>
        <v>0</v>
      </c>
      <c r="H355" t="str">
        <f>TEXT(A355,"MMMM")</f>
        <v>March</v>
      </c>
    </row>
    <row r="356" spans="1:8" x14ac:dyDescent="0.25">
      <c r="A356" s="1">
        <v>43912</v>
      </c>
      <c r="B356" t="s">
        <v>44</v>
      </c>
      <c r="C356">
        <v>5</v>
      </c>
      <c r="D356">
        <v>165</v>
      </c>
      <c r="E356">
        <v>0</v>
      </c>
      <c r="F356">
        <f>IF(MarToJun[[#This Row],[state]]=B355,MarToJun[[#This Row],[cases]]-D355,0)</f>
        <v>47</v>
      </c>
      <c r="G356">
        <f>IF(MarToJun[[#This Row],[state]]=B355,MarToJun[[#This Row],[deaths]]-E355,0)</f>
        <v>0</v>
      </c>
      <c r="H356" t="str">
        <f>TEXT(A356,"MMMM")</f>
        <v>March</v>
      </c>
    </row>
    <row r="357" spans="1:8" x14ac:dyDescent="0.25">
      <c r="A357" s="1">
        <v>43913</v>
      </c>
      <c r="B357" t="s">
        <v>44</v>
      </c>
      <c r="C357">
        <v>5</v>
      </c>
      <c r="D357">
        <v>201</v>
      </c>
      <c r="E357">
        <v>0</v>
      </c>
      <c r="F357">
        <f>IF(MarToJun[[#This Row],[state]]=B356,MarToJun[[#This Row],[cases]]-D356,0)</f>
        <v>36</v>
      </c>
      <c r="G357">
        <f>IF(MarToJun[[#This Row],[state]]=B356,MarToJun[[#This Row],[deaths]]-E356,0)</f>
        <v>0</v>
      </c>
      <c r="H357" t="str">
        <f>TEXT(A357,"MMMM")</f>
        <v>March</v>
      </c>
    </row>
    <row r="358" spans="1:8" x14ac:dyDescent="0.25">
      <c r="A358" s="1">
        <v>43914</v>
      </c>
      <c r="B358" t="s">
        <v>44</v>
      </c>
      <c r="C358">
        <v>5</v>
      </c>
      <c r="D358">
        <v>231</v>
      </c>
      <c r="E358">
        <v>2</v>
      </c>
      <c r="F358">
        <f>IF(MarToJun[[#This Row],[state]]=B357,MarToJun[[#This Row],[cases]]-D357,0)</f>
        <v>30</v>
      </c>
      <c r="G358">
        <f>IF(MarToJun[[#This Row],[state]]=B357,MarToJun[[#This Row],[deaths]]-E357,0)</f>
        <v>2</v>
      </c>
      <c r="H358" t="str">
        <f>TEXT(A358,"MMMM")</f>
        <v>March</v>
      </c>
    </row>
    <row r="359" spans="1:8" x14ac:dyDescent="0.25">
      <c r="A359" s="1">
        <v>43915</v>
      </c>
      <c r="B359" t="s">
        <v>44</v>
      </c>
      <c r="C359">
        <v>5</v>
      </c>
      <c r="D359">
        <v>307</v>
      </c>
      <c r="E359">
        <v>2</v>
      </c>
      <c r="F359">
        <f>IF(MarToJun[[#This Row],[state]]=B358,MarToJun[[#This Row],[cases]]-D358,0)</f>
        <v>76</v>
      </c>
      <c r="G359">
        <f>IF(MarToJun[[#This Row],[state]]=B358,MarToJun[[#This Row],[deaths]]-E358,0)</f>
        <v>0</v>
      </c>
      <c r="H359" t="str">
        <f>TEXT(A359,"MMMM")</f>
        <v>March</v>
      </c>
    </row>
    <row r="360" spans="1:8" x14ac:dyDescent="0.25">
      <c r="A360" s="1">
        <v>43916</v>
      </c>
      <c r="B360" t="s">
        <v>44</v>
      </c>
      <c r="C360">
        <v>5</v>
      </c>
      <c r="D360">
        <v>350</v>
      </c>
      <c r="E360">
        <v>3</v>
      </c>
      <c r="F360">
        <f>IF(MarToJun[[#This Row],[state]]=B359,MarToJun[[#This Row],[cases]]-D359,0)</f>
        <v>43</v>
      </c>
      <c r="G360">
        <f>IF(MarToJun[[#This Row],[state]]=B359,MarToJun[[#This Row],[deaths]]-E359,0)</f>
        <v>1</v>
      </c>
      <c r="H360" t="str">
        <f>TEXT(A360,"MMMM")</f>
        <v>March</v>
      </c>
    </row>
    <row r="361" spans="1:8" x14ac:dyDescent="0.25">
      <c r="A361" s="1">
        <v>43917</v>
      </c>
      <c r="B361" t="s">
        <v>44</v>
      </c>
      <c r="C361">
        <v>5</v>
      </c>
      <c r="D361">
        <v>385</v>
      </c>
      <c r="E361">
        <v>3</v>
      </c>
      <c r="F361">
        <f>IF(MarToJun[[#This Row],[state]]=B360,MarToJun[[#This Row],[cases]]-D360,0)</f>
        <v>35</v>
      </c>
      <c r="G361">
        <f>IF(MarToJun[[#This Row],[state]]=B360,MarToJun[[#This Row],[deaths]]-E360,0)</f>
        <v>0</v>
      </c>
      <c r="H361" t="str">
        <f>TEXT(A361,"MMMM")</f>
        <v>March</v>
      </c>
    </row>
    <row r="362" spans="1:8" x14ac:dyDescent="0.25">
      <c r="A362" s="1">
        <v>43918</v>
      </c>
      <c r="B362" t="s">
        <v>44</v>
      </c>
      <c r="C362">
        <v>5</v>
      </c>
      <c r="D362">
        <v>409</v>
      </c>
      <c r="E362">
        <v>5</v>
      </c>
      <c r="F362">
        <f>IF(MarToJun[[#This Row],[state]]=B361,MarToJun[[#This Row],[cases]]-D361,0)</f>
        <v>24</v>
      </c>
      <c r="G362">
        <f>IF(MarToJun[[#This Row],[state]]=B361,MarToJun[[#This Row],[deaths]]-E361,0)</f>
        <v>2</v>
      </c>
      <c r="H362" t="str">
        <f>TEXT(A362,"MMMM")</f>
        <v>March</v>
      </c>
    </row>
    <row r="363" spans="1:8" x14ac:dyDescent="0.25">
      <c r="A363" s="1">
        <v>43919</v>
      </c>
      <c r="B363" t="s">
        <v>44</v>
      </c>
      <c r="C363">
        <v>5</v>
      </c>
      <c r="D363">
        <v>449</v>
      </c>
      <c r="E363">
        <v>6</v>
      </c>
      <c r="F363">
        <f>IF(MarToJun[[#This Row],[state]]=B362,MarToJun[[#This Row],[cases]]-D362,0)</f>
        <v>40</v>
      </c>
      <c r="G363">
        <f>IF(MarToJun[[#This Row],[state]]=B362,MarToJun[[#This Row],[deaths]]-E362,0)</f>
        <v>1</v>
      </c>
      <c r="H363" t="str">
        <f>TEXT(A363,"MMMM")</f>
        <v>March</v>
      </c>
    </row>
    <row r="364" spans="1:8" x14ac:dyDescent="0.25">
      <c r="A364" s="1">
        <v>43920</v>
      </c>
      <c r="B364" t="s">
        <v>44</v>
      </c>
      <c r="C364">
        <v>5</v>
      </c>
      <c r="D364">
        <v>508</v>
      </c>
      <c r="E364">
        <v>7</v>
      </c>
      <c r="F364">
        <f>IF(MarToJun[[#This Row],[state]]=B363,MarToJun[[#This Row],[cases]]-D363,0)</f>
        <v>59</v>
      </c>
      <c r="G364">
        <f>IF(MarToJun[[#This Row],[state]]=B363,MarToJun[[#This Row],[deaths]]-E363,0)</f>
        <v>1</v>
      </c>
      <c r="H364" t="str">
        <f>TEXT(A364,"MMMM")</f>
        <v>March</v>
      </c>
    </row>
    <row r="365" spans="1:8" x14ac:dyDescent="0.25">
      <c r="A365" s="1">
        <v>43921</v>
      </c>
      <c r="B365" t="s">
        <v>44</v>
      </c>
      <c r="C365">
        <v>5</v>
      </c>
      <c r="D365">
        <v>564</v>
      </c>
      <c r="E365">
        <v>8</v>
      </c>
      <c r="F365">
        <f>IF(MarToJun[[#This Row],[state]]=B364,MarToJun[[#This Row],[cases]]-D364,0)</f>
        <v>56</v>
      </c>
      <c r="G365">
        <f>IF(MarToJun[[#This Row],[state]]=B364,MarToJun[[#This Row],[deaths]]-E364,0)</f>
        <v>1</v>
      </c>
      <c r="H365" t="str">
        <f>TEXT(A365,"MMMM")</f>
        <v>March</v>
      </c>
    </row>
    <row r="366" spans="1:8" x14ac:dyDescent="0.25">
      <c r="A366" s="1">
        <v>43922</v>
      </c>
      <c r="B366" t="s">
        <v>44</v>
      </c>
      <c r="C366">
        <v>5</v>
      </c>
      <c r="D366">
        <v>624</v>
      </c>
      <c r="E366">
        <v>10</v>
      </c>
      <c r="F366">
        <f>IF(MarToJun[[#This Row],[state]]=B365,MarToJun[[#This Row],[cases]]-D365,0)</f>
        <v>60</v>
      </c>
      <c r="G366">
        <f>IF(MarToJun[[#This Row],[state]]=B365,MarToJun[[#This Row],[deaths]]-E365,0)</f>
        <v>2</v>
      </c>
      <c r="H366" t="str">
        <f>TEXT(A366,"MMMM")</f>
        <v>April</v>
      </c>
    </row>
    <row r="367" spans="1:8" x14ac:dyDescent="0.25">
      <c r="A367" s="1">
        <v>43923</v>
      </c>
      <c r="B367" t="s">
        <v>44</v>
      </c>
      <c r="C367">
        <v>5</v>
      </c>
      <c r="D367">
        <v>683</v>
      </c>
      <c r="E367">
        <v>12</v>
      </c>
      <c r="F367">
        <f>IF(MarToJun[[#This Row],[state]]=B366,MarToJun[[#This Row],[cases]]-D366,0)</f>
        <v>59</v>
      </c>
      <c r="G367">
        <f>IF(MarToJun[[#This Row],[state]]=B366,MarToJun[[#This Row],[deaths]]-E366,0)</f>
        <v>2</v>
      </c>
      <c r="H367" t="str">
        <f>TEXT(A367,"MMMM")</f>
        <v>April</v>
      </c>
    </row>
    <row r="368" spans="1:8" x14ac:dyDescent="0.25">
      <c r="A368" s="1">
        <v>43924</v>
      </c>
      <c r="B368" t="s">
        <v>44</v>
      </c>
      <c r="C368">
        <v>5</v>
      </c>
      <c r="D368">
        <v>738</v>
      </c>
      <c r="E368">
        <v>12</v>
      </c>
      <c r="F368">
        <f>IF(MarToJun[[#This Row],[state]]=B367,MarToJun[[#This Row],[cases]]-D367,0)</f>
        <v>55</v>
      </c>
      <c r="G368">
        <f>IF(MarToJun[[#This Row],[state]]=B367,MarToJun[[#This Row],[deaths]]-E367,0)</f>
        <v>0</v>
      </c>
      <c r="H368" t="str">
        <f>TEXT(A368,"MMMM")</f>
        <v>April</v>
      </c>
    </row>
    <row r="369" spans="1:8" x14ac:dyDescent="0.25">
      <c r="A369" s="1">
        <v>43925</v>
      </c>
      <c r="B369" t="s">
        <v>44</v>
      </c>
      <c r="C369">
        <v>5</v>
      </c>
      <c r="D369">
        <v>743</v>
      </c>
      <c r="E369">
        <v>14</v>
      </c>
      <c r="F369">
        <f>IF(MarToJun[[#This Row],[state]]=B368,MarToJun[[#This Row],[cases]]-D368,0)</f>
        <v>5</v>
      </c>
      <c r="G369">
        <f>IF(MarToJun[[#This Row],[state]]=B368,MarToJun[[#This Row],[deaths]]-E368,0)</f>
        <v>2</v>
      </c>
      <c r="H369" t="str">
        <f>TEXT(A369,"MMMM")</f>
        <v>April</v>
      </c>
    </row>
    <row r="370" spans="1:8" x14ac:dyDescent="0.25">
      <c r="A370" s="1">
        <v>43926</v>
      </c>
      <c r="B370" t="s">
        <v>44</v>
      </c>
      <c r="C370">
        <v>5</v>
      </c>
      <c r="D370">
        <v>853</v>
      </c>
      <c r="E370">
        <v>16</v>
      </c>
      <c r="F370">
        <f>IF(MarToJun[[#This Row],[state]]=B369,MarToJun[[#This Row],[cases]]-D369,0)</f>
        <v>110</v>
      </c>
      <c r="G370">
        <f>IF(MarToJun[[#This Row],[state]]=B369,MarToJun[[#This Row],[deaths]]-E369,0)</f>
        <v>2</v>
      </c>
      <c r="H370" t="str">
        <f>TEXT(A370,"MMMM")</f>
        <v>April</v>
      </c>
    </row>
    <row r="371" spans="1:8" x14ac:dyDescent="0.25">
      <c r="A371" s="1">
        <v>43927</v>
      </c>
      <c r="B371" t="s">
        <v>44</v>
      </c>
      <c r="C371">
        <v>5</v>
      </c>
      <c r="D371">
        <v>927</v>
      </c>
      <c r="E371">
        <v>16</v>
      </c>
      <c r="F371">
        <f>IF(MarToJun[[#This Row],[state]]=B370,MarToJun[[#This Row],[cases]]-D370,0)</f>
        <v>74</v>
      </c>
      <c r="G371">
        <f>IF(MarToJun[[#This Row],[state]]=B370,MarToJun[[#This Row],[deaths]]-E370,0)</f>
        <v>0</v>
      </c>
      <c r="H371" t="str">
        <f>TEXT(A371,"MMMM")</f>
        <v>April</v>
      </c>
    </row>
    <row r="372" spans="1:8" x14ac:dyDescent="0.25">
      <c r="A372" s="1">
        <v>43928</v>
      </c>
      <c r="B372" t="s">
        <v>44</v>
      </c>
      <c r="C372">
        <v>5</v>
      </c>
      <c r="D372">
        <v>997</v>
      </c>
      <c r="E372">
        <v>18</v>
      </c>
      <c r="F372">
        <f>IF(MarToJun[[#This Row],[state]]=B371,MarToJun[[#This Row],[cases]]-D371,0)</f>
        <v>70</v>
      </c>
      <c r="G372">
        <f>IF(MarToJun[[#This Row],[state]]=B371,MarToJun[[#This Row],[deaths]]-E371,0)</f>
        <v>2</v>
      </c>
      <c r="H372" t="str">
        <f>TEXT(A372,"MMMM")</f>
        <v>April</v>
      </c>
    </row>
    <row r="373" spans="1:8" x14ac:dyDescent="0.25">
      <c r="A373" s="1">
        <v>43929</v>
      </c>
      <c r="B373" t="s">
        <v>44</v>
      </c>
      <c r="C373">
        <v>5</v>
      </c>
      <c r="D373">
        <v>1077</v>
      </c>
      <c r="E373">
        <v>18</v>
      </c>
      <c r="F373">
        <f>IF(MarToJun[[#This Row],[state]]=B372,MarToJun[[#This Row],[cases]]-D372,0)</f>
        <v>80</v>
      </c>
      <c r="G373">
        <f>IF(MarToJun[[#This Row],[state]]=B372,MarToJun[[#This Row],[deaths]]-E372,0)</f>
        <v>0</v>
      </c>
      <c r="H373" t="str">
        <f>TEXT(A373,"MMMM")</f>
        <v>April</v>
      </c>
    </row>
    <row r="374" spans="1:8" x14ac:dyDescent="0.25">
      <c r="A374" s="1">
        <v>43930</v>
      </c>
      <c r="B374" t="s">
        <v>44</v>
      </c>
      <c r="C374">
        <v>5</v>
      </c>
      <c r="D374">
        <v>1146</v>
      </c>
      <c r="E374">
        <v>21</v>
      </c>
      <c r="F374">
        <f>IF(MarToJun[[#This Row],[state]]=B373,MarToJun[[#This Row],[cases]]-D373,0)</f>
        <v>69</v>
      </c>
      <c r="G374">
        <f>IF(MarToJun[[#This Row],[state]]=B373,MarToJun[[#This Row],[deaths]]-E373,0)</f>
        <v>3</v>
      </c>
      <c r="H374" t="str">
        <f>TEXT(A374,"MMMM")</f>
        <v>April</v>
      </c>
    </row>
    <row r="375" spans="1:8" x14ac:dyDescent="0.25">
      <c r="A375" s="1">
        <v>43931</v>
      </c>
      <c r="B375" t="s">
        <v>44</v>
      </c>
      <c r="C375">
        <v>5</v>
      </c>
      <c r="D375">
        <v>1202</v>
      </c>
      <c r="E375">
        <v>24</v>
      </c>
      <c r="F375">
        <f>IF(MarToJun[[#This Row],[state]]=B374,MarToJun[[#This Row],[cases]]-D374,0)</f>
        <v>56</v>
      </c>
      <c r="G375">
        <f>IF(MarToJun[[#This Row],[state]]=B374,MarToJun[[#This Row],[deaths]]-E374,0)</f>
        <v>3</v>
      </c>
      <c r="H375" t="str">
        <f>TEXT(A375,"MMMM")</f>
        <v>April</v>
      </c>
    </row>
    <row r="376" spans="1:8" x14ac:dyDescent="0.25">
      <c r="A376" s="1">
        <v>43932</v>
      </c>
      <c r="B376" t="s">
        <v>44</v>
      </c>
      <c r="C376">
        <v>5</v>
      </c>
      <c r="D376">
        <v>1228</v>
      </c>
      <c r="E376">
        <v>25</v>
      </c>
      <c r="F376">
        <f>IF(MarToJun[[#This Row],[state]]=B375,MarToJun[[#This Row],[cases]]-D375,0)</f>
        <v>26</v>
      </c>
      <c r="G376">
        <f>IF(MarToJun[[#This Row],[state]]=B375,MarToJun[[#This Row],[deaths]]-E375,0)</f>
        <v>1</v>
      </c>
      <c r="H376" t="str">
        <f>TEXT(A376,"MMMM")</f>
        <v>April</v>
      </c>
    </row>
    <row r="377" spans="1:8" x14ac:dyDescent="0.25">
      <c r="A377" s="1">
        <v>43933</v>
      </c>
      <c r="B377" t="s">
        <v>44</v>
      </c>
      <c r="C377">
        <v>5</v>
      </c>
      <c r="D377">
        <v>1280</v>
      </c>
      <c r="E377">
        <v>27</v>
      </c>
      <c r="F377">
        <f>IF(MarToJun[[#This Row],[state]]=B376,MarToJun[[#This Row],[cases]]-D376,0)</f>
        <v>52</v>
      </c>
      <c r="G377">
        <f>IF(MarToJun[[#This Row],[state]]=B376,MarToJun[[#This Row],[deaths]]-E376,0)</f>
        <v>2</v>
      </c>
      <c r="H377" t="str">
        <f>TEXT(A377,"MMMM")</f>
        <v>April</v>
      </c>
    </row>
    <row r="378" spans="1:8" x14ac:dyDescent="0.25">
      <c r="A378" s="1">
        <v>43934</v>
      </c>
      <c r="B378" t="s">
        <v>44</v>
      </c>
      <c r="C378">
        <v>5</v>
      </c>
      <c r="D378">
        <v>1475</v>
      </c>
      <c r="E378">
        <v>30</v>
      </c>
      <c r="F378">
        <f>IF(MarToJun[[#This Row],[state]]=B377,MarToJun[[#This Row],[cases]]-D377,0)</f>
        <v>195</v>
      </c>
      <c r="G378">
        <f>IF(MarToJun[[#This Row],[state]]=B377,MarToJun[[#This Row],[deaths]]-E377,0)</f>
        <v>3</v>
      </c>
      <c r="H378" t="str">
        <f>TEXT(A378,"MMMM")</f>
        <v>April</v>
      </c>
    </row>
    <row r="379" spans="1:8" x14ac:dyDescent="0.25">
      <c r="A379" s="1">
        <v>43935</v>
      </c>
      <c r="B379" t="s">
        <v>44</v>
      </c>
      <c r="C379">
        <v>5</v>
      </c>
      <c r="D379">
        <v>1498</v>
      </c>
      <c r="E379">
        <v>32</v>
      </c>
      <c r="F379">
        <f>IF(MarToJun[[#This Row],[state]]=B378,MarToJun[[#This Row],[cases]]-D378,0)</f>
        <v>23</v>
      </c>
      <c r="G379">
        <f>IF(MarToJun[[#This Row],[state]]=B378,MarToJun[[#This Row],[deaths]]-E378,0)</f>
        <v>2</v>
      </c>
      <c r="H379" t="str">
        <f>TEXT(A379,"MMMM")</f>
        <v>April</v>
      </c>
    </row>
    <row r="380" spans="1:8" x14ac:dyDescent="0.25">
      <c r="A380" s="1">
        <v>43936</v>
      </c>
      <c r="B380" t="s">
        <v>44</v>
      </c>
      <c r="C380">
        <v>5</v>
      </c>
      <c r="D380">
        <v>1599</v>
      </c>
      <c r="E380">
        <v>34</v>
      </c>
      <c r="F380">
        <f>IF(MarToJun[[#This Row],[state]]=B379,MarToJun[[#This Row],[cases]]-D379,0)</f>
        <v>101</v>
      </c>
      <c r="G380">
        <f>IF(MarToJun[[#This Row],[state]]=B379,MarToJun[[#This Row],[deaths]]-E379,0)</f>
        <v>2</v>
      </c>
      <c r="H380" t="str">
        <f>TEXT(A380,"MMMM")</f>
        <v>April</v>
      </c>
    </row>
    <row r="381" spans="1:8" x14ac:dyDescent="0.25">
      <c r="A381" s="1">
        <v>43937</v>
      </c>
      <c r="B381" t="s">
        <v>44</v>
      </c>
      <c r="C381">
        <v>5</v>
      </c>
      <c r="D381">
        <v>1620</v>
      </c>
      <c r="E381">
        <v>37</v>
      </c>
      <c r="F381">
        <f>IF(MarToJun[[#This Row],[state]]=B380,MarToJun[[#This Row],[cases]]-D380,0)</f>
        <v>21</v>
      </c>
      <c r="G381">
        <f>IF(MarToJun[[#This Row],[state]]=B380,MarToJun[[#This Row],[deaths]]-E380,0)</f>
        <v>3</v>
      </c>
      <c r="H381" t="str">
        <f>TEXT(A381,"MMMM")</f>
        <v>April</v>
      </c>
    </row>
    <row r="382" spans="1:8" x14ac:dyDescent="0.25">
      <c r="A382" s="1">
        <v>43938</v>
      </c>
      <c r="B382" t="s">
        <v>44</v>
      </c>
      <c r="C382">
        <v>5</v>
      </c>
      <c r="D382">
        <v>1695</v>
      </c>
      <c r="E382">
        <v>37</v>
      </c>
      <c r="F382">
        <f>IF(MarToJun[[#This Row],[state]]=B381,MarToJun[[#This Row],[cases]]-D381,0)</f>
        <v>75</v>
      </c>
      <c r="G382">
        <f>IF(MarToJun[[#This Row],[state]]=B381,MarToJun[[#This Row],[deaths]]-E381,0)</f>
        <v>0</v>
      </c>
      <c r="H382" t="str">
        <f>TEXT(A382,"MMMM")</f>
        <v>April</v>
      </c>
    </row>
    <row r="383" spans="1:8" x14ac:dyDescent="0.25">
      <c r="A383" s="1">
        <v>43939</v>
      </c>
      <c r="B383" t="s">
        <v>44</v>
      </c>
      <c r="C383">
        <v>5</v>
      </c>
      <c r="D383">
        <v>1777</v>
      </c>
      <c r="E383">
        <v>38</v>
      </c>
      <c r="F383">
        <f>IF(MarToJun[[#This Row],[state]]=B382,MarToJun[[#This Row],[cases]]-D382,0)</f>
        <v>82</v>
      </c>
      <c r="G383">
        <f>IF(MarToJun[[#This Row],[state]]=B382,MarToJun[[#This Row],[deaths]]-E382,0)</f>
        <v>1</v>
      </c>
      <c r="H383" t="str">
        <f>TEXT(A383,"MMMM")</f>
        <v>April</v>
      </c>
    </row>
    <row r="384" spans="1:8" x14ac:dyDescent="0.25">
      <c r="A384" s="1">
        <v>43940</v>
      </c>
      <c r="B384" t="s">
        <v>44</v>
      </c>
      <c r="C384">
        <v>5</v>
      </c>
      <c r="D384">
        <v>1781</v>
      </c>
      <c r="E384">
        <v>39</v>
      </c>
      <c r="F384">
        <f>IF(MarToJun[[#This Row],[state]]=B383,MarToJun[[#This Row],[cases]]-D383,0)</f>
        <v>4</v>
      </c>
      <c r="G384">
        <f>IF(MarToJun[[#This Row],[state]]=B383,MarToJun[[#This Row],[deaths]]-E383,0)</f>
        <v>1</v>
      </c>
      <c r="H384" t="str">
        <f>TEXT(A384,"MMMM")</f>
        <v>April</v>
      </c>
    </row>
    <row r="385" spans="1:8" x14ac:dyDescent="0.25">
      <c r="A385" s="1">
        <v>43941</v>
      </c>
      <c r="B385" t="s">
        <v>44</v>
      </c>
      <c r="C385">
        <v>5</v>
      </c>
      <c r="D385">
        <v>1971</v>
      </c>
      <c r="E385">
        <v>42</v>
      </c>
      <c r="F385">
        <f>IF(MarToJun[[#This Row],[state]]=B384,MarToJun[[#This Row],[cases]]-D384,0)</f>
        <v>190</v>
      </c>
      <c r="G385">
        <f>IF(MarToJun[[#This Row],[state]]=B384,MarToJun[[#This Row],[deaths]]-E384,0)</f>
        <v>3</v>
      </c>
      <c r="H385" t="str">
        <f>TEXT(A385,"MMMM")</f>
        <v>April</v>
      </c>
    </row>
    <row r="386" spans="1:8" x14ac:dyDescent="0.25">
      <c r="A386" s="1">
        <v>43942</v>
      </c>
      <c r="B386" t="s">
        <v>44</v>
      </c>
      <c r="C386">
        <v>5</v>
      </c>
      <c r="D386">
        <v>2262</v>
      </c>
      <c r="E386">
        <v>43</v>
      </c>
      <c r="F386">
        <f>IF(MarToJun[[#This Row],[state]]=B385,MarToJun[[#This Row],[cases]]-D385,0)</f>
        <v>291</v>
      </c>
      <c r="G386">
        <f>IF(MarToJun[[#This Row],[state]]=B385,MarToJun[[#This Row],[deaths]]-E385,0)</f>
        <v>1</v>
      </c>
      <c r="H386" t="str">
        <f>TEXT(A386,"MMMM")</f>
        <v>April</v>
      </c>
    </row>
    <row r="387" spans="1:8" x14ac:dyDescent="0.25">
      <c r="A387" s="1">
        <v>43943</v>
      </c>
      <c r="B387" t="s">
        <v>44</v>
      </c>
      <c r="C387">
        <v>5</v>
      </c>
      <c r="D387">
        <v>2392</v>
      </c>
      <c r="E387">
        <v>44</v>
      </c>
      <c r="F387">
        <f>IF(MarToJun[[#This Row],[state]]=B386,MarToJun[[#This Row],[cases]]-D386,0)</f>
        <v>130</v>
      </c>
      <c r="G387">
        <f>IF(MarToJun[[#This Row],[state]]=B386,MarToJun[[#This Row],[deaths]]-E386,0)</f>
        <v>1</v>
      </c>
      <c r="H387" t="str">
        <f>TEXT(A387,"MMMM")</f>
        <v>April</v>
      </c>
    </row>
    <row r="388" spans="1:8" x14ac:dyDescent="0.25">
      <c r="A388" s="1">
        <v>43944</v>
      </c>
      <c r="B388" t="s">
        <v>44</v>
      </c>
      <c r="C388">
        <v>5</v>
      </c>
      <c r="D388">
        <v>2599</v>
      </c>
      <c r="E388">
        <v>45</v>
      </c>
      <c r="F388">
        <f>IF(MarToJun[[#This Row],[state]]=B387,MarToJun[[#This Row],[cases]]-D387,0)</f>
        <v>207</v>
      </c>
      <c r="G388">
        <f>IF(MarToJun[[#This Row],[state]]=B387,MarToJun[[#This Row],[deaths]]-E387,0)</f>
        <v>1</v>
      </c>
      <c r="H388" t="str">
        <f>TEXT(A388,"MMMM")</f>
        <v>April</v>
      </c>
    </row>
    <row r="389" spans="1:8" x14ac:dyDescent="0.25">
      <c r="A389" s="1">
        <v>43945</v>
      </c>
      <c r="B389" t="s">
        <v>44</v>
      </c>
      <c r="C389">
        <v>5</v>
      </c>
      <c r="D389">
        <v>2810</v>
      </c>
      <c r="E389">
        <v>47</v>
      </c>
      <c r="F389">
        <f>IF(MarToJun[[#This Row],[state]]=B388,MarToJun[[#This Row],[cases]]-D388,0)</f>
        <v>211</v>
      </c>
      <c r="G389">
        <f>IF(MarToJun[[#This Row],[state]]=B388,MarToJun[[#This Row],[deaths]]-E388,0)</f>
        <v>2</v>
      </c>
      <c r="H389" t="str">
        <f>TEXT(A389,"MMMM")</f>
        <v>April</v>
      </c>
    </row>
    <row r="390" spans="1:8" x14ac:dyDescent="0.25">
      <c r="A390" s="1">
        <v>43946</v>
      </c>
      <c r="B390" t="s">
        <v>44</v>
      </c>
      <c r="C390">
        <v>5</v>
      </c>
      <c r="D390">
        <v>2909</v>
      </c>
      <c r="E390">
        <v>48</v>
      </c>
      <c r="F390">
        <f>IF(MarToJun[[#This Row],[state]]=B389,MarToJun[[#This Row],[cases]]-D389,0)</f>
        <v>99</v>
      </c>
      <c r="G390">
        <f>IF(MarToJun[[#This Row],[state]]=B389,MarToJun[[#This Row],[deaths]]-E389,0)</f>
        <v>1</v>
      </c>
      <c r="H390" t="str">
        <f>TEXT(A390,"MMMM")</f>
        <v>April</v>
      </c>
    </row>
    <row r="391" spans="1:8" x14ac:dyDescent="0.25">
      <c r="A391" s="1">
        <v>43947</v>
      </c>
      <c r="B391" t="s">
        <v>44</v>
      </c>
      <c r="C391">
        <v>5</v>
      </c>
      <c r="D391">
        <v>3001</v>
      </c>
      <c r="E391">
        <v>50</v>
      </c>
      <c r="F391">
        <f>IF(MarToJun[[#This Row],[state]]=B390,MarToJun[[#This Row],[cases]]-D390,0)</f>
        <v>92</v>
      </c>
      <c r="G391">
        <f>IF(MarToJun[[#This Row],[state]]=B390,MarToJun[[#This Row],[deaths]]-E390,0)</f>
        <v>2</v>
      </c>
      <c r="H391" t="str">
        <f>TEXT(A391,"MMMM")</f>
        <v>April</v>
      </c>
    </row>
    <row r="392" spans="1:8" x14ac:dyDescent="0.25">
      <c r="A392" s="1">
        <v>43948</v>
      </c>
      <c r="B392" t="s">
        <v>44</v>
      </c>
      <c r="C392">
        <v>5</v>
      </c>
      <c r="D392">
        <v>3069</v>
      </c>
      <c r="E392">
        <v>51</v>
      </c>
      <c r="F392">
        <f>IF(MarToJun[[#This Row],[state]]=B391,MarToJun[[#This Row],[cases]]-D391,0)</f>
        <v>68</v>
      </c>
      <c r="G392">
        <f>IF(MarToJun[[#This Row],[state]]=B391,MarToJun[[#This Row],[deaths]]-E391,0)</f>
        <v>1</v>
      </c>
      <c r="H392" t="str">
        <f>TEXT(A392,"MMMM")</f>
        <v>April</v>
      </c>
    </row>
    <row r="393" spans="1:8" x14ac:dyDescent="0.25">
      <c r="A393" s="1">
        <v>43949</v>
      </c>
      <c r="B393" t="s">
        <v>44</v>
      </c>
      <c r="C393">
        <v>5</v>
      </c>
      <c r="D393">
        <v>3127</v>
      </c>
      <c r="E393">
        <v>57</v>
      </c>
      <c r="F393">
        <f>IF(MarToJun[[#This Row],[state]]=B392,MarToJun[[#This Row],[cases]]-D392,0)</f>
        <v>58</v>
      </c>
      <c r="G393">
        <f>IF(MarToJun[[#This Row],[state]]=B392,MarToJun[[#This Row],[deaths]]-E392,0)</f>
        <v>6</v>
      </c>
      <c r="H393" t="str">
        <f>TEXT(A393,"MMMM")</f>
        <v>April</v>
      </c>
    </row>
    <row r="394" spans="1:8" x14ac:dyDescent="0.25">
      <c r="A394" s="1">
        <v>43950</v>
      </c>
      <c r="B394" t="s">
        <v>44</v>
      </c>
      <c r="C394">
        <v>5</v>
      </c>
      <c r="D394">
        <v>3207</v>
      </c>
      <c r="E394">
        <v>59</v>
      </c>
      <c r="F394">
        <f>IF(MarToJun[[#This Row],[state]]=B393,MarToJun[[#This Row],[cases]]-D393,0)</f>
        <v>80</v>
      </c>
      <c r="G394">
        <f>IF(MarToJun[[#This Row],[state]]=B393,MarToJun[[#This Row],[deaths]]-E393,0)</f>
        <v>2</v>
      </c>
      <c r="H394" t="str">
        <f>TEXT(A394,"MMMM")</f>
        <v>April</v>
      </c>
    </row>
    <row r="395" spans="1:8" x14ac:dyDescent="0.25">
      <c r="A395" s="1">
        <v>43951</v>
      </c>
      <c r="B395" t="s">
        <v>44</v>
      </c>
      <c r="C395">
        <v>5</v>
      </c>
      <c r="D395">
        <v>3281</v>
      </c>
      <c r="E395">
        <v>61</v>
      </c>
      <c r="F395">
        <f>IF(MarToJun[[#This Row],[state]]=B394,MarToJun[[#This Row],[cases]]-D394,0)</f>
        <v>74</v>
      </c>
      <c r="G395">
        <f>IF(MarToJun[[#This Row],[state]]=B394,MarToJun[[#This Row],[deaths]]-E394,0)</f>
        <v>2</v>
      </c>
      <c r="H395" t="str">
        <f>TEXT(A395,"MMMM")</f>
        <v>April</v>
      </c>
    </row>
    <row r="396" spans="1:8" x14ac:dyDescent="0.25">
      <c r="A396" s="1">
        <v>43952</v>
      </c>
      <c r="B396" t="s">
        <v>44</v>
      </c>
      <c r="C396">
        <v>5</v>
      </c>
      <c r="D396">
        <v>3310</v>
      </c>
      <c r="E396">
        <v>64</v>
      </c>
      <c r="F396">
        <f>IF(MarToJun[[#This Row],[state]]=B395,MarToJun[[#This Row],[cases]]-D395,0)</f>
        <v>29</v>
      </c>
      <c r="G396">
        <f>IF(MarToJun[[#This Row],[state]]=B395,MarToJun[[#This Row],[deaths]]-E395,0)</f>
        <v>3</v>
      </c>
      <c r="H396" t="str">
        <f>TEXT(A396,"MMMM")</f>
        <v>May</v>
      </c>
    </row>
    <row r="397" spans="1:8" x14ac:dyDescent="0.25">
      <c r="A397" s="1">
        <v>43953</v>
      </c>
      <c r="B397" t="s">
        <v>44</v>
      </c>
      <c r="C397">
        <v>5</v>
      </c>
      <c r="D397">
        <v>3372</v>
      </c>
      <c r="E397">
        <v>72</v>
      </c>
      <c r="F397">
        <f>IF(MarToJun[[#This Row],[state]]=B396,MarToJun[[#This Row],[cases]]-D396,0)</f>
        <v>62</v>
      </c>
      <c r="G397">
        <f>IF(MarToJun[[#This Row],[state]]=B396,MarToJun[[#This Row],[deaths]]-E396,0)</f>
        <v>8</v>
      </c>
      <c r="H397" t="str">
        <f>TEXT(A397,"MMMM")</f>
        <v>May</v>
      </c>
    </row>
    <row r="398" spans="1:8" x14ac:dyDescent="0.25">
      <c r="A398" s="1">
        <v>43954</v>
      </c>
      <c r="B398" t="s">
        <v>44</v>
      </c>
      <c r="C398">
        <v>5</v>
      </c>
      <c r="D398">
        <v>3431</v>
      </c>
      <c r="E398">
        <v>76</v>
      </c>
      <c r="F398">
        <f>IF(MarToJun[[#This Row],[state]]=B397,MarToJun[[#This Row],[cases]]-D397,0)</f>
        <v>59</v>
      </c>
      <c r="G398">
        <f>IF(MarToJun[[#This Row],[state]]=B397,MarToJun[[#This Row],[deaths]]-E397,0)</f>
        <v>4</v>
      </c>
      <c r="H398" t="str">
        <f>TEXT(A398,"MMMM")</f>
        <v>May</v>
      </c>
    </row>
    <row r="399" spans="1:8" x14ac:dyDescent="0.25">
      <c r="A399" s="1">
        <v>43955</v>
      </c>
      <c r="B399" t="s">
        <v>44</v>
      </c>
      <c r="C399">
        <v>5</v>
      </c>
      <c r="D399">
        <v>3469</v>
      </c>
      <c r="E399">
        <v>80</v>
      </c>
      <c r="F399">
        <f>IF(MarToJun[[#This Row],[state]]=B398,MarToJun[[#This Row],[cases]]-D398,0)</f>
        <v>38</v>
      </c>
      <c r="G399">
        <f>IF(MarToJun[[#This Row],[state]]=B398,MarToJun[[#This Row],[deaths]]-E398,0)</f>
        <v>4</v>
      </c>
      <c r="H399" t="str">
        <f>TEXT(A399,"MMMM")</f>
        <v>May</v>
      </c>
    </row>
    <row r="400" spans="1:8" x14ac:dyDescent="0.25">
      <c r="A400" s="1">
        <v>43956</v>
      </c>
      <c r="B400" t="s">
        <v>44</v>
      </c>
      <c r="C400">
        <v>5</v>
      </c>
      <c r="D400">
        <v>3525</v>
      </c>
      <c r="E400">
        <v>83</v>
      </c>
      <c r="F400">
        <f>IF(MarToJun[[#This Row],[state]]=B399,MarToJun[[#This Row],[cases]]-D399,0)</f>
        <v>56</v>
      </c>
      <c r="G400">
        <f>IF(MarToJun[[#This Row],[state]]=B399,MarToJun[[#This Row],[deaths]]-E399,0)</f>
        <v>3</v>
      </c>
      <c r="H400" t="str">
        <f>TEXT(A400,"MMMM")</f>
        <v>May</v>
      </c>
    </row>
    <row r="401" spans="1:8" x14ac:dyDescent="0.25">
      <c r="A401" s="1">
        <v>43957</v>
      </c>
      <c r="B401" t="s">
        <v>44</v>
      </c>
      <c r="C401">
        <v>5</v>
      </c>
      <c r="D401">
        <v>3611</v>
      </c>
      <c r="E401">
        <v>87</v>
      </c>
      <c r="F401">
        <f>IF(MarToJun[[#This Row],[state]]=B400,MarToJun[[#This Row],[cases]]-D400,0)</f>
        <v>86</v>
      </c>
      <c r="G401">
        <f>IF(MarToJun[[#This Row],[state]]=B400,MarToJun[[#This Row],[deaths]]-E400,0)</f>
        <v>4</v>
      </c>
      <c r="H401" t="str">
        <f>TEXT(A401,"MMMM")</f>
        <v>May</v>
      </c>
    </row>
    <row r="402" spans="1:8" x14ac:dyDescent="0.25">
      <c r="A402" s="1">
        <v>43958</v>
      </c>
      <c r="B402" t="s">
        <v>44</v>
      </c>
      <c r="C402">
        <v>5</v>
      </c>
      <c r="D402">
        <v>3694</v>
      </c>
      <c r="E402">
        <v>88</v>
      </c>
      <c r="F402">
        <f>IF(MarToJun[[#This Row],[state]]=B401,MarToJun[[#This Row],[cases]]-D401,0)</f>
        <v>83</v>
      </c>
      <c r="G402">
        <f>IF(MarToJun[[#This Row],[state]]=B401,MarToJun[[#This Row],[deaths]]-E401,0)</f>
        <v>1</v>
      </c>
      <c r="H402" t="str">
        <f>TEXT(A402,"MMMM")</f>
        <v>May</v>
      </c>
    </row>
    <row r="403" spans="1:8" x14ac:dyDescent="0.25">
      <c r="A403" s="1">
        <v>43959</v>
      </c>
      <c r="B403" t="s">
        <v>44</v>
      </c>
      <c r="C403">
        <v>5</v>
      </c>
      <c r="D403">
        <v>3747</v>
      </c>
      <c r="E403">
        <v>88</v>
      </c>
      <c r="F403">
        <f>IF(MarToJun[[#This Row],[state]]=B402,MarToJun[[#This Row],[cases]]-D402,0)</f>
        <v>53</v>
      </c>
      <c r="G403">
        <f>IF(MarToJun[[#This Row],[state]]=B402,MarToJun[[#This Row],[deaths]]-E402,0)</f>
        <v>0</v>
      </c>
      <c r="H403" t="str">
        <f>TEXT(A403,"MMMM")</f>
        <v>May</v>
      </c>
    </row>
    <row r="404" spans="1:8" x14ac:dyDescent="0.25">
      <c r="A404" s="1">
        <v>43960</v>
      </c>
      <c r="B404" t="s">
        <v>44</v>
      </c>
      <c r="C404">
        <v>5</v>
      </c>
      <c r="D404">
        <v>3747</v>
      </c>
      <c r="E404">
        <v>88</v>
      </c>
      <c r="F404">
        <f>IF(MarToJun[[#This Row],[state]]=B403,MarToJun[[#This Row],[cases]]-D403,0)</f>
        <v>0</v>
      </c>
      <c r="G404">
        <f>IF(MarToJun[[#This Row],[state]]=B403,MarToJun[[#This Row],[deaths]]-E403,0)</f>
        <v>0</v>
      </c>
      <c r="H404" t="str">
        <f>TEXT(A404,"MMMM")</f>
        <v>May</v>
      </c>
    </row>
    <row r="405" spans="1:8" x14ac:dyDescent="0.25">
      <c r="A405" s="1">
        <v>43961</v>
      </c>
      <c r="B405" t="s">
        <v>44</v>
      </c>
      <c r="C405">
        <v>5</v>
      </c>
      <c r="D405">
        <v>4012</v>
      </c>
      <c r="E405">
        <v>91</v>
      </c>
      <c r="F405">
        <f>IF(MarToJun[[#This Row],[state]]=B404,MarToJun[[#This Row],[cases]]-D404,0)</f>
        <v>265</v>
      </c>
      <c r="G405">
        <f>IF(MarToJun[[#This Row],[state]]=B404,MarToJun[[#This Row],[deaths]]-E404,0)</f>
        <v>3</v>
      </c>
      <c r="H405" t="str">
        <f>TEXT(A405,"MMMM")</f>
        <v>May</v>
      </c>
    </row>
    <row r="406" spans="1:8" x14ac:dyDescent="0.25">
      <c r="A406" s="1">
        <v>43962</v>
      </c>
      <c r="B406" t="s">
        <v>44</v>
      </c>
      <c r="C406">
        <v>5</v>
      </c>
      <c r="D406">
        <v>4043</v>
      </c>
      <c r="E406">
        <v>94</v>
      </c>
      <c r="F406">
        <f>IF(MarToJun[[#This Row],[state]]=B405,MarToJun[[#This Row],[cases]]-D405,0)</f>
        <v>31</v>
      </c>
      <c r="G406">
        <f>IF(MarToJun[[#This Row],[state]]=B405,MarToJun[[#This Row],[deaths]]-E405,0)</f>
        <v>3</v>
      </c>
      <c r="H406" t="str">
        <f>TEXT(A406,"MMMM")</f>
        <v>May</v>
      </c>
    </row>
    <row r="407" spans="1:8" x14ac:dyDescent="0.25">
      <c r="A407" s="1">
        <v>43963</v>
      </c>
      <c r="B407" t="s">
        <v>44</v>
      </c>
      <c r="C407">
        <v>5</v>
      </c>
      <c r="D407">
        <v>4164</v>
      </c>
      <c r="E407">
        <v>95</v>
      </c>
      <c r="F407">
        <f>IF(MarToJun[[#This Row],[state]]=B406,MarToJun[[#This Row],[cases]]-D406,0)</f>
        <v>121</v>
      </c>
      <c r="G407">
        <f>IF(MarToJun[[#This Row],[state]]=B406,MarToJun[[#This Row],[deaths]]-E406,0)</f>
        <v>1</v>
      </c>
      <c r="H407" t="str">
        <f>TEXT(A407,"MMMM")</f>
        <v>May</v>
      </c>
    </row>
    <row r="408" spans="1:8" x14ac:dyDescent="0.25">
      <c r="A408" s="1">
        <v>43964</v>
      </c>
      <c r="B408" t="s">
        <v>44</v>
      </c>
      <c r="C408">
        <v>5</v>
      </c>
      <c r="D408">
        <v>4236</v>
      </c>
      <c r="E408">
        <v>97</v>
      </c>
      <c r="F408">
        <f>IF(MarToJun[[#This Row],[state]]=B407,MarToJun[[#This Row],[cases]]-D407,0)</f>
        <v>72</v>
      </c>
      <c r="G408">
        <f>IF(MarToJun[[#This Row],[state]]=B407,MarToJun[[#This Row],[deaths]]-E407,0)</f>
        <v>2</v>
      </c>
      <c r="H408" t="str">
        <f>TEXT(A408,"MMMM")</f>
        <v>May</v>
      </c>
    </row>
    <row r="409" spans="1:8" x14ac:dyDescent="0.25">
      <c r="A409" s="1">
        <v>43965</v>
      </c>
      <c r="B409" t="s">
        <v>44</v>
      </c>
      <c r="C409">
        <v>5</v>
      </c>
      <c r="D409">
        <v>4366</v>
      </c>
      <c r="E409">
        <v>98</v>
      </c>
      <c r="F409">
        <f>IF(MarToJun[[#This Row],[state]]=B408,MarToJun[[#This Row],[cases]]-D408,0)</f>
        <v>130</v>
      </c>
      <c r="G409">
        <f>IF(MarToJun[[#This Row],[state]]=B408,MarToJun[[#This Row],[deaths]]-E408,0)</f>
        <v>1</v>
      </c>
      <c r="H409" t="str">
        <f>TEXT(A409,"MMMM")</f>
        <v>May</v>
      </c>
    </row>
    <row r="410" spans="1:8" x14ac:dyDescent="0.25">
      <c r="A410" s="1">
        <v>43966</v>
      </c>
      <c r="B410" t="s">
        <v>44</v>
      </c>
      <c r="C410">
        <v>5</v>
      </c>
      <c r="D410">
        <v>4463</v>
      </c>
      <c r="E410">
        <v>98</v>
      </c>
      <c r="F410">
        <f>IF(MarToJun[[#This Row],[state]]=B409,MarToJun[[#This Row],[cases]]-D409,0)</f>
        <v>97</v>
      </c>
      <c r="G410">
        <f>IF(MarToJun[[#This Row],[state]]=B409,MarToJun[[#This Row],[deaths]]-E409,0)</f>
        <v>0</v>
      </c>
      <c r="H410" t="str">
        <f>TEXT(A410,"MMMM")</f>
        <v>May</v>
      </c>
    </row>
    <row r="411" spans="1:8" x14ac:dyDescent="0.25">
      <c r="A411" s="1">
        <v>43967</v>
      </c>
      <c r="B411" t="s">
        <v>44</v>
      </c>
      <c r="C411">
        <v>5</v>
      </c>
      <c r="D411">
        <v>4578</v>
      </c>
      <c r="E411">
        <v>98</v>
      </c>
      <c r="F411">
        <f>IF(MarToJun[[#This Row],[state]]=B410,MarToJun[[#This Row],[cases]]-D410,0)</f>
        <v>115</v>
      </c>
      <c r="G411">
        <f>IF(MarToJun[[#This Row],[state]]=B410,MarToJun[[#This Row],[deaths]]-E410,0)</f>
        <v>0</v>
      </c>
      <c r="H411" t="str">
        <f>TEXT(A411,"MMMM")</f>
        <v>May</v>
      </c>
    </row>
    <row r="412" spans="1:8" x14ac:dyDescent="0.25">
      <c r="A412" s="1">
        <v>43968</v>
      </c>
      <c r="B412" t="s">
        <v>44</v>
      </c>
      <c r="C412">
        <v>5</v>
      </c>
      <c r="D412">
        <v>4759</v>
      </c>
      <c r="E412">
        <v>98</v>
      </c>
      <c r="F412">
        <f>IF(MarToJun[[#This Row],[state]]=B411,MarToJun[[#This Row],[cases]]-D411,0)</f>
        <v>181</v>
      </c>
      <c r="G412">
        <f>IF(MarToJun[[#This Row],[state]]=B411,MarToJun[[#This Row],[deaths]]-E411,0)</f>
        <v>0</v>
      </c>
      <c r="H412" t="str">
        <f>TEXT(A412,"MMMM")</f>
        <v>May</v>
      </c>
    </row>
    <row r="413" spans="1:8" x14ac:dyDescent="0.25">
      <c r="A413" s="1">
        <v>43969</v>
      </c>
      <c r="B413" t="s">
        <v>44</v>
      </c>
      <c r="C413">
        <v>5</v>
      </c>
      <c r="D413">
        <v>4813</v>
      </c>
      <c r="E413">
        <v>100</v>
      </c>
      <c r="F413">
        <f>IF(MarToJun[[#This Row],[state]]=B412,MarToJun[[#This Row],[cases]]-D412,0)</f>
        <v>54</v>
      </c>
      <c r="G413">
        <f>IF(MarToJun[[#This Row],[state]]=B412,MarToJun[[#This Row],[deaths]]-E412,0)</f>
        <v>2</v>
      </c>
      <c r="H413" t="str">
        <f>TEXT(A413,"MMMM")</f>
        <v>May</v>
      </c>
    </row>
    <row r="414" spans="1:8" x14ac:dyDescent="0.25">
      <c r="A414" s="1">
        <v>43970</v>
      </c>
      <c r="B414" t="s">
        <v>44</v>
      </c>
      <c r="C414">
        <v>5</v>
      </c>
      <c r="D414">
        <v>4923</v>
      </c>
      <c r="E414">
        <v>102</v>
      </c>
      <c r="F414">
        <f>IF(MarToJun[[#This Row],[state]]=B413,MarToJun[[#This Row],[cases]]-D413,0)</f>
        <v>110</v>
      </c>
      <c r="G414">
        <f>IF(MarToJun[[#This Row],[state]]=B413,MarToJun[[#This Row],[deaths]]-E413,0)</f>
        <v>2</v>
      </c>
      <c r="H414" t="str">
        <f>TEXT(A414,"MMMM")</f>
        <v>May</v>
      </c>
    </row>
    <row r="415" spans="1:8" x14ac:dyDescent="0.25">
      <c r="A415" s="1">
        <v>43971</v>
      </c>
      <c r="B415" t="s">
        <v>44</v>
      </c>
      <c r="C415">
        <v>5</v>
      </c>
      <c r="D415">
        <v>5003</v>
      </c>
      <c r="E415">
        <v>107</v>
      </c>
      <c r="F415">
        <f>IF(MarToJun[[#This Row],[state]]=B414,MarToJun[[#This Row],[cases]]-D414,0)</f>
        <v>80</v>
      </c>
      <c r="G415">
        <f>IF(MarToJun[[#This Row],[state]]=B414,MarToJun[[#This Row],[deaths]]-E414,0)</f>
        <v>5</v>
      </c>
      <c r="H415" t="str">
        <f>TEXT(A415,"MMMM")</f>
        <v>May</v>
      </c>
    </row>
    <row r="416" spans="1:8" x14ac:dyDescent="0.25">
      <c r="A416" s="1">
        <v>43972</v>
      </c>
      <c r="B416" t="s">
        <v>44</v>
      </c>
      <c r="C416">
        <v>5</v>
      </c>
      <c r="D416">
        <v>5458</v>
      </c>
      <c r="E416">
        <v>110</v>
      </c>
      <c r="F416">
        <f>IF(MarToJun[[#This Row],[state]]=B415,MarToJun[[#This Row],[cases]]-D415,0)</f>
        <v>455</v>
      </c>
      <c r="G416">
        <f>IF(MarToJun[[#This Row],[state]]=B415,MarToJun[[#This Row],[deaths]]-E415,0)</f>
        <v>3</v>
      </c>
      <c r="H416" t="str">
        <f>TEXT(A416,"MMMM")</f>
        <v>May</v>
      </c>
    </row>
    <row r="417" spans="1:8" x14ac:dyDescent="0.25">
      <c r="A417" s="1">
        <v>43973</v>
      </c>
      <c r="B417" t="s">
        <v>44</v>
      </c>
      <c r="C417">
        <v>5</v>
      </c>
      <c r="D417">
        <v>5612</v>
      </c>
      <c r="E417">
        <v>113</v>
      </c>
      <c r="F417">
        <f>IF(MarToJun[[#This Row],[state]]=B416,MarToJun[[#This Row],[cases]]-D416,0)</f>
        <v>154</v>
      </c>
      <c r="G417">
        <f>IF(MarToJun[[#This Row],[state]]=B416,MarToJun[[#This Row],[deaths]]-E416,0)</f>
        <v>3</v>
      </c>
      <c r="H417" t="str">
        <f>TEXT(A417,"MMMM")</f>
        <v>May</v>
      </c>
    </row>
    <row r="418" spans="1:8" x14ac:dyDescent="0.25">
      <c r="A418" s="1">
        <v>43974</v>
      </c>
      <c r="B418" t="s">
        <v>44</v>
      </c>
      <c r="C418">
        <v>5</v>
      </c>
      <c r="D418">
        <v>5775</v>
      </c>
      <c r="E418">
        <v>115</v>
      </c>
      <c r="F418">
        <f>IF(MarToJun[[#This Row],[state]]=B417,MarToJun[[#This Row],[cases]]-D417,0)</f>
        <v>163</v>
      </c>
      <c r="G418">
        <f>IF(MarToJun[[#This Row],[state]]=B417,MarToJun[[#This Row],[deaths]]-E417,0)</f>
        <v>2</v>
      </c>
      <c r="H418" t="str">
        <f>TEXT(A418,"MMMM")</f>
        <v>May</v>
      </c>
    </row>
    <row r="419" spans="1:8" x14ac:dyDescent="0.25">
      <c r="A419" s="1">
        <v>43975</v>
      </c>
      <c r="B419" t="s">
        <v>44</v>
      </c>
      <c r="C419">
        <v>5</v>
      </c>
      <c r="D419">
        <v>5922</v>
      </c>
      <c r="E419">
        <v>116</v>
      </c>
      <c r="F419">
        <f>IF(MarToJun[[#This Row],[state]]=B418,MarToJun[[#This Row],[cases]]-D418,0)</f>
        <v>147</v>
      </c>
      <c r="G419">
        <f>IF(MarToJun[[#This Row],[state]]=B418,MarToJun[[#This Row],[deaths]]-E418,0)</f>
        <v>1</v>
      </c>
      <c r="H419" t="str">
        <f>TEXT(A419,"MMMM")</f>
        <v>May</v>
      </c>
    </row>
    <row r="420" spans="1:8" x14ac:dyDescent="0.25">
      <c r="A420" s="1">
        <v>43976</v>
      </c>
      <c r="B420" t="s">
        <v>44</v>
      </c>
      <c r="C420">
        <v>5</v>
      </c>
      <c r="D420">
        <v>6029</v>
      </c>
      <c r="E420">
        <v>117</v>
      </c>
      <c r="F420">
        <f>IF(MarToJun[[#This Row],[state]]=B419,MarToJun[[#This Row],[cases]]-D419,0)</f>
        <v>107</v>
      </c>
      <c r="G420">
        <f>IF(MarToJun[[#This Row],[state]]=B419,MarToJun[[#This Row],[deaths]]-E419,0)</f>
        <v>1</v>
      </c>
      <c r="H420" t="str">
        <f>TEXT(A420,"MMMM")</f>
        <v>May</v>
      </c>
    </row>
    <row r="421" spans="1:8" x14ac:dyDescent="0.25">
      <c r="A421" s="1">
        <v>43977</v>
      </c>
      <c r="B421" t="s">
        <v>44</v>
      </c>
      <c r="C421">
        <v>5</v>
      </c>
      <c r="D421">
        <v>6180</v>
      </c>
      <c r="E421">
        <v>119</v>
      </c>
      <c r="F421">
        <f>IF(MarToJun[[#This Row],[state]]=B420,MarToJun[[#This Row],[cases]]-D420,0)</f>
        <v>151</v>
      </c>
      <c r="G421">
        <f>IF(MarToJun[[#This Row],[state]]=B420,MarToJun[[#This Row],[deaths]]-E420,0)</f>
        <v>2</v>
      </c>
      <c r="H421" t="str">
        <f>TEXT(A421,"MMMM")</f>
        <v>May</v>
      </c>
    </row>
    <row r="422" spans="1:8" x14ac:dyDescent="0.25">
      <c r="A422" s="1">
        <v>43978</v>
      </c>
      <c r="B422" t="s">
        <v>44</v>
      </c>
      <c r="C422">
        <v>5</v>
      </c>
      <c r="D422">
        <v>6277</v>
      </c>
      <c r="E422">
        <v>120</v>
      </c>
      <c r="F422">
        <f>IF(MarToJun[[#This Row],[state]]=B421,MarToJun[[#This Row],[cases]]-D421,0)</f>
        <v>97</v>
      </c>
      <c r="G422">
        <f>IF(MarToJun[[#This Row],[state]]=B421,MarToJun[[#This Row],[deaths]]-E421,0)</f>
        <v>1</v>
      </c>
      <c r="H422" t="str">
        <f>TEXT(A422,"MMMM")</f>
        <v>May</v>
      </c>
    </row>
    <row r="423" spans="1:8" x14ac:dyDescent="0.25">
      <c r="A423" s="1">
        <v>43979</v>
      </c>
      <c r="B423" t="s">
        <v>44</v>
      </c>
      <c r="C423">
        <v>5</v>
      </c>
      <c r="D423">
        <v>6538</v>
      </c>
      <c r="E423">
        <v>125</v>
      </c>
      <c r="F423">
        <f>IF(MarToJun[[#This Row],[state]]=B422,MarToJun[[#This Row],[cases]]-D422,0)</f>
        <v>261</v>
      </c>
      <c r="G423">
        <f>IF(MarToJun[[#This Row],[state]]=B422,MarToJun[[#This Row],[deaths]]-E422,0)</f>
        <v>5</v>
      </c>
      <c r="H423" t="str">
        <f>TEXT(A423,"MMMM")</f>
        <v>May</v>
      </c>
    </row>
    <row r="424" spans="1:8" x14ac:dyDescent="0.25">
      <c r="A424" s="1">
        <v>43980</v>
      </c>
      <c r="B424" t="s">
        <v>44</v>
      </c>
      <c r="C424">
        <v>5</v>
      </c>
      <c r="D424">
        <v>6777</v>
      </c>
      <c r="E424">
        <v>132</v>
      </c>
      <c r="F424">
        <f>IF(MarToJun[[#This Row],[state]]=B423,MarToJun[[#This Row],[cases]]-D423,0)</f>
        <v>239</v>
      </c>
      <c r="G424">
        <f>IF(MarToJun[[#This Row],[state]]=B423,MarToJun[[#This Row],[deaths]]-E423,0)</f>
        <v>7</v>
      </c>
      <c r="H424" t="str">
        <f>TEXT(A424,"MMMM")</f>
        <v>May</v>
      </c>
    </row>
    <row r="425" spans="1:8" x14ac:dyDescent="0.25">
      <c r="A425" s="1">
        <v>43981</v>
      </c>
      <c r="B425" t="s">
        <v>44</v>
      </c>
      <c r="C425">
        <v>5</v>
      </c>
      <c r="D425">
        <v>7013</v>
      </c>
      <c r="E425">
        <v>133</v>
      </c>
      <c r="F425">
        <f>IF(MarToJun[[#This Row],[state]]=B424,MarToJun[[#This Row],[cases]]-D424,0)</f>
        <v>236</v>
      </c>
      <c r="G425">
        <f>IF(MarToJun[[#This Row],[state]]=B424,MarToJun[[#This Row],[deaths]]-E424,0)</f>
        <v>1</v>
      </c>
      <c r="H425" t="str">
        <f>TEXT(A425,"MMMM")</f>
        <v>May</v>
      </c>
    </row>
    <row r="426" spans="1:8" x14ac:dyDescent="0.25">
      <c r="A426" s="1">
        <v>43982</v>
      </c>
      <c r="B426" t="s">
        <v>44</v>
      </c>
      <c r="C426">
        <v>5</v>
      </c>
      <c r="D426">
        <v>7253</v>
      </c>
      <c r="E426">
        <v>133</v>
      </c>
      <c r="F426">
        <f>IF(MarToJun[[#This Row],[state]]=B425,MarToJun[[#This Row],[cases]]-D425,0)</f>
        <v>240</v>
      </c>
      <c r="G426">
        <f>IF(MarToJun[[#This Row],[state]]=B425,MarToJun[[#This Row],[deaths]]-E425,0)</f>
        <v>0</v>
      </c>
      <c r="H426" t="str">
        <f>TEXT(A426,"MMMM")</f>
        <v>May</v>
      </c>
    </row>
    <row r="427" spans="1:8" x14ac:dyDescent="0.25">
      <c r="A427" s="1">
        <v>43983</v>
      </c>
      <c r="B427" t="s">
        <v>44</v>
      </c>
      <c r="C427">
        <v>5</v>
      </c>
      <c r="D427">
        <v>7443</v>
      </c>
      <c r="E427">
        <v>133</v>
      </c>
      <c r="F427">
        <f>IF(MarToJun[[#This Row],[state]]=B426,MarToJun[[#This Row],[cases]]-D426,0)</f>
        <v>190</v>
      </c>
      <c r="G427">
        <f>IF(MarToJun[[#This Row],[state]]=B426,MarToJun[[#This Row],[deaths]]-E426,0)</f>
        <v>0</v>
      </c>
      <c r="H427" t="str">
        <f>TEXT(A427,"MMMM")</f>
        <v>June</v>
      </c>
    </row>
    <row r="428" spans="1:8" x14ac:dyDescent="0.25">
      <c r="A428" s="1">
        <v>43984</v>
      </c>
      <c r="B428" t="s">
        <v>44</v>
      </c>
      <c r="C428">
        <v>5</v>
      </c>
      <c r="D428">
        <v>7818</v>
      </c>
      <c r="E428">
        <v>136</v>
      </c>
      <c r="F428">
        <f>IF(MarToJun[[#This Row],[state]]=B427,MarToJun[[#This Row],[cases]]-D427,0)</f>
        <v>375</v>
      </c>
      <c r="G428">
        <f>IF(MarToJun[[#This Row],[state]]=B427,MarToJun[[#This Row],[deaths]]-E427,0)</f>
        <v>3</v>
      </c>
      <c r="H428" t="str">
        <f>TEXT(A428,"MMMM")</f>
        <v>June</v>
      </c>
    </row>
    <row r="429" spans="1:8" x14ac:dyDescent="0.25">
      <c r="A429" s="1">
        <v>43985</v>
      </c>
      <c r="B429" t="s">
        <v>44</v>
      </c>
      <c r="C429">
        <v>5</v>
      </c>
      <c r="D429">
        <v>8067</v>
      </c>
      <c r="E429">
        <v>142</v>
      </c>
      <c r="F429">
        <f>IF(MarToJun[[#This Row],[state]]=B428,MarToJun[[#This Row],[cases]]-D428,0)</f>
        <v>249</v>
      </c>
      <c r="G429">
        <f>IF(MarToJun[[#This Row],[state]]=B428,MarToJun[[#This Row],[deaths]]-E428,0)</f>
        <v>6</v>
      </c>
      <c r="H429" t="str">
        <f>TEXT(A429,"MMMM")</f>
        <v>June</v>
      </c>
    </row>
    <row r="430" spans="1:8" x14ac:dyDescent="0.25">
      <c r="A430" s="1">
        <v>43986</v>
      </c>
      <c r="B430" t="s">
        <v>44</v>
      </c>
      <c r="C430">
        <v>5</v>
      </c>
      <c r="D430">
        <v>8425</v>
      </c>
      <c r="E430">
        <v>151</v>
      </c>
      <c r="F430">
        <f>IF(MarToJun[[#This Row],[state]]=B429,MarToJun[[#This Row],[cases]]-D429,0)</f>
        <v>358</v>
      </c>
      <c r="G430">
        <f>IF(MarToJun[[#This Row],[state]]=B429,MarToJun[[#This Row],[deaths]]-E429,0)</f>
        <v>9</v>
      </c>
      <c r="H430" t="str">
        <f>TEXT(A430,"MMMM")</f>
        <v>June</v>
      </c>
    </row>
    <row r="431" spans="1:8" x14ac:dyDescent="0.25">
      <c r="A431" s="1">
        <v>43987</v>
      </c>
      <c r="B431" t="s">
        <v>44</v>
      </c>
      <c r="C431">
        <v>5</v>
      </c>
      <c r="D431">
        <v>8651</v>
      </c>
      <c r="E431">
        <v>152</v>
      </c>
      <c r="F431">
        <f>IF(MarToJun[[#This Row],[state]]=B430,MarToJun[[#This Row],[cases]]-D430,0)</f>
        <v>226</v>
      </c>
      <c r="G431">
        <f>IF(MarToJun[[#This Row],[state]]=B430,MarToJun[[#This Row],[deaths]]-E430,0)</f>
        <v>1</v>
      </c>
      <c r="H431" t="str">
        <f>TEXT(A431,"MMMM")</f>
        <v>June</v>
      </c>
    </row>
    <row r="432" spans="1:8" x14ac:dyDescent="0.25">
      <c r="A432" s="1">
        <v>43988</v>
      </c>
      <c r="B432" t="s">
        <v>44</v>
      </c>
      <c r="C432">
        <v>5</v>
      </c>
      <c r="D432">
        <v>9101</v>
      </c>
      <c r="E432">
        <v>154</v>
      </c>
      <c r="F432">
        <f>IF(MarToJun[[#This Row],[state]]=B431,MarToJun[[#This Row],[cases]]-D431,0)</f>
        <v>450</v>
      </c>
      <c r="G432">
        <f>IF(MarToJun[[#This Row],[state]]=B431,MarToJun[[#This Row],[deaths]]-E431,0)</f>
        <v>2</v>
      </c>
      <c r="H432" t="str">
        <f>TEXT(A432,"MMMM")</f>
        <v>June</v>
      </c>
    </row>
    <row r="433" spans="1:8" x14ac:dyDescent="0.25">
      <c r="A433" s="1">
        <v>43989</v>
      </c>
      <c r="B433" t="s">
        <v>44</v>
      </c>
      <c r="C433">
        <v>5</v>
      </c>
      <c r="D433">
        <v>9426</v>
      </c>
      <c r="E433">
        <v>154</v>
      </c>
      <c r="F433">
        <f>IF(MarToJun[[#This Row],[state]]=B432,MarToJun[[#This Row],[cases]]-D432,0)</f>
        <v>325</v>
      </c>
      <c r="G433">
        <f>IF(MarToJun[[#This Row],[state]]=B432,MarToJun[[#This Row],[deaths]]-E432,0)</f>
        <v>0</v>
      </c>
      <c r="H433" t="str">
        <f>TEXT(A433,"MMMM")</f>
        <v>June</v>
      </c>
    </row>
    <row r="434" spans="1:8" x14ac:dyDescent="0.25">
      <c r="A434" s="1">
        <v>43990</v>
      </c>
      <c r="B434" t="s">
        <v>44</v>
      </c>
      <c r="C434">
        <v>5</v>
      </c>
      <c r="D434">
        <v>9740</v>
      </c>
      <c r="E434">
        <v>155</v>
      </c>
      <c r="F434">
        <f>IF(MarToJun[[#This Row],[state]]=B433,MarToJun[[#This Row],[cases]]-D433,0)</f>
        <v>314</v>
      </c>
      <c r="G434">
        <f>IF(MarToJun[[#This Row],[state]]=B433,MarToJun[[#This Row],[deaths]]-E433,0)</f>
        <v>1</v>
      </c>
      <c r="H434" t="str">
        <f>TEXT(A434,"MMMM")</f>
        <v>June</v>
      </c>
    </row>
    <row r="435" spans="1:8" x14ac:dyDescent="0.25">
      <c r="A435" s="1">
        <v>43991</v>
      </c>
      <c r="B435" t="s">
        <v>44</v>
      </c>
      <c r="C435">
        <v>5</v>
      </c>
      <c r="D435">
        <v>10080</v>
      </c>
      <c r="E435">
        <v>161</v>
      </c>
      <c r="F435">
        <f>IF(MarToJun[[#This Row],[state]]=B434,MarToJun[[#This Row],[cases]]-D434,0)</f>
        <v>340</v>
      </c>
      <c r="G435">
        <f>IF(MarToJun[[#This Row],[state]]=B434,MarToJun[[#This Row],[deaths]]-E434,0)</f>
        <v>6</v>
      </c>
      <c r="H435" t="str">
        <f>TEXT(A435,"MMMM")</f>
        <v>June</v>
      </c>
    </row>
    <row r="436" spans="1:8" x14ac:dyDescent="0.25">
      <c r="A436" s="1">
        <v>43992</v>
      </c>
      <c r="B436" t="s">
        <v>44</v>
      </c>
      <c r="C436">
        <v>5</v>
      </c>
      <c r="D436">
        <v>10368</v>
      </c>
      <c r="E436">
        <v>165</v>
      </c>
      <c r="F436">
        <f>IF(MarToJun[[#This Row],[state]]=B435,MarToJun[[#This Row],[cases]]-D435,0)</f>
        <v>288</v>
      </c>
      <c r="G436">
        <f>IF(MarToJun[[#This Row],[state]]=B435,MarToJun[[#This Row],[deaths]]-E435,0)</f>
        <v>4</v>
      </c>
      <c r="H436" t="str">
        <f>TEXT(A436,"MMMM")</f>
        <v>June</v>
      </c>
    </row>
    <row r="437" spans="1:8" x14ac:dyDescent="0.25">
      <c r="A437" s="1">
        <v>43993</v>
      </c>
      <c r="B437" t="s">
        <v>44</v>
      </c>
      <c r="C437">
        <v>5</v>
      </c>
      <c r="D437">
        <v>10816</v>
      </c>
      <c r="E437">
        <v>171</v>
      </c>
      <c r="F437">
        <f>IF(MarToJun[[#This Row],[state]]=B436,MarToJun[[#This Row],[cases]]-D436,0)</f>
        <v>448</v>
      </c>
      <c r="G437">
        <f>IF(MarToJun[[#This Row],[state]]=B436,MarToJun[[#This Row],[deaths]]-E436,0)</f>
        <v>6</v>
      </c>
      <c r="H437" t="str">
        <f>TEXT(A437,"MMMM")</f>
        <v>June</v>
      </c>
    </row>
    <row r="438" spans="1:8" x14ac:dyDescent="0.25">
      <c r="A438" s="1">
        <v>43994</v>
      </c>
      <c r="B438" t="s">
        <v>44</v>
      </c>
      <c r="C438">
        <v>5</v>
      </c>
      <c r="D438">
        <v>11547</v>
      </c>
      <c r="E438">
        <v>176</v>
      </c>
      <c r="F438">
        <f>IF(MarToJun[[#This Row],[state]]=B437,MarToJun[[#This Row],[cases]]-D437,0)</f>
        <v>731</v>
      </c>
      <c r="G438">
        <f>IF(MarToJun[[#This Row],[state]]=B437,MarToJun[[#This Row],[deaths]]-E437,0)</f>
        <v>5</v>
      </c>
      <c r="H438" t="str">
        <f>TEXT(A438,"MMMM")</f>
        <v>June</v>
      </c>
    </row>
    <row r="439" spans="1:8" x14ac:dyDescent="0.25">
      <c r="A439" s="1">
        <v>43995</v>
      </c>
      <c r="B439" t="s">
        <v>44</v>
      </c>
      <c r="C439">
        <v>5</v>
      </c>
      <c r="D439">
        <v>12095</v>
      </c>
      <c r="E439">
        <v>177</v>
      </c>
      <c r="F439">
        <f>IF(MarToJun[[#This Row],[state]]=B438,MarToJun[[#This Row],[cases]]-D438,0)</f>
        <v>548</v>
      </c>
      <c r="G439">
        <f>IF(MarToJun[[#This Row],[state]]=B438,MarToJun[[#This Row],[deaths]]-E438,0)</f>
        <v>1</v>
      </c>
      <c r="H439" t="str">
        <f>TEXT(A439,"MMMM")</f>
        <v>June</v>
      </c>
    </row>
    <row r="440" spans="1:8" x14ac:dyDescent="0.25">
      <c r="A440" s="1">
        <v>43996</v>
      </c>
      <c r="B440" t="s">
        <v>44</v>
      </c>
      <c r="C440">
        <v>5</v>
      </c>
      <c r="D440">
        <v>12501</v>
      </c>
      <c r="E440">
        <v>179</v>
      </c>
      <c r="F440">
        <f>IF(MarToJun[[#This Row],[state]]=B439,MarToJun[[#This Row],[cases]]-D439,0)</f>
        <v>406</v>
      </c>
      <c r="G440">
        <f>IF(MarToJun[[#This Row],[state]]=B439,MarToJun[[#This Row],[deaths]]-E439,0)</f>
        <v>2</v>
      </c>
      <c r="H440" t="str">
        <f>TEXT(A440,"MMMM")</f>
        <v>June</v>
      </c>
    </row>
    <row r="441" spans="1:8" x14ac:dyDescent="0.25">
      <c r="A441" s="1">
        <v>43997</v>
      </c>
      <c r="B441" t="s">
        <v>44</v>
      </c>
      <c r="C441">
        <v>5</v>
      </c>
      <c r="D441">
        <v>12917</v>
      </c>
      <c r="E441">
        <v>182</v>
      </c>
      <c r="F441">
        <f>IF(MarToJun[[#This Row],[state]]=B440,MarToJun[[#This Row],[cases]]-D440,0)</f>
        <v>416</v>
      </c>
      <c r="G441">
        <f>IF(MarToJun[[#This Row],[state]]=B440,MarToJun[[#This Row],[deaths]]-E440,0)</f>
        <v>3</v>
      </c>
      <c r="H441" t="str">
        <f>TEXT(A441,"MMMM")</f>
        <v>June</v>
      </c>
    </row>
    <row r="442" spans="1:8" x14ac:dyDescent="0.25">
      <c r="A442" s="1">
        <v>43998</v>
      </c>
      <c r="B442" t="s">
        <v>44</v>
      </c>
      <c r="C442">
        <v>5</v>
      </c>
      <c r="D442">
        <v>13191</v>
      </c>
      <c r="E442">
        <v>188</v>
      </c>
      <c r="F442">
        <f>IF(MarToJun[[#This Row],[state]]=B441,MarToJun[[#This Row],[cases]]-D441,0)</f>
        <v>274</v>
      </c>
      <c r="G442">
        <f>IF(MarToJun[[#This Row],[state]]=B441,MarToJun[[#This Row],[deaths]]-E441,0)</f>
        <v>6</v>
      </c>
      <c r="H442" t="str">
        <f>TEXT(A442,"MMMM")</f>
        <v>June</v>
      </c>
    </row>
    <row r="443" spans="1:8" x14ac:dyDescent="0.25">
      <c r="A443" s="1">
        <v>43999</v>
      </c>
      <c r="B443" t="s">
        <v>44</v>
      </c>
      <c r="C443">
        <v>5</v>
      </c>
      <c r="D443">
        <v>13606</v>
      </c>
      <c r="E443">
        <v>197</v>
      </c>
      <c r="F443">
        <f>IF(MarToJun[[#This Row],[state]]=B442,MarToJun[[#This Row],[cases]]-D442,0)</f>
        <v>415</v>
      </c>
      <c r="G443">
        <f>IF(MarToJun[[#This Row],[state]]=B442,MarToJun[[#This Row],[deaths]]-E442,0)</f>
        <v>9</v>
      </c>
      <c r="H443" t="str">
        <f>TEXT(A443,"MMMM")</f>
        <v>June</v>
      </c>
    </row>
    <row r="444" spans="1:8" x14ac:dyDescent="0.25">
      <c r="A444" s="1">
        <v>44000</v>
      </c>
      <c r="B444" t="s">
        <v>44</v>
      </c>
      <c r="C444">
        <v>5</v>
      </c>
      <c r="D444">
        <v>13928</v>
      </c>
      <c r="E444">
        <v>208</v>
      </c>
      <c r="F444">
        <f>IF(MarToJun[[#This Row],[state]]=B443,MarToJun[[#This Row],[cases]]-D443,0)</f>
        <v>322</v>
      </c>
      <c r="G444">
        <f>IF(MarToJun[[#This Row],[state]]=B443,MarToJun[[#This Row],[deaths]]-E443,0)</f>
        <v>11</v>
      </c>
      <c r="H444" t="str">
        <f>TEXT(A444,"MMMM")</f>
        <v>June</v>
      </c>
    </row>
    <row r="445" spans="1:8" x14ac:dyDescent="0.25">
      <c r="A445" s="1">
        <v>44001</v>
      </c>
      <c r="B445" t="s">
        <v>44</v>
      </c>
      <c r="C445">
        <v>5</v>
      </c>
      <c r="D445">
        <v>14631</v>
      </c>
      <c r="E445">
        <v>214</v>
      </c>
      <c r="F445">
        <f>IF(MarToJun[[#This Row],[state]]=B444,MarToJun[[#This Row],[cases]]-D444,0)</f>
        <v>703</v>
      </c>
      <c r="G445">
        <f>IF(MarToJun[[#This Row],[state]]=B444,MarToJun[[#This Row],[deaths]]-E444,0)</f>
        <v>6</v>
      </c>
      <c r="H445" t="str">
        <f>TEXT(A445,"MMMM")</f>
        <v>June</v>
      </c>
    </row>
    <row r="446" spans="1:8" x14ac:dyDescent="0.25">
      <c r="A446" s="1">
        <v>44002</v>
      </c>
      <c r="B446" t="s">
        <v>44</v>
      </c>
      <c r="C446">
        <v>5</v>
      </c>
      <c r="D446">
        <v>15142</v>
      </c>
      <c r="E446">
        <v>224</v>
      </c>
      <c r="F446">
        <f>IF(MarToJun[[#This Row],[state]]=B445,MarToJun[[#This Row],[cases]]-D445,0)</f>
        <v>511</v>
      </c>
      <c r="G446">
        <f>IF(MarToJun[[#This Row],[state]]=B445,MarToJun[[#This Row],[deaths]]-E445,0)</f>
        <v>10</v>
      </c>
      <c r="H446" t="str">
        <f>TEXT(A446,"MMMM")</f>
        <v>June</v>
      </c>
    </row>
    <row r="447" spans="1:8" x14ac:dyDescent="0.25">
      <c r="A447" s="1">
        <v>44003</v>
      </c>
      <c r="B447" t="s">
        <v>44</v>
      </c>
      <c r="C447">
        <v>5</v>
      </c>
      <c r="D447">
        <v>15561</v>
      </c>
      <c r="E447">
        <v>225</v>
      </c>
      <c r="F447">
        <f>IF(MarToJun[[#This Row],[state]]=B446,MarToJun[[#This Row],[cases]]-D446,0)</f>
        <v>419</v>
      </c>
      <c r="G447">
        <f>IF(MarToJun[[#This Row],[state]]=B446,MarToJun[[#This Row],[deaths]]-E446,0)</f>
        <v>1</v>
      </c>
      <c r="H447" t="str">
        <f>TEXT(A447,"MMMM")</f>
        <v>June</v>
      </c>
    </row>
    <row r="448" spans="1:8" x14ac:dyDescent="0.25">
      <c r="A448" s="1">
        <v>44004</v>
      </c>
      <c r="B448" t="s">
        <v>44</v>
      </c>
      <c r="C448">
        <v>5</v>
      </c>
      <c r="D448">
        <v>16083</v>
      </c>
      <c r="E448">
        <v>227</v>
      </c>
      <c r="F448">
        <f>IF(MarToJun[[#This Row],[state]]=B447,MarToJun[[#This Row],[cases]]-D447,0)</f>
        <v>522</v>
      </c>
      <c r="G448">
        <f>IF(MarToJun[[#This Row],[state]]=B447,MarToJun[[#This Row],[deaths]]-E447,0)</f>
        <v>2</v>
      </c>
      <c r="H448" t="str">
        <f>TEXT(A448,"MMMM")</f>
        <v>June</v>
      </c>
    </row>
    <row r="449" spans="1:8" x14ac:dyDescent="0.25">
      <c r="A449" s="1">
        <v>44005</v>
      </c>
      <c r="B449" t="s">
        <v>44</v>
      </c>
      <c r="C449">
        <v>5</v>
      </c>
      <c r="D449">
        <v>16678</v>
      </c>
      <c r="E449">
        <v>237</v>
      </c>
      <c r="F449">
        <f>IF(MarToJun[[#This Row],[state]]=B448,MarToJun[[#This Row],[cases]]-D448,0)</f>
        <v>595</v>
      </c>
      <c r="G449">
        <f>IF(MarToJun[[#This Row],[state]]=B448,MarToJun[[#This Row],[deaths]]-E448,0)</f>
        <v>10</v>
      </c>
      <c r="H449" t="str">
        <f>TEXT(A449,"MMMM")</f>
        <v>June</v>
      </c>
    </row>
    <row r="450" spans="1:8" x14ac:dyDescent="0.25">
      <c r="A450" s="1">
        <v>44006</v>
      </c>
      <c r="B450" t="s">
        <v>44</v>
      </c>
      <c r="C450">
        <v>5</v>
      </c>
      <c r="D450">
        <v>17375</v>
      </c>
      <c r="E450">
        <v>240</v>
      </c>
      <c r="F450">
        <f>IF(MarToJun[[#This Row],[state]]=B449,MarToJun[[#This Row],[cases]]-D449,0)</f>
        <v>697</v>
      </c>
      <c r="G450">
        <f>IF(MarToJun[[#This Row],[state]]=B449,MarToJun[[#This Row],[deaths]]-E449,0)</f>
        <v>3</v>
      </c>
      <c r="H450" t="str">
        <f>TEXT(A450,"MMMM")</f>
        <v>June</v>
      </c>
    </row>
    <row r="451" spans="1:8" x14ac:dyDescent="0.25">
      <c r="A451" s="1">
        <v>44007</v>
      </c>
      <c r="B451" t="s">
        <v>44</v>
      </c>
      <c r="C451">
        <v>5</v>
      </c>
      <c r="D451">
        <v>18062</v>
      </c>
      <c r="E451">
        <v>240</v>
      </c>
      <c r="F451">
        <f>IF(MarToJun[[#This Row],[state]]=B450,MarToJun[[#This Row],[cases]]-D450,0)</f>
        <v>687</v>
      </c>
      <c r="G451">
        <f>IF(MarToJun[[#This Row],[state]]=B450,MarToJun[[#This Row],[deaths]]-E450,0)</f>
        <v>0</v>
      </c>
      <c r="H451" t="str">
        <f>TEXT(A451,"MMMM")</f>
        <v>June</v>
      </c>
    </row>
    <row r="452" spans="1:8" x14ac:dyDescent="0.25">
      <c r="A452" s="1">
        <v>44008</v>
      </c>
      <c r="B452" t="s">
        <v>44</v>
      </c>
      <c r="C452">
        <v>5</v>
      </c>
      <c r="D452">
        <v>18740</v>
      </c>
      <c r="E452">
        <v>249</v>
      </c>
      <c r="F452">
        <f>IF(MarToJun[[#This Row],[state]]=B451,MarToJun[[#This Row],[cases]]-D451,0)</f>
        <v>678</v>
      </c>
      <c r="G452">
        <f>IF(MarToJun[[#This Row],[state]]=B451,MarToJun[[#This Row],[deaths]]-E451,0)</f>
        <v>9</v>
      </c>
      <c r="H452" t="str">
        <f>TEXT(A452,"MMMM")</f>
        <v>June</v>
      </c>
    </row>
    <row r="453" spans="1:8" x14ac:dyDescent="0.25">
      <c r="A453" s="1">
        <v>44009</v>
      </c>
      <c r="B453" t="s">
        <v>44</v>
      </c>
      <c r="C453">
        <v>5</v>
      </c>
      <c r="D453">
        <v>19310</v>
      </c>
      <c r="E453">
        <v>259</v>
      </c>
      <c r="F453">
        <f>IF(MarToJun[[#This Row],[state]]=B452,MarToJun[[#This Row],[cases]]-D452,0)</f>
        <v>570</v>
      </c>
      <c r="G453">
        <f>IF(MarToJun[[#This Row],[state]]=B452,MarToJun[[#This Row],[deaths]]-E452,0)</f>
        <v>10</v>
      </c>
      <c r="H453" t="str">
        <f>TEXT(A453,"MMMM")</f>
        <v>June</v>
      </c>
    </row>
    <row r="454" spans="1:8" x14ac:dyDescent="0.25">
      <c r="A454" s="1">
        <v>44010</v>
      </c>
      <c r="B454" t="s">
        <v>44</v>
      </c>
      <c r="C454">
        <v>5</v>
      </c>
      <c r="D454">
        <v>19818</v>
      </c>
      <c r="E454">
        <v>264</v>
      </c>
      <c r="F454">
        <f>IF(MarToJun[[#This Row],[state]]=B453,MarToJun[[#This Row],[cases]]-D453,0)</f>
        <v>508</v>
      </c>
      <c r="G454">
        <f>IF(MarToJun[[#This Row],[state]]=B453,MarToJun[[#This Row],[deaths]]-E453,0)</f>
        <v>5</v>
      </c>
      <c r="H454" t="str">
        <f>TEXT(A454,"MMMM")</f>
        <v>June</v>
      </c>
    </row>
    <row r="455" spans="1:8" x14ac:dyDescent="0.25">
      <c r="A455" s="1">
        <v>44011</v>
      </c>
      <c r="B455" t="s">
        <v>44</v>
      </c>
      <c r="C455">
        <v>5</v>
      </c>
      <c r="D455">
        <v>20257</v>
      </c>
      <c r="E455">
        <v>265</v>
      </c>
      <c r="F455">
        <f>IF(MarToJun[[#This Row],[state]]=B454,MarToJun[[#This Row],[cases]]-D454,0)</f>
        <v>439</v>
      </c>
      <c r="G455">
        <f>IF(MarToJun[[#This Row],[state]]=B454,MarToJun[[#This Row],[deaths]]-E454,0)</f>
        <v>1</v>
      </c>
      <c r="H455" t="str">
        <f>TEXT(A455,"MMMM")</f>
        <v>June</v>
      </c>
    </row>
    <row r="456" spans="1:8" x14ac:dyDescent="0.25">
      <c r="A456" s="1">
        <v>44012</v>
      </c>
      <c r="B456" t="s">
        <v>44</v>
      </c>
      <c r="C456">
        <v>5</v>
      </c>
      <c r="D456">
        <v>20777</v>
      </c>
      <c r="E456">
        <v>270</v>
      </c>
      <c r="F456">
        <f>IF(MarToJun[[#This Row],[state]]=B455,MarToJun[[#This Row],[cases]]-D455,0)</f>
        <v>520</v>
      </c>
      <c r="G456">
        <f>IF(MarToJun[[#This Row],[state]]=B455,MarToJun[[#This Row],[deaths]]-E455,0)</f>
        <v>5</v>
      </c>
      <c r="H456" t="str">
        <f>TEXT(A456,"MMMM")</f>
        <v>June</v>
      </c>
    </row>
    <row r="457" spans="1:8" x14ac:dyDescent="0.25">
      <c r="A457" s="1">
        <v>43891</v>
      </c>
      <c r="B457" t="s">
        <v>7</v>
      </c>
      <c r="C457">
        <v>6</v>
      </c>
      <c r="D457">
        <v>33</v>
      </c>
      <c r="E457">
        <v>0</v>
      </c>
      <c r="F457">
        <f>IF(MarToJun[[#This Row],[state]]=B456,MarToJun[[#This Row],[cases]]-D456,0)</f>
        <v>0</v>
      </c>
      <c r="G457">
        <f>IF(MarToJun[[#This Row],[state]]=B456,MarToJun[[#This Row],[deaths]]-E456,0)</f>
        <v>0</v>
      </c>
      <c r="H457" t="str">
        <f>TEXT(A457,"MMMM")</f>
        <v>March</v>
      </c>
    </row>
    <row r="458" spans="1:8" x14ac:dyDescent="0.25">
      <c r="A458" s="1">
        <v>43892</v>
      </c>
      <c r="B458" t="s">
        <v>7</v>
      </c>
      <c r="C458">
        <v>6</v>
      </c>
      <c r="D458">
        <v>38</v>
      </c>
      <c r="E458">
        <v>0</v>
      </c>
      <c r="F458">
        <f>IF(MarToJun[[#This Row],[state]]=B457,MarToJun[[#This Row],[cases]]-D457,0)</f>
        <v>5</v>
      </c>
      <c r="G458">
        <f>IF(MarToJun[[#This Row],[state]]=B457,MarToJun[[#This Row],[deaths]]-E457,0)</f>
        <v>0</v>
      </c>
      <c r="H458" t="str">
        <f>TEXT(A458,"MMMM")</f>
        <v>March</v>
      </c>
    </row>
    <row r="459" spans="1:8" x14ac:dyDescent="0.25">
      <c r="A459" s="1">
        <v>43893</v>
      </c>
      <c r="B459" t="s">
        <v>7</v>
      </c>
      <c r="C459">
        <v>6</v>
      </c>
      <c r="D459">
        <v>45</v>
      </c>
      <c r="E459">
        <v>0</v>
      </c>
      <c r="F459">
        <f>IF(MarToJun[[#This Row],[state]]=B458,MarToJun[[#This Row],[cases]]-D458,0)</f>
        <v>7</v>
      </c>
      <c r="G459">
        <f>IF(MarToJun[[#This Row],[state]]=B458,MarToJun[[#This Row],[deaths]]-E458,0)</f>
        <v>0</v>
      </c>
      <c r="H459" t="str">
        <f>TEXT(A459,"MMMM")</f>
        <v>March</v>
      </c>
    </row>
    <row r="460" spans="1:8" x14ac:dyDescent="0.25">
      <c r="A460" s="1">
        <v>43894</v>
      </c>
      <c r="B460" t="s">
        <v>7</v>
      </c>
      <c r="C460">
        <v>6</v>
      </c>
      <c r="D460">
        <v>55</v>
      </c>
      <c r="E460">
        <v>1</v>
      </c>
      <c r="F460">
        <f>IF(MarToJun[[#This Row],[state]]=B459,MarToJun[[#This Row],[cases]]-D459,0)</f>
        <v>10</v>
      </c>
      <c r="G460">
        <f>IF(MarToJun[[#This Row],[state]]=B459,MarToJun[[#This Row],[deaths]]-E459,0)</f>
        <v>1</v>
      </c>
      <c r="H460" t="str">
        <f>TEXT(A460,"MMMM")</f>
        <v>March</v>
      </c>
    </row>
    <row r="461" spans="1:8" x14ac:dyDescent="0.25">
      <c r="A461" s="1">
        <v>43895</v>
      </c>
      <c r="B461" t="s">
        <v>7</v>
      </c>
      <c r="C461">
        <v>6</v>
      </c>
      <c r="D461">
        <v>67</v>
      </c>
      <c r="E461">
        <v>1</v>
      </c>
      <c r="F461">
        <f>IF(MarToJun[[#This Row],[state]]=B460,MarToJun[[#This Row],[cases]]-D460,0)</f>
        <v>12</v>
      </c>
      <c r="G461">
        <f>IF(MarToJun[[#This Row],[state]]=B460,MarToJun[[#This Row],[deaths]]-E460,0)</f>
        <v>0</v>
      </c>
      <c r="H461" t="str">
        <f>TEXT(A461,"MMMM")</f>
        <v>March</v>
      </c>
    </row>
    <row r="462" spans="1:8" x14ac:dyDescent="0.25">
      <c r="A462" s="1">
        <v>43896</v>
      </c>
      <c r="B462" t="s">
        <v>7</v>
      </c>
      <c r="C462">
        <v>6</v>
      </c>
      <c r="D462">
        <v>81</v>
      </c>
      <c r="E462">
        <v>1</v>
      </c>
      <c r="F462">
        <f>IF(MarToJun[[#This Row],[state]]=B461,MarToJun[[#This Row],[cases]]-D461,0)</f>
        <v>14</v>
      </c>
      <c r="G462">
        <f>IF(MarToJun[[#This Row],[state]]=B461,MarToJun[[#This Row],[deaths]]-E461,0)</f>
        <v>0</v>
      </c>
      <c r="H462" t="str">
        <f>TEXT(A462,"MMMM")</f>
        <v>March</v>
      </c>
    </row>
    <row r="463" spans="1:8" x14ac:dyDescent="0.25">
      <c r="A463" s="1">
        <v>43897</v>
      </c>
      <c r="B463" t="s">
        <v>7</v>
      </c>
      <c r="C463">
        <v>6</v>
      </c>
      <c r="D463">
        <v>100</v>
      </c>
      <c r="E463">
        <v>1</v>
      </c>
      <c r="F463">
        <f>IF(MarToJun[[#This Row],[state]]=B462,MarToJun[[#This Row],[cases]]-D462,0)</f>
        <v>19</v>
      </c>
      <c r="G463">
        <f>IF(MarToJun[[#This Row],[state]]=B462,MarToJun[[#This Row],[deaths]]-E462,0)</f>
        <v>0</v>
      </c>
      <c r="H463" t="str">
        <f>TEXT(A463,"MMMM")</f>
        <v>March</v>
      </c>
    </row>
    <row r="464" spans="1:8" x14ac:dyDescent="0.25">
      <c r="A464" s="1">
        <v>43898</v>
      </c>
      <c r="B464" t="s">
        <v>7</v>
      </c>
      <c r="C464">
        <v>6</v>
      </c>
      <c r="D464">
        <v>112</v>
      </c>
      <c r="E464">
        <v>1</v>
      </c>
      <c r="F464">
        <f>IF(MarToJun[[#This Row],[state]]=B463,MarToJun[[#This Row],[cases]]-D463,0)</f>
        <v>12</v>
      </c>
      <c r="G464">
        <f>IF(MarToJun[[#This Row],[state]]=B463,MarToJun[[#This Row],[deaths]]-E463,0)</f>
        <v>0</v>
      </c>
      <c r="H464" t="str">
        <f>TEXT(A464,"MMMM")</f>
        <v>March</v>
      </c>
    </row>
    <row r="465" spans="1:8" x14ac:dyDescent="0.25">
      <c r="A465" s="1">
        <v>43899</v>
      </c>
      <c r="B465" t="s">
        <v>7</v>
      </c>
      <c r="C465">
        <v>6</v>
      </c>
      <c r="D465">
        <v>172</v>
      </c>
      <c r="E465">
        <v>2</v>
      </c>
      <c r="F465">
        <f>IF(MarToJun[[#This Row],[state]]=B464,MarToJun[[#This Row],[cases]]-D464,0)</f>
        <v>60</v>
      </c>
      <c r="G465">
        <f>IF(MarToJun[[#This Row],[state]]=B464,MarToJun[[#This Row],[deaths]]-E464,0)</f>
        <v>1</v>
      </c>
      <c r="H465" t="str">
        <f>TEXT(A465,"MMMM")</f>
        <v>March</v>
      </c>
    </row>
    <row r="466" spans="1:8" x14ac:dyDescent="0.25">
      <c r="A466" s="1">
        <v>43900</v>
      </c>
      <c r="B466" t="s">
        <v>7</v>
      </c>
      <c r="C466">
        <v>6</v>
      </c>
      <c r="D466">
        <v>179</v>
      </c>
      <c r="E466">
        <v>3</v>
      </c>
      <c r="F466">
        <f>IF(MarToJun[[#This Row],[state]]=B465,MarToJun[[#This Row],[cases]]-D465,0)</f>
        <v>7</v>
      </c>
      <c r="G466">
        <f>IF(MarToJun[[#This Row],[state]]=B465,MarToJun[[#This Row],[deaths]]-E465,0)</f>
        <v>1</v>
      </c>
      <c r="H466" t="str">
        <f>TEXT(A466,"MMMM")</f>
        <v>March</v>
      </c>
    </row>
    <row r="467" spans="1:8" x14ac:dyDescent="0.25">
      <c r="A467" s="1">
        <v>43901</v>
      </c>
      <c r="B467" t="s">
        <v>7</v>
      </c>
      <c r="C467">
        <v>6</v>
      </c>
      <c r="D467">
        <v>202</v>
      </c>
      <c r="E467">
        <v>4</v>
      </c>
      <c r="F467">
        <f>IF(MarToJun[[#This Row],[state]]=B466,MarToJun[[#This Row],[cases]]-D466,0)</f>
        <v>23</v>
      </c>
      <c r="G467">
        <f>IF(MarToJun[[#This Row],[state]]=B466,MarToJun[[#This Row],[deaths]]-E466,0)</f>
        <v>1</v>
      </c>
      <c r="H467" t="str">
        <f>TEXT(A467,"MMMM")</f>
        <v>March</v>
      </c>
    </row>
    <row r="468" spans="1:8" x14ac:dyDescent="0.25">
      <c r="A468" s="1">
        <v>43902</v>
      </c>
      <c r="B468" t="s">
        <v>7</v>
      </c>
      <c r="C468">
        <v>6</v>
      </c>
      <c r="D468">
        <v>252</v>
      </c>
      <c r="E468">
        <v>4</v>
      </c>
      <c r="F468">
        <f>IF(MarToJun[[#This Row],[state]]=B467,MarToJun[[#This Row],[cases]]-D467,0)</f>
        <v>50</v>
      </c>
      <c r="G468">
        <f>IF(MarToJun[[#This Row],[state]]=B467,MarToJun[[#This Row],[deaths]]-E467,0)</f>
        <v>0</v>
      </c>
      <c r="H468" t="str">
        <f>TEXT(A468,"MMMM")</f>
        <v>March</v>
      </c>
    </row>
    <row r="469" spans="1:8" x14ac:dyDescent="0.25">
      <c r="A469" s="1">
        <v>43903</v>
      </c>
      <c r="B469" t="s">
        <v>7</v>
      </c>
      <c r="C469">
        <v>6</v>
      </c>
      <c r="D469">
        <v>320</v>
      </c>
      <c r="E469">
        <v>5</v>
      </c>
      <c r="F469">
        <f>IF(MarToJun[[#This Row],[state]]=B468,MarToJun[[#This Row],[cases]]-D468,0)</f>
        <v>68</v>
      </c>
      <c r="G469">
        <f>IF(MarToJun[[#This Row],[state]]=B468,MarToJun[[#This Row],[deaths]]-E468,0)</f>
        <v>1</v>
      </c>
      <c r="H469" t="str">
        <f>TEXT(A469,"MMMM")</f>
        <v>March</v>
      </c>
    </row>
    <row r="470" spans="1:8" x14ac:dyDescent="0.25">
      <c r="A470" s="1">
        <v>43904</v>
      </c>
      <c r="B470" t="s">
        <v>7</v>
      </c>
      <c r="C470">
        <v>6</v>
      </c>
      <c r="D470">
        <v>381</v>
      </c>
      <c r="E470">
        <v>5</v>
      </c>
      <c r="F470">
        <f>IF(MarToJun[[#This Row],[state]]=B469,MarToJun[[#This Row],[cases]]-D469,0)</f>
        <v>61</v>
      </c>
      <c r="G470">
        <f>IF(MarToJun[[#This Row],[state]]=B469,MarToJun[[#This Row],[deaths]]-E469,0)</f>
        <v>0</v>
      </c>
      <c r="H470" t="str">
        <f>TEXT(A470,"MMMM")</f>
        <v>March</v>
      </c>
    </row>
    <row r="471" spans="1:8" x14ac:dyDescent="0.25">
      <c r="A471" s="1">
        <v>43905</v>
      </c>
      <c r="B471" t="s">
        <v>7</v>
      </c>
      <c r="C471">
        <v>6</v>
      </c>
      <c r="D471">
        <v>478</v>
      </c>
      <c r="E471">
        <v>6</v>
      </c>
      <c r="F471">
        <f>IF(MarToJun[[#This Row],[state]]=B470,MarToJun[[#This Row],[cases]]-D470,0)</f>
        <v>97</v>
      </c>
      <c r="G471">
        <f>IF(MarToJun[[#This Row],[state]]=B470,MarToJun[[#This Row],[deaths]]-E470,0)</f>
        <v>1</v>
      </c>
      <c r="H471" t="str">
        <f>TEXT(A471,"MMMM")</f>
        <v>March</v>
      </c>
    </row>
    <row r="472" spans="1:8" x14ac:dyDescent="0.25">
      <c r="A472" s="1">
        <v>43906</v>
      </c>
      <c r="B472" t="s">
        <v>7</v>
      </c>
      <c r="C472">
        <v>6</v>
      </c>
      <c r="D472">
        <v>588</v>
      </c>
      <c r="E472">
        <v>11</v>
      </c>
      <c r="F472">
        <f>IF(MarToJun[[#This Row],[state]]=B471,MarToJun[[#This Row],[cases]]-D471,0)</f>
        <v>110</v>
      </c>
      <c r="G472">
        <f>IF(MarToJun[[#This Row],[state]]=B471,MarToJun[[#This Row],[deaths]]-E471,0)</f>
        <v>5</v>
      </c>
      <c r="H472" t="str">
        <f>TEXT(A472,"MMMM")</f>
        <v>March</v>
      </c>
    </row>
    <row r="473" spans="1:8" x14ac:dyDescent="0.25">
      <c r="A473" s="1">
        <v>43907</v>
      </c>
      <c r="B473" t="s">
        <v>7</v>
      </c>
      <c r="C473">
        <v>6</v>
      </c>
      <c r="D473">
        <v>732</v>
      </c>
      <c r="E473">
        <v>14</v>
      </c>
      <c r="F473">
        <f>IF(MarToJun[[#This Row],[state]]=B472,MarToJun[[#This Row],[cases]]-D472,0)</f>
        <v>144</v>
      </c>
      <c r="G473">
        <f>IF(MarToJun[[#This Row],[state]]=B472,MarToJun[[#This Row],[deaths]]-E472,0)</f>
        <v>3</v>
      </c>
      <c r="H473" t="str">
        <f>TEXT(A473,"MMMM")</f>
        <v>March</v>
      </c>
    </row>
    <row r="474" spans="1:8" x14ac:dyDescent="0.25">
      <c r="A474" s="1">
        <v>43908</v>
      </c>
      <c r="B474" t="s">
        <v>7</v>
      </c>
      <c r="C474">
        <v>6</v>
      </c>
      <c r="D474">
        <v>893</v>
      </c>
      <c r="E474">
        <v>17</v>
      </c>
      <c r="F474">
        <f>IF(MarToJun[[#This Row],[state]]=B473,MarToJun[[#This Row],[cases]]-D473,0)</f>
        <v>161</v>
      </c>
      <c r="G474">
        <f>IF(MarToJun[[#This Row],[state]]=B473,MarToJun[[#This Row],[deaths]]-E473,0)</f>
        <v>3</v>
      </c>
      <c r="H474" t="str">
        <f>TEXT(A474,"MMMM")</f>
        <v>March</v>
      </c>
    </row>
    <row r="475" spans="1:8" x14ac:dyDescent="0.25">
      <c r="A475" s="1">
        <v>43909</v>
      </c>
      <c r="B475" t="s">
        <v>7</v>
      </c>
      <c r="C475">
        <v>6</v>
      </c>
      <c r="D475">
        <v>1067</v>
      </c>
      <c r="E475">
        <v>19</v>
      </c>
      <c r="F475">
        <f>IF(MarToJun[[#This Row],[state]]=B474,MarToJun[[#This Row],[cases]]-D474,0)</f>
        <v>174</v>
      </c>
      <c r="G475">
        <f>IF(MarToJun[[#This Row],[state]]=B474,MarToJun[[#This Row],[deaths]]-E474,0)</f>
        <v>2</v>
      </c>
      <c r="H475" t="str">
        <f>TEXT(A475,"MMMM")</f>
        <v>March</v>
      </c>
    </row>
    <row r="476" spans="1:8" x14ac:dyDescent="0.25">
      <c r="A476" s="1">
        <v>43910</v>
      </c>
      <c r="B476" t="s">
        <v>7</v>
      </c>
      <c r="C476">
        <v>6</v>
      </c>
      <c r="D476">
        <v>1283</v>
      </c>
      <c r="E476">
        <v>24</v>
      </c>
      <c r="F476">
        <f>IF(MarToJun[[#This Row],[state]]=B475,MarToJun[[#This Row],[cases]]-D475,0)</f>
        <v>216</v>
      </c>
      <c r="G476">
        <f>IF(MarToJun[[#This Row],[state]]=B475,MarToJun[[#This Row],[deaths]]-E475,0)</f>
        <v>5</v>
      </c>
      <c r="H476" t="str">
        <f>TEXT(A476,"MMMM")</f>
        <v>March</v>
      </c>
    </row>
    <row r="477" spans="1:8" x14ac:dyDescent="0.25">
      <c r="A477" s="1">
        <v>43911</v>
      </c>
      <c r="B477" t="s">
        <v>7</v>
      </c>
      <c r="C477">
        <v>6</v>
      </c>
      <c r="D477">
        <v>1544</v>
      </c>
      <c r="E477">
        <v>28</v>
      </c>
      <c r="F477">
        <f>IF(MarToJun[[#This Row],[state]]=B476,MarToJun[[#This Row],[cases]]-D476,0)</f>
        <v>261</v>
      </c>
      <c r="G477">
        <f>IF(MarToJun[[#This Row],[state]]=B476,MarToJun[[#This Row],[deaths]]-E476,0)</f>
        <v>4</v>
      </c>
      <c r="H477" t="str">
        <f>TEXT(A477,"MMMM")</f>
        <v>March</v>
      </c>
    </row>
    <row r="478" spans="1:8" x14ac:dyDescent="0.25">
      <c r="A478" s="1">
        <v>43912</v>
      </c>
      <c r="B478" t="s">
        <v>7</v>
      </c>
      <c r="C478">
        <v>6</v>
      </c>
      <c r="D478">
        <v>1851</v>
      </c>
      <c r="E478">
        <v>35</v>
      </c>
      <c r="F478">
        <f>IF(MarToJun[[#This Row],[state]]=B477,MarToJun[[#This Row],[cases]]-D477,0)</f>
        <v>307</v>
      </c>
      <c r="G478">
        <f>IF(MarToJun[[#This Row],[state]]=B477,MarToJun[[#This Row],[deaths]]-E477,0)</f>
        <v>7</v>
      </c>
      <c r="H478" t="str">
        <f>TEXT(A478,"MMMM")</f>
        <v>March</v>
      </c>
    </row>
    <row r="479" spans="1:8" x14ac:dyDescent="0.25">
      <c r="A479" s="1">
        <v>43913</v>
      </c>
      <c r="B479" t="s">
        <v>7</v>
      </c>
      <c r="C479">
        <v>6</v>
      </c>
      <c r="D479">
        <v>2240</v>
      </c>
      <c r="E479">
        <v>39</v>
      </c>
      <c r="F479">
        <f>IF(MarToJun[[#This Row],[state]]=B478,MarToJun[[#This Row],[cases]]-D478,0)</f>
        <v>389</v>
      </c>
      <c r="G479">
        <f>IF(MarToJun[[#This Row],[state]]=B478,MarToJun[[#This Row],[deaths]]-E478,0)</f>
        <v>4</v>
      </c>
      <c r="H479" t="str">
        <f>TEXT(A479,"MMMM")</f>
        <v>March</v>
      </c>
    </row>
    <row r="480" spans="1:8" x14ac:dyDescent="0.25">
      <c r="A480" s="1">
        <v>43914</v>
      </c>
      <c r="B480" t="s">
        <v>7</v>
      </c>
      <c r="C480">
        <v>6</v>
      </c>
      <c r="D480">
        <v>2644</v>
      </c>
      <c r="E480">
        <v>52</v>
      </c>
      <c r="F480">
        <f>IF(MarToJun[[#This Row],[state]]=B479,MarToJun[[#This Row],[cases]]-D479,0)</f>
        <v>404</v>
      </c>
      <c r="G480">
        <f>IF(MarToJun[[#This Row],[state]]=B479,MarToJun[[#This Row],[deaths]]-E479,0)</f>
        <v>13</v>
      </c>
      <c r="H480" t="str">
        <f>TEXT(A480,"MMMM")</f>
        <v>March</v>
      </c>
    </row>
    <row r="481" spans="1:8" x14ac:dyDescent="0.25">
      <c r="A481" s="1">
        <v>43915</v>
      </c>
      <c r="B481" t="s">
        <v>7</v>
      </c>
      <c r="C481">
        <v>6</v>
      </c>
      <c r="D481">
        <v>3183</v>
      </c>
      <c r="E481">
        <v>68</v>
      </c>
      <c r="F481">
        <f>IF(MarToJun[[#This Row],[state]]=B480,MarToJun[[#This Row],[cases]]-D480,0)</f>
        <v>539</v>
      </c>
      <c r="G481">
        <f>IF(MarToJun[[#This Row],[state]]=B480,MarToJun[[#This Row],[deaths]]-E480,0)</f>
        <v>16</v>
      </c>
      <c r="H481" t="str">
        <f>TEXT(A481,"MMMM")</f>
        <v>March</v>
      </c>
    </row>
    <row r="482" spans="1:8" x14ac:dyDescent="0.25">
      <c r="A482" s="1">
        <v>43916</v>
      </c>
      <c r="B482" t="s">
        <v>7</v>
      </c>
      <c r="C482">
        <v>6</v>
      </c>
      <c r="D482">
        <v>4060</v>
      </c>
      <c r="E482">
        <v>83</v>
      </c>
      <c r="F482">
        <f>IF(MarToJun[[#This Row],[state]]=B481,MarToJun[[#This Row],[cases]]-D481,0)</f>
        <v>877</v>
      </c>
      <c r="G482">
        <f>IF(MarToJun[[#This Row],[state]]=B481,MarToJun[[#This Row],[deaths]]-E481,0)</f>
        <v>15</v>
      </c>
      <c r="H482" t="str">
        <f>TEXT(A482,"MMMM")</f>
        <v>March</v>
      </c>
    </row>
    <row r="483" spans="1:8" x14ac:dyDescent="0.25">
      <c r="A483" s="1">
        <v>43917</v>
      </c>
      <c r="B483" t="s">
        <v>7</v>
      </c>
      <c r="C483">
        <v>6</v>
      </c>
      <c r="D483">
        <v>4915</v>
      </c>
      <c r="E483">
        <v>104</v>
      </c>
      <c r="F483">
        <f>IF(MarToJun[[#This Row],[state]]=B482,MarToJun[[#This Row],[cases]]-D482,0)</f>
        <v>855</v>
      </c>
      <c r="G483">
        <f>IF(MarToJun[[#This Row],[state]]=B482,MarToJun[[#This Row],[deaths]]-E482,0)</f>
        <v>21</v>
      </c>
      <c r="H483" t="str">
        <f>TEXT(A483,"MMMM")</f>
        <v>March</v>
      </c>
    </row>
    <row r="484" spans="1:8" x14ac:dyDescent="0.25">
      <c r="A484" s="1">
        <v>43918</v>
      </c>
      <c r="B484" t="s">
        <v>7</v>
      </c>
      <c r="C484">
        <v>6</v>
      </c>
      <c r="D484">
        <v>5566</v>
      </c>
      <c r="E484">
        <v>122</v>
      </c>
      <c r="F484">
        <f>IF(MarToJun[[#This Row],[state]]=B483,MarToJun[[#This Row],[cases]]-D483,0)</f>
        <v>651</v>
      </c>
      <c r="G484">
        <f>IF(MarToJun[[#This Row],[state]]=B483,MarToJun[[#This Row],[deaths]]-E483,0)</f>
        <v>18</v>
      </c>
      <c r="H484" t="str">
        <f>TEXT(A484,"MMMM")</f>
        <v>March</v>
      </c>
    </row>
    <row r="485" spans="1:8" x14ac:dyDescent="0.25">
      <c r="A485" s="1">
        <v>43919</v>
      </c>
      <c r="B485" t="s">
        <v>7</v>
      </c>
      <c r="C485">
        <v>6</v>
      </c>
      <c r="D485">
        <v>6321</v>
      </c>
      <c r="E485">
        <v>132</v>
      </c>
      <c r="F485">
        <f>IF(MarToJun[[#This Row],[state]]=B484,MarToJun[[#This Row],[cases]]-D484,0)</f>
        <v>755</v>
      </c>
      <c r="G485">
        <f>IF(MarToJun[[#This Row],[state]]=B484,MarToJun[[#This Row],[deaths]]-E484,0)</f>
        <v>10</v>
      </c>
      <c r="H485" t="str">
        <f>TEXT(A485,"MMMM")</f>
        <v>March</v>
      </c>
    </row>
    <row r="486" spans="1:8" x14ac:dyDescent="0.25">
      <c r="A486" s="1">
        <v>43920</v>
      </c>
      <c r="B486" t="s">
        <v>7</v>
      </c>
      <c r="C486">
        <v>6</v>
      </c>
      <c r="D486">
        <v>7421</v>
      </c>
      <c r="E486">
        <v>147</v>
      </c>
      <c r="F486">
        <f>IF(MarToJun[[#This Row],[state]]=B485,MarToJun[[#This Row],[cases]]-D485,0)</f>
        <v>1100</v>
      </c>
      <c r="G486">
        <f>IF(MarToJun[[#This Row],[state]]=B485,MarToJun[[#This Row],[deaths]]-E485,0)</f>
        <v>15</v>
      </c>
      <c r="H486" t="str">
        <f>TEXT(A486,"MMMM")</f>
        <v>March</v>
      </c>
    </row>
    <row r="487" spans="1:8" x14ac:dyDescent="0.25">
      <c r="A487" s="1">
        <v>43921</v>
      </c>
      <c r="B487" t="s">
        <v>7</v>
      </c>
      <c r="C487">
        <v>6</v>
      </c>
      <c r="D487">
        <v>8583</v>
      </c>
      <c r="E487">
        <v>184</v>
      </c>
      <c r="F487">
        <f>IF(MarToJun[[#This Row],[state]]=B486,MarToJun[[#This Row],[cases]]-D486,0)</f>
        <v>1162</v>
      </c>
      <c r="G487">
        <f>IF(MarToJun[[#This Row],[state]]=B486,MarToJun[[#This Row],[deaths]]-E486,0)</f>
        <v>37</v>
      </c>
      <c r="H487" t="str">
        <f>TEXT(A487,"MMMM")</f>
        <v>March</v>
      </c>
    </row>
    <row r="488" spans="1:8" x14ac:dyDescent="0.25">
      <c r="A488" s="1">
        <v>43922</v>
      </c>
      <c r="B488" t="s">
        <v>7</v>
      </c>
      <c r="C488">
        <v>6</v>
      </c>
      <c r="D488">
        <v>9857</v>
      </c>
      <c r="E488">
        <v>212</v>
      </c>
      <c r="F488">
        <f>IF(MarToJun[[#This Row],[state]]=B487,MarToJun[[#This Row],[cases]]-D487,0)</f>
        <v>1274</v>
      </c>
      <c r="G488">
        <f>IF(MarToJun[[#This Row],[state]]=B487,MarToJun[[#This Row],[deaths]]-E487,0)</f>
        <v>28</v>
      </c>
      <c r="H488" t="str">
        <f>TEXT(A488,"MMMM")</f>
        <v>April</v>
      </c>
    </row>
    <row r="489" spans="1:8" x14ac:dyDescent="0.25">
      <c r="A489" s="1">
        <v>43923</v>
      </c>
      <c r="B489" t="s">
        <v>7</v>
      </c>
      <c r="C489">
        <v>6</v>
      </c>
      <c r="D489">
        <v>11190</v>
      </c>
      <c r="E489">
        <v>247</v>
      </c>
      <c r="F489">
        <f>IF(MarToJun[[#This Row],[state]]=B488,MarToJun[[#This Row],[cases]]-D488,0)</f>
        <v>1333</v>
      </c>
      <c r="G489">
        <f>IF(MarToJun[[#This Row],[state]]=B488,MarToJun[[#This Row],[deaths]]-E488,0)</f>
        <v>35</v>
      </c>
      <c r="H489" t="str">
        <f>TEXT(A489,"MMMM")</f>
        <v>April</v>
      </c>
    </row>
    <row r="490" spans="1:8" x14ac:dyDescent="0.25">
      <c r="A490" s="1">
        <v>43924</v>
      </c>
      <c r="B490" t="s">
        <v>7</v>
      </c>
      <c r="C490">
        <v>6</v>
      </c>
      <c r="D490">
        <v>12569</v>
      </c>
      <c r="E490">
        <v>282</v>
      </c>
      <c r="F490">
        <f>IF(MarToJun[[#This Row],[state]]=B489,MarToJun[[#This Row],[cases]]-D489,0)</f>
        <v>1379</v>
      </c>
      <c r="G490">
        <f>IF(MarToJun[[#This Row],[state]]=B489,MarToJun[[#This Row],[deaths]]-E489,0)</f>
        <v>35</v>
      </c>
      <c r="H490" t="str">
        <f>TEXT(A490,"MMMM")</f>
        <v>April</v>
      </c>
    </row>
    <row r="491" spans="1:8" x14ac:dyDescent="0.25">
      <c r="A491" s="1">
        <v>43925</v>
      </c>
      <c r="B491" t="s">
        <v>7</v>
      </c>
      <c r="C491">
        <v>6</v>
      </c>
      <c r="D491">
        <v>13796</v>
      </c>
      <c r="E491">
        <v>323</v>
      </c>
      <c r="F491">
        <f>IF(MarToJun[[#This Row],[state]]=B490,MarToJun[[#This Row],[cases]]-D490,0)</f>
        <v>1227</v>
      </c>
      <c r="G491">
        <f>IF(MarToJun[[#This Row],[state]]=B490,MarToJun[[#This Row],[deaths]]-E490,0)</f>
        <v>41</v>
      </c>
      <c r="H491" t="str">
        <f>TEXT(A491,"MMMM")</f>
        <v>April</v>
      </c>
    </row>
    <row r="492" spans="1:8" x14ac:dyDescent="0.25">
      <c r="A492" s="1">
        <v>43926</v>
      </c>
      <c r="B492" t="s">
        <v>7</v>
      </c>
      <c r="C492">
        <v>6</v>
      </c>
      <c r="D492">
        <v>15202</v>
      </c>
      <c r="E492">
        <v>351</v>
      </c>
      <c r="F492">
        <f>IF(MarToJun[[#This Row],[state]]=B491,MarToJun[[#This Row],[cases]]-D491,0)</f>
        <v>1406</v>
      </c>
      <c r="G492">
        <f>IF(MarToJun[[#This Row],[state]]=B491,MarToJun[[#This Row],[deaths]]-E491,0)</f>
        <v>28</v>
      </c>
      <c r="H492" t="str">
        <f>TEXT(A492,"MMMM")</f>
        <v>April</v>
      </c>
    </row>
    <row r="493" spans="1:8" x14ac:dyDescent="0.25">
      <c r="A493" s="1">
        <v>43927</v>
      </c>
      <c r="B493" t="s">
        <v>7</v>
      </c>
      <c r="C493">
        <v>6</v>
      </c>
      <c r="D493">
        <v>16361</v>
      </c>
      <c r="E493">
        <v>386</v>
      </c>
      <c r="F493">
        <f>IF(MarToJun[[#This Row],[state]]=B492,MarToJun[[#This Row],[cases]]-D492,0)</f>
        <v>1159</v>
      </c>
      <c r="G493">
        <f>IF(MarToJun[[#This Row],[state]]=B492,MarToJun[[#This Row],[deaths]]-E492,0)</f>
        <v>35</v>
      </c>
      <c r="H493" t="str">
        <f>TEXT(A493,"MMMM")</f>
        <v>April</v>
      </c>
    </row>
    <row r="494" spans="1:8" x14ac:dyDescent="0.25">
      <c r="A494" s="1">
        <v>43928</v>
      </c>
      <c r="B494" t="s">
        <v>7</v>
      </c>
      <c r="C494">
        <v>6</v>
      </c>
      <c r="D494">
        <v>17540</v>
      </c>
      <c r="E494">
        <v>447</v>
      </c>
      <c r="F494">
        <f>IF(MarToJun[[#This Row],[state]]=B493,MarToJun[[#This Row],[cases]]-D493,0)</f>
        <v>1179</v>
      </c>
      <c r="G494">
        <f>IF(MarToJun[[#This Row],[state]]=B493,MarToJun[[#This Row],[deaths]]-E493,0)</f>
        <v>61</v>
      </c>
      <c r="H494" t="str">
        <f>TEXT(A494,"MMMM")</f>
        <v>April</v>
      </c>
    </row>
    <row r="495" spans="1:8" x14ac:dyDescent="0.25">
      <c r="A495" s="1">
        <v>43929</v>
      </c>
      <c r="B495" t="s">
        <v>7</v>
      </c>
      <c r="C495">
        <v>6</v>
      </c>
      <c r="D495">
        <v>19043</v>
      </c>
      <c r="E495">
        <v>506</v>
      </c>
      <c r="F495">
        <f>IF(MarToJun[[#This Row],[state]]=B494,MarToJun[[#This Row],[cases]]-D494,0)</f>
        <v>1503</v>
      </c>
      <c r="G495">
        <f>IF(MarToJun[[#This Row],[state]]=B494,MarToJun[[#This Row],[deaths]]-E494,0)</f>
        <v>59</v>
      </c>
      <c r="H495" t="str">
        <f>TEXT(A495,"MMMM")</f>
        <v>April</v>
      </c>
    </row>
    <row r="496" spans="1:8" x14ac:dyDescent="0.25">
      <c r="A496" s="1">
        <v>43930</v>
      </c>
      <c r="B496" t="s">
        <v>7</v>
      </c>
      <c r="C496">
        <v>6</v>
      </c>
      <c r="D496">
        <v>20191</v>
      </c>
      <c r="E496">
        <v>548</v>
      </c>
      <c r="F496">
        <f>IF(MarToJun[[#This Row],[state]]=B495,MarToJun[[#This Row],[cases]]-D495,0)</f>
        <v>1148</v>
      </c>
      <c r="G496">
        <f>IF(MarToJun[[#This Row],[state]]=B495,MarToJun[[#This Row],[deaths]]-E495,0)</f>
        <v>42</v>
      </c>
      <c r="H496" t="str">
        <f>TEXT(A496,"MMMM")</f>
        <v>April</v>
      </c>
    </row>
    <row r="497" spans="1:8" x14ac:dyDescent="0.25">
      <c r="A497" s="1">
        <v>43931</v>
      </c>
      <c r="B497" t="s">
        <v>7</v>
      </c>
      <c r="C497">
        <v>6</v>
      </c>
      <c r="D497">
        <v>21366</v>
      </c>
      <c r="E497">
        <v>594</v>
      </c>
      <c r="F497">
        <f>IF(MarToJun[[#This Row],[state]]=B496,MarToJun[[#This Row],[cases]]-D496,0)</f>
        <v>1175</v>
      </c>
      <c r="G497">
        <f>IF(MarToJun[[#This Row],[state]]=B496,MarToJun[[#This Row],[deaths]]-E496,0)</f>
        <v>46</v>
      </c>
      <c r="H497" t="str">
        <f>TEXT(A497,"MMMM")</f>
        <v>April</v>
      </c>
    </row>
    <row r="498" spans="1:8" x14ac:dyDescent="0.25">
      <c r="A498" s="1">
        <v>43932</v>
      </c>
      <c r="B498" t="s">
        <v>7</v>
      </c>
      <c r="C498">
        <v>6</v>
      </c>
      <c r="D498">
        <v>22421</v>
      </c>
      <c r="E498">
        <v>632</v>
      </c>
      <c r="F498">
        <f>IF(MarToJun[[#This Row],[state]]=B497,MarToJun[[#This Row],[cases]]-D497,0)</f>
        <v>1055</v>
      </c>
      <c r="G498">
        <f>IF(MarToJun[[#This Row],[state]]=B497,MarToJun[[#This Row],[deaths]]-E497,0)</f>
        <v>38</v>
      </c>
      <c r="H498" t="str">
        <f>TEXT(A498,"MMMM")</f>
        <v>April</v>
      </c>
    </row>
    <row r="499" spans="1:8" x14ac:dyDescent="0.25">
      <c r="A499" s="1">
        <v>43933</v>
      </c>
      <c r="B499" t="s">
        <v>7</v>
      </c>
      <c r="C499">
        <v>6</v>
      </c>
      <c r="D499">
        <v>23323</v>
      </c>
      <c r="E499">
        <v>676</v>
      </c>
      <c r="F499">
        <f>IF(MarToJun[[#This Row],[state]]=B498,MarToJun[[#This Row],[cases]]-D498,0)</f>
        <v>902</v>
      </c>
      <c r="G499">
        <f>IF(MarToJun[[#This Row],[state]]=B498,MarToJun[[#This Row],[deaths]]-E498,0)</f>
        <v>44</v>
      </c>
      <c r="H499" t="str">
        <f>TEXT(A499,"MMMM")</f>
        <v>April</v>
      </c>
    </row>
    <row r="500" spans="1:8" x14ac:dyDescent="0.25">
      <c r="A500" s="1">
        <v>43934</v>
      </c>
      <c r="B500" t="s">
        <v>7</v>
      </c>
      <c r="C500">
        <v>6</v>
      </c>
      <c r="D500">
        <v>24334</v>
      </c>
      <c r="E500">
        <v>725</v>
      </c>
      <c r="F500">
        <f>IF(MarToJun[[#This Row],[state]]=B499,MarToJun[[#This Row],[cases]]-D499,0)</f>
        <v>1011</v>
      </c>
      <c r="G500">
        <f>IF(MarToJun[[#This Row],[state]]=B499,MarToJun[[#This Row],[deaths]]-E499,0)</f>
        <v>49</v>
      </c>
      <c r="H500" t="str">
        <f>TEXT(A500,"MMMM")</f>
        <v>April</v>
      </c>
    </row>
    <row r="501" spans="1:8" x14ac:dyDescent="0.25">
      <c r="A501" s="1">
        <v>43935</v>
      </c>
      <c r="B501" t="s">
        <v>7</v>
      </c>
      <c r="C501">
        <v>6</v>
      </c>
      <c r="D501">
        <v>25758</v>
      </c>
      <c r="E501">
        <v>778</v>
      </c>
      <c r="F501">
        <f>IF(MarToJun[[#This Row],[state]]=B500,MarToJun[[#This Row],[cases]]-D500,0)</f>
        <v>1424</v>
      </c>
      <c r="G501">
        <f>IF(MarToJun[[#This Row],[state]]=B500,MarToJun[[#This Row],[deaths]]-E500,0)</f>
        <v>53</v>
      </c>
      <c r="H501" t="str">
        <f>TEXT(A501,"MMMM")</f>
        <v>April</v>
      </c>
    </row>
    <row r="502" spans="1:8" x14ac:dyDescent="0.25">
      <c r="A502" s="1">
        <v>43936</v>
      </c>
      <c r="B502" t="s">
        <v>7</v>
      </c>
      <c r="C502">
        <v>6</v>
      </c>
      <c r="D502">
        <v>27107</v>
      </c>
      <c r="E502">
        <v>885</v>
      </c>
      <c r="F502">
        <f>IF(MarToJun[[#This Row],[state]]=B501,MarToJun[[#This Row],[cases]]-D501,0)</f>
        <v>1349</v>
      </c>
      <c r="G502">
        <f>IF(MarToJun[[#This Row],[state]]=B501,MarToJun[[#This Row],[deaths]]-E501,0)</f>
        <v>107</v>
      </c>
      <c r="H502" t="str">
        <f>TEXT(A502,"MMMM")</f>
        <v>April</v>
      </c>
    </row>
    <row r="503" spans="1:8" x14ac:dyDescent="0.25">
      <c r="A503" s="1">
        <v>43937</v>
      </c>
      <c r="B503" t="s">
        <v>7</v>
      </c>
      <c r="C503">
        <v>6</v>
      </c>
      <c r="D503">
        <v>28142</v>
      </c>
      <c r="E503">
        <v>971</v>
      </c>
      <c r="F503">
        <f>IF(MarToJun[[#This Row],[state]]=B502,MarToJun[[#This Row],[cases]]-D502,0)</f>
        <v>1035</v>
      </c>
      <c r="G503">
        <f>IF(MarToJun[[#This Row],[state]]=B502,MarToJun[[#This Row],[deaths]]-E502,0)</f>
        <v>86</v>
      </c>
      <c r="H503" t="str">
        <f>TEXT(A503,"MMMM")</f>
        <v>April</v>
      </c>
    </row>
    <row r="504" spans="1:8" x14ac:dyDescent="0.25">
      <c r="A504" s="1">
        <v>43938</v>
      </c>
      <c r="B504" t="s">
        <v>7</v>
      </c>
      <c r="C504">
        <v>6</v>
      </c>
      <c r="D504">
        <v>29398</v>
      </c>
      <c r="E504">
        <v>1050</v>
      </c>
      <c r="F504">
        <f>IF(MarToJun[[#This Row],[state]]=B503,MarToJun[[#This Row],[cases]]-D503,0)</f>
        <v>1256</v>
      </c>
      <c r="G504">
        <f>IF(MarToJun[[#This Row],[state]]=B503,MarToJun[[#This Row],[deaths]]-E503,0)</f>
        <v>79</v>
      </c>
      <c r="H504" t="str">
        <f>TEXT(A504,"MMMM")</f>
        <v>April</v>
      </c>
    </row>
    <row r="505" spans="1:8" x14ac:dyDescent="0.25">
      <c r="A505" s="1">
        <v>43939</v>
      </c>
      <c r="B505" t="s">
        <v>7</v>
      </c>
      <c r="C505">
        <v>6</v>
      </c>
      <c r="D505">
        <v>30829</v>
      </c>
      <c r="E505">
        <v>1146</v>
      </c>
      <c r="F505">
        <f>IF(MarToJun[[#This Row],[state]]=B504,MarToJun[[#This Row],[cases]]-D504,0)</f>
        <v>1431</v>
      </c>
      <c r="G505">
        <f>IF(MarToJun[[#This Row],[state]]=B504,MarToJun[[#This Row],[deaths]]-E504,0)</f>
        <v>96</v>
      </c>
      <c r="H505" t="str">
        <f>TEXT(A505,"MMMM")</f>
        <v>April</v>
      </c>
    </row>
    <row r="506" spans="1:8" x14ac:dyDescent="0.25">
      <c r="A506" s="1">
        <v>43940</v>
      </c>
      <c r="B506" t="s">
        <v>7</v>
      </c>
      <c r="C506">
        <v>6</v>
      </c>
      <c r="D506">
        <v>31544</v>
      </c>
      <c r="E506">
        <v>1176</v>
      </c>
      <c r="F506">
        <f>IF(MarToJun[[#This Row],[state]]=B505,MarToJun[[#This Row],[cases]]-D505,0)</f>
        <v>715</v>
      </c>
      <c r="G506">
        <f>IF(MarToJun[[#This Row],[state]]=B505,MarToJun[[#This Row],[deaths]]-E505,0)</f>
        <v>30</v>
      </c>
      <c r="H506" t="str">
        <f>TEXT(A506,"MMMM")</f>
        <v>April</v>
      </c>
    </row>
    <row r="507" spans="1:8" x14ac:dyDescent="0.25">
      <c r="A507" s="1">
        <v>43941</v>
      </c>
      <c r="B507" t="s">
        <v>7</v>
      </c>
      <c r="C507">
        <v>6</v>
      </c>
      <c r="D507">
        <v>33862</v>
      </c>
      <c r="E507">
        <v>1223</v>
      </c>
      <c r="F507">
        <f>IF(MarToJun[[#This Row],[state]]=B506,MarToJun[[#This Row],[cases]]-D506,0)</f>
        <v>2318</v>
      </c>
      <c r="G507">
        <f>IF(MarToJun[[#This Row],[state]]=B506,MarToJun[[#This Row],[deaths]]-E506,0)</f>
        <v>47</v>
      </c>
      <c r="H507" t="str">
        <f>TEXT(A507,"MMMM")</f>
        <v>April</v>
      </c>
    </row>
    <row r="508" spans="1:8" x14ac:dyDescent="0.25">
      <c r="A508" s="1">
        <v>43942</v>
      </c>
      <c r="B508" t="s">
        <v>7</v>
      </c>
      <c r="C508">
        <v>6</v>
      </c>
      <c r="D508">
        <v>35844</v>
      </c>
      <c r="E508">
        <v>1316</v>
      </c>
      <c r="F508">
        <f>IF(MarToJun[[#This Row],[state]]=B507,MarToJun[[#This Row],[cases]]-D507,0)</f>
        <v>1982</v>
      </c>
      <c r="G508">
        <f>IF(MarToJun[[#This Row],[state]]=B507,MarToJun[[#This Row],[deaths]]-E507,0)</f>
        <v>93</v>
      </c>
      <c r="H508" t="str">
        <f>TEXT(A508,"MMMM")</f>
        <v>April</v>
      </c>
    </row>
    <row r="509" spans="1:8" x14ac:dyDescent="0.25">
      <c r="A509" s="1">
        <v>43943</v>
      </c>
      <c r="B509" t="s">
        <v>7</v>
      </c>
      <c r="C509">
        <v>6</v>
      </c>
      <c r="D509">
        <v>37573</v>
      </c>
      <c r="E509">
        <v>1425</v>
      </c>
      <c r="F509">
        <f>IF(MarToJun[[#This Row],[state]]=B508,MarToJun[[#This Row],[cases]]-D508,0)</f>
        <v>1729</v>
      </c>
      <c r="G509">
        <f>IF(MarToJun[[#This Row],[state]]=B508,MarToJun[[#This Row],[deaths]]-E508,0)</f>
        <v>109</v>
      </c>
      <c r="H509" t="str">
        <f>TEXT(A509,"MMMM")</f>
        <v>April</v>
      </c>
    </row>
    <row r="510" spans="1:8" x14ac:dyDescent="0.25">
      <c r="A510" s="1">
        <v>43944</v>
      </c>
      <c r="B510" t="s">
        <v>7</v>
      </c>
      <c r="C510">
        <v>6</v>
      </c>
      <c r="D510">
        <v>39534</v>
      </c>
      <c r="E510">
        <v>1548</v>
      </c>
      <c r="F510">
        <f>IF(MarToJun[[#This Row],[state]]=B509,MarToJun[[#This Row],[cases]]-D509,0)</f>
        <v>1961</v>
      </c>
      <c r="G510">
        <f>IF(MarToJun[[#This Row],[state]]=B509,MarToJun[[#This Row],[deaths]]-E509,0)</f>
        <v>123</v>
      </c>
      <c r="H510" t="str">
        <f>TEXT(A510,"MMMM")</f>
        <v>April</v>
      </c>
    </row>
    <row r="511" spans="1:8" x14ac:dyDescent="0.25">
      <c r="A511" s="1">
        <v>43945</v>
      </c>
      <c r="B511" t="s">
        <v>7</v>
      </c>
      <c r="C511">
        <v>6</v>
      </c>
      <c r="D511">
        <v>41368</v>
      </c>
      <c r="E511">
        <v>1619</v>
      </c>
      <c r="F511">
        <f>IF(MarToJun[[#This Row],[state]]=B510,MarToJun[[#This Row],[cases]]-D510,0)</f>
        <v>1834</v>
      </c>
      <c r="G511">
        <f>IF(MarToJun[[#This Row],[state]]=B510,MarToJun[[#This Row],[deaths]]-E510,0)</f>
        <v>71</v>
      </c>
      <c r="H511" t="str">
        <f>TEXT(A511,"MMMM")</f>
        <v>April</v>
      </c>
    </row>
    <row r="512" spans="1:8" x14ac:dyDescent="0.25">
      <c r="A512" s="1">
        <v>43946</v>
      </c>
      <c r="B512" t="s">
        <v>7</v>
      </c>
      <c r="C512">
        <v>6</v>
      </c>
      <c r="D512">
        <v>42590</v>
      </c>
      <c r="E512">
        <v>1692</v>
      </c>
      <c r="F512">
        <f>IF(MarToJun[[#This Row],[state]]=B511,MarToJun[[#This Row],[cases]]-D511,0)</f>
        <v>1222</v>
      </c>
      <c r="G512">
        <f>IF(MarToJun[[#This Row],[state]]=B511,MarToJun[[#This Row],[deaths]]-E511,0)</f>
        <v>73</v>
      </c>
      <c r="H512" t="str">
        <f>TEXT(A512,"MMMM")</f>
        <v>April</v>
      </c>
    </row>
    <row r="513" spans="1:8" x14ac:dyDescent="0.25">
      <c r="A513" s="1">
        <v>43947</v>
      </c>
      <c r="B513" t="s">
        <v>7</v>
      </c>
      <c r="C513">
        <v>6</v>
      </c>
      <c r="D513">
        <v>43691</v>
      </c>
      <c r="E513">
        <v>1716</v>
      </c>
      <c r="F513">
        <f>IF(MarToJun[[#This Row],[state]]=B512,MarToJun[[#This Row],[cases]]-D512,0)</f>
        <v>1101</v>
      </c>
      <c r="G513">
        <f>IF(MarToJun[[#This Row],[state]]=B512,MarToJun[[#This Row],[deaths]]-E512,0)</f>
        <v>24</v>
      </c>
      <c r="H513" t="str">
        <f>TEXT(A513,"MMMM")</f>
        <v>April</v>
      </c>
    </row>
    <row r="514" spans="1:8" x14ac:dyDescent="0.25">
      <c r="A514" s="1">
        <v>43948</v>
      </c>
      <c r="B514" t="s">
        <v>7</v>
      </c>
      <c r="C514">
        <v>6</v>
      </c>
      <c r="D514">
        <v>45208</v>
      </c>
      <c r="E514">
        <v>1800</v>
      </c>
      <c r="F514">
        <f>IF(MarToJun[[#This Row],[state]]=B513,MarToJun[[#This Row],[cases]]-D513,0)</f>
        <v>1517</v>
      </c>
      <c r="G514">
        <f>IF(MarToJun[[#This Row],[state]]=B513,MarToJun[[#This Row],[deaths]]-E513,0)</f>
        <v>84</v>
      </c>
      <c r="H514" t="str">
        <f>TEXT(A514,"MMMM")</f>
        <v>April</v>
      </c>
    </row>
    <row r="515" spans="1:8" x14ac:dyDescent="0.25">
      <c r="A515" s="1">
        <v>43949</v>
      </c>
      <c r="B515" t="s">
        <v>7</v>
      </c>
      <c r="C515">
        <v>6</v>
      </c>
      <c r="D515">
        <v>46570</v>
      </c>
      <c r="E515">
        <v>1884</v>
      </c>
      <c r="F515">
        <f>IF(MarToJun[[#This Row],[state]]=B514,MarToJun[[#This Row],[cases]]-D514,0)</f>
        <v>1362</v>
      </c>
      <c r="G515">
        <f>IF(MarToJun[[#This Row],[state]]=B514,MarToJun[[#This Row],[deaths]]-E514,0)</f>
        <v>84</v>
      </c>
      <c r="H515" t="str">
        <f>TEXT(A515,"MMMM")</f>
        <v>April</v>
      </c>
    </row>
    <row r="516" spans="1:8" x14ac:dyDescent="0.25">
      <c r="A516" s="1">
        <v>43950</v>
      </c>
      <c r="B516" t="s">
        <v>7</v>
      </c>
      <c r="C516">
        <v>6</v>
      </c>
      <c r="D516">
        <v>48904</v>
      </c>
      <c r="E516">
        <v>1961</v>
      </c>
      <c r="F516">
        <f>IF(MarToJun[[#This Row],[state]]=B515,MarToJun[[#This Row],[cases]]-D515,0)</f>
        <v>2334</v>
      </c>
      <c r="G516">
        <f>IF(MarToJun[[#This Row],[state]]=B515,MarToJun[[#This Row],[deaths]]-E515,0)</f>
        <v>77</v>
      </c>
      <c r="H516" t="str">
        <f>TEXT(A516,"MMMM")</f>
        <v>April</v>
      </c>
    </row>
    <row r="517" spans="1:8" x14ac:dyDescent="0.25">
      <c r="A517" s="1">
        <v>43951</v>
      </c>
      <c r="B517" t="s">
        <v>7</v>
      </c>
      <c r="C517">
        <v>6</v>
      </c>
      <c r="D517">
        <v>50470</v>
      </c>
      <c r="E517">
        <v>2057</v>
      </c>
      <c r="F517">
        <f>IF(MarToJun[[#This Row],[state]]=B516,MarToJun[[#This Row],[cases]]-D516,0)</f>
        <v>1566</v>
      </c>
      <c r="G517">
        <f>IF(MarToJun[[#This Row],[state]]=B516,MarToJun[[#This Row],[deaths]]-E516,0)</f>
        <v>96</v>
      </c>
      <c r="H517" t="str">
        <f>TEXT(A517,"MMMM")</f>
        <v>April</v>
      </c>
    </row>
    <row r="518" spans="1:8" x14ac:dyDescent="0.25">
      <c r="A518" s="1">
        <v>43952</v>
      </c>
      <c r="B518" t="s">
        <v>7</v>
      </c>
      <c r="C518">
        <v>6</v>
      </c>
      <c r="D518">
        <v>52318</v>
      </c>
      <c r="E518">
        <v>2147</v>
      </c>
      <c r="F518">
        <f>IF(MarToJun[[#This Row],[state]]=B517,MarToJun[[#This Row],[cases]]-D517,0)</f>
        <v>1848</v>
      </c>
      <c r="G518">
        <f>IF(MarToJun[[#This Row],[state]]=B517,MarToJun[[#This Row],[deaths]]-E517,0)</f>
        <v>90</v>
      </c>
      <c r="H518" t="str">
        <f>TEXT(A518,"MMMM")</f>
        <v>May</v>
      </c>
    </row>
    <row r="519" spans="1:8" x14ac:dyDescent="0.25">
      <c r="A519" s="1">
        <v>43953</v>
      </c>
      <c r="B519" t="s">
        <v>7</v>
      </c>
      <c r="C519">
        <v>6</v>
      </c>
      <c r="D519">
        <v>53753</v>
      </c>
      <c r="E519">
        <v>2213</v>
      </c>
      <c r="F519">
        <f>IF(MarToJun[[#This Row],[state]]=B518,MarToJun[[#This Row],[cases]]-D518,0)</f>
        <v>1435</v>
      </c>
      <c r="G519">
        <f>IF(MarToJun[[#This Row],[state]]=B518,MarToJun[[#This Row],[deaths]]-E518,0)</f>
        <v>66</v>
      </c>
      <c r="H519" t="str">
        <f>TEXT(A519,"MMMM")</f>
        <v>May</v>
      </c>
    </row>
    <row r="520" spans="1:8" x14ac:dyDescent="0.25">
      <c r="A520" s="1">
        <v>43954</v>
      </c>
      <c r="B520" t="s">
        <v>7</v>
      </c>
      <c r="C520">
        <v>6</v>
      </c>
      <c r="D520">
        <v>55072</v>
      </c>
      <c r="E520">
        <v>2235</v>
      </c>
      <c r="F520">
        <f>IF(MarToJun[[#This Row],[state]]=B519,MarToJun[[#This Row],[cases]]-D519,0)</f>
        <v>1319</v>
      </c>
      <c r="G520">
        <f>IF(MarToJun[[#This Row],[state]]=B519,MarToJun[[#This Row],[deaths]]-E519,0)</f>
        <v>22</v>
      </c>
      <c r="H520" t="str">
        <f>TEXT(A520,"MMMM")</f>
        <v>May</v>
      </c>
    </row>
    <row r="521" spans="1:8" x14ac:dyDescent="0.25">
      <c r="A521" s="1">
        <v>43955</v>
      </c>
      <c r="B521" t="s">
        <v>7</v>
      </c>
      <c r="C521">
        <v>6</v>
      </c>
      <c r="D521">
        <v>56333</v>
      </c>
      <c r="E521">
        <v>2297</v>
      </c>
      <c r="F521">
        <f>IF(MarToJun[[#This Row],[state]]=B520,MarToJun[[#This Row],[cases]]-D520,0)</f>
        <v>1261</v>
      </c>
      <c r="G521">
        <f>IF(MarToJun[[#This Row],[state]]=B520,MarToJun[[#This Row],[deaths]]-E520,0)</f>
        <v>62</v>
      </c>
      <c r="H521" t="str">
        <f>TEXT(A521,"MMMM")</f>
        <v>May</v>
      </c>
    </row>
    <row r="522" spans="1:8" x14ac:dyDescent="0.25">
      <c r="A522" s="1">
        <v>43956</v>
      </c>
      <c r="B522" t="s">
        <v>7</v>
      </c>
      <c r="C522">
        <v>6</v>
      </c>
      <c r="D522">
        <v>58848</v>
      </c>
      <c r="E522">
        <v>2386</v>
      </c>
      <c r="F522">
        <f>IF(MarToJun[[#This Row],[state]]=B521,MarToJun[[#This Row],[cases]]-D521,0)</f>
        <v>2515</v>
      </c>
      <c r="G522">
        <f>IF(MarToJun[[#This Row],[state]]=B521,MarToJun[[#This Row],[deaths]]-E521,0)</f>
        <v>89</v>
      </c>
      <c r="H522" t="str">
        <f>TEXT(A522,"MMMM")</f>
        <v>May</v>
      </c>
    </row>
    <row r="523" spans="1:8" x14ac:dyDescent="0.25">
      <c r="A523" s="1">
        <v>43957</v>
      </c>
      <c r="B523" t="s">
        <v>7</v>
      </c>
      <c r="C523">
        <v>6</v>
      </c>
      <c r="D523">
        <v>60787</v>
      </c>
      <c r="E523">
        <v>2478</v>
      </c>
      <c r="F523">
        <f>IF(MarToJun[[#This Row],[state]]=B522,MarToJun[[#This Row],[cases]]-D522,0)</f>
        <v>1939</v>
      </c>
      <c r="G523">
        <f>IF(MarToJun[[#This Row],[state]]=B522,MarToJun[[#This Row],[deaths]]-E522,0)</f>
        <v>92</v>
      </c>
      <c r="H523" t="str">
        <f>TEXT(A523,"MMMM")</f>
        <v>May</v>
      </c>
    </row>
    <row r="524" spans="1:8" x14ac:dyDescent="0.25">
      <c r="A524" s="1">
        <v>43958</v>
      </c>
      <c r="B524" t="s">
        <v>7</v>
      </c>
      <c r="C524">
        <v>6</v>
      </c>
      <c r="D524">
        <v>62481</v>
      </c>
      <c r="E524">
        <v>2561</v>
      </c>
      <c r="F524">
        <f>IF(MarToJun[[#This Row],[state]]=B523,MarToJun[[#This Row],[cases]]-D523,0)</f>
        <v>1694</v>
      </c>
      <c r="G524">
        <f>IF(MarToJun[[#This Row],[state]]=B523,MarToJun[[#This Row],[deaths]]-E523,0)</f>
        <v>83</v>
      </c>
      <c r="H524" t="str">
        <f>TEXT(A524,"MMMM")</f>
        <v>May</v>
      </c>
    </row>
    <row r="525" spans="1:8" x14ac:dyDescent="0.25">
      <c r="A525" s="1">
        <v>43959</v>
      </c>
      <c r="B525" t="s">
        <v>7</v>
      </c>
      <c r="C525">
        <v>6</v>
      </c>
      <c r="D525">
        <v>64616</v>
      </c>
      <c r="E525">
        <v>2650</v>
      </c>
      <c r="F525">
        <f>IF(MarToJun[[#This Row],[state]]=B524,MarToJun[[#This Row],[cases]]-D524,0)</f>
        <v>2135</v>
      </c>
      <c r="G525">
        <f>IF(MarToJun[[#This Row],[state]]=B524,MarToJun[[#This Row],[deaths]]-E524,0)</f>
        <v>89</v>
      </c>
      <c r="H525" t="str">
        <f>TEXT(A525,"MMMM")</f>
        <v>May</v>
      </c>
    </row>
    <row r="526" spans="1:8" x14ac:dyDescent="0.25">
      <c r="A526" s="1">
        <v>43960</v>
      </c>
      <c r="B526" t="s">
        <v>7</v>
      </c>
      <c r="C526">
        <v>6</v>
      </c>
      <c r="D526">
        <v>66824</v>
      </c>
      <c r="E526">
        <v>2732</v>
      </c>
      <c r="F526">
        <f>IF(MarToJun[[#This Row],[state]]=B525,MarToJun[[#This Row],[cases]]-D525,0)</f>
        <v>2208</v>
      </c>
      <c r="G526">
        <f>IF(MarToJun[[#This Row],[state]]=B525,MarToJun[[#This Row],[deaths]]-E525,0)</f>
        <v>82</v>
      </c>
      <c r="H526" t="str">
        <f>TEXT(A526,"MMMM")</f>
        <v>May</v>
      </c>
    </row>
    <row r="527" spans="1:8" x14ac:dyDescent="0.25">
      <c r="A527" s="1">
        <v>43961</v>
      </c>
      <c r="B527" t="s">
        <v>7</v>
      </c>
      <c r="C527">
        <v>6</v>
      </c>
      <c r="D527">
        <v>68051</v>
      </c>
      <c r="E527">
        <v>2769</v>
      </c>
      <c r="F527">
        <f>IF(MarToJun[[#This Row],[state]]=B526,MarToJun[[#This Row],[cases]]-D526,0)</f>
        <v>1227</v>
      </c>
      <c r="G527">
        <f>IF(MarToJun[[#This Row],[state]]=B526,MarToJun[[#This Row],[deaths]]-E526,0)</f>
        <v>37</v>
      </c>
      <c r="H527" t="str">
        <f>TEXT(A527,"MMMM")</f>
        <v>May</v>
      </c>
    </row>
    <row r="528" spans="1:8" x14ac:dyDescent="0.25">
      <c r="A528" s="1">
        <v>43962</v>
      </c>
      <c r="B528" t="s">
        <v>7</v>
      </c>
      <c r="C528">
        <v>6</v>
      </c>
      <c r="D528">
        <v>69514</v>
      </c>
      <c r="E528">
        <v>2820</v>
      </c>
      <c r="F528">
        <f>IF(MarToJun[[#This Row],[state]]=B527,MarToJun[[#This Row],[cases]]-D527,0)</f>
        <v>1463</v>
      </c>
      <c r="G528">
        <f>IF(MarToJun[[#This Row],[state]]=B527,MarToJun[[#This Row],[deaths]]-E527,0)</f>
        <v>51</v>
      </c>
      <c r="H528" t="str">
        <f>TEXT(A528,"MMMM")</f>
        <v>May</v>
      </c>
    </row>
    <row r="529" spans="1:8" x14ac:dyDescent="0.25">
      <c r="A529" s="1">
        <v>43963</v>
      </c>
      <c r="B529" t="s">
        <v>7</v>
      </c>
      <c r="C529">
        <v>6</v>
      </c>
      <c r="D529">
        <v>71150</v>
      </c>
      <c r="E529">
        <v>2902</v>
      </c>
      <c r="F529">
        <f>IF(MarToJun[[#This Row],[state]]=B528,MarToJun[[#This Row],[cases]]-D528,0)</f>
        <v>1636</v>
      </c>
      <c r="G529">
        <f>IF(MarToJun[[#This Row],[state]]=B528,MarToJun[[#This Row],[deaths]]-E528,0)</f>
        <v>82</v>
      </c>
      <c r="H529" t="str">
        <f>TEXT(A529,"MMMM")</f>
        <v>May</v>
      </c>
    </row>
    <row r="530" spans="1:8" x14ac:dyDescent="0.25">
      <c r="A530" s="1">
        <v>43964</v>
      </c>
      <c r="B530" t="s">
        <v>7</v>
      </c>
      <c r="C530">
        <v>6</v>
      </c>
      <c r="D530">
        <v>73218</v>
      </c>
      <c r="E530">
        <v>3014</v>
      </c>
      <c r="F530">
        <f>IF(MarToJun[[#This Row],[state]]=B529,MarToJun[[#This Row],[cases]]-D529,0)</f>
        <v>2068</v>
      </c>
      <c r="G530">
        <f>IF(MarToJun[[#This Row],[state]]=B529,MarToJun[[#This Row],[deaths]]-E529,0)</f>
        <v>112</v>
      </c>
      <c r="H530" t="str">
        <f>TEXT(A530,"MMMM")</f>
        <v>May</v>
      </c>
    </row>
    <row r="531" spans="1:8" x14ac:dyDescent="0.25">
      <c r="A531" s="1">
        <v>43965</v>
      </c>
      <c r="B531" t="s">
        <v>7</v>
      </c>
      <c r="C531">
        <v>6</v>
      </c>
      <c r="D531">
        <v>74947</v>
      </c>
      <c r="E531">
        <v>3039</v>
      </c>
      <c r="F531">
        <f>IF(MarToJun[[#This Row],[state]]=B530,MarToJun[[#This Row],[cases]]-D530,0)</f>
        <v>1729</v>
      </c>
      <c r="G531">
        <f>IF(MarToJun[[#This Row],[state]]=B530,MarToJun[[#This Row],[deaths]]-E530,0)</f>
        <v>25</v>
      </c>
      <c r="H531" t="str">
        <f>TEXT(A531,"MMMM")</f>
        <v>May</v>
      </c>
    </row>
    <row r="532" spans="1:8" x14ac:dyDescent="0.25">
      <c r="A532" s="1">
        <v>43966</v>
      </c>
      <c r="B532" t="s">
        <v>7</v>
      </c>
      <c r="C532">
        <v>6</v>
      </c>
      <c r="D532">
        <v>77015</v>
      </c>
      <c r="E532">
        <v>3192</v>
      </c>
      <c r="F532">
        <f>IF(MarToJun[[#This Row],[state]]=B531,MarToJun[[#This Row],[cases]]-D531,0)</f>
        <v>2068</v>
      </c>
      <c r="G532">
        <f>IF(MarToJun[[#This Row],[state]]=B531,MarToJun[[#This Row],[deaths]]-E531,0)</f>
        <v>153</v>
      </c>
      <c r="H532" t="str">
        <f>TEXT(A532,"MMMM")</f>
        <v>May</v>
      </c>
    </row>
    <row r="533" spans="1:8" x14ac:dyDescent="0.25">
      <c r="A533" s="1">
        <v>43967</v>
      </c>
      <c r="B533" t="s">
        <v>7</v>
      </c>
      <c r="C533">
        <v>6</v>
      </c>
      <c r="D533">
        <v>78933</v>
      </c>
      <c r="E533">
        <v>3254</v>
      </c>
      <c r="F533">
        <f>IF(MarToJun[[#This Row],[state]]=B532,MarToJun[[#This Row],[cases]]-D532,0)</f>
        <v>1918</v>
      </c>
      <c r="G533">
        <f>IF(MarToJun[[#This Row],[state]]=B532,MarToJun[[#This Row],[deaths]]-E532,0)</f>
        <v>62</v>
      </c>
      <c r="H533" t="str">
        <f>TEXT(A533,"MMMM")</f>
        <v>May</v>
      </c>
    </row>
    <row r="534" spans="1:8" x14ac:dyDescent="0.25">
      <c r="A534" s="1">
        <v>43968</v>
      </c>
      <c r="B534" t="s">
        <v>7</v>
      </c>
      <c r="C534">
        <v>6</v>
      </c>
      <c r="D534">
        <v>80366</v>
      </c>
      <c r="E534">
        <v>3290</v>
      </c>
      <c r="F534">
        <f>IF(MarToJun[[#This Row],[state]]=B533,MarToJun[[#This Row],[cases]]-D533,0)</f>
        <v>1433</v>
      </c>
      <c r="G534">
        <f>IF(MarToJun[[#This Row],[state]]=B533,MarToJun[[#This Row],[deaths]]-E533,0)</f>
        <v>36</v>
      </c>
      <c r="H534" t="str">
        <f>TEXT(A534,"MMMM")</f>
        <v>May</v>
      </c>
    </row>
    <row r="535" spans="1:8" x14ac:dyDescent="0.25">
      <c r="A535" s="1">
        <v>43969</v>
      </c>
      <c r="B535" t="s">
        <v>7</v>
      </c>
      <c r="C535">
        <v>6</v>
      </c>
      <c r="D535">
        <v>81943</v>
      </c>
      <c r="E535">
        <v>3322</v>
      </c>
      <c r="F535">
        <f>IF(MarToJun[[#This Row],[state]]=B534,MarToJun[[#This Row],[cases]]-D534,0)</f>
        <v>1577</v>
      </c>
      <c r="G535">
        <f>IF(MarToJun[[#This Row],[state]]=B534,MarToJun[[#This Row],[deaths]]-E534,0)</f>
        <v>32</v>
      </c>
      <c r="H535" t="str">
        <f>TEXT(A535,"MMMM")</f>
        <v>May</v>
      </c>
    </row>
    <row r="536" spans="1:8" x14ac:dyDescent="0.25">
      <c r="A536" s="1">
        <v>43970</v>
      </c>
      <c r="B536" t="s">
        <v>7</v>
      </c>
      <c r="C536">
        <v>6</v>
      </c>
      <c r="D536">
        <v>83981</v>
      </c>
      <c r="E536">
        <v>3422</v>
      </c>
      <c r="F536">
        <f>IF(MarToJun[[#This Row],[state]]=B535,MarToJun[[#This Row],[cases]]-D535,0)</f>
        <v>2038</v>
      </c>
      <c r="G536">
        <f>IF(MarToJun[[#This Row],[state]]=B535,MarToJun[[#This Row],[deaths]]-E535,0)</f>
        <v>100</v>
      </c>
      <c r="H536" t="str">
        <f>TEXT(A536,"MMMM")</f>
        <v>May</v>
      </c>
    </row>
    <row r="537" spans="1:8" x14ac:dyDescent="0.25">
      <c r="A537" s="1">
        <v>43971</v>
      </c>
      <c r="B537" t="s">
        <v>7</v>
      </c>
      <c r="C537">
        <v>6</v>
      </c>
      <c r="D537">
        <v>86125</v>
      </c>
      <c r="E537">
        <v>3514</v>
      </c>
      <c r="F537">
        <f>IF(MarToJun[[#This Row],[state]]=B536,MarToJun[[#This Row],[cases]]-D536,0)</f>
        <v>2144</v>
      </c>
      <c r="G537">
        <f>IF(MarToJun[[#This Row],[state]]=B536,MarToJun[[#This Row],[deaths]]-E536,0)</f>
        <v>92</v>
      </c>
      <c r="H537" t="str">
        <f>TEXT(A537,"MMMM")</f>
        <v>May</v>
      </c>
    </row>
    <row r="538" spans="1:8" x14ac:dyDescent="0.25">
      <c r="A538" s="1">
        <v>43972</v>
      </c>
      <c r="B538" t="s">
        <v>7</v>
      </c>
      <c r="C538">
        <v>6</v>
      </c>
      <c r="D538">
        <v>88488</v>
      </c>
      <c r="E538">
        <v>3624</v>
      </c>
      <c r="F538">
        <f>IF(MarToJun[[#This Row],[state]]=B537,MarToJun[[#This Row],[cases]]-D537,0)</f>
        <v>2363</v>
      </c>
      <c r="G538">
        <f>IF(MarToJun[[#This Row],[state]]=B537,MarToJun[[#This Row],[deaths]]-E537,0)</f>
        <v>110</v>
      </c>
      <c r="H538" t="str">
        <f>TEXT(A538,"MMMM")</f>
        <v>May</v>
      </c>
    </row>
    <row r="539" spans="1:8" x14ac:dyDescent="0.25">
      <c r="A539" s="1">
        <v>43973</v>
      </c>
      <c r="B539" t="s">
        <v>7</v>
      </c>
      <c r="C539">
        <v>6</v>
      </c>
      <c r="D539">
        <v>90801</v>
      </c>
      <c r="E539">
        <v>3690</v>
      </c>
      <c r="F539">
        <f>IF(MarToJun[[#This Row],[state]]=B538,MarToJun[[#This Row],[cases]]-D538,0)</f>
        <v>2313</v>
      </c>
      <c r="G539">
        <f>IF(MarToJun[[#This Row],[state]]=B538,MarToJun[[#This Row],[deaths]]-E538,0)</f>
        <v>66</v>
      </c>
      <c r="H539" t="str">
        <f>TEXT(A539,"MMMM")</f>
        <v>May</v>
      </c>
    </row>
    <row r="540" spans="1:8" x14ac:dyDescent="0.25">
      <c r="A540" s="1">
        <v>43974</v>
      </c>
      <c r="B540" t="s">
        <v>7</v>
      </c>
      <c r="C540">
        <v>6</v>
      </c>
      <c r="D540">
        <v>92815</v>
      </c>
      <c r="E540">
        <v>3768</v>
      </c>
      <c r="F540">
        <f>IF(MarToJun[[#This Row],[state]]=B539,MarToJun[[#This Row],[cases]]-D539,0)</f>
        <v>2014</v>
      </c>
      <c r="G540">
        <f>IF(MarToJun[[#This Row],[state]]=B539,MarToJun[[#This Row],[deaths]]-E539,0)</f>
        <v>78</v>
      </c>
      <c r="H540" t="str">
        <f>TEXT(A540,"MMMM")</f>
        <v>May</v>
      </c>
    </row>
    <row r="541" spans="1:8" x14ac:dyDescent="0.25">
      <c r="A541" s="1">
        <v>43975</v>
      </c>
      <c r="B541" t="s">
        <v>7</v>
      </c>
      <c r="C541">
        <v>6</v>
      </c>
      <c r="D541">
        <v>94743</v>
      </c>
      <c r="E541">
        <v>3790</v>
      </c>
      <c r="F541">
        <f>IF(MarToJun[[#This Row],[state]]=B540,MarToJun[[#This Row],[cases]]-D540,0)</f>
        <v>1928</v>
      </c>
      <c r="G541">
        <f>IF(MarToJun[[#This Row],[state]]=B540,MarToJun[[#This Row],[deaths]]-E540,0)</f>
        <v>22</v>
      </c>
      <c r="H541" t="str">
        <f>TEXT(A541,"MMMM")</f>
        <v>May</v>
      </c>
    </row>
    <row r="542" spans="1:8" x14ac:dyDescent="0.25">
      <c r="A542" s="1">
        <v>43976</v>
      </c>
      <c r="B542" t="s">
        <v>7</v>
      </c>
      <c r="C542">
        <v>6</v>
      </c>
      <c r="D542">
        <v>97017</v>
      </c>
      <c r="E542">
        <v>3808</v>
      </c>
      <c r="F542">
        <f>IF(MarToJun[[#This Row],[state]]=B541,MarToJun[[#This Row],[cases]]-D541,0)</f>
        <v>2274</v>
      </c>
      <c r="G542">
        <f>IF(MarToJun[[#This Row],[state]]=B541,MarToJun[[#This Row],[deaths]]-E541,0)</f>
        <v>18</v>
      </c>
      <c r="H542" t="str">
        <f>TEXT(A542,"MMMM")</f>
        <v>May</v>
      </c>
    </row>
    <row r="543" spans="1:8" x14ac:dyDescent="0.25">
      <c r="A543" s="1">
        <v>43977</v>
      </c>
      <c r="B543" t="s">
        <v>7</v>
      </c>
      <c r="C543">
        <v>6</v>
      </c>
      <c r="D543">
        <v>99924</v>
      </c>
      <c r="E543">
        <v>3859</v>
      </c>
      <c r="F543">
        <f>IF(MarToJun[[#This Row],[state]]=B542,MarToJun[[#This Row],[cases]]-D542,0)</f>
        <v>2907</v>
      </c>
      <c r="G543">
        <f>IF(MarToJun[[#This Row],[state]]=B542,MarToJun[[#This Row],[deaths]]-E542,0)</f>
        <v>51</v>
      </c>
      <c r="H543" t="str">
        <f>TEXT(A543,"MMMM")</f>
        <v>May</v>
      </c>
    </row>
    <row r="544" spans="1:8" x14ac:dyDescent="0.25">
      <c r="A544" s="1">
        <v>43978</v>
      </c>
      <c r="B544" t="s">
        <v>7</v>
      </c>
      <c r="C544">
        <v>6</v>
      </c>
      <c r="D544">
        <v>101873</v>
      </c>
      <c r="E544">
        <v>3961</v>
      </c>
      <c r="F544">
        <f>IF(MarToJun[[#This Row],[state]]=B543,MarToJun[[#This Row],[cases]]-D543,0)</f>
        <v>1949</v>
      </c>
      <c r="G544">
        <f>IF(MarToJun[[#This Row],[state]]=B543,MarToJun[[#This Row],[deaths]]-E543,0)</f>
        <v>102</v>
      </c>
      <c r="H544" t="str">
        <f>TEXT(A544,"MMMM")</f>
        <v>May</v>
      </c>
    </row>
    <row r="545" spans="1:8" x14ac:dyDescent="0.25">
      <c r="A545" s="1">
        <v>43979</v>
      </c>
      <c r="B545" t="s">
        <v>7</v>
      </c>
      <c r="C545">
        <v>6</v>
      </c>
      <c r="D545">
        <v>104071</v>
      </c>
      <c r="E545">
        <v>4042</v>
      </c>
      <c r="F545">
        <f>IF(MarToJun[[#This Row],[state]]=B544,MarToJun[[#This Row],[cases]]-D544,0)</f>
        <v>2198</v>
      </c>
      <c r="G545">
        <f>IF(MarToJun[[#This Row],[state]]=B544,MarToJun[[#This Row],[deaths]]-E544,0)</f>
        <v>81</v>
      </c>
      <c r="H545" t="str">
        <f>TEXT(A545,"MMMM")</f>
        <v>May</v>
      </c>
    </row>
    <row r="546" spans="1:8" x14ac:dyDescent="0.25">
      <c r="A546" s="1">
        <v>43980</v>
      </c>
      <c r="B546" t="s">
        <v>7</v>
      </c>
      <c r="C546">
        <v>6</v>
      </c>
      <c r="D546">
        <v>107043</v>
      </c>
      <c r="E546">
        <v>4144</v>
      </c>
      <c r="F546">
        <f>IF(MarToJun[[#This Row],[state]]=B545,MarToJun[[#This Row],[cases]]-D545,0)</f>
        <v>2972</v>
      </c>
      <c r="G546">
        <f>IF(MarToJun[[#This Row],[state]]=B545,MarToJun[[#This Row],[deaths]]-E545,0)</f>
        <v>102</v>
      </c>
      <c r="H546" t="str">
        <f>TEXT(A546,"MMMM")</f>
        <v>May</v>
      </c>
    </row>
    <row r="547" spans="1:8" x14ac:dyDescent="0.25">
      <c r="A547" s="1">
        <v>43981</v>
      </c>
      <c r="B547" t="s">
        <v>7</v>
      </c>
      <c r="C547">
        <v>6</v>
      </c>
      <c r="D547">
        <v>110100</v>
      </c>
      <c r="E547">
        <v>4214</v>
      </c>
      <c r="F547">
        <f>IF(MarToJun[[#This Row],[state]]=B546,MarToJun[[#This Row],[cases]]-D546,0)</f>
        <v>3057</v>
      </c>
      <c r="G547">
        <f>IF(MarToJun[[#This Row],[state]]=B546,MarToJun[[#This Row],[deaths]]-E546,0)</f>
        <v>70</v>
      </c>
      <c r="H547" t="str">
        <f>TEXT(A547,"MMMM")</f>
        <v>May</v>
      </c>
    </row>
    <row r="548" spans="1:8" x14ac:dyDescent="0.25">
      <c r="A548" s="1">
        <v>43982</v>
      </c>
      <c r="B548" t="s">
        <v>7</v>
      </c>
      <c r="C548">
        <v>6</v>
      </c>
      <c r="D548">
        <v>113114</v>
      </c>
      <c r="E548">
        <v>4242</v>
      </c>
      <c r="F548">
        <f>IF(MarToJun[[#This Row],[state]]=B547,MarToJun[[#This Row],[cases]]-D547,0)</f>
        <v>3014</v>
      </c>
      <c r="G548">
        <f>IF(MarToJun[[#This Row],[state]]=B547,MarToJun[[#This Row],[deaths]]-E547,0)</f>
        <v>28</v>
      </c>
      <c r="H548" t="str">
        <f>TEXT(A548,"MMMM")</f>
        <v>May</v>
      </c>
    </row>
    <row r="549" spans="1:8" x14ac:dyDescent="0.25">
      <c r="A549" s="1">
        <v>43983</v>
      </c>
      <c r="B549" t="s">
        <v>7</v>
      </c>
      <c r="C549">
        <v>6</v>
      </c>
      <c r="D549">
        <v>115643</v>
      </c>
      <c r="E549">
        <v>4287</v>
      </c>
      <c r="F549">
        <f>IF(MarToJun[[#This Row],[state]]=B548,MarToJun[[#This Row],[cases]]-D548,0)</f>
        <v>2529</v>
      </c>
      <c r="G549">
        <f>IF(MarToJun[[#This Row],[state]]=B548,MarToJun[[#This Row],[deaths]]-E548,0)</f>
        <v>45</v>
      </c>
      <c r="H549" t="str">
        <f>TEXT(A549,"MMMM")</f>
        <v>June</v>
      </c>
    </row>
    <row r="550" spans="1:8" x14ac:dyDescent="0.25">
      <c r="A550" s="1">
        <v>43984</v>
      </c>
      <c r="B550" t="s">
        <v>7</v>
      </c>
      <c r="C550">
        <v>6</v>
      </c>
      <c r="D550">
        <v>118081</v>
      </c>
      <c r="E550">
        <v>4360</v>
      </c>
      <c r="F550">
        <f>IF(MarToJun[[#This Row],[state]]=B549,MarToJun[[#This Row],[cases]]-D549,0)</f>
        <v>2438</v>
      </c>
      <c r="G550">
        <f>IF(MarToJun[[#This Row],[state]]=B549,MarToJun[[#This Row],[deaths]]-E549,0)</f>
        <v>73</v>
      </c>
      <c r="H550" t="str">
        <f>TEXT(A550,"MMMM")</f>
        <v>June</v>
      </c>
    </row>
    <row r="551" spans="1:8" x14ac:dyDescent="0.25">
      <c r="A551" s="1">
        <v>43985</v>
      </c>
      <c r="B551" t="s">
        <v>7</v>
      </c>
      <c r="C551">
        <v>6</v>
      </c>
      <c r="D551">
        <v>120407</v>
      </c>
      <c r="E551">
        <v>4422</v>
      </c>
      <c r="F551">
        <f>IF(MarToJun[[#This Row],[state]]=B550,MarToJun[[#This Row],[cases]]-D550,0)</f>
        <v>2326</v>
      </c>
      <c r="G551">
        <f>IF(MarToJun[[#This Row],[state]]=B550,MarToJun[[#This Row],[deaths]]-E550,0)</f>
        <v>62</v>
      </c>
      <c r="H551" t="str">
        <f>TEXT(A551,"MMMM")</f>
        <v>June</v>
      </c>
    </row>
    <row r="552" spans="1:8" x14ac:dyDescent="0.25">
      <c r="A552" s="1">
        <v>43986</v>
      </c>
      <c r="B552" t="s">
        <v>7</v>
      </c>
      <c r="C552">
        <v>6</v>
      </c>
      <c r="D552">
        <v>122917</v>
      </c>
      <c r="E552">
        <v>4484</v>
      </c>
      <c r="F552">
        <f>IF(MarToJun[[#This Row],[state]]=B551,MarToJun[[#This Row],[cases]]-D551,0)</f>
        <v>2510</v>
      </c>
      <c r="G552">
        <f>IF(MarToJun[[#This Row],[state]]=B551,MarToJun[[#This Row],[deaths]]-E551,0)</f>
        <v>62</v>
      </c>
      <c r="H552" t="str">
        <f>TEXT(A552,"MMMM")</f>
        <v>June</v>
      </c>
    </row>
    <row r="553" spans="1:8" x14ac:dyDescent="0.25">
      <c r="A553" s="1">
        <v>43987</v>
      </c>
      <c r="B553" t="s">
        <v>7</v>
      </c>
      <c r="C553">
        <v>6</v>
      </c>
      <c r="D553">
        <v>126510</v>
      </c>
      <c r="E553">
        <v>4550</v>
      </c>
      <c r="F553">
        <f>IF(MarToJun[[#This Row],[state]]=B552,MarToJun[[#This Row],[cases]]-D552,0)</f>
        <v>3593</v>
      </c>
      <c r="G553">
        <f>IF(MarToJun[[#This Row],[state]]=B552,MarToJun[[#This Row],[deaths]]-E552,0)</f>
        <v>66</v>
      </c>
      <c r="H553" t="str">
        <f>TEXT(A553,"MMMM")</f>
        <v>June</v>
      </c>
    </row>
    <row r="554" spans="1:8" x14ac:dyDescent="0.25">
      <c r="A554" s="1">
        <v>43988</v>
      </c>
      <c r="B554" t="s">
        <v>7</v>
      </c>
      <c r="C554">
        <v>6</v>
      </c>
      <c r="D554">
        <v>129147</v>
      </c>
      <c r="E554">
        <v>4626</v>
      </c>
      <c r="F554">
        <f>IF(MarToJun[[#This Row],[state]]=B553,MarToJun[[#This Row],[cases]]-D553,0)</f>
        <v>2637</v>
      </c>
      <c r="G554">
        <f>IF(MarToJun[[#This Row],[state]]=B553,MarToJun[[#This Row],[deaths]]-E553,0)</f>
        <v>76</v>
      </c>
      <c r="H554" t="str">
        <f>TEXT(A554,"MMMM")</f>
        <v>June</v>
      </c>
    </row>
    <row r="555" spans="1:8" x14ac:dyDescent="0.25">
      <c r="A555" s="1">
        <v>43989</v>
      </c>
      <c r="B555" t="s">
        <v>7</v>
      </c>
      <c r="C555">
        <v>6</v>
      </c>
      <c r="D555">
        <v>131997</v>
      </c>
      <c r="E555">
        <v>4653</v>
      </c>
      <c r="F555">
        <f>IF(MarToJun[[#This Row],[state]]=B554,MarToJun[[#This Row],[cases]]-D554,0)</f>
        <v>2850</v>
      </c>
      <c r="G555">
        <f>IF(MarToJun[[#This Row],[state]]=B554,MarToJun[[#This Row],[deaths]]-E554,0)</f>
        <v>27</v>
      </c>
      <c r="H555" t="str">
        <f>TEXT(A555,"MMMM")</f>
        <v>June</v>
      </c>
    </row>
    <row r="556" spans="1:8" x14ac:dyDescent="0.25">
      <c r="A556" s="1">
        <v>43990</v>
      </c>
      <c r="B556" t="s">
        <v>7</v>
      </c>
      <c r="C556">
        <v>6</v>
      </c>
      <c r="D556">
        <v>134287</v>
      </c>
      <c r="E556">
        <v>4679</v>
      </c>
      <c r="F556">
        <f>IF(MarToJun[[#This Row],[state]]=B555,MarToJun[[#This Row],[cases]]-D555,0)</f>
        <v>2290</v>
      </c>
      <c r="G556">
        <f>IF(MarToJun[[#This Row],[state]]=B555,MarToJun[[#This Row],[deaths]]-E555,0)</f>
        <v>26</v>
      </c>
      <c r="H556" t="str">
        <f>TEXT(A556,"MMMM")</f>
        <v>June</v>
      </c>
    </row>
    <row r="557" spans="1:8" x14ac:dyDescent="0.25">
      <c r="A557" s="1">
        <v>43991</v>
      </c>
      <c r="B557" t="s">
        <v>7</v>
      </c>
      <c r="C557">
        <v>6</v>
      </c>
      <c r="D557">
        <v>137245</v>
      </c>
      <c r="E557">
        <v>4775</v>
      </c>
      <c r="F557">
        <f>IF(MarToJun[[#This Row],[state]]=B556,MarToJun[[#This Row],[cases]]-D556,0)</f>
        <v>2958</v>
      </c>
      <c r="G557">
        <f>IF(MarToJun[[#This Row],[state]]=B556,MarToJun[[#This Row],[deaths]]-E556,0)</f>
        <v>96</v>
      </c>
      <c r="H557" t="str">
        <f>TEXT(A557,"MMMM")</f>
        <v>June</v>
      </c>
    </row>
    <row r="558" spans="1:8" x14ac:dyDescent="0.25">
      <c r="A558" s="1">
        <v>43992</v>
      </c>
      <c r="B558" t="s">
        <v>7</v>
      </c>
      <c r="C558">
        <v>6</v>
      </c>
      <c r="D558">
        <v>140139</v>
      </c>
      <c r="E558">
        <v>4869</v>
      </c>
      <c r="F558">
        <f>IF(MarToJun[[#This Row],[state]]=B557,MarToJun[[#This Row],[cases]]-D557,0)</f>
        <v>2894</v>
      </c>
      <c r="G558">
        <f>IF(MarToJun[[#This Row],[state]]=B557,MarToJun[[#This Row],[deaths]]-E557,0)</f>
        <v>94</v>
      </c>
      <c r="H558" t="str">
        <f>TEXT(A558,"MMMM")</f>
        <v>June</v>
      </c>
    </row>
    <row r="559" spans="1:8" x14ac:dyDescent="0.25">
      <c r="A559" s="1">
        <v>43993</v>
      </c>
      <c r="B559" t="s">
        <v>7</v>
      </c>
      <c r="C559">
        <v>6</v>
      </c>
      <c r="D559">
        <v>143709</v>
      </c>
      <c r="E559">
        <v>4941</v>
      </c>
      <c r="F559">
        <f>IF(MarToJun[[#This Row],[state]]=B558,MarToJun[[#This Row],[cases]]-D558,0)</f>
        <v>3570</v>
      </c>
      <c r="G559">
        <f>IF(MarToJun[[#This Row],[state]]=B558,MarToJun[[#This Row],[deaths]]-E558,0)</f>
        <v>72</v>
      </c>
      <c r="H559" t="str">
        <f>TEXT(A559,"MMMM")</f>
        <v>June</v>
      </c>
    </row>
    <row r="560" spans="1:8" x14ac:dyDescent="0.25">
      <c r="A560" s="1">
        <v>43994</v>
      </c>
      <c r="B560" t="s">
        <v>7</v>
      </c>
      <c r="C560">
        <v>6</v>
      </c>
      <c r="D560">
        <v>147285</v>
      </c>
      <c r="E560">
        <v>4986</v>
      </c>
      <c r="F560">
        <f>IF(MarToJun[[#This Row],[state]]=B559,MarToJun[[#This Row],[cases]]-D559,0)</f>
        <v>3576</v>
      </c>
      <c r="G560">
        <f>IF(MarToJun[[#This Row],[state]]=B559,MarToJun[[#This Row],[deaths]]-E559,0)</f>
        <v>45</v>
      </c>
      <c r="H560" t="str">
        <f>TEXT(A560,"MMMM")</f>
        <v>June</v>
      </c>
    </row>
    <row r="561" spans="1:8" x14ac:dyDescent="0.25">
      <c r="A561" s="1">
        <v>43995</v>
      </c>
      <c r="B561" t="s">
        <v>7</v>
      </c>
      <c r="C561">
        <v>6</v>
      </c>
      <c r="D561">
        <v>150434</v>
      </c>
      <c r="E561">
        <v>5059</v>
      </c>
      <c r="F561">
        <f>IF(MarToJun[[#This Row],[state]]=B560,MarToJun[[#This Row],[cases]]-D560,0)</f>
        <v>3149</v>
      </c>
      <c r="G561">
        <f>IF(MarToJun[[#This Row],[state]]=B560,MarToJun[[#This Row],[deaths]]-E560,0)</f>
        <v>73</v>
      </c>
      <c r="H561" t="str">
        <f>TEXT(A561,"MMMM")</f>
        <v>June</v>
      </c>
    </row>
    <row r="562" spans="1:8" x14ac:dyDescent="0.25">
      <c r="A562" s="1">
        <v>43996</v>
      </c>
      <c r="B562" t="s">
        <v>7</v>
      </c>
      <c r="C562">
        <v>6</v>
      </c>
      <c r="D562">
        <v>152953</v>
      </c>
      <c r="E562">
        <v>5089</v>
      </c>
      <c r="F562">
        <f>IF(MarToJun[[#This Row],[state]]=B561,MarToJun[[#This Row],[cases]]-D561,0)</f>
        <v>2519</v>
      </c>
      <c r="G562">
        <f>IF(MarToJun[[#This Row],[state]]=B561,MarToJun[[#This Row],[deaths]]-E561,0)</f>
        <v>30</v>
      </c>
      <c r="H562" t="str">
        <f>TEXT(A562,"MMMM")</f>
        <v>June</v>
      </c>
    </row>
    <row r="563" spans="1:8" x14ac:dyDescent="0.25">
      <c r="A563" s="1">
        <v>43997</v>
      </c>
      <c r="B563" t="s">
        <v>7</v>
      </c>
      <c r="C563">
        <v>6</v>
      </c>
      <c r="D563">
        <v>155662</v>
      </c>
      <c r="E563">
        <v>5120</v>
      </c>
      <c r="F563">
        <f>IF(MarToJun[[#This Row],[state]]=B562,MarToJun[[#This Row],[cases]]-D562,0)</f>
        <v>2709</v>
      </c>
      <c r="G563">
        <f>IF(MarToJun[[#This Row],[state]]=B562,MarToJun[[#This Row],[deaths]]-E562,0)</f>
        <v>31</v>
      </c>
      <c r="H563" t="str">
        <f>TEXT(A563,"MMMM")</f>
        <v>June</v>
      </c>
    </row>
    <row r="564" spans="1:8" x14ac:dyDescent="0.25">
      <c r="A564" s="1">
        <v>43998</v>
      </c>
      <c r="B564" t="s">
        <v>7</v>
      </c>
      <c r="C564">
        <v>6</v>
      </c>
      <c r="D564">
        <v>159131</v>
      </c>
      <c r="E564">
        <v>5202</v>
      </c>
      <c r="F564">
        <f>IF(MarToJun[[#This Row],[state]]=B563,MarToJun[[#This Row],[cases]]-D563,0)</f>
        <v>3469</v>
      </c>
      <c r="G564">
        <f>IF(MarToJun[[#This Row],[state]]=B563,MarToJun[[#This Row],[deaths]]-E563,0)</f>
        <v>82</v>
      </c>
      <c r="H564" t="str">
        <f>TEXT(A564,"MMMM")</f>
        <v>June</v>
      </c>
    </row>
    <row r="565" spans="1:8" x14ac:dyDescent="0.25">
      <c r="A565" s="1">
        <v>43999</v>
      </c>
      <c r="B565" t="s">
        <v>7</v>
      </c>
      <c r="C565">
        <v>6</v>
      </c>
      <c r="D565">
        <v>163381</v>
      </c>
      <c r="E565">
        <v>5283</v>
      </c>
      <c r="F565">
        <f>IF(MarToJun[[#This Row],[state]]=B564,MarToJun[[#This Row],[cases]]-D564,0)</f>
        <v>4250</v>
      </c>
      <c r="G565">
        <f>IF(MarToJun[[#This Row],[state]]=B564,MarToJun[[#This Row],[deaths]]-E564,0)</f>
        <v>81</v>
      </c>
      <c r="H565" t="str">
        <f>TEXT(A565,"MMMM")</f>
        <v>June</v>
      </c>
    </row>
    <row r="566" spans="1:8" x14ac:dyDescent="0.25">
      <c r="A566" s="1">
        <v>44000</v>
      </c>
      <c r="B566" t="s">
        <v>7</v>
      </c>
      <c r="C566">
        <v>6</v>
      </c>
      <c r="D566">
        <v>167135</v>
      </c>
      <c r="E566">
        <v>5359</v>
      </c>
      <c r="F566">
        <f>IF(MarToJun[[#This Row],[state]]=B565,MarToJun[[#This Row],[cases]]-D565,0)</f>
        <v>3754</v>
      </c>
      <c r="G566">
        <f>IF(MarToJun[[#This Row],[state]]=B565,MarToJun[[#This Row],[deaths]]-E565,0)</f>
        <v>76</v>
      </c>
      <c r="H566" t="str">
        <f>TEXT(A566,"MMMM")</f>
        <v>June</v>
      </c>
    </row>
    <row r="567" spans="1:8" x14ac:dyDescent="0.25">
      <c r="A567" s="1">
        <v>44001</v>
      </c>
      <c r="B567" t="s">
        <v>7</v>
      </c>
      <c r="C567">
        <v>6</v>
      </c>
      <c r="D567">
        <v>170843</v>
      </c>
      <c r="E567">
        <v>5425</v>
      </c>
      <c r="F567">
        <f>IF(MarToJun[[#This Row],[state]]=B566,MarToJun[[#This Row],[cases]]-D566,0)</f>
        <v>3708</v>
      </c>
      <c r="G567">
        <f>IF(MarToJun[[#This Row],[state]]=B566,MarToJun[[#This Row],[deaths]]-E566,0)</f>
        <v>66</v>
      </c>
      <c r="H567" t="str">
        <f>TEXT(A567,"MMMM")</f>
        <v>June</v>
      </c>
    </row>
    <row r="568" spans="1:8" x14ac:dyDescent="0.25">
      <c r="A568" s="1">
        <v>44002</v>
      </c>
      <c r="B568" t="s">
        <v>7</v>
      </c>
      <c r="C568">
        <v>6</v>
      </c>
      <c r="D568">
        <v>174854</v>
      </c>
      <c r="E568">
        <v>5495</v>
      </c>
      <c r="F568">
        <f>IF(MarToJun[[#This Row],[state]]=B567,MarToJun[[#This Row],[cases]]-D567,0)</f>
        <v>4011</v>
      </c>
      <c r="G568">
        <f>IF(MarToJun[[#This Row],[state]]=B567,MarToJun[[#This Row],[deaths]]-E567,0)</f>
        <v>70</v>
      </c>
      <c r="H568" t="str">
        <f>TEXT(A568,"MMMM")</f>
        <v>June</v>
      </c>
    </row>
    <row r="569" spans="1:8" x14ac:dyDescent="0.25">
      <c r="A569" s="1">
        <v>44003</v>
      </c>
      <c r="B569" t="s">
        <v>7</v>
      </c>
      <c r="C569">
        <v>6</v>
      </c>
      <c r="D569">
        <v>178807</v>
      </c>
      <c r="E569">
        <v>5517</v>
      </c>
      <c r="F569">
        <f>IF(MarToJun[[#This Row],[state]]=B568,MarToJun[[#This Row],[cases]]-D568,0)</f>
        <v>3953</v>
      </c>
      <c r="G569">
        <f>IF(MarToJun[[#This Row],[state]]=B568,MarToJun[[#This Row],[deaths]]-E568,0)</f>
        <v>22</v>
      </c>
      <c r="H569" t="str">
        <f>TEXT(A569,"MMMM")</f>
        <v>June</v>
      </c>
    </row>
    <row r="570" spans="1:8" x14ac:dyDescent="0.25">
      <c r="A570" s="1">
        <v>44004</v>
      </c>
      <c r="B570" t="s">
        <v>7</v>
      </c>
      <c r="C570">
        <v>6</v>
      </c>
      <c r="D570">
        <v>184620</v>
      </c>
      <c r="E570">
        <v>5561</v>
      </c>
      <c r="F570">
        <f>IF(MarToJun[[#This Row],[state]]=B569,MarToJun[[#This Row],[cases]]-D569,0)</f>
        <v>5813</v>
      </c>
      <c r="G570">
        <f>IF(MarToJun[[#This Row],[state]]=B569,MarToJun[[#This Row],[deaths]]-E569,0)</f>
        <v>44</v>
      </c>
      <c r="H570" t="str">
        <f>TEXT(A570,"MMMM")</f>
        <v>June</v>
      </c>
    </row>
    <row r="571" spans="1:8" x14ac:dyDescent="0.25">
      <c r="A571" s="1">
        <v>44005</v>
      </c>
      <c r="B571" t="s">
        <v>7</v>
      </c>
      <c r="C571">
        <v>6</v>
      </c>
      <c r="D571">
        <v>191039</v>
      </c>
      <c r="E571">
        <v>5637</v>
      </c>
      <c r="F571">
        <f>IF(MarToJun[[#This Row],[state]]=B570,MarToJun[[#This Row],[cases]]-D570,0)</f>
        <v>6419</v>
      </c>
      <c r="G571">
        <f>IF(MarToJun[[#This Row],[state]]=B570,MarToJun[[#This Row],[deaths]]-E570,0)</f>
        <v>76</v>
      </c>
      <c r="H571" t="str">
        <f>TEXT(A571,"MMMM")</f>
        <v>June</v>
      </c>
    </row>
    <row r="572" spans="1:8" x14ac:dyDescent="0.25">
      <c r="A572" s="1">
        <v>44006</v>
      </c>
      <c r="B572" t="s">
        <v>7</v>
      </c>
      <c r="C572">
        <v>6</v>
      </c>
      <c r="D572">
        <v>195889</v>
      </c>
      <c r="E572">
        <v>5728</v>
      </c>
      <c r="F572">
        <f>IF(MarToJun[[#This Row],[state]]=B571,MarToJun[[#This Row],[cases]]-D571,0)</f>
        <v>4850</v>
      </c>
      <c r="G572">
        <f>IF(MarToJun[[#This Row],[state]]=B571,MarToJun[[#This Row],[deaths]]-E571,0)</f>
        <v>91</v>
      </c>
      <c r="H572" t="str">
        <f>TEXT(A572,"MMMM")</f>
        <v>June</v>
      </c>
    </row>
    <row r="573" spans="1:8" x14ac:dyDescent="0.25">
      <c r="A573" s="1">
        <v>44007</v>
      </c>
      <c r="B573" t="s">
        <v>7</v>
      </c>
      <c r="C573">
        <v>6</v>
      </c>
      <c r="D573">
        <v>201413</v>
      </c>
      <c r="E573">
        <v>5810</v>
      </c>
      <c r="F573">
        <f>IF(MarToJun[[#This Row],[state]]=B572,MarToJun[[#This Row],[cases]]-D572,0)</f>
        <v>5524</v>
      </c>
      <c r="G573">
        <f>IF(MarToJun[[#This Row],[state]]=B572,MarToJun[[#This Row],[deaths]]-E572,0)</f>
        <v>82</v>
      </c>
      <c r="H573" t="str">
        <f>TEXT(A573,"MMMM")</f>
        <v>June</v>
      </c>
    </row>
    <row r="574" spans="1:8" x14ac:dyDescent="0.25">
      <c r="A574" s="1">
        <v>44008</v>
      </c>
      <c r="B574" t="s">
        <v>7</v>
      </c>
      <c r="C574">
        <v>6</v>
      </c>
      <c r="D574">
        <v>207027</v>
      </c>
      <c r="E574">
        <v>5872</v>
      </c>
      <c r="F574">
        <f>IF(MarToJun[[#This Row],[state]]=B573,MarToJun[[#This Row],[cases]]-D573,0)</f>
        <v>5614</v>
      </c>
      <c r="G574">
        <f>IF(MarToJun[[#This Row],[state]]=B573,MarToJun[[#This Row],[deaths]]-E573,0)</f>
        <v>62</v>
      </c>
      <c r="H574" t="str">
        <f>TEXT(A574,"MMMM")</f>
        <v>June</v>
      </c>
    </row>
    <row r="575" spans="1:8" x14ac:dyDescent="0.25">
      <c r="A575" s="1">
        <v>44009</v>
      </c>
      <c r="B575" t="s">
        <v>7</v>
      </c>
      <c r="C575">
        <v>6</v>
      </c>
      <c r="D575">
        <v>211453</v>
      </c>
      <c r="E575">
        <v>5902</v>
      </c>
      <c r="F575">
        <f>IF(MarToJun[[#This Row],[state]]=B574,MarToJun[[#This Row],[cases]]-D574,0)</f>
        <v>4426</v>
      </c>
      <c r="G575">
        <f>IF(MarToJun[[#This Row],[state]]=B574,MarToJun[[#This Row],[deaths]]-E574,0)</f>
        <v>30</v>
      </c>
      <c r="H575" t="str">
        <f>TEXT(A575,"MMMM")</f>
        <v>June</v>
      </c>
    </row>
    <row r="576" spans="1:8" x14ac:dyDescent="0.25">
      <c r="A576" s="1">
        <v>44010</v>
      </c>
      <c r="B576" t="s">
        <v>7</v>
      </c>
      <c r="C576">
        <v>6</v>
      </c>
      <c r="D576">
        <v>216955</v>
      </c>
      <c r="E576">
        <v>5937</v>
      </c>
      <c r="F576">
        <f>IF(MarToJun[[#This Row],[state]]=B575,MarToJun[[#This Row],[cases]]-D575,0)</f>
        <v>5502</v>
      </c>
      <c r="G576">
        <f>IF(MarToJun[[#This Row],[state]]=B575,MarToJun[[#This Row],[deaths]]-E575,0)</f>
        <v>35</v>
      </c>
      <c r="H576" t="str">
        <f>TEXT(A576,"MMMM")</f>
        <v>June</v>
      </c>
    </row>
    <row r="577" spans="1:8" x14ac:dyDescent="0.25">
      <c r="A577" s="1">
        <v>44011</v>
      </c>
      <c r="B577" t="s">
        <v>7</v>
      </c>
      <c r="C577">
        <v>6</v>
      </c>
      <c r="D577">
        <v>223995</v>
      </c>
      <c r="E577">
        <v>5979</v>
      </c>
      <c r="F577">
        <f>IF(MarToJun[[#This Row],[state]]=B576,MarToJun[[#This Row],[cases]]-D576,0)</f>
        <v>7040</v>
      </c>
      <c r="G577">
        <f>IF(MarToJun[[#This Row],[state]]=B576,MarToJun[[#This Row],[deaths]]-E576,0)</f>
        <v>42</v>
      </c>
      <c r="H577" t="str">
        <f>TEXT(A577,"MMMM")</f>
        <v>June</v>
      </c>
    </row>
    <row r="578" spans="1:8" x14ac:dyDescent="0.25">
      <c r="A578" s="1">
        <v>44012</v>
      </c>
      <c r="B578" t="s">
        <v>7</v>
      </c>
      <c r="C578">
        <v>6</v>
      </c>
      <c r="D578">
        <v>232153</v>
      </c>
      <c r="E578">
        <v>6083</v>
      </c>
      <c r="F578">
        <f>IF(MarToJun[[#This Row],[state]]=B577,MarToJun[[#This Row],[cases]]-D577,0)</f>
        <v>8158</v>
      </c>
      <c r="G578">
        <f>IF(MarToJun[[#This Row],[state]]=B577,MarToJun[[#This Row],[deaths]]-E577,0)</f>
        <v>104</v>
      </c>
      <c r="H578" t="str">
        <f>TEXT(A578,"MMMM")</f>
        <v>June</v>
      </c>
    </row>
    <row r="579" spans="1:8" x14ac:dyDescent="0.25">
      <c r="A579" s="1">
        <v>43895</v>
      </c>
      <c r="B579" t="s">
        <v>22</v>
      </c>
      <c r="C579">
        <v>8</v>
      </c>
      <c r="D579">
        <v>2</v>
      </c>
      <c r="E579">
        <v>0</v>
      </c>
      <c r="F579">
        <f>IF(MarToJun[[#This Row],[state]]=B578,MarToJun[[#This Row],[cases]]-D578,0)</f>
        <v>0</v>
      </c>
      <c r="G579">
        <f>IF(MarToJun[[#This Row],[state]]=B578,MarToJun[[#This Row],[deaths]]-E578,0)</f>
        <v>0</v>
      </c>
      <c r="H579" t="str">
        <f>TEXT(A579,"MMMM")</f>
        <v>March</v>
      </c>
    </row>
    <row r="580" spans="1:8" x14ac:dyDescent="0.25">
      <c r="A580" s="1">
        <v>43896</v>
      </c>
      <c r="B580" t="s">
        <v>22</v>
      </c>
      <c r="C580">
        <v>8</v>
      </c>
      <c r="D580">
        <v>8</v>
      </c>
      <c r="E580">
        <v>0</v>
      </c>
      <c r="F580">
        <f>IF(MarToJun[[#This Row],[state]]=B579,MarToJun[[#This Row],[cases]]-D579,0)</f>
        <v>6</v>
      </c>
      <c r="G580">
        <f>IF(MarToJun[[#This Row],[state]]=B579,MarToJun[[#This Row],[deaths]]-E579,0)</f>
        <v>0</v>
      </c>
      <c r="H580" t="str">
        <f>TEXT(A580,"MMMM")</f>
        <v>March</v>
      </c>
    </row>
    <row r="581" spans="1:8" x14ac:dyDescent="0.25">
      <c r="A581" s="1">
        <v>43897</v>
      </c>
      <c r="B581" t="s">
        <v>22</v>
      </c>
      <c r="C581">
        <v>8</v>
      </c>
      <c r="D581">
        <v>8</v>
      </c>
      <c r="E581">
        <v>0</v>
      </c>
      <c r="F581">
        <f>IF(MarToJun[[#This Row],[state]]=B580,MarToJun[[#This Row],[cases]]-D580,0)</f>
        <v>0</v>
      </c>
      <c r="G581">
        <f>IF(MarToJun[[#This Row],[state]]=B580,MarToJun[[#This Row],[deaths]]-E580,0)</f>
        <v>0</v>
      </c>
      <c r="H581" t="str">
        <f>TEXT(A581,"MMMM")</f>
        <v>March</v>
      </c>
    </row>
    <row r="582" spans="1:8" x14ac:dyDescent="0.25">
      <c r="A582" s="1">
        <v>43898</v>
      </c>
      <c r="B582" t="s">
        <v>22</v>
      </c>
      <c r="C582">
        <v>8</v>
      </c>
      <c r="D582">
        <v>8</v>
      </c>
      <c r="E582">
        <v>0</v>
      </c>
      <c r="F582">
        <f>IF(MarToJun[[#This Row],[state]]=B581,MarToJun[[#This Row],[cases]]-D581,0)</f>
        <v>0</v>
      </c>
      <c r="G582">
        <f>IF(MarToJun[[#This Row],[state]]=B581,MarToJun[[#This Row],[deaths]]-E581,0)</f>
        <v>0</v>
      </c>
      <c r="H582" t="str">
        <f>TEXT(A582,"MMMM")</f>
        <v>March</v>
      </c>
    </row>
    <row r="583" spans="1:8" x14ac:dyDescent="0.25">
      <c r="A583" s="1">
        <v>43899</v>
      </c>
      <c r="B583" t="s">
        <v>22</v>
      </c>
      <c r="C583">
        <v>8</v>
      </c>
      <c r="D583">
        <v>12</v>
      </c>
      <c r="E583">
        <v>0</v>
      </c>
      <c r="F583">
        <f>IF(MarToJun[[#This Row],[state]]=B582,MarToJun[[#This Row],[cases]]-D582,0)</f>
        <v>4</v>
      </c>
      <c r="G583">
        <f>IF(MarToJun[[#This Row],[state]]=B582,MarToJun[[#This Row],[deaths]]-E582,0)</f>
        <v>0</v>
      </c>
      <c r="H583" t="str">
        <f>TEXT(A583,"MMMM")</f>
        <v>March</v>
      </c>
    </row>
    <row r="584" spans="1:8" x14ac:dyDescent="0.25">
      <c r="A584" s="1">
        <v>43900</v>
      </c>
      <c r="B584" t="s">
        <v>22</v>
      </c>
      <c r="C584">
        <v>8</v>
      </c>
      <c r="D584">
        <v>17</v>
      </c>
      <c r="E584">
        <v>0</v>
      </c>
      <c r="F584">
        <f>IF(MarToJun[[#This Row],[state]]=B583,MarToJun[[#This Row],[cases]]-D583,0)</f>
        <v>5</v>
      </c>
      <c r="G584">
        <f>IF(MarToJun[[#This Row],[state]]=B583,MarToJun[[#This Row],[deaths]]-E583,0)</f>
        <v>0</v>
      </c>
      <c r="H584" t="str">
        <f>TEXT(A584,"MMMM")</f>
        <v>March</v>
      </c>
    </row>
    <row r="585" spans="1:8" x14ac:dyDescent="0.25">
      <c r="A585" s="1">
        <v>43901</v>
      </c>
      <c r="B585" t="s">
        <v>22</v>
      </c>
      <c r="C585">
        <v>8</v>
      </c>
      <c r="D585">
        <v>34</v>
      </c>
      <c r="E585">
        <v>0</v>
      </c>
      <c r="F585">
        <f>IF(MarToJun[[#This Row],[state]]=B584,MarToJun[[#This Row],[cases]]-D584,0)</f>
        <v>17</v>
      </c>
      <c r="G585">
        <f>IF(MarToJun[[#This Row],[state]]=B584,MarToJun[[#This Row],[deaths]]-E584,0)</f>
        <v>0</v>
      </c>
      <c r="H585" t="str">
        <f>TEXT(A585,"MMMM")</f>
        <v>March</v>
      </c>
    </row>
    <row r="586" spans="1:8" x14ac:dyDescent="0.25">
      <c r="A586" s="1">
        <v>43902</v>
      </c>
      <c r="B586" t="s">
        <v>22</v>
      </c>
      <c r="C586">
        <v>8</v>
      </c>
      <c r="D586">
        <v>49</v>
      </c>
      <c r="E586">
        <v>1</v>
      </c>
      <c r="F586">
        <f>IF(MarToJun[[#This Row],[state]]=B585,MarToJun[[#This Row],[cases]]-D585,0)</f>
        <v>15</v>
      </c>
      <c r="G586">
        <f>IF(MarToJun[[#This Row],[state]]=B585,MarToJun[[#This Row],[deaths]]-E585,0)</f>
        <v>1</v>
      </c>
      <c r="H586" t="str">
        <f>TEXT(A586,"MMMM")</f>
        <v>March</v>
      </c>
    </row>
    <row r="587" spans="1:8" x14ac:dyDescent="0.25">
      <c r="A587" s="1">
        <v>43903</v>
      </c>
      <c r="B587" t="s">
        <v>22</v>
      </c>
      <c r="C587">
        <v>8</v>
      </c>
      <c r="D587">
        <v>78</v>
      </c>
      <c r="E587">
        <v>2</v>
      </c>
      <c r="F587">
        <f>IF(MarToJun[[#This Row],[state]]=B586,MarToJun[[#This Row],[cases]]-D586,0)</f>
        <v>29</v>
      </c>
      <c r="G587">
        <f>IF(MarToJun[[#This Row],[state]]=B586,MarToJun[[#This Row],[deaths]]-E586,0)</f>
        <v>1</v>
      </c>
      <c r="H587" t="str">
        <f>TEXT(A587,"MMMM")</f>
        <v>March</v>
      </c>
    </row>
    <row r="588" spans="1:8" x14ac:dyDescent="0.25">
      <c r="A588" s="1">
        <v>43904</v>
      </c>
      <c r="B588" t="s">
        <v>22</v>
      </c>
      <c r="C588">
        <v>8</v>
      </c>
      <c r="D588">
        <v>103</v>
      </c>
      <c r="E588">
        <v>2</v>
      </c>
      <c r="F588">
        <f>IF(MarToJun[[#This Row],[state]]=B587,MarToJun[[#This Row],[cases]]-D587,0)</f>
        <v>25</v>
      </c>
      <c r="G588">
        <f>IF(MarToJun[[#This Row],[state]]=B587,MarToJun[[#This Row],[deaths]]-E587,0)</f>
        <v>0</v>
      </c>
      <c r="H588" t="str">
        <f>TEXT(A588,"MMMM")</f>
        <v>March</v>
      </c>
    </row>
    <row r="589" spans="1:8" x14ac:dyDescent="0.25">
      <c r="A589" s="1">
        <v>43905</v>
      </c>
      <c r="B589" t="s">
        <v>22</v>
      </c>
      <c r="C589">
        <v>8</v>
      </c>
      <c r="D589">
        <v>136</v>
      </c>
      <c r="E589">
        <v>2</v>
      </c>
      <c r="F589">
        <f>IF(MarToJun[[#This Row],[state]]=B588,MarToJun[[#This Row],[cases]]-D588,0)</f>
        <v>33</v>
      </c>
      <c r="G589">
        <f>IF(MarToJun[[#This Row],[state]]=B588,MarToJun[[#This Row],[deaths]]-E588,0)</f>
        <v>0</v>
      </c>
      <c r="H589" t="str">
        <f>TEXT(A589,"MMMM")</f>
        <v>March</v>
      </c>
    </row>
    <row r="590" spans="1:8" x14ac:dyDescent="0.25">
      <c r="A590" s="1">
        <v>43906</v>
      </c>
      <c r="B590" t="s">
        <v>22</v>
      </c>
      <c r="C590">
        <v>8</v>
      </c>
      <c r="D590">
        <v>161</v>
      </c>
      <c r="E590">
        <v>2</v>
      </c>
      <c r="F590">
        <f>IF(MarToJun[[#This Row],[state]]=B589,MarToJun[[#This Row],[cases]]-D589,0)</f>
        <v>25</v>
      </c>
      <c r="G590">
        <f>IF(MarToJun[[#This Row],[state]]=B589,MarToJun[[#This Row],[deaths]]-E589,0)</f>
        <v>0</v>
      </c>
      <c r="H590" t="str">
        <f>TEXT(A590,"MMMM")</f>
        <v>March</v>
      </c>
    </row>
    <row r="591" spans="1:8" x14ac:dyDescent="0.25">
      <c r="A591" s="1">
        <v>43907</v>
      </c>
      <c r="B591" t="s">
        <v>22</v>
      </c>
      <c r="C591">
        <v>8</v>
      </c>
      <c r="D591">
        <v>183</v>
      </c>
      <c r="E591">
        <v>3</v>
      </c>
      <c r="F591">
        <f>IF(MarToJun[[#This Row],[state]]=B590,MarToJun[[#This Row],[cases]]-D590,0)</f>
        <v>22</v>
      </c>
      <c r="G591">
        <f>IF(MarToJun[[#This Row],[state]]=B590,MarToJun[[#This Row],[deaths]]-E590,0)</f>
        <v>1</v>
      </c>
      <c r="H591" t="str">
        <f>TEXT(A591,"MMMM")</f>
        <v>March</v>
      </c>
    </row>
    <row r="592" spans="1:8" x14ac:dyDescent="0.25">
      <c r="A592" s="1">
        <v>43908</v>
      </c>
      <c r="B592" t="s">
        <v>22</v>
      </c>
      <c r="C592">
        <v>8</v>
      </c>
      <c r="D592">
        <v>216</v>
      </c>
      <c r="E592">
        <v>3</v>
      </c>
      <c r="F592">
        <f>IF(MarToJun[[#This Row],[state]]=B591,MarToJun[[#This Row],[cases]]-D591,0)</f>
        <v>33</v>
      </c>
      <c r="G592">
        <f>IF(MarToJun[[#This Row],[state]]=B591,MarToJun[[#This Row],[deaths]]-E591,0)</f>
        <v>0</v>
      </c>
      <c r="H592" t="str">
        <f>TEXT(A592,"MMMM")</f>
        <v>March</v>
      </c>
    </row>
    <row r="593" spans="1:8" x14ac:dyDescent="0.25">
      <c r="A593" s="1">
        <v>43909</v>
      </c>
      <c r="B593" t="s">
        <v>22</v>
      </c>
      <c r="C593">
        <v>8</v>
      </c>
      <c r="D593">
        <v>278</v>
      </c>
      <c r="E593">
        <v>5</v>
      </c>
      <c r="F593">
        <f>IF(MarToJun[[#This Row],[state]]=B592,MarToJun[[#This Row],[cases]]-D592,0)</f>
        <v>62</v>
      </c>
      <c r="G593">
        <f>IF(MarToJun[[#This Row],[state]]=B592,MarToJun[[#This Row],[deaths]]-E592,0)</f>
        <v>2</v>
      </c>
      <c r="H593" t="str">
        <f>TEXT(A593,"MMMM")</f>
        <v>March</v>
      </c>
    </row>
    <row r="594" spans="1:8" x14ac:dyDescent="0.25">
      <c r="A594" s="1">
        <v>43910</v>
      </c>
      <c r="B594" t="s">
        <v>22</v>
      </c>
      <c r="C594">
        <v>8</v>
      </c>
      <c r="D594">
        <v>364</v>
      </c>
      <c r="E594">
        <v>5</v>
      </c>
      <c r="F594">
        <f>IF(MarToJun[[#This Row],[state]]=B593,MarToJun[[#This Row],[cases]]-D593,0)</f>
        <v>86</v>
      </c>
      <c r="G594">
        <f>IF(MarToJun[[#This Row],[state]]=B593,MarToJun[[#This Row],[deaths]]-E593,0)</f>
        <v>0</v>
      </c>
      <c r="H594" t="str">
        <f>TEXT(A594,"MMMM")</f>
        <v>March</v>
      </c>
    </row>
    <row r="595" spans="1:8" x14ac:dyDescent="0.25">
      <c r="A595" s="1">
        <v>43911</v>
      </c>
      <c r="B595" t="s">
        <v>22</v>
      </c>
      <c r="C595">
        <v>8</v>
      </c>
      <c r="D595">
        <v>475</v>
      </c>
      <c r="E595">
        <v>6</v>
      </c>
      <c r="F595">
        <f>IF(MarToJun[[#This Row],[state]]=B594,MarToJun[[#This Row],[cases]]-D594,0)</f>
        <v>111</v>
      </c>
      <c r="G595">
        <f>IF(MarToJun[[#This Row],[state]]=B594,MarToJun[[#This Row],[deaths]]-E594,0)</f>
        <v>1</v>
      </c>
      <c r="H595" t="str">
        <f>TEXT(A595,"MMMM")</f>
        <v>March</v>
      </c>
    </row>
    <row r="596" spans="1:8" x14ac:dyDescent="0.25">
      <c r="A596" s="1">
        <v>43912</v>
      </c>
      <c r="B596" t="s">
        <v>22</v>
      </c>
      <c r="C596">
        <v>8</v>
      </c>
      <c r="D596">
        <v>591</v>
      </c>
      <c r="E596">
        <v>7</v>
      </c>
      <c r="F596">
        <f>IF(MarToJun[[#This Row],[state]]=B595,MarToJun[[#This Row],[cases]]-D595,0)</f>
        <v>116</v>
      </c>
      <c r="G596">
        <f>IF(MarToJun[[#This Row],[state]]=B595,MarToJun[[#This Row],[deaths]]-E595,0)</f>
        <v>1</v>
      </c>
      <c r="H596" t="str">
        <f>TEXT(A596,"MMMM")</f>
        <v>March</v>
      </c>
    </row>
    <row r="597" spans="1:8" x14ac:dyDescent="0.25">
      <c r="A597" s="1">
        <v>43913</v>
      </c>
      <c r="B597" t="s">
        <v>22</v>
      </c>
      <c r="C597">
        <v>8</v>
      </c>
      <c r="D597">
        <v>721</v>
      </c>
      <c r="E597">
        <v>10</v>
      </c>
      <c r="F597">
        <f>IF(MarToJun[[#This Row],[state]]=B596,MarToJun[[#This Row],[cases]]-D596,0)</f>
        <v>130</v>
      </c>
      <c r="G597">
        <f>IF(MarToJun[[#This Row],[state]]=B596,MarToJun[[#This Row],[deaths]]-E596,0)</f>
        <v>3</v>
      </c>
      <c r="H597" t="str">
        <f>TEXT(A597,"MMMM")</f>
        <v>March</v>
      </c>
    </row>
    <row r="598" spans="1:8" x14ac:dyDescent="0.25">
      <c r="A598" s="1">
        <v>43914</v>
      </c>
      <c r="B598" t="s">
        <v>22</v>
      </c>
      <c r="C598">
        <v>8</v>
      </c>
      <c r="D598">
        <v>912</v>
      </c>
      <c r="E598">
        <v>11</v>
      </c>
      <c r="F598">
        <f>IF(MarToJun[[#This Row],[state]]=B597,MarToJun[[#This Row],[cases]]-D597,0)</f>
        <v>191</v>
      </c>
      <c r="G598">
        <f>IF(MarToJun[[#This Row],[state]]=B597,MarToJun[[#This Row],[deaths]]-E597,0)</f>
        <v>1</v>
      </c>
      <c r="H598" t="str">
        <f>TEXT(A598,"MMMM")</f>
        <v>March</v>
      </c>
    </row>
    <row r="599" spans="1:8" x14ac:dyDescent="0.25">
      <c r="A599" s="1">
        <v>43915</v>
      </c>
      <c r="B599" t="s">
        <v>22</v>
      </c>
      <c r="C599">
        <v>8</v>
      </c>
      <c r="D599">
        <v>1086</v>
      </c>
      <c r="E599">
        <v>19</v>
      </c>
      <c r="F599">
        <f>IF(MarToJun[[#This Row],[state]]=B598,MarToJun[[#This Row],[cases]]-D598,0)</f>
        <v>174</v>
      </c>
      <c r="G599">
        <f>IF(MarToJun[[#This Row],[state]]=B598,MarToJun[[#This Row],[deaths]]-E598,0)</f>
        <v>8</v>
      </c>
      <c r="H599" t="str">
        <f>TEXT(A599,"MMMM")</f>
        <v>March</v>
      </c>
    </row>
    <row r="600" spans="1:8" x14ac:dyDescent="0.25">
      <c r="A600" s="1">
        <v>43916</v>
      </c>
      <c r="B600" t="s">
        <v>22</v>
      </c>
      <c r="C600">
        <v>8</v>
      </c>
      <c r="D600">
        <v>1432</v>
      </c>
      <c r="E600">
        <v>24</v>
      </c>
      <c r="F600">
        <f>IF(MarToJun[[#This Row],[state]]=B599,MarToJun[[#This Row],[cases]]-D599,0)</f>
        <v>346</v>
      </c>
      <c r="G600">
        <f>IF(MarToJun[[#This Row],[state]]=B599,MarToJun[[#This Row],[deaths]]-E599,0)</f>
        <v>5</v>
      </c>
      <c r="H600" t="str">
        <f>TEXT(A600,"MMMM")</f>
        <v>March</v>
      </c>
    </row>
    <row r="601" spans="1:8" x14ac:dyDescent="0.25">
      <c r="A601" s="1">
        <v>43917</v>
      </c>
      <c r="B601" t="s">
        <v>22</v>
      </c>
      <c r="C601">
        <v>8</v>
      </c>
      <c r="D601">
        <v>1735</v>
      </c>
      <c r="E601">
        <v>31</v>
      </c>
      <c r="F601">
        <f>IF(MarToJun[[#This Row],[state]]=B600,MarToJun[[#This Row],[cases]]-D600,0)</f>
        <v>303</v>
      </c>
      <c r="G601">
        <f>IF(MarToJun[[#This Row],[state]]=B600,MarToJun[[#This Row],[deaths]]-E600,0)</f>
        <v>7</v>
      </c>
      <c r="H601" t="str">
        <f>TEXT(A601,"MMMM")</f>
        <v>March</v>
      </c>
    </row>
    <row r="602" spans="1:8" x14ac:dyDescent="0.25">
      <c r="A602" s="1">
        <v>43918</v>
      </c>
      <c r="B602" t="s">
        <v>22</v>
      </c>
      <c r="C602">
        <v>8</v>
      </c>
      <c r="D602">
        <v>2061</v>
      </c>
      <c r="E602">
        <v>44</v>
      </c>
      <c r="F602">
        <f>IF(MarToJun[[#This Row],[state]]=B601,MarToJun[[#This Row],[cases]]-D601,0)</f>
        <v>326</v>
      </c>
      <c r="G602">
        <f>IF(MarToJun[[#This Row],[state]]=B601,MarToJun[[#This Row],[deaths]]-E601,0)</f>
        <v>13</v>
      </c>
      <c r="H602" t="str">
        <f>TEXT(A602,"MMMM")</f>
        <v>March</v>
      </c>
    </row>
    <row r="603" spans="1:8" x14ac:dyDescent="0.25">
      <c r="A603" s="1">
        <v>43919</v>
      </c>
      <c r="B603" t="s">
        <v>22</v>
      </c>
      <c r="C603">
        <v>8</v>
      </c>
      <c r="D603">
        <v>2315</v>
      </c>
      <c r="E603">
        <v>47</v>
      </c>
      <c r="F603">
        <f>IF(MarToJun[[#This Row],[state]]=B602,MarToJun[[#This Row],[cases]]-D602,0)</f>
        <v>254</v>
      </c>
      <c r="G603">
        <f>IF(MarToJun[[#This Row],[state]]=B602,MarToJun[[#This Row],[deaths]]-E602,0)</f>
        <v>3</v>
      </c>
      <c r="H603" t="str">
        <f>TEXT(A603,"MMMM")</f>
        <v>March</v>
      </c>
    </row>
    <row r="604" spans="1:8" x14ac:dyDescent="0.25">
      <c r="A604" s="1">
        <v>43920</v>
      </c>
      <c r="B604" t="s">
        <v>22</v>
      </c>
      <c r="C604">
        <v>8</v>
      </c>
      <c r="D604">
        <v>2628</v>
      </c>
      <c r="E604">
        <v>51</v>
      </c>
      <c r="F604">
        <f>IF(MarToJun[[#This Row],[state]]=B603,MarToJun[[#This Row],[cases]]-D603,0)</f>
        <v>313</v>
      </c>
      <c r="G604">
        <f>IF(MarToJun[[#This Row],[state]]=B603,MarToJun[[#This Row],[deaths]]-E603,0)</f>
        <v>4</v>
      </c>
      <c r="H604" t="str">
        <f>TEXT(A604,"MMMM")</f>
        <v>March</v>
      </c>
    </row>
    <row r="605" spans="1:8" x14ac:dyDescent="0.25">
      <c r="A605" s="1">
        <v>43921</v>
      </c>
      <c r="B605" t="s">
        <v>22</v>
      </c>
      <c r="C605">
        <v>8</v>
      </c>
      <c r="D605">
        <v>2990</v>
      </c>
      <c r="E605">
        <v>69</v>
      </c>
      <c r="F605">
        <f>IF(MarToJun[[#This Row],[state]]=B604,MarToJun[[#This Row],[cases]]-D604,0)</f>
        <v>362</v>
      </c>
      <c r="G605">
        <f>IF(MarToJun[[#This Row],[state]]=B604,MarToJun[[#This Row],[deaths]]-E604,0)</f>
        <v>18</v>
      </c>
      <c r="H605" t="str">
        <f>TEXT(A605,"MMMM")</f>
        <v>March</v>
      </c>
    </row>
    <row r="606" spans="1:8" x14ac:dyDescent="0.25">
      <c r="A606" s="1">
        <v>43922</v>
      </c>
      <c r="B606" t="s">
        <v>22</v>
      </c>
      <c r="C606">
        <v>8</v>
      </c>
      <c r="D606">
        <v>3346</v>
      </c>
      <c r="E606">
        <v>80</v>
      </c>
      <c r="F606">
        <f>IF(MarToJun[[#This Row],[state]]=B605,MarToJun[[#This Row],[cases]]-D605,0)</f>
        <v>356</v>
      </c>
      <c r="G606">
        <f>IF(MarToJun[[#This Row],[state]]=B605,MarToJun[[#This Row],[deaths]]-E605,0)</f>
        <v>11</v>
      </c>
      <c r="H606" t="str">
        <f>TEXT(A606,"MMMM")</f>
        <v>April</v>
      </c>
    </row>
    <row r="607" spans="1:8" x14ac:dyDescent="0.25">
      <c r="A607" s="1">
        <v>43923</v>
      </c>
      <c r="B607" t="s">
        <v>22</v>
      </c>
      <c r="C607">
        <v>8</v>
      </c>
      <c r="D607">
        <v>3728</v>
      </c>
      <c r="E607">
        <v>96</v>
      </c>
      <c r="F607">
        <f>IF(MarToJun[[#This Row],[state]]=B606,MarToJun[[#This Row],[cases]]-D606,0)</f>
        <v>382</v>
      </c>
      <c r="G607">
        <f>IF(MarToJun[[#This Row],[state]]=B606,MarToJun[[#This Row],[deaths]]-E606,0)</f>
        <v>16</v>
      </c>
      <c r="H607" t="str">
        <f>TEXT(A607,"MMMM")</f>
        <v>April</v>
      </c>
    </row>
    <row r="608" spans="1:8" x14ac:dyDescent="0.25">
      <c r="A608" s="1">
        <v>43924</v>
      </c>
      <c r="B608" t="s">
        <v>22</v>
      </c>
      <c r="C608">
        <v>8</v>
      </c>
      <c r="D608">
        <v>4182</v>
      </c>
      <c r="E608">
        <v>110</v>
      </c>
      <c r="F608">
        <f>IF(MarToJun[[#This Row],[state]]=B607,MarToJun[[#This Row],[cases]]-D607,0)</f>
        <v>454</v>
      </c>
      <c r="G608">
        <f>IF(MarToJun[[#This Row],[state]]=B607,MarToJun[[#This Row],[deaths]]-E607,0)</f>
        <v>14</v>
      </c>
      <c r="H608" t="str">
        <f>TEXT(A608,"MMMM")</f>
        <v>April</v>
      </c>
    </row>
    <row r="609" spans="1:8" x14ac:dyDescent="0.25">
      <c r="A609" s="1">
        <v>43925</v>
      </c>
      <c r="B609" t="s">
        <v>22</v>
      </c>
      <c r="C609">
        <v>8</v>
      </c>
      <c r="D609">
        <v>4574</v>
      </c>
      <c r="E609">
        <v>126</v>
      </c>
      <c r="F609">
        <f>IF(MarToJun[[#This Row],[state]]=B608,MarToJun[[#This Row],[cases]]-D608,0)</f>
        <v>392</v>
      </c>
      <c r="G609">
        <f>IF(MarToJun[[#This Row],[state]]=B608,MarToJun[[#This Row],[deaths]]-E608,0)</f>
        <v>16</v>
      </c>
      <c r="H609" t="str">
        <f>TEXT(A609,"MMMM")</f>
        <v>April</v>
      </c>
    </row>
    <row r="610" spans="1:8" x14ac:dyDescent="0.25">
      <c r="A610" s="1">
        <v>43926</v>
      </c>
      <c r="B610" t="s">
        <v>22</v>
      </c>
      <c r="C610">
        <v>8</v>
      </c>
      <c r="D610">
        <v>4950</v>
      </c>
      <c r="E610">
        <v>140</v>
      </c>
      <c r="F610">
        <f>IF(MarToJun[[#This Row],[state]]=B609,MarToJun[[#This Row],[cases]]-D609,0)</f>
        <v>376</v>
      </c>
      <c r="G610">
        <f>IF(MarToJun[[#This Row],[state]]=B609,MarToJun[[#This Row],[deaths]]-E609,0)</f>
        <v>14</v>
      </c>
      <c r="H610" t="str">
        <f>TEXT(A610,"MMMM")</f>
        <v>April</v>
      </c>
    </row>
    <row r="611" spans="1:8" x14ac:dyDescent="0.25">
      <c r="A611" s="1">
        <v>43927</v>
      </c>
      <c r="B611" t="s">
        <v>22</v>
      </c>
      <c r="C611">
        <v>8</v>
      </c>
      <c r="D611">
        <v>5172</v>
      </c>
      <c r="E611">
        <v>150</v>
      </c>
      <c r="F611">
        <f>IF(MarToJun[[#This Row],[state]]=B610,MarToJun[[#This Row],[cases]]-D610,0)</f>
        <v>222</v>
      </c>
      <c r="G611">
        <f>IF(MarToJun[[#This Row],[state]]=B610,MarToJun[[#This Row],[deaths]]-E610,0)</f>
        <v>10</v>
      </c>
      <c r="H611" t="str">
        <f>TEXT(A611,"MMMM")</f>
        <v>April</v>
      </c>
    </row>
    <row r="612" spans="1:8" x14ac:dyDescent="0.25">
      <c r="A612" s="1">
        <v>43928</v>
      </c>
      <c r="B612" t="s">
        <v>22</v>
      </c>
      <c r="C612">
        <v>8</v>
      </c>
      <c r="D612">
        <v>5429</v>
      </c>
      <c r="E612">
        <v>179</v>
      </c>
      <c r="F612">
        <f>IF(MarToJun[[#This Row],[state]]=B611,MarToJun[[#This Row],[cases]]-D611,0)</f>
        <v>257</v>
      </c>
      <c r="G612">
        <f>IF(MarToJun[[#This Row],[state]]=B611,MarToJun[[#This Row],[deaths]]-E611,0)</f>
        <v>29</v>
      </c>
      <c r="H612" t="str">
        <f>TEXT(A612,"MMMM")</f>
        <v>April</v>
      </c>
    </row>
    <row r="613" spans="1:8" x14ac:dyDescent="0.25">
      <c r="A613" s="1">
        <v>43929</v>
      </c>
      <c r="B613" t="s">
        <v>22</v>
      </c>
      <c r="C613">
        <v>8</v>
      </c>
      <c r="D613">
        <v>5655</v>
      </c>
      <c r="E613">
        <v>192</v>
      </c>
      <c r="F613">
        <f>IF(MarToJun[[#This Row],[state]]=B612,MarToJun[[#This Row],[cases]]-D612,0)</f>
        <v>226</v>
      </c>
      <c r="G613">
        <f>IF(MarToJun[[#This Row],[state]]=B612,MarToJun[[#This Row],[deaths]]-E612,0)</f>
        <v>13</v>
      </c>
      <c r="H613" t="str">
        <f>TEXT(A613,"MMMM")</f>
        <v>April</v>
      </c>
    </row>
    <row r="614" spans="1:8" x14ac:dyDescent="0.25">
      <c r="A614" s="1">
        <v>43930</v>
      </c>
      <c r="B614" t="s">
        <v>22</v>
      </c>
      <c r="C614">
        <v>8</v>
      </c>
      <c r="D614">
        <v>6202</v>
      </c>
      <c r="E614">
        <v>227</v>
      </c>
      <c r="F614">
        <f>IF(MarToJun[[#This Row],[state]]=B613,MarToJun[[#This Row],[cases]]-D613,0)</f>
        <v>547</v>
      </c>
      <c r="G614">
        <f>IF(MarToJun[[#This Row],[state]]=B613,MarToJun[[#This Row],[deaths]]-E613,0)</f>
        <v>35</v>
      </c>
      <c r="H614" t="str">
        <f>TEXT(A614,"MMMM")</f>
        <v>April</v>
      </c>
    </row>
    <row r="615" spans="1:8" x14ac:dyDescent="0.25">
      <c r="A615" s="1">
        <v>43931</v>
      </c>
      <c r="B615" t="s">
        <v>22</v>
      </c>
      <c r="C615">
        <v>8</v>
      </c>
      <c r="D615">
        <v>6510</v>
      </c>
      <c r="E615">
        <v>253</v>
      </c>
      <c r="F615">
        <f>IF(MarToJun[[#This Row],[state]]=B614,MarToJun[[#This Row],[cases]]-D614,0)</f>
        <v>308</v>
      </c>
      <c r="G615">
        <f>IF(MarToJun[[#This Row],[state]]=B614,MarToJun[[#This Row],[deaths]]-E614,0)</f>
        <v>26</v>
      </c>
      <c r="H615" t="str">
        <f>TEXT(A615,"MMMM")</f>
        <v>April</v>
      </c>
    </row>
    <row r="616" spans="1:8" x14ac:dyDescent="0.25">
      <c r="A616" s="1">
        <v>43932</v>
      </c>
      <c r="B616" t="s">
        <v>22</v>
      </c>
      <c r="C616">
        <v>8</v>
      </c>
      <c r="D616">
        <v>6893</v>
      </c>
      <c r="E616">
        <v>274</v>
      </c>
      <c r="F616">
        <f>IF(MarToJun[[#This Row],[state]]=B615,MarToJun[[#This Row],[cases]]-D615,0)</f>
        <v>383</v>
      </c>
      <c r="G616">
        <f>IF(MarToJun[[#This Row],[state]]=B615,MarToJun[[#This Row],[deaths]]-E615,0)</f>
        <v>21</v>
      </c>
      <c r="H616" t="str">
        <f>TEXT(A616,"MMMM")</f>
        <v>April</v>
      </c>
    </row>
    <row r="617" spans="1:8" x14ac:dyDescent="0.25">
      <c r="A617" s="1">
        <v>43933</v>
      </c>
      <c r="B617" t="s">
        <v>22</v>
      </c>
      <c r="C617">
        <v>8</v>
      </c>
      <c r="D617">
        <v>7303</v>
      </c>
      <c r="E617">
        <v>290</v>
      </c>
      <c r="F617">
        <f>IF(MarToJun[[#This Row],[state]]=B616,MarToJun[[#This Row],[cases]]-D616,0)</f>
        <v>410</v>
      </c>
      <c r="G617">
        <f>IF(MarToJun[[#This Row],[state]]=B616,MarToJun[[#This Row],[deaths]]-E616,0)</f>
        <v>16</v>
      </c>
      <c r="H617" t="str">
        <f>TEXT(A617,"MMMM")</f>
        <v>April</v>
      </c>
    </row>
    <row r="618" spans="1:8" x14ac:dyDescent="0.25">
      <c r="A618" s="1">
        <v>43934</v>
      </c>
      <c r="B618" t="s">
        <v>22</v>
      </c>
      <c r="C618">
        <v>8</v>
      </c>
      <c r="D618">
        <v>7691</v>
      </c>
      <c r="E618">
        <v>308</v>
      </c>
      <c r="F618">
        <f>IF(MarToJun[[#This Row],[state]]=B617,MarToJun[[#This Row],[cases]]-D617,0)</f>
        <v>388</v>
      </c>
      <c r="G618">
        <f>IF(MarToJun[[#This Row],[state]]=B617,MarToJun[[#This Row],[deaths]]-E617,0)</f>
        <v>18</v>
      </c>
      <c r="H618" t="str">
        <f>TEXT(A618,"MMMM")</f>
        <v>April</v>
      </c>
    </row>
    <row r="619" spans="1:8" x14ac:dyDescent="0.25">
      <c r="A619" s="1">
        <v>43935</v>
      </c>
      <c r="B619" t="s">
        <v>22</v>
      </c>
      <c r="C619">
        <v>8</v>
      </c>
      <c r="D619">
        <v>7941</v>
      </c>
      <c r="E619">
        <v>329</v>
      </c>
      <c r="F619">
        <f>IF(MarToJun[[#This Row],[state]]=B618,MarToJun[[#This Row],[cases]]-D618,0)</f>
        <v>250</v>
      </c>
      <c r="G619">
        <f>IF(MarToJun[[#This Row],[state]]=B618,MarToJun[[#This Row],[deaths]]-E618,0)</f>
        <v>21</v>
      </c>
      <c r="H619" t="str">
        <f>TEXT(A619,"MMMM")</f>
        <v>April</v>
      </c>
    </row>
    <row r="620" spans="1:8" x14ac:dyDescent="0.25">
      <c r="A620" s="1">
        <v>43936</v>
      </c>
      <c r="B620" t="s">
        <v>22</v>
      </c>
      <c r="C620">
        <v>8</v>
      </c>
      <c r="D620">
        <v>8280</v>
      </c>
      <c r="E620">
        <v>355</v>
      </c>
      <c r="F620">
        <f>IF(MarToJun[[#This Row],[state]]=B619,MarToJun[[#This Row],[cases]]-D619,0)</f>
        <v>339</v>
      </c>
      <c r="G620">
        <f>IF(MarToJun[[#This Row],[state]]=B619,MarToJun[[#This Row],[deaths]]-E619,0)</f>
        <v>26</v>
      </c>
      <c r="H620" t="str">
        <f>TEXT(A620,"MMMM")</f>
        <v>April</v>
      </c>
    </row>
    <row r="621" spans="1:8" x14ac:dyDescent="0.25">
      <c r="A621" s="1">
        <v>43937</v>
      </c>
      <c r="B621" t="s">
        <v>22</v>
      </c>
      <c r="C621">
        <v>8</v>
      </c>
      <c r="D621">
        <v>8675</v>
      </c>
      <c r="E621">
        <v>374</v>
      </c>
      <c r="F621">
        <f>IF(MarToJun[[#This Row],[state]]=B620,MarToJun[[#This Row],[cases]]-D620,0)</f>
        <v>395</v>
      </c>
      <c r="G621">
        <f>IF(MarToJun[[#This Row],[state]]=B620,MarToJun[[#This Row],[deaths]]-E620,0)</f>
        <v>19</v>
      </c>
      <c r="H621" t="str">
        <f>TEXT(A621,"MMMM")</f>
        <v>April</v>
      </c>
    </row>
    <row r="622" spans="1:8" x14ac:dyDescent="0.25">
      <c r="A622" s="1">
        <v>43938</v>
      </c>
      <c r="B622" t="s">
        <v>22</v>
      </c>
      <c r="C622">
        <v>8</v>
      </c>
      <c r="D622">
        <v>9047</v>
      </c>
      <c r="E622">
        <v>389</v>
      </c>
      <c r="F622">
        <f>IF(MarToJun[[#This Row],[state]]=B621,MarToJun[[#This Row],[cases]]-D621,0)</f>
        <v>372</v>
      </c>
      <c r="G622">
        <f>IF(MarToJun[[#This Row],[state]]=B621,MarToJun[[#This Row],[deaths]]-E621,0)</f>
        <v>15</v>
      </c>
      <c r="H622" t="str">
        <f>TEXT(A622,"MMMM")</f>
        <v>April</v>
      </c>
    </row>
    <row r="623" spans="1:8" x14ac:dyDescent="0.25">
      <c r="A623" s="1">
        <v>43939</v>
      </c>
      <c r="B623" t="s">
        <v>22</v>
      </c>
      <c r="C623">
        <v>8</v>
      </c>
      <c r="D623">
        <v>9433</v>
      </c>
      <c r="E623">
        <v>409</v>
      </c>
      <c r="F623">
        <f>IF(MarToJun[[#This Row],[state]]=B622,MarToJun[[#This Row],[cases]]-D622,0)</f>
        <v>386</v>
      </c>
      <c r="G623">
        <f>IF(MarToJun[[#This Row],[state]]=B622,MarToJun[[#This Row],[deaths]]-E622,0)</f>
        <v>20</v>
      </c>
      <c r="H623" t="str">
        <f>TEXT(A623,"MMMM")</f>
        <v>April</v>
      </c>
    </row>
    <row r="624" spans="1:8" x14ac:dyDescent="0.25">
      <c r="A624" s="1">
        <v>43940</v>
      </c>
      <c r="B624" t="s">
        <v>22</v>
      </c>
      <c r="C624">
        <v>8</v>
      </c>
      <c r="D624">
        <v>9730</v>
      </c>
      <c r="E624">
        <v>421</v>
      </c>
      <c r="F624">
        <f>IF(MarToJun[[#This Row],[state]]=B623,MarToJun[[#This Row],[cases]]-D623,0)</f>
        <v>297</v>
      </c>
      <c r="G624">
        <f>IF(MarToJun[[#This Row],[state]]=B623,MarToJun[[#This Row],[deaths]]-E623,0)</f>
        <v>12</v>
      </c>
      <c r="H624" t="str">
        <f>TEXT(A624,"MMMM")</f>
        <v>April</v>
      </c>
    </row>
    <row r="625" spans="1:8" x14ac:dyDescent="0.25">
      <c r="A625" s="1">
        <v>43941</v>
      </c>
      <c r="B625" t="s">
        <v>22</v>
      </c>
      <c r="C625">
        <v>8</v>
      </c>
      <c r="D625">
        <v>10106</v>
      </c>
      <c r="E625">
        <v>448</v>
      </c>
      <c r="F625">
        <f>IF(MarToJun[[#This Row],[state]]=B624,MarToJun[[#This Row],[cases]]-D624,0)</f>
        <v>376</v>
      </c>
      <c r="G625">
        <f>IF(MarToJun[[#This Row],[state]]=B624,MarToJun[[#This Row],[deaths]]-E624,0)</f>
        <v>27</v>
      </c>
      <c r="H625" t="str">
        <f>TEXT(A625,"MMMM")</f>
        <v>April</v>
      </c>
    </row>
    <row r="626" spans="1:8" x14ac:dyDescent="0.25">
      <c r="A626" s="1">
        <v>43942</v>
      </c>
      <c r="B626" t="s">
        <v>22</v>
      </c>
      <c r="C626">
        <v>8</v>
      </c>
      <c r="D626">
        <v>10447</v>
      </c>
      <c r="E626">
        <v>484</v>
      </c>
      <c r="F626">
        <f>IF(MarToJun[[#This Row],[state]]=B625,MarToJun[[#This Row],[cases]]-D625,0)</f>
        <v>341</v>
      </c>
      <c r="G626">
        <f>IF(MarToJun[[#This Row],[state]]=B625,MarToJun[[#This Row],[deaths]]-E625,0)</f>
        <v>36</v>
      </c>
      <c r="H626" t="str">
        <f>TEXT(A626,"MMMM")</f>
        <v>April</v>
      </c>
    </row>
    <row r="627" spans="1:8" x14ac:dyDescent="0.25">
      <c r="A627" s="1">
        <v>43943</v>
      </c>
      <c r="B627" t="s">
        <v>22</v>
      </c>
      <c r="C627">
        <v>8</v>
      </c>
      <c r="D627">
        <v>10878</v>
      </c>
      <c r="E627">
        <v>526</v>
      </c>
      <c r="F627">
        <f>IF(MarToJun[[#This Row],[state]]=B626,MarToJun[[#This Row],[cases]]-D626,0)</f>
        <v>431</v>
      </c>
      <c r="G627">
        <f>IF(MarToJun[[#This Row],[state]]=B626,MarToJun[[#This Row],[deaths]]-E626,0)</f>
        <v>42</v>
      </c>
      <c r="H627" t="str">
        <f>TEXT(A627,"MMMM")</f>
        <v>April</v>
      </c>
    </row>
    <row r="628" spans="1:8" x14ac:dyDescent="0.25">
      <c r="A628" s="1">
        <v>43944</v>
      </c>
      <c r="B628" t="s">
        <v>22</v>
      </c>
      <c r="C628">
        <v>8</v>
      </c>
      <c r="D628">
        <v>11262</v>
      </c>
      <c r="E628">
        <v>557</v>
      </c>
      <c r="F628">
        <f>IF(MarToJun[[#This Row],[state]]=B627,MarToJun[[#This Row],[cases]]-D627,0)</f>
        <v>384</v>
      </c>
      <c r="G628">
        <f>IF(MarToJun[[#This Row],[state]]=B627,MarToJun[[#This Row],[deaths]]-E627,0)</f>
        <v>31</v>
      </c>
      <c r="H628" t="str">
        <f>TEXT(A628,"MMMM")</f>
        <v>April</v>
      </c>
    </row>
    <row r="629" spans="1:8" x14ac:dyDescent="0.25">
      <c r="A629" s="1">
        <v>43945</v>
      </c>
      <c r="B629" t="s">
        <v>22</v>
      </c>
      <c r="C629">
        <v>8</v>
      </c>
      <c r="D629">
        <v>12255</v>
      </c>
      <c r="E629">
        <v>672</v>
      </c>
      <c r="F629">
        <f>IF(MarToJun[[#This Row],[state]]=B628,MarToJun[[#This Row],[cases]]-D628,0)</f>
        <v>993</v>
      </c>
      <c r="G629">
        <f>IF(MarToJun[[#This Row],[state]]=B628,MarToJun[[#This Row],[deaths]]-E628,0)</f>
        <v>115</v>
      </c>
      <c r="H629" t="str">
        <f>TEXT(A629,"MMMM")</f>
        <v>April</v>
      </c>
    </row>
    <row r="630" spans="1:8" x14ac:dyDescent="0.25">
      <c r="A630" s="1">
        <v>43946</v>
      </c>
      <c r="B630" t="s">
        <v>22</v>
      </c>
      <c r="C630">
        <v>8</v>
      </c>
      <c r="D630">
        <v>12967</v>
      </c>
      <c r="E630">
        <v>670</v>
      </c>
      <c r="F630">
        <f>IF(MarToJun[[#This Row],[state]]=B629,MarToJun[[#This Row],[cases]]-D629,0)</f>
        <v>712</v>
      </c>
      <c r="G630">
        <f>IF(MarToJun[[#This Row],[state]]=B629,MarToJun[[#This Row],[deaths]]-E629,0)</f>
        <v>-2</v>
      </c>
      <c r="H630" t="str">
        <f>TEXT(A630,"MMMM")</f>
        <v>April</v>
      </c>
    </row>
    <row r="631" spans="1:8" x14ac:dyDescent="0.25">
      <c r="A631" s="1">
        <v>43947</v>
      </c>
      <c r="B631" t="s">
        <v>22</v>
      </c>
      <c r="C631">
        <v>8</v>
      </c>
      <c r="D631">
        <v>13440</v>
      </c>
      <c r="E631">
        <v>678</v>
      </c>
      <c r="F631">
        <f>IF(MarToJun[[#This Row],[state]]=B630,MarToJun[[#This Row],[cases]]-D630,0)</f>
        <v>473</v>
      </c>
      <c r="G631">
        <f>IF(MarToJun[[#This Row],[state]]=B630,MarToJun[[#This Row],[deaths]]-E630,0)</f>
        <v>8</v>
      </c>
      <c r="H631" t="str">
        <f>TEXT(A631,"MMMM")</f>
        <v>April</v>
      </c>
    </row>
    <row r="632" spans="1:8" x14ac:dyDescent="0.25">
      <c r="A632" s="1">
        <v>43948</v>
      </c>
      <c r="B632" t="s">
        <v>22</v>
      </c>
      <c r="C632">
        <v>8</v>
      </c>
      <c r="D632">
        <v>13804</v>
      </c>
      <c r="E632">
        <v>705</v>
      </c>
      <c r="F632">
        <f>IF(MarToJun[[#This Row],[state]]=B631,MarToJun[[#This Row],[cases]]-D631,0)</f>
        <v>364</v>
      </c>
      <c r="G632">
        <f>IF(MarToJun[[#This Row],[state]]=B631,MarToJun[[#This Row],[deaths]]-E631,0)</f>
        <v>27</v>
      </c>
      <c r="H632" t="str">
        <f>TEXT(A632,"MMMM")</f>
        <v>April</v>
      </c>
    </row>
    <row r="633" spans="1:8" x14ac:dyDescent="0.25">
      <c r="A633" s="1">
        <v>43949</v>
      </c>
      <c r="B633" t="s">
        <v>22</v>
      </c>
      <c r="C633">
        <v>8</v>
      </c>
      <c r="D633">
        <v>14239</v>
      </c>
      <c r="E633">
        <v>734</v>
      </c>
      <c r="F633">
        <f>IF(MarToJun[[#This Row],[state]]=B632,MarToJun[[#This Row],[cases]]-D632,0)</f>
        <v>435</v>
      </c>
      <c r="G633">
        <f>IF(MarToJun[[#This Row],[state]]=B632,MarToJun[[#This Row],[deaths]]-E632,0)</f>
        <v>29</v>
      </c>
      <c r="H633" t="str">
        <f>TEXT(A633,"MMMM")</f>
        <v>April</v>
      </c>
    </row>
    <row r="634" spans="1:8" x14ac:dyDescent="0.25">
      <c r="A634" s="1">
        <v>43950</v>
      </c>
      <c r="B634" t="s">
        <v>22</v>
      </c>
      <c r="C634">
        <v>8</v>
      </c>
      <c r="D634">
        <v>14680</v>
      </c>
      <c r="E634">
        <v>764</v>
      </c>
      <c r="F634">
        <f>IF(MarToJun[[#This Row],[state]]=B633,MarToJun[[#This Row],[cases]]-D633,0)</f>
        <v>441</v>
      </c>
      <c r="G634">
        <f>IF(MarToJun[[#This Row],[state]]=B633,MarToJun[[#This Row],[deaths]]-E633,0)</f>
        <v>30</v>
      </c>
      <c r="H634" t="str">
        <f>TEXT(A634,"MMMM")</f>
        <v>April</v>
      </c>
    </row>
    <row r="635" spans="1:8" x14ac:dyDescent="0.25">
      <c r="A635" s="1">
        <v>43951</v>
      </c>
      <c r="B635" t="s">
        <v>22</v>
      </c>
      <c r="C635">
        <v>8</v>
      </c>
      <c r="D635">
        <v>15207</v>
      </c>
      <c r="E635">
        <v>775</v>
      </c>
      <c r="F635">
        <f>IF(MarToJun[[#This Row],[state]]=B634,MarToJun[[#This Row],[cases]]-D634,0)</f>
        <v>527</v>
      </c>
      <c r="G635">
        <f>IF(MarToJun[[#This Row],[state]]=B634,MarToJun[[#This Row],[deaths]]-E634,0)</f>
        <v>11</v>
      </c>
      <c r="H635" t="str">
        <f>TEXT(A635,"MMMM")</f>
        <v>April</v>
      </c>
    </row>
    <row r="636" spans="1:8" x14ac:dyDescent="0.25">
      <c r="A636" s="1">
        <v>43952</v>
      </c>
      <c r="B636" t="s">
        <v>22</v>
      </c>
      <c r="C636">
        <v>8</v>
      </c>
      <c r="D636">
        <v>15661</v>
      </c>
      <c r="E636">
        <v>818</v>
      </c>
      <c r="F636">
        <f>IF(MarToJun[[#This Row],[state]]=B635,MarToJun[[#This Row],[cases]]-D635,0)</f>
        <v>454</v>
      </c>
      <c r="G636">
        <f>IF(MarToJun[[#This Row],[state]]=B635,MarToJun[[#This Row],[deaths]]-E635,0)</f>
        <v>43</v>
      </c>
      <c r="H636" t="str">
        <f>TEXT(A636,"MMMM")</f>
        <v>May</v>
      </c>
    </row>
    <row r="637" spans="1:8" x14ac:dyDescent="0.25">
      <c r="A637" s="1">
        <v>43953</v>
      </c>
      <c r="B637" t="s">
        <v>22</v>
      </c>
      <c r="C637">
        <v>8</v>
      </c>
      <c r="D637">
        <v>16118</v>
      </c>
      <c r="E637">
        <v>830</v>
      </c>
      <c r="F637">
        <f>IF(MarToJun[[#This Row],[state]]=B636,MarToJun[[#This Row],[cases]]-D636,0)</f>
        <v>457</v>
      </c>
      <c r="G637">
        <f>IF(MarToJun[[#This Row],[state]]=B636,MarToJun[[#This Row],[deaths]]-E636,0)</f>
        <v>12</v>
      </c>
      <c r="H637" t="str">
        <f>TEXT(A637,"MMMM")</f>
        <v>May</v>
      </c>
    </row>
    <row r="638" spans="1:8" x14ac:dyDescent="0.25">
      <c r="A638" s="1">
        <v>43954</v>
      </c>
      <c r="B638" t="s">
        <v>22</v>
      </c>
      <c r="C638">
        <v>8</v>
      </c>
      <c r="D638">
        <v>16527</v>
      </c>
      <c r="E638">
        <v>840</v>
      </c>
      <c r="F638">
        <f>IF(MarToJun[[#This Row],[state]]=B637,MarToJun[[#This Row],[cases]]-D637,0)</f>
        <v>409</v>
      </c>
      <c r="G638">
        <f>IF(MarToJun[[#This Row],[state]]=B637,MarToJun[[#This Row],[deaths]]-E637,0)</f>
        <v>10</v>
      </c>
      <c r="H638" t="str">
        <f>TEXT(A638,"MMMM")</f>
        <v>May</v>
      </c>
    </row>
    <row r="639" spans="1:8" x14ac:dyDescent="0.25">
      <c r="A639" s="1">
        <v>43955</v>
      </c>
      <c r="B639" t="s">
        <v>22</v>
      </c>
      <c r="C639">
        <v>8</v>
      </c>
      <c r="D639">
        <v>16799</v>
      </c>
      <c r="E639">
        <v>849</v>
      </c>
      <c r="F639">
        <f>IF(MarToJun[[#This Row],[state]]=B638,MarToJun[[#This Row],[cases]]-D638,0)</f>
        <v>272</v>
      </c>
      <c r="G639">
        <f>IF(MarToJun[[#This Row],[state]]=B638,MarToJun[[#This Row],[deaths]]-E638,0)</f>
        <v>9</v>
      </c>
      <c r="H639" t="str">
        <f>TEXT(A639,"MMMM")</f>
        <v>May</v>
      </c>
    </row>
    <row r="640" spans="1:8" x14ac:dyDescent="0.25">
      <c r="A640" s="1">
        <v>43956</v>
      </c>
      <c r="B640" t="s">
        <v>22</v>
      </c>
      <c r="C640">
        <v>8</v>
      </c>
      <c r="D640">
        <v>17256</v>
      </c>
      <c r="E640">
        <v>901</v>
      </c>
      <c r="F640">
        <f>IF(MarToJun[[#This Row],[state]]=B639,MarToJun[[#This Row],[cases]]-D639,0)</f>
        <v>457</v>
      </c>
      <c r="G640">
        <f>IF(MarToJun[[#This Row],[state]]=B639,MarToJun[[#This Row],[deaths]]-E639,0)</f>
        <v>52</v>
      </c>
      <c r="H640" t="str">
        <f>TEXT(A640,"MMMM")</f>
        <v>May</v>
      </c>
    </row>
    <row r="641" spans="1:8" x14ac:dyDescent="0.25">
      <c r="A641" s="1">
        <v>43957</v>
      </c>
      <c r="B641" t="s">
        <v>22</v>
      </c>
      <c r="C641">
        <v>8</v>
      </c>
      <c r="D641">
        <v>17720</v>
      </c>
      <c r="E641">
        <v>919</v>
      </c>
      <c r="F641">
        <f>IF(MarToJun[[#This Row],[state]]=B640,MarToJun[[#This Row],[cases]]-D640,0)</f>
        <v>464</v>
      </c>
      <c r="G641">
        <f>IF(MarToJun[[#This Row],[state]]=B640,MarToJun[[#This Row],[deaths]]-E640,0)</f>
        <v>18</v>
      </c>
      <c r="H641" t="str">
        <f>TEXT(A641,"MMMM")</f>
        <v>May</v>
      </c>
    </row>
    <row r="642" spans="1:8" x14ac:dyDescent="0.25">
      <c r="A642" s="1">
        <v>43958</v>
      </c>
      <c r="B642" t="s">
        <v>22</v>
      </c>
      <c r="C642">
        <v>8</v>
      </c>
      <c r="D642">
        <v>18264</v>
      </c>
      <c r="E642">
        <v>942</v>
      </c>
      <c r="F642">
        <f>IF(MarToJun[[#This Row],[state]]=B641,MarToJun[[#This Row],[cases]]-D641,0)</f>
        <v>544</v>
      </c>
      <c r="G642">
        <f>IF(MarToJun[[#This Row],[state]]=B641,MarToJun[[#This Row],[deaths]]-E641,0)</f>
        <v>23</v>
      </c>
      <c r="H642" t="str">
        <f>TEXT(A642,"MMMM")</f>
        <v>May</v>
      </c>
    </row>
    <row r="643" spans="1:8" x14ac:dyDescent="0.25">
      <c r="A643" s="1">
        <v>43959</v>
      </c>
      <c r="B643" t="s">
        <v>22</v>
      </c>
      <c r="C643">
        <v>8</v>
      </c>
      <c r="D643">
        <v>18719</v>
      </c>
      <c r="E643">
        <v>958</v>
      </c>
      <c r="F643">
        <f>IF(MarToJun[[#This Row],[state]]=B642,MarToJun[[#This Row],[cases]]-D642,0)</f>
        <v>455</v>
      </c>
      <c r="G643">
        <f>IF(MarToJun[[#This Row],[state]]=B642,MarToJun[[#This Row],[deaths]]-E642,0)</f>
        <v>16</v>
      </c>
      <c r="H643" t="str">
        <f>TEXT(A643,"MMMM")</f>
        <v>May</v>
      </c>
    </row>
    <row r="644" spans="1:8" x14ac:dyDescent="0.25">
      <c r="A644" s="1">
        <v>43960</v>
      </c>
      <c r="B644" t="s">
        <v>22</v>
      </c>
      <c r="C644">
        <v>8</v>
      </c>
      <c r="D644">
        <v>19267</v>
      </c>
      <c r="E644">
        <v>965</v>
      </c>
      <c r="F644">
        <f>IF(MarToJun[[#This Row],[state]]=B643,MarToJun[[#This Row],[cases]]-D643,0)</f>
        <v>548</v>
      </c>
      <c r="G644">
        <f>IF(MarToJun[[#This Row],[state]]=B643,MarToJun[[#This Row],[deaths]]-E643,0)</f>
        <v>7</v>
      </c>
      <c r="H644" t="str">
        <f>TEXT(A644,"MMMM")</f>
        <v>May</v>
      </c>
    </row>
    <row r="645" spans="1:8" x14ac:dyDescent="0.25">
      <c r="A645" s="1">
        <v>43961</v>
      </c>
      <c r="B645" t="s">
        <v>22</v>
      </c>
      <c r="C645">
        <v>8</v>
      </c>
      <c r="D645">
        <v>19595</v>
      </c>
      <c r="E645">
        <v>969</v>
      </c>
      <c r="F645">
        <f>IF(MarToJun[[#This Row],[state]]=B644,MarToJun[[#This Row],[cases]]-D644,0)</f>
        <v>328</v>
      </c>
      <c r="G645">
        <f>IF(MarToJun[[#This Row],[state]]=B644,MarToJun[[#This Row],[deaths]]-E644,0)</f>
        <v>4</v>
      </c>
      <c r="H645" t="str">
        <f>TEXT(A645,"MMMM")</f>
        <v>May</v>
      </c>
    </row>
    <row r="646" spans="1:8" x14ac:dyDescent="0.25">
      <c r="A646" s="1">
        <v>43962</v>
      </c>
      <c r="B646" t="s">
        <v>22</v>
      </c>
      <c r="C646">
        <v>8</v>
      </c>
      <c r="D646">
        <v>19793</v>
      </c>
      <c r="E646">
        <v>986</v>
      </c>
      <c r="F646">
        <f>IF(MarToJun[[#This Row],[state]]=B645,MarToJun[[#This Row],[cases]]-D645,0)</f>
        <v>198</v>
      </c>
      <c r="G646">
        <f>IF(MarToJun[[#This Row],[state]]=B645,MarToJun[[#This Row],[deaths]]-E645,0)</f>
        <v>17</v>
      </c>
      <c r="H646" t="str">
        <f>TEXT(A646,"MMMM")</f>
        <v>May</v>
      </c>
    </row>
    <row r="647" spans="1:8" x14ac:dyDescent="0.25">
      <c r="A647" s="1">
        <v>43963</v>
      </c>
      <c r="B647" t="s">
        <v>22</v>
      </c>
      <c r="C647">
        <v>8</v>
      </c>
      <c r="D647">
        <v>20103</v>
      </c>
      <c r="E647">
        <v>1009</v>
      </c>
      <c r="F647">
        <f>IF(MarToJun[[#This Row],[state]]=B646,MarToJun[[#This Row],[cases]]-D646,0)</f>
        <v>310</v>
      </c>
      <c r="G647">
        <f>IF(MarToJun[[#This Row],[state]]=B646,MarToJun[[#This Row],[deaths]]-E646,0)</f>
        <v>23</v>
      </c>
      <c r="H647" t="str">
        <f>TEXT(A647,"MMMM")</f>
        <v>May</v>
      </c>
    </row>
    <row r="648" spans="1:8" x14ac:dyDescent="0.25">
      <c r="A648" s="1">
        <v>43964</v>
      </c>
      <c r="B648" t="s">
        <v>22</v>
      </c>
      <c r="C648">
        <v>8</v>
      </c>
      <c r="D648">
        <v>20442</v>
      </c>
      <c r="E648">
        <v>1062</v>
      </c>
      <c r="F648">
        <f>IF(MarToJun[[#This Row],[state]]=B647,MarToJun[[#This Row],[cases]]-D647,0)</f>
        <v>339</v>
      </c>
      <c r="G648">
        <f>IF(MarToJun[[#This Row],[state]]=B647,MarToJun[[#This Row],[deaths]]-E647,0)</f>
        <v>53</v>
      </c>
      <c r="H648" t="str">
        <f>TEXT(A648,"MMMM")</f>
        <v>May</v>
      </c>
    </row>
    <row r="649" spans="1:8" x14ac:dyDescent="0.25">
      <c r="A649" s="1">
        <v>43965</v>
      </c>
      <c r="B649" t="s">
        <v>22</v>
      </c>
      <c r="C649">
        <v>8</v>
      </c>
      <c r="D649">
        <v>20813</v>
      </c>
      <c r="E649">
        <v>1091</v>
      </c>
      <c r="F649">
        <f>IF(MarToJun[[#This Row],[state]]=B648,MarToJun[[#This Row],[cases]]-D648,0)</f>
        <v>371</v>
      </c>
      <c r="G649">
        <f>IF(MarToJun[[#This Row],[state]]=B648,MarToJun[[#This Row],[deaths]]-E648,0)</f>
        <v>29</v>
      </c>
      <c r="H649" t="str">
        <f>TEXT(A649,"MMMM")</f>
        <v>May</v>
      </c>
    </row>
    <row r="650" spans="1:8" x14ac:dyDescent="0.25">
      <c r="A650" s="1">
        <v>43966</v>
      </c>
      <c r="B650" t="s">
        <v>22</v>
      </c>
      <c r="C650">
        <v>8</v>
      </c>
      <c r="D650">
        <v>21207</v>
      </c>
      <c r="E650">
        <v>1150</v>
      </c>
      <c r="F650">
        <f>IF(MarToJun[[#This Row],[state]]=B649,MarToJun[[#This Row],[cases]]-D649,0)</f>
        <v>394</v>
      </c>
      <c r="G650">
        <f>IF(MarToJun[[#This Row],[state]]=B649,MarToJun[[#This Row],[deaths]]-E649,0)</f>
        <v>59</v>
      </c>
      <c r="H650" t="str">
        <f>TEXT(A650,"MMMM")</f>
        <v>May</v>
      </c>
    </row>
    <row r="651" spans="1:8" x14ac:dyDescent="0.25">
      <c r="A651" s="1">
        <v>43967</v>
      </c>
      <c r="B651" t="s">
        <v>22</v>
      </c>
      <c r="C651">
        <v>8</v>
      </c>
      <c r="D651">
        <v>21604</v>
      </c>
      <c r="E651">
        <v>1192</v>
      </c>
      <c r="F651">
        <f>IF(MarToJun[[#This Row],[state]]=B650,MarToJun[[#This Row],[cases]]-D650,0)</f>
        <v>397</v>
      </c>
      <c r="G651">
        <f>IF(MarToJun[[#This Row],[state]]=B650,MarToJun[[#This Row],[deaths]]-E650,0)</f>
        <v>42</v>
      </c>
      <c r="H651" t="str">
        <f>TEXT(A651,"MMMM")</f>
        <v>May</v>
      </c>
    </row>
    <row r="652" spans="1:8" x14ac:dyDescent="0.25">
      <c r="A652" s="1">
        <v>43968</v>
      </c>
      <c r="B652" t="s">
        <v>22</v>
      </c>
      <c r="C652">
        <v>8</v>
      </c>
      <c r="D652">
        <v>21909</v>
      </c>
      <c r="E652">
        <v>1215</v>
      </c>
      <c r="F652">
        <f>IF(MarToJun[[#This Row],[state]]=B651,MarToJun[[#This Row],[cases]]-D651,0)</f>
        <v>305</v>
      </c>
      <c r="G652">
        <f>IF(MarToJun[[#This Row],[state]]=B651,MarToJun[[#This Row],[deaths]]-E651,0)</f>
        <v>23</v>
      </c>
      <c r="H652" t="str">
        <f>TEXT(A652,"MMMM")</f>
        <v>May</v>
      </c>
    </row>
    <row r="653" spans="1:8" x14ac:dyDescent="0.25">
      <c r="A653" s="1">
        <v>43969</v>
      </c>
      <c r="B653" t="s">
        <v>22</v>
      </c>
      <c r="C653">
        <v>8</v>
      </c>
      <c r="D653">
        <v>22174</v>
      </c>
      <c r="E653">
        <v>1224</v>
      </c>
      <c r="F653">
        <f>IF(MarToJun[[#This Row],[state]]=B652,MarToJun[[#This Row],[cases]]-D652,0)</f>
        <v>265</v>
      </c>
      <c r="G653">
        <f>IF(MarToJun[[#This Row],[state]]=B652,MarToJun[[#This Row],[deaths]]-E652,0)</f>
        <v>9</v>
      </c>
      <c r="H653" t="str">
        <f>TEXT(A653,"MMMM")</f>
        <v>May</v>
      </c>
    </row>
    <row r="654" spans="1:8" x14ac:dyDescent="0.25">
      <c r="A654" s="1">
        <v>43970</v>
      </c>
      <c r="B654" t="s">
        <v>22</v>
      </c>
      <c r="C654">
        <v>8</v>
      </c>
      <c r="D654">
        <v>22454</v>
      </c>
      <c r="E654">
        <v>1257</v>
      </c>
      <c r="F654">
        <f>IF(MarToJun[[#This Row],[state]]=B653,MarToJun[[#This Row],[cases]]-D653,0)</f>
        <v>280</v>
      </c>
      <c r="G654">
        <f>IF(MarToJun[[#This Row],[state]]=B653,MarToJun[[#This Row],[deaths]]-E653,0)</f>
        <v>33</v>
      </c>
      <c r="H654" t="str">
        <f>TEXT(A654,"MMMM")</f>
        <v>May</v>
      </c>
    </row>
    <row r="655" spans="1:8" x14ac:dyDescent="0.25">
      <c r="A655" s="1">
        <v>43971</v>
      </c>
      <c r="B655" t="s">
        <v>22</v>
      </c>
      <c r="C655">
        <v>8</v>
      </c>
      <c r="D655">
        <v>22769</v>
      </c>
      <c r="E655">
        <v>1299</v>
      </c>
      <c r="F655">
        <f>IF(MarToJun[[#This Row],[state]]=B654,MarToJun[[#This Row],[cases]]-D654,0)</f>
        <v>315</v>
      </c>
      <c r="G655">
        <f>IF(MarToJun[[#This Row],[state]]=B654,MarToJun[[#This Row],[deaths]]-E654,0)</f>
        <v>42</v>
      </c>
      <c r="H655" t="str">
        <f>TEXT(A655,"MMMM")</f>
        <v>May</v>
      </c>
    </row>
    <row r="656" spans="1:8" x14ac:dyDescent="0.25">
      <c r="A656" s="1">
        <v>43972</v>
      </c>
      <c r="B656" t="s">
        <v>22</v>
      </c>
      <c r="C656">
        <v>8</v>
      </c>
      <c r="D656">
        <v>23161</v>
      </c>
      <c r="E656">
        <v>1310</v>
      </c>
      <c r="F656">
        <f>IF(MarToJun[[#This Row],[state]]=B655,MarToJun[[#This Row],[cases]]-D655,0)</f>
        <v>392</v>
      </c>
      <c r="G656">
        <f>IF(MarToJun[[#This Row],[state]]=B655,MarToJun[[#This Row],[deaths]]-E655,0)</f>
        <v>11</v>
      </c>
      <c r="H656" t="str">
        <f>TEXT(A656,"MMMM")</f>
        <v>May</v>
      </c>
    </row>
    <row r="657" spans="1:8" x14ac:dyDescent="0.25">
      <c r="A657" s="1">
        <v>43973</v>
      </c>
      <c r="B657" t="s">
        <v>22</v>
      </c>
      <c r="C657">
        <v>8</v>
      </c>
      <c r="D657">
        <v>23456</v>
      </c>
      <c r="E657">
        <v>1324</v>
      </c>
      <c r="F657">
        <f>IF(MarToJun[[#This Row],[state]]=B656,MarToJun[[#This Row],[cases]]-D656,0)</f>
        <v>295</v>
      </c>
      <c r="G657">
        <f>IF(MarToJun[[#This Row],[state]]=B656,MarToJun[[#This Row],[deaths]]-E656,0)</f>
        <v>14</v>
      </c>
      <c r="H657" t="str">
        <f>TEXT(A657,"MMMM")</f>
        <v>May</v>
      </c>
    </row>
    <row r="658" spans="1:8" x14ac:dyDescent="0.25">
      <c r="A658" s="1">
        <v>43974</v>
      </c>
      <c r="B658" t="s">
        <v>22</v>
      </c>
      <c r="C658">
        <v>8</v>
      </c>
      <c r="D658">
        <v>23932</v>
      </c>
      <c r="E658">
        <v>1327</v>
      </c>
      <c r="F658">
        <f>IF(MarToJun[[#This Row],[state]]=B657,MarToJun[[#This Row],[cases]]-D657,0)</f>
        <v>476</v>
      </c>
      <c r="G658">
        <f>IF(MarToJun[[#This Row],[state]]=B657,MarToJun[[#This Row],[deaths]]-E657,0)</f>
        <v>3</v>
      </c>
      <c r="H658" t="str">
        <f>TEXT(A658,"MMMM")</f>
        <v>May</v>
      </c>
    </row>
    <row r="659" spans="1:8" x14ac:dyDescent="0.25">
      <c r="A659" s="1">
        <v>43975</v>
      </c>
      <c r="B659" t="s">
        <v>22</v>
      </c>
      <c r="C659">
        <v>8</v>
      </c>
      <c r="D659">
        <v>24140</v>
      </c>
      <c r="E659">
        <v>1332</v>
      </c>
      <c r="F659">
        <f>IF(MarToJun[[#This Row],[state]]=B658,MarToJun[[#This Row],[cases]]-D658,0)</f>
        <v>208</v>
      </c>
      <c r="G659">
        <f>IF(MarToJun[[#This Row],[state]]=B658,MarToJun[[#This Row],[deaths]]-E658,0)</f>
        <v>5</v>
      </c>
      <c r="H659" t="str">
        <f>TEXT(A659,"MMMM")</f>
        <v>May</v>
      </c>
    </row>
    <row r="660" spans="1:8" x14ac:dyDescent="0.25">
      <c r="A660" s="1">
        <v>43976</v>
      </c>
      <c r="B660" t="s">
        <v>22</v>
      </c>
      <c r="C660">
        <v>8</v>
      </c>
      <c r="D660">
        <v>24256</v>
      </c>
      <c r="E660">
        <v>1333</v>
      </c>
      <c r="F660">
        <f>IF(MarToJun[[#This Row],[state]]=B659,MarToJun[[#This Row],[cases]]-D659,0)</f>
        <v>116</v>
      </c>
      <c r="G660">
        <f>IF(MarToJun[[#This Row],[state]]=B659,MarToJun[[#This Row],[deaths]]-E659,0)</f>
        <v>1</v>
      </c>
      <c r="H660" t="str">
        <f>TEXT(A660,"MMMM")</f>
        <v>May</v>
      </c>
    </row>
    <row r="661" spans="1:8" x14ac:dyDescent="0.25">
      <c r="A661" s="1">
        <v>43977</v>
      </c>
      <c r="B661" t="s">
        <v>22</v>
      </c>
      <c r="C661">
        <v>8</v>
      </c>
      <c r="D661">
        <v>24553</v>
      </c>
      <c r="E661">
        <v>1352</v>
      </c>
      <c r="F661">
        <f>IF(MarToJun[[#This Row],[state]]=B660,MarToJun[[#This Row],[cases]]-D660,0)</f>
        <v>297</v>
      </c>
      <c r="G661">
        <f>IF(MarToJun[[#This Row],[state]]=B660,MarToJun[[#This Row],[deaths]]-E660,0)</f>
        <v>19</v>
      </c>
      <c r="H661" t="str">
        <f>TEXT(A661,"MMMM")</f>
        <v>May</v>
      </c>
    </row>
    <row r="662" spans="1:8" x14ac:dyDescent="0.25">
      <c r="A662" s="1">
        <v>43978</v>
      </c>
      <c r="B662" t="s">
        <v>22</v>
      </c>
      <c r="C662">
        <v>8</v>
      </c>
      <c r="D662">
        <v>24775</v>
      </c>
      <c r="E662">
        <v>1393</v>
      </c>
      <c r="F662">
        <f>IF(MarToJun[[#This Row],[state]]=B661,MarToJun[[#This Row],[cases]]-D661,0)</f>
        <v>222</v>
      </c>
      <c r="G662">
        <f>IF(MarToJun[[#This Row],[state]]=B661,MarToJun[[#This Row],[deaths]]-E661,0)</f>
        <v>41</v>
      </c>
      <c r="H662" t="str">
        <f>TEXT(A662,"MMMM")</f>
        <v>May</v>
      </c>
    </row>
    <row r="663" spans="1:8" x14ac:dyDescent="0.25">
      <c r="A663" s="1">
        <v>43979</v>
      </c>
      <c r="B663" t="s">
        <v>22</v>
      </c>
      <c r="C663">
        <v>8</v>
      </c>
      <c r="D663">
        <v>25116</v>
      </c>
      <c r="E663">
        <v>1422</v>
      </c>
      <c r="F663">
        <f>IF(MarToJun[[#This Row],[state]]=B662,MarToJun[[#This Row],[cases]]-D662,0)</f>
        <v>341</v>
      </c>
      <c r="G663">
        <f>IF(MarToJun[[#This Row],[state]]=B662,MarToJun[[#This Row],[deaths]]-E662,0)</f>
        <v>29</v>
      </c>
      <c r="H663" t="str">
        <f>TEXT(A663,"MMMM")</f>
        <v>May</v>
      </c>
    </row>
    <row r="664" spans="1:8" x14ac:dyDescent="0.25">
      <c r="A664" s="1">
        <v>43980</v>
      </c>
      <c r="B664" t="s">
        <v>22</v>
      </c>
      <c r="C664">
        <v>8</v>
      </c>
      <c r="D664">
        <v>25602</v>
      </c>
      <c r="E664">
        <v>1437</v>
      </c>
      <c r="F664">
        <f>IF(MarToJun[[#This Row],[state]]=B663,MarToJun[[#This Row],[cases]]-D663,0)</f>
        <v>486</v>
      </c>
      <c r="G664">
        <f>IF(MarToJun[[#This Row],[state]]=B663,MarToJun[[#This Row],[deaths]]-E663,0)</f>
        <v>15</v>
      </c>
      <c r="H664" t="str">
        <f>TEXT(A664,"MMMM")</f>
        <v>May</v>
      </c>
    </row>
    <row r="665" spans="1:8" x14ac:dyDescent="0.25">
      <c r="A665" s="1">
        <v>43981</v>
      </c>
      <c r="B665" t="s">
        <v>22</v>
      </c>
      <c r="C665">
        <v>8</v>
      </c>
      <c r="D665">
        <v>26084</v>
      </c>
      <c r="E665">
        <v>1443</v>
      </c>
      <c r="F665">
        <f>IF(MarToJun[[#This Row],[state]]=B664,MarToJun[[#This Row],[cases]]-D664,0)</f>
        <v>482</v>
      </c>
      <c r="G665">
        <f>IF(MarToJun[[#This Row],[state]]=B664,MarToJun[[#This Row],[deaths]]-E664,0)</f>
        <v>6</v>
      </c>
      <c r="H665" t="str">
        <f>TEXT(A665,"MMMM")</f>
        <v>May</v>
      </c>
    </row>
    <row r="666" spans="1:8" x14ac:dyDescent="0.25">
      <c r="A666" s="1">
        <v>43982</v>
      </c>
      <c r="B666" t="s">
        <v>22</v>
      </c>
      <c r="C666">
        <v>8</v>
      </c>
      <c r="D666">
        <v>26364</v>
      </c>
      <c r="E666">
        <v>1445</v>
      </c>
      <c r="F666">
        <f>IF(MarToJun[[#This Row],[state]]=B665,MarToJun[[#This Row],[cases]]-D665,0)</f>
        <v>280</v>
      </c>
      <c r="G666">
        <f>IF(MarToJun[[#This Row],[state]]=B665,MarToJun[[#This Row],[deaths]]-E665,0)</f>
        <v>2</v>
      </c>
      <c r="H666" t="str">
        <f>TEXT(A666,"MMMM")</f>
        <v>May</v>
      </c>
    </row>
    <row r="667" spans="1:8" x14ac:dyDescent="0.25">
      <c r="A667" s="1">
        <v>43983</v>
      </c>
      <c r="B667" t="s">
        <v>22</v>
      </c>
      <c r="C667">
        <v>8</v>
      </c>
      <c r="D667">
        <v>26563</v>
      </c>
      <c r="E667">
        <v>1458</v>
      </c>
      <c r="F667">
        <f>IF(MarToJun[[#This Row],[state]]=B666,MarToJun[[#This Row],[cases]]-D666,0)</f>
        <v>199</v>
      </c>
      <c r="G667">
        <f>IF(MarToJun[[#This Row],[state]]=B666,MarToJun[[#This Row],[deaths]]-E666,0)</f>
        <v>13</v>
      </c>
      <c r="H667" t="str">
        <f>TEXT(A667,"MMMM")</f>
        <v>June</v>
      </c>
    </row>
    <row r="668" spans="1:8" x14ac:dyDescent="0.25">
      <c r="A668" s="1">
        <v>43984</v>
      </c>
      <c r="B668" t="s">
        <v>22</v>
      </c>
      <c r="C668">
        <v>8</v>
      </c>
      <c r="D668">
        <v>26774</v>
      </c>
      <c r="E668">
        <v>1474</v>
      </c>
      <c r="F668">
        <f>IF(MarToJun[[#This Row],[state]]=B667,MarToJun[[#This Row],[cases]]-D667,0)</f>
        <v>211</v>
      </c>
      <c r="G668">
        <f>IF(MarToJun[[#This Row],[state]]=B667,MarToJun[[#This Row],[deaths]]-E667,0)</f>
        <v>16</v>
      </c>
      <c r="H668" t="str">
        <f>TEXT(A668,"MMMM")</f>
        <v>June</v>
      </c>
    </row>
    <row r="669" spans="1:8" x14ac:dyDescent="0.25">
      <c r="A669" s="1">
        <v>43985</v>
      </c>
      <c r="B669" t="s">
        <v>22</v>
      </c>
      <c r="C669">
        <v>8</v>
      </c>
      <c r="D669">
        <v>27046</v>
      </c>
      <c r="E669">
        <v>1494</v>
      </c>
      <c r="F669">
        <f>IF(MarToJun[[#This Row],[state]]=B668,MarToJun[[#This Row],[cases]]-D668,0)</f>
        <v>272</v>
      </c>
      <c r="G669">
        <f>IF(MarToJun[[#This Row],[state]]=B668,MarToJun[[#This Row],[deaths]]-E668,0)</f>
        <v>20</v>
      </c>
      <c r="H669" t="str">
        <f>TEXT(A669,"MMMM")</f>
        <v>June</v>
      </c>
    </row>
    <row r="670" spans="1:8" x14ac:dyDescent="0.25">
      <c r="A670" s="1">
        <v>43986</v>
      </c>
      <c r="B670" t="s">
        <v>22</v>
      </c>
      <c r="C670">
        <v>8</v>
      </c>
      <c r="D670">
        <v>27346</v>
      </c>
      <c r="E670">
        <v>1512</v>
      </c>
      <c r="F670">
        <f>IF(MarToJun[[#This Row],[state]]=B669,MarToJun[[#This Row],[cases]]-D669,0)</f>
        <v>300</v>
      </c>
      <c r="G670">
        <f>IF(MarToJun[[#This Row],[state]]=B669,MarToJun[[#This Row],[deaths]]-E669,0)</f>
        <v>18</v>
      </c>
      <c r="H670" t="str">
        <f>TEXT(A670,"MMMM")</f>
        <v>June</v>
      </c>
    </row>
    <row r="671" spans="1:8" x14ac:dyDescent="0.25">
      <c r="A671" s="1">
        <v>43987</v>
      </c>
      <c r="B671" t="s">
        <v>22</v>
      </c>
      <c r="C671">
        <v>8</v>
      </c>
      <c r="D671">
        <v>27601</v>
      </c>
      <c r="E671">
        <v>1524</v>
      </c>
      <c r="F671">
        <f>IF(MarToJun[[#This Row],[state]]=B670,MarToJun[[#This Row],[cases]]-D670,0)</f>
        <v>255</v>
      </c>
      <c r="G671">
        <f>IF(MarToJun[[#This Row],[state]]=B670,MarToJun[[#This Row],[deaths]]-E670,0)</f>
        <v>12</v>
      </c>
      <c r="H671" t="str">
        <f>TEXT(A671,"MMMM")</f>
        <v>June</v>
      </c>
    </row>
    <row r="672" spans="1:8" x14ac:dyDescent="0.25">
      <c r="A672" s="1">
        <v>43988</v>
      </c>
      <c r="B672" t="s">
        <v>22</v>
      </c>
      <c r="C672">
        <v>8</v>
      </c>
      <c r="D672">
        <v>27834</v>
      </c>
      <c r="E672">
        <v>1527</v>
      </c>
      <c r="F672">
        <f>IF(MarToJun[[#This Row],[state]]=B671,MarToJun[[#This Row],[cases]]-D671,0)</f>
        <v>233</v>
      </c>
      <c r="G672">
        <f>IF(MarToJun[[#This Row],[state]]=B671,MarToJun[[#This Row],[deaths]]-E671,0)</f>
        <v>3</v>
      </c>
      <c r="H672" t="str">
        <f>TEXT(A672,"MMMM")</f>
        <v>June</v>
      </c>
    </row>
    <row r="673" spans="1:8" x14ac:dyDescent="0.25">
      <c r="A673" s="1">
        <v>43989</v>
      </c>
      <c r="B673" t="s">
        <v>22</v>
      </c>
      <c r="C673">
        <v>8</v>
      </c>
      <c r="D673">
        <v>27987</v>
      </c>
      <c r="E673">
        <v>1527</v>
      </c>
      <c r="F673">
        <f>IF(MarToJun[[#This Row],[state]]=B672,MarToJun[[#This Row],[cases]]-D672,0)</f>
        <v>153</v>
      </c>
      <c r="G673">
        <f>IF(MarToJun[[#This Row],[state]]=B672,MarToJun[[#This Row],[deaths]]-E672,0)</f>
        <v>0</v>
      </c>
      <c r="H673" t="str">
        <f>TEXT(A673,"MMMM")</f>
        <v>June</v>
      </c>
    </row>
    <row r="674" spans="1:8" x14ac:dyDescent="0.25">
      <c r="A674" s="1">
        <v>43990</v>
      </c>
      <c r="B674" t="s">
        <v>22</v>
      </c>
      <c r="C674">
        <v>8</v>
      </c>
      <c r="D674">
        <v>28169</v>
      </c>
      <c r="E674">
        <v>1543</v>
      </c>
      <c r="F674">
        <f>IF(MarToJun[[#This Row],[state]]=B673,MarToJun[[#This Row],[cases]]-D673,0)</f>
        <v>182</v>
      </c>
      <c r="G674">
        <f>IF(MarToJun[[#This Row],[state]]=B673,MarToJun[[#This Row],[deaths]]-E673,0)</f>
        <v>16</v>
      </c>
      <c r="H674" t="str">
        <f>TEXT(A674,"MMMM")</f>
        <v>June</v>
      </c>
    </row>
    <row r="675" spans="1:8" x14ac:dyDescent="0.25">
      <c r="A675" s="1">
        <v>43991</v>
      </c>
      <c r="B675" t="s">
        <v>22</v>
      </c>
      <c r="C675">
        <v>8</v>
      </c>
      <c r="D675">
        <v>28333</v>
      </c>
      <c r="E675">
        <v>1553</v>
      </c>
      <c r="F675">
        <f>IF(MarToJun[[#This Row],[state]]=B674,MarToJun[[#This Row],[cases]]-D674,0)</f>
        <v>164</v>
      </c>
      <c r="G675">
        <f>IF(MarToJun[[#This Row],[state]]=B674,MarToJun[[#This Row],[deaths]]-E674,0)</f>
        <v>10</v>
      </c>
      <c r="H675" t="str">
        <f>TEXT(A675,"MMMM")</f>
        <v>June</v>
      </c>
    </row>
    <row r="676" spans="1:8" x14ac:dyDescent="0.25">
      <c r="A676" s="1">
        <v>43992</v>
      </c>
      <c r="B676" t="s">
        <v>22</v>
      </c>
      <c r="C676">
        <v>8</v>
      </c>
      <c r="D676">
        <v>28484</v>
      </c>
      <c r="E676">
        <v>1573</v>
      </c>
      <c r="F676">
        <f>IF(MarToJun[[#This Row],[state]]=B675,MarToJun[[#This Row],[cases]]-D675,0)</f>
        <v>151</v>
      </c>
      <c r="G676">
        <f>IF(MarToJun[[#This Row],[state]]=B675,MarToJun[[#This Row],[deaths]]-E675,0)</f>
        <v>20</v>
      </c>
      <c r="H676" t="str">
        <f>TEXT(A676,"MMMM")</f>
        <v>June</v>
      </c>
    </row>
    <row r="677" spans="1:8" x14ac:dyDescent="0.25">
      <c r="A677" s="1">
        <v>43993</v>
      </c>
      <c r="B677" t="s">
        <v>22</v>
      </c>
      <c r="C677">
        <v>8</v>
      </c>
      <c r="D677">
        <v>28632</v>
      </c>
      <c r="E677">
        <v>1583</v>
      </c>
      <c r="F677">
        <f>IF(MarToJun[[#This Row],[state]]=B676,MarToJun[[#This Row],[cases]]-D676,0)</f>
        <v>148</v>
      </c>
      <c r="G677">
        <f>IF(MarToJun[[#This Row],[state]]=B676,MarToJun[[#This Row],[deaths]]-E676,0)</f>
        <v>10</v>
      </c>
      <c r="H677" t="str">
        <f>TEXT(A677,"MMMM")</f>
        <v>June</v>
      </c>
    </row>
    <row r="678" spans="1:8" x14ac:dyDescent="0.25">
      <c r="A678" s="1">
        <v>43994</v>
      </c>
      <c r="B678" t="s">
        <v>22</v>
      </c>
      <c r="C678">
        <v>8</v>
      </c>
      <c r="D678">
        <v>28807</v>
      </c>
      <c r="E678">
        <v>1595</v>
      </c>
      <c r="F678">
        <f>IF(MarToJun[[#This Row],[state]]=B677,MarToJun[[#This Row],[cases]]-D677,0)</f>
        <v>175</v>
      </c>
      <c r="G678">
        <f>IF(MarToJun[[#This Row],[state]]=B677,MarToJun[[#This Row],[deaths]]-E677,0)</f>
        <v>12</v>
      </c>
      <c r="H678" t="str">
        <f>TEXT(A678,"MMMM")</f>
        <v>June</v>
      </c>
    </row>
    <row r="679" spans="1:8" x14ac:dyDescent="0.25">
      <c r="A679" s="1">
        <v>43995</v>
      </c>
      <c r="B679" t="s">
        <v>22</v>
      </c>
      <c r="C679">
        <v>8</v>
      </c>
      <c r="D679">
        <v>29002</v>
      </c>
      <c r="E679">
        <v>1598</v>
      </c>
      <c r="F679">
        <f>IF(MarToJun[[#This Row],[state]]=B678,MarToJun[[#This Row],[cases]]-D678,0)</f>
        <v>195</v>
      </c>
      <c r="G679">
        <f>IF(MarToJun[[#This Row],[state]]=B678,MarToJun[[#This Row],[deaths]]-E678,0)</f>
        <v>3</v>
      </c>
      <c r="H679" t="str">
        <f>TEXT(A679,"MMMM")</f>
        <v>June</v>
      </c>
    </row>
    <row r="680" spans="1:8" x14ac:dyDescent="0.25">
      <c r="A680" s="1">
        <v>43996</v>
      </c>
      <c r="B680" t="s">
        <v>22</v>
      </c>
      <c r="C680">
        <v>8</v>
      </c>
      <c r="D680">
        <v>29115</v>
      </c>
      <c r="E680">
        <v>1599</v>
      </c>
      <c r="F680">
        <f>IF(MarToJun[[#This Row],[state]]=B679,MarToJun[[#This Row],[cases]]-D679,0)</f>
        <v>113</v>
      </c>
      <c r="G680">
        <f>IF(MarToJun[[#This Row],[state]]=B679,MarToJun[[#This Row],[deaths]]-E679,0)</f>
        <v>1</v>
      </c>
      <c r="H680" t="str">
        <f>TEXT(A680,"MMMM")</f>
        <v>June</v>
      </c>
    </row>
    <row r="681" spans="1:8" x14ac:dyDescent="0.25">
      <c r="A681" s="1">
        <v>43997</v>
      </c>
      <c r="B681" t="s">
        <v>22</v>
      </c>
      <c r="C681">
        <v>8</v>
      </c>
      <c r="D681">
        <v>29284</v>
      </c>
      <c r="E681">
        <v>1605</v>
      </c>
      <c r="F681">
        <f>IF(MarToJun[[#This Row],[state]]=B680,MarToJun[[#This Row],[cases]]-D680,0)</f>
        <v>169</v>
      </c>
      <c r="G681">
        <f>IF(MarToJun[[#This Row],[state]]=B680,MarToJun[[#This Row],[deaths]]-E680,0)</f>
        <v>6</v>
      </c>
      <c r="H681" t="str">
        <f>TEXT(A681,"MMMM")</f>
        <v>June</v>
      </c>
    </row>
    <row r="682" spans="1:8" x14ac:dyDescent="0.25">
      <c r="A682" s="1">
        <v>43998</v>
      </c>
      <c r="B682" t="s">
        <v>22</v>
      </c>
      <c r="C682">
        <v>8</v>
      </c>
      <c r="D682">
        <v>29427</v>
      </c>
      <c r="E682">
        <v>1617</v>
      </c>
      <c r="F682">
        <f>IF(MarToJun[[#This Row],[state]]=B681,MarToJun[[#This Row],[cases]]-D681,0)</f>
        <v>143</v>
      </c>
      <c r="G682">
        <f>IF(MarToJun[[#This Row],[state]]=B681,MarToJun[[#This Row],[deaths]]-E681,0)</f>
        <v>12</v>
      </c>
      <c r="H682" t="str">
        <f>TEXT(A682,"MMMM")</f>
        <v>June</v>
      </c>
    </row>
    <row r="683" spans="1:8" x14ac:dyDescent="0.25">
      <c r="A683" s="1">
        <v>43999</v>
      </c>
      <c r="B683" t="s">
        <v>22</v>
      </c>
      <c r="C683">
        <v>8</v>
      </c>
      <c r="D683">
        <v>29658</v>
      </c>
      <c r="E683">
        <v>1631</v>
      </c>
      <c r="F683">
        <f>IF(MarToJun[[#This Row],[state]]=B682,MarToJun[[#This Row],[cases]]-D682,0)</f>
        <v>231</v>
      </c>
      <c r="G683">
        <f>IF(MarToJun[[#This Row],[state]]=B682,MarToJun[[#This Row],[deaths]]-E682,0)</f>
        <v>14</v>
      </c>
      <c r="H683" t="str">
        <f>TEXT(A683,"MMMM")</f>
        <v>June</v>
      </c>
    </row>
    <row r="684" spans="1:8" x14ac:dyDescent="0.25">
      <c r="A684" s="1">
        <v>44000</v>
      </c>
      <c r="B684" t="s">
        <v>22</v>
      </c>
      <c r="C684">
        <v>8</v>
      </c>
      <c r="D684">
        <v>29886</v>
      </c>
      <c r="E684">
        <v>1638</v>
      </c>
      <c r="F684">
        <f>IF(MarToJun[[#This Row],[state]]=B683,MarToJun[[#This Row],[cases]]-D683,0)</f>
        <v>228</v>
      </c>
      <c r="G684">
        <f>IF(MarToJun[[#This Row],[state]]=B683,MarToJun[[#This Row],[deaths]]-E683,0)</f>
        <v>7</v>
      </c>
      <c r="H684" t="str">
        <f>TEXT(A684,"MMMM")</f>
        <v>June</v>
      </c>
    </row>
    <row r="685" spans="1:8" x14ac:dyDescent="0.25">
      <c r="A685" s="1">
        <v>44001</v>
      </c>
      <c r="B685" t="s">
        <v>22</v>
      </c>
      <c r="C685">
        <v>8</v>
      </c>
      <c r="D685">
        <v>30172</v>
      </c>
      <c r="E685">
        <v>1643</v>
      </c>
      <c r="F685">
        <f>IF(MarToJun[[#This Row],[state]]=B684,MarToJun[[#This Row],[cases]]-D684,0)</f>
        <v>286</v>
      </c>
      <c r="G685">
        <f>IF(MarToJun[[#This Row],[state]]=B684,MarToJun[[#This Row],[deaths]]-E684,0)</f>
        <v>5</v>
      </c>
      <c r="H685" t="str">
        <f>TEXT(A685,"MMMM")</f>
        <v>June</v>
      </c>
    </row>
    <row r="686" spans="1:8" x14ac:dyDescent="0.25">
      <c r="A686" s="1">
        <v>44002</v>
      </c>
      <c r="B686" t="s">
        <v>22</v>
      </c>
      <c r="C686">
        <v>8</v>
      </c>
      <c r="D686">
        <v>30334</v>
      </c>
      <c r="E686">
        <v>1647</v>
      </c>
      <c r="F686">
        <f>IF(MarToJun[[#This Row],[state]]=B685,MarToJun[[#This Row],[cases]]-D685,0)</f>
        <v>162</v>
      </c>
      <c r="G686">
        <f>IF(MarToJun[[#This Row],[state]]=B685,MarToJun[[#This Row],[deaths]]-E685,0)</f>
        <v>4</v>
      </c>
      <c r="H686" t="str">
        <f>TEXT(A686,"MMMM")</f>
        <v>June</v>
      </c>
    </row>
    <row r="687" spans="1:8" x14ac:dyDescent="0.25">
      <c r="A687" s="1">
        <v>44003</v>
      </c>
      <c r="B687" t="s">
        <v>22</v>
      </c>
      <c r="C687">
        <v>8</v>
      </c>
      <c r="D687">
        <v>30524</v>
      </c>
      <c r="E687">
        <v>1647</v>
      </c>
      <c r="F687">
        <f>IF(MarToJun[[#This Row],[state]]=B686,MarToJun[[#This Row],[cases]]-D686,0)</f>
        <v>190</v>
      </c>
      <c r="G687">
        <f>IF(MarToJun[[#This Row],[state]]=B686,MarToJun[[#This Row],[deaths]]-E686,0)</f>
        <v>0</v>
      </c>
      <c r="H687" t="str">
        <f>TEXT(A687,"MMMM")</f>
        <v>June</v>
      </c>
    </row>
    <row r="688" spans="1:8" x14ac:dyDescent="0.25">
      <c r="A688" s="1">
        <v>44004</v>
      </c>
      <c r="B688" t="s">
        <v>22</v>
      </c>
      <c r="C688">
        <v>8</v>
      </c>
      <c r="D688">
        <v>30689</v>
      </c>
      <c r="E688">
        <v>1651</v>
      </c>
      <c r="F688">
        <f>IF(MarToJun[[#This Row],[state]]=B687,MarToJun[[#This Row],[cases]]-D687,0)</f>
        <v>165</v>
      </c>
      <c r="G688">
        <f>IF(MarToJun[[#This Row],[state]]=B687,MarToJun[[#This Row],[deaths]]-E687,0)</f>
        <v>4</v>
      </c>
      <c r="H688" t="str">
        <f>TEXT(A688,"MMMM")</f>
        <v>June</v>
      </c>
    </row>
    <row r="689" spans="1:8" x14ac:dyDescent="0.25">
      <c r="A689" s="1">
        <v>44005</v>
      </c>
      <c r="B689" t="s">
        <v>22</v>
      </c>
      <c r="C689">
        <v>8</v>
      </c>
      <c r="D689">
        <v>30877</v>
      </c>
      <c r="E689">
        <v>1665</v>
      </c>
      <c r="F689">
        <f>IF(MarToJun[[#This Row],[state]]=B688,MarToJun[[#This Row],[cases]]-D688,0)</f>
        <v>188</v>
      </c>
      <c r="G689">
        <f>IF(MarToJun[[#This Row],[state]]=B688,MarToJun[[#This Row],[deaths]]-E688,0)</f>
        <v>14</v>
      </c>
      <c r="H689" t="str">
        <f>TEXT(A689,"MMMM")</f>
        <v>June</v>
      </c>
    </row>
    <row r="690" spans="1:8" x14ac:dyDescent="0.25">
      <c r="A690" s="1">
        <v>44006</v>
      </c>
      <c r="B690" t="s">
        <v>22</v>
      </c>
      <c r="C690">
        <v>8</v>
      </c>
      <c r="D690">
        <v>31139</v>
      </c>
      <c r="E690">
        <v>1667</v>
      </c>
      <c r="F690">
        <f>IF(MarToJun[[#This Row],[state]]=B689,MarToJun[[#This Row],[cases]]-D689,0)</f>
        <v>262</v>
      </c>
      <c r="G690">
        <f>IF(MarToJun[[#This Row],[state]]=B689,MarToJun[[#This Row],[deaths]]-E689,0)</f>
        <v>2</v>
      </c>
      <c r="H690" t="str">
        <f>TEXT(A690,"MMMM")</f>
        <v>June</v>
      </c>
    </row>
    <row r="691" spans="1:8" x14ac:dyDescent="0.25">
      <c r="A691" s="1">
        <v>44007</v>
      </c>
      <c r="B691" t="s">
        <v>22</v>
      </c>
      <c r="C691">
        <v>8</v>
      </c>
      <c r="D691">
        <v>31463</v>
      </c>
      <c r="E691">
        <v>1669</v>
      </c>
      <c r="F691">
        <f>IF(MarToJun[[#This Row],[state]]=B690,MarToJun[[#This Row],[cases]]-D690,0)</f>
        <v>324</v>
      </c>
      <c r="G691">
        <f>IF(MarToJun[[#This Row],[state]]=B690,MarToJun[[#This Row],[deaths]]-E690,0)</f>
        <v>2</v>
      </c>
      <c r="H691" t="str">
        <f>TEXT(A691,"MMMM")</f>
        <v>June</v>
      </c>
    </row>
    <row r="692" spans="1:8" x14ac:dyDescent="0.25">
      <c r="A692" s="1">
        <v>44008</v>
      </c>
      <c r="B692" t="s">
        <v>22</v>
      </c>
      <c r="C692">
        <v>8</v>
      </c>
      <c r="D692">
        <v>31780</v>
      </c>
      <c r="E692">
        <v>1673</v>
      </c>
      <c r="F692">
        <f>IF(MarToJun[[#This Row],[state]]=B691,MarToJun[[#This Row],[cases]]-D691,0)</f>
        <v>317</v>
      </c>
      <c r="G692">
        <f>IF(MarToJun[[#This Row],[state]]=B691,MarToJun[[#This Row],[deaths]]-E691,0)</f>
        <v>4</v>
      </c>
      <c r="H692" t="str">
        <f>TEXT(A692,"MMMM")</f>
        <v>June</v>
      </c>
    </row>
    <row r="693" spans="1:8" x14ac:dyDescent="0.25">
      <c r="A693" s="1">
        <v>44009</v>
      </c>
      <c r="B693" t="s">
        <v>22</v>
      </c>
      <c r="C693">
        <v>8</v>
      </c>
      <c r="D693">
        <v>32006</v>
      </c>
      <c r="E693">
        <v>1674</v>
      </c>
      <c r="F693">
        <f>IF(MarToJun[[#This Row],[state]]=B692,MarToJun[[#This Row],[cases]]-D692,0)</f>
        <v>226</v>
      </c>
      <c r="G693">
        <f>IF(MarToJun[[#This Row],[state]]=B692,MarToJun[[#This Row],[deaths]]-E692,0)</f>
        <v>1</v>
      </c>
      <c r="H693" t="str">
        <f>TEXT(A693,"MMMM")</f>
        <v>June</v>
      </c>
    </row>
    <row r="694" spans="1:8" x14ac:dyDescent="0.25">
      <c r="A694" s="1">
        <v>44010</v>
      </c>
      <c r="B694" t="s">
        <v>22</v>
      </c>
      <c r="C694">
        <v>8</v>
      </c>
      <c r="D694">
        <v>32290</v>
      </c>
      <c r="E694">
        <v>1676</v>
      </c>
      <c r="F694">
        <f>IF(MarToJun[[#This Row],[state]]=B693,MarToJun[[#This Row],[cases]]-D693,0)</f>
        <v>284</v>
      </c>
      <c r="G694">
        <f>IF(MarToJun[[#This Row],[state]]=B693,MarToJun[[#This Row],[deaths]]-E693,0)</f>
        <v>2</v>
      </c>
      <c r="H694" t="str">
        <f>TEXT(A694,"MMMM")</f>
        <v>June</v>
      </c>
    </row>
    <row r="695" spans="1:8" x14ac:dyDescent="0.25">
      <c r="A695" s="1">
        <v>44011</v>
      </c>
      <c r="B695" t="s">
        <v>22</v>
      </c>
      <c r="C695">
        <v>8</v>
      </c>
      <c r="D695">
        <v>32495</v>
      </c>
      <c r="E695">
        <v>1682</v>
      </c>
      <c r="F695">
        <f>IF(MarToJun[[#This Row],[state]]=B694,MarToJun[[#This Row],[cases]]-D694,0)</f>
        <v>205</v>
      </c>
      <c r="G695">
        <f>IF(MarToJun[[#This Row],[state]]=B694,MarToJun[[#This Row],[deaths]]-E694,0)</f>
        <v>6</v>
      </c>
      <c r="H695" t="str">
        <f>TEXT(A695,"MMMM")</f>
        <v>June</v>
      </c>
    </row>
    <row r="696" spans="1:8" x14ac:dyDescent="0.25">
      <c r="A696" s="1">
        <v>44012</v>
      </c>
      <c r="B696" t="s">
        <v>22</v>
      </c>
      <c r="C696">
        <v>8</v>
      </c>
      <c r="D696">
        <v>32698</v>
      </c>
      <c r="E696">
        <v>1690</v>
      </c>
      <c r="F696">
        <f>IF(MarToJun[[#This Row],[state]]=B695,MarToJun[[#This Row],[cases]]-D695,0)</f>
        <v>203</v>
      </c>
      <c r="G696">
        <f>IF(MarToJun[[#This Row],[state]]=B695,MarToJun[[#This Row],[deaths]]-E695,0)</f>
        <v>8</v>
      </c>
      <c r="H696" t="str">
        <f>TEXT(A696,"MMMM")</f>
        <v>June</v>
      </c>
    </row>
    <row r="697" spans="1:8" x14ac:dyDescent="0.25">
      <c r="A697" s="1">
        <v>43898</v>
      </c>
      <c r="B697" t="s">
        <v>38</v>
      </c>
      <c r="C697">
        <v>9</v>
      </c>
      <c r="D697">
        <v>1</v>
      </c>
      <c r="E697">
        <v>0</v>
      </c>
      <c r="F697">
        <f>IF(MarToJun[[#This Row],[state]]=B696,MarToJun[[#This Row],[cases]]-D696,0)</f>
        <v>0</v>
      </c>
      <c r="G697">
        <f>IF(MarToJun[[#This Row],[state]]=B696,MarToJun[[#This Row],[deaths]]-E696,0)</f>
        <v>0</v>
      </c>
      <c r="H697" t="str">
        <f>TEXT(A697,"MMMM")</f>
        <v>March</v>
      </c>
    </row>
    <row r="698" spans="1:8" x14ac:dyDescent="0.25">
      <c r="A698" s="1">
        <v>43899</v>
      </c>
      <c r="B698" t="s">
        <v>38</v>
      </c>
      <c r="C698">
        <v>9</v>
      </c>
      <c r="D698">
        <v>2</v>
      </c>
      <c r="E698">
        <v>0</v>
      </c>
      <c r="F698">
        <f>IF(MarToJun[[#This Row],[state]]=B697,MarToJun[[#This Row],[cases]]-D697,0)</f>
        <v>1</v>
      </c>
      <c r="G698">
        <f>IF(MarToJun[[#This Row],[state]]=B697,MarToJun[[#This Row],[deaths]]-E697,0)</f>
        <v>0</v>
      </c>
      <c r="H698" t="str">
        <f>TEXT(A698,"MMMM")</f>
        <v>March</v>
      </c>
    </row>
    <row r="699" spans="1:8" x14ac:dyDescent="0.25">
      <c r="A699" s="1">
        <v>43900</v>
      </c>
      <c r="B699" t="s">
        <v>38</v>
      </c>
      <c r="C699">
        <v>9</v>
      </c>
      <c r="D699">
        <v>2</v>
      </c>
      <c r="E699">
        <v>0</v>
      </c>
      <c r="F699">
        <f>IF(MarToJun[[#This Row],[state]]=B698,MarToJun[[#This Row],[cases]]-D698,0)</f>
        <v>0</v>
      </c>
      <c r="G699">
        <f>IF(MarToJun[[#This Row],[state]]=B698,MarToJun[[#This Row],[deaths]]-E698,0)</f>
        <v>0</v>
      </c>
      <c r="H699" t="str">
        <f>TEXT(A699,"MMMM")</f>
        <v>March</v>
      </c>
    </row>
    <row r="700" spans="1:8" x14ac:dyDescent="0.25">
      <c r="A700" s="1">
        <v>43901</v>
      </c>
      <c r="B700" t="s">
        <v>38</v>
      </c>
      <c r="C700">
        <v>9</v>
      </c>
      <c r="D700">
        <v>3</v>
      </c>
      <c r="E700">
        <v>0</v>
      </c>
      <c r="F700">
        <f>IF(MarToJun[[#This Row],[state]]=B699,MarToJun[[#This Row],[cases]]-D699,0)</f>
        <v>1</v>
      </c>
      <c r="G700">
        <f>IF(MarToJun[[#This Row],[state]]=B699,MarToJun[[#This Row],[deaths]]-E699,0)</f>
        <v>0</v>
      </c>
      <c r="H700" t="str">
        <f>TEXT(A700,"MMMM")</f>
        <v>March</v>
      </c>
    </row>
    <row r="701" spans="1:8" x14ac:dyDescent="0.25">
      <c r="A701" s="1">
        <v>43902</v>
      </c>
      <c r="B701" t="s">
        <v>38</v>
      </c>
      <c r="C701">
        <v>9</v>
      </c>
      <c r="D701">
        <v>6</v>
      </c>
      <c r="E701">
        <v>0</v>
      </c>
      <c r="F701">
        <f>IF(MarToJun[[#This Row],[state]]=B700,MarToJun[[#This Row],[cases]]-D700,0)</f>
        <v>3</v>
      </c>
      <c r="G701">
        <f>IF(MarToJun[[#This Row],[state]]=B700,MarToJun[[#This Row],[deaths]]-E700,0)</f>
        <v>0</v>
      </c>
      <c r="H701" t="str">
        <f>TEXT(A701,"MMMM")</f>
        <v>March</v>
      </c>
    </row>
    <row r="702" spans="1:8" x14ac:dyDescent="0.25">
      <c r="A702" s="1">
        <v>43903</v>
      </c>
      <c r="B702" t="s">
        <v>38</v>
      </c>
      <c r="C702">
        <v>9</v>
      </c>
      <c r="D702">
        <v>11</v>
      </c>
      <c r="E702">
        <v>0</v>
      </c>
      <c r="F702">
        <f>IF(MarToJun[[#This Row],[state]]=B701,MarToJun[[#This Row],[cases]]-D701,0)</f>
        <v>5</v>
      </c>
      <c r="G702">
        <f>IF(MarToJun[[#This Row],[state]]=B701,MarToJun[[#This Row],[deaths]]-E701,0)</f>
        <v>0</v>
      </c>
      <c r="H702" t="str">
        <f>TEXT(A702,"MMMM")</f>
        <v>March</v>
      </c>
    </row>
    <row r="703" spans="1:8" x14ac:dyDescent="0.25">
      <c r="A703" s="1">
        <v>43904</v>
      </c>
      <c r="B703" t="s">
        <v>38</v>
      </c>
      <c r="C703">
        <v>9</v>
      </c>
      <c r="D703">
        <v>20</v>
      </c>
      <c r="E703">
        <v>0</v>
      </c>
      <c r="F703">
        <f>IF(MarToJun[[#This Row],[state]]=B702,MarToJun[[#This Row],[cases]]-D702,0)</f>
        <v>9</v>
      </c>
      <c r="G703">
        <f>IF(MarToJun[[#This Row],[state]]=B702,MarToJun[[#This Row],[deaths]]-E702,0)</f>
        <v>0</v>
      </c>
      <c r="H703" t="str">
        <f>TEXT(A703,"MMMM")</f>
        <v>March</v>
      </c>
    </row>
    <row r="704" spans="1:8" x14ac:dyDescent="0.25">
      <c r="A704" s="1">
        <v>43905</v>
      </c>
      <c r="B704" t="s">
        <v>38</v>
      </c>
      <c r="C704">
        <v>9</v>
      </c>
      <c r="D704">
        <v>26</v>
      </c>
      <c r="E704">
        <v>0</v>
      </c>
      <c r="F704">
        <f>IF(MarToJun[[#This Row],[state]]=B703,MarToJun[[#This Row],[cases]]-D703,0)</f>
        <v>6</v>
      </c>
      <c r="G704">
        <f>IF(MarToJun[[#This Row],[state]]=B703,MarToJun[[#This Row],[deaths]]-E703,0)</f>
        <v>0</v>
      </c>
      <c r="H704" t="str">
        <f>TEXT(A704,"MMMM")</f>
        <v>March</v>
      </c>
    </row>
    <row r="705" spans="1:8" x14ac:dyDescent="0.25">
      <c r="A705" s="1">
        <v>43906</v>
      </c>
      <c r="B705" t="s">
        <v>38</v>
      </c>
      <c r="C705">
        <v>9</v>
      </c>
      <c r="D705">
        <v>41</v>
      </c>
      <c r="E705">
        <v>0</v>
      </c>
      <c r="F705">
        <f>IF(MarToJun[[#This Row],[state]]=B704,MarToJun[[#This Row],[cases]]-D704,0)</f>
        <v>15</v>
      </c>
      <c r="G705">
        <f>IF(MarToJun[[#This Row],[state]]=B704,MarToJun[[#This Row],[deaths]]-E704,0)</f>
        <v>0</v>
      </c>
      <c r="H705" t="str">
        <f>TEXT(A705,"MMMM")</f>
        <v>March</v>
      </c>
    </row>
    <row r="706" spans="1:8" x14ac:dyDescent="0.25">
      <c r="A706" s="1">
        <v>43907</v>
      </c>
      <c r="B706" t="s">
        <v>38</v>
      </c>
      <c r="C706">
        <v>9</v>
      </c>
      <c r="D706">
        <v>68</v>
      </c>
      <c r="E706">
        <v>0</v>
      </c>
      <c r="F706">
        <f>IF(MarToJun[[#This Row],[state]]=B705,MarToJun[[#This Row],[cases]]-D705,0)</f>
        <v>27</v>
      </c>
      <c r="G706">
        <f>IF(MarToJun[[#This Row],[state]]=B705,MarToJun[[#This Row],[deaths]]-E705,0)</f>
        <v>0</v>
      </c>
      <c r="H706" t="str">
        <f>TEXT(A706,"MMMM")</f>
        <v>March</v>
      </c>
    </row>
    <row r="707" spans="1:8" x14ac:dyDescent="0.25">
      <c r="A707" s="1">
        <v>43908</v>
      </c>
      <c r="B707" t="s">
        <v>38</v>
      </c>
      <c r="C707">
        <v>9</v>
      </c>
      <c r="D707">
        <v>96</v>
      </c>
      <c r="E707">
        <v>1</v>
      </c>
      <c r="F707">
        <f>IF(MarToJun[[#This Row],[state]]=B706,MarToJun[[#This Row],[cases]]-D706,0)</f>
        <v>28</v>
      </c>
      <c r="G707">
        <f>IF(MarToJun[[#This Row],[state]]=B706,MarToJun[[#This Row],[deaths]]-E706,0)</f>
        <v>1</v>
      </c>
      <c r="H707" t="str">
        <f>TEXT(A707,"MMMM")</f>
        <v>March</v>
      </c>
    </row>
    <row r="708" spans="1:8" x14ac:dyDescent="0.25">
      <c r="A708" s="1">
        <v>43909</v>
      </c>
      <c r="B708" t="s">
        <v>38</v>
      </c>
      <c r="C708">
        <v>9</v>
      </c>
      <c r="D708">
        <v>159</v>
      </c>
      <c r="E708">
        <v>4</v>
      </c>
      <c r="F708">
        <f>IF(MarToJun[[#This Row],[state]]=B707,MarToJun[[#This Row],[cases]]-D707,0)</f>
        <v>63</v>
      </c>
      <c r="G708">
        <f>IF(MarToJun[[#This Row],[state]]=B707,MarToJun[[#This Row],[deaths]]-E707,0)</f>
        <v>3</v>
      </c>
      <c r="H708" t="str">
        <f>TEXT(A708,"MMMM")</f>
        <v>March</v>
      </c>
    </row>
    <row r="709" spans="1:8" x14ac:dyDescent="0.25">
      <c r="A709" s="1">
        <v>43910</v>
      </c>
      <c r="B709" t="s">
        <v>38</v>
      </c>
      <c r="C709">
        <v>9</v>
      </c>
      <c r="D709">
        <v>194</v>
      </c>
      <c r="E709">
        <v>4</v>
      </c>
      <c r="F709">
        <f>IF(MarToJun[[#This Row],[state]]=B708,MarToJun[[#This Row],[cases]]-D708,0)</f>
        <v>35</v>
      </c>
      <c r="G709">
        <f>IF(MarToJun[[#This Row],[state]]=B708,MarToJun[[#This Row],[deaths]]-E708,0)</f>
        <v>0</v>
      </c>
      <c r="H709" t="str">
        <f>TEXT(A709,"MMMM")</f>
        <v>March</v>
      </c>
    </row>
    <row r="710" spans="1:8" x14ac:dyDescent="0.25">
      <c r="A710" s="1">
        <v>43911</v>
      </c>
      <c r="B710" t="s">
        <v>38</v>
      </c>
      <c r="C710">
        <v>9</v>
      </c>
      <c r="D710">
        <v>223</v>
      </c>
      <c r="E710">
        <v>5</v>
      </c>
      <c r="F710">
        <f>IF(MarToJun[[#This Row],[state]]=B709,MarToJun[[#This Row],[cases]]-D709,0)</f>
        <v>29</v>
      </c>
      <c r="G710">
        <f>IF(MarToJun[[#This Row],[state]]=B709,MarToJun[[#This Row],[deaths]]-E709,0)</f>
        <v>1</v>
      </c>
      <c r="H710" t="str">
        <f>TEXT(A710,"MMMM")</f>
        <v>March</v>
      </c>
    </row>
    <row r="711" spans="1:8" x14ac:dyDescent="0.25">
      <c r="A711" s="1">
        <v>43912</v>
      </c>
      <c r="B711" t="s">
        <v>38</v>
      </c>
      <c r="C711">
        <v>9</v>
      </c>
      <c r="D711">
        <v>327</v>
      </c>
      <c r="E711">
        <v>8</v>
      </c>
      <c r="F711">
        <f>IF(MarToJun[[#This Row],[state]]=B710,MarToJun[[#This Row],[cases]]-D710,0)</f>
        <v>104</v>
      </c>
      <c r="G711">
        <f>IF(MarToJun[[#This Row],[state]]=B710,MarToJun[[#This Row],[deaths]]-E710,0)</f>
        <v>3</v>
      </c>
      <c r="H711" t="str">
        <f>TEXT(A711,"MMMM")</f>
        <v>March</v>
      </c>
    </row>
    <row r="712" spans="1:8" x14ac:dyDescent="0.25">
      <c r="A712" s="1">
        <v>43913</v>
      </c>
      <c r="B712" t="s">
        <v>38</v>
      </c>
      <c r="C712">
        <v>9</v>
      </c>
      <c r="D712">
        <v>415</v>
      </c>
      <c r="E712">
        <v>10</v>
      </c>
      <c r="F712">
        <f>IF(MarToJun[[#This Row],[state]]=B711,MarToJun[[#This Row],[cases]]-D711,0)</f>
        <v>88</v>
      </c>
      <c r="G712">
        <f>IF(MarToJun[[#This Row],[state]]=B711,MarToJun[[#This Row],[deaths]]-E711,0)</f>
        <v>2</v>
      </c>
      <c r="H712" t="str">
        <f>TEXT(A712,"MMMM")</f>
        <v>March</v>
      </c>
    </row>
    <row r="713" spans="1:8" x14ac:dyDescent="0.25">
      <c r="A713" s="1">
        <v>43914</v>
      </c>
      <c r="B713" t="s">
        <v>38</v>
      </c>
      <c r="C713">
        <v>9</v>
      </c>
      <c r="D713">
        <v>618</v>
      </c>
      <c r="E713">
        <v>12</v>
      </c>
      <c r="F713">
        <f>IF(MarToJun[[#This Row],[state]]=B712,MarToJun[[#This Row],[cases]]-D712,0)</f>
        <v>203</v>
      </c>
      <c r="G713">
        <f>IF(MarToJun[[#This Row],[state]]=B712,MarToJun[[#This Row],[deaths]]-E712,0)</f>
        <v>2</v>
      </c>
      <c r="H713" t="str">
        <f>TEXT(A713,"MMMM")</f>
        <v>March</v>
      </c>
    </row>
    <row r="714" spans="1:8" x14ac:dyDescent="0.25">
      <c r="A714" s="1">
        <v>43915</v>
      </c>
      <c r="B714" t="s">
        <v>38</v>
      </c>
      <c r="C714">
        <v>9</v>
      </c>
      <c r="D714">
        <v>875</v>
      </c>
      <c r="E714">
        <v>19</v>
      </c>
      <c r="F714">
        <f>IF(MarToJun[[#This Row],[state]]=B713,MarToJun[[#This Row],[cases]]-D713,0)</f>
        <v>257</v>
      </c>
      <c r="G714">
        <f>IF(MarToJun[[#This Row],[state]]=B713,MarToJun[[#This Row],[deaths]]-E713,0)</f>
        <v>7</v>
      </c>
      <c r="H714" t="str">
        <f>TEXT(A714,"MMMM")</f>
        <v>March</v>
      </c>
    </row>
    <row r="715" spans="1:8" x14ac:dyDescent="0.25">
      <c r="A715" s="1">
        <v>43916</v>
      </c>
      <c r="B715" t="s">
        <v>38</v>
      </c>
      <c r="C715">
        <v>9</v>
      </c>
      <c r="D715">
        <v>1012</v>
      </c>
      <c r="E715">
        <v>21</v>
      </c>
      <c r="F715">
        <f>IF(MarToJun[[#This Row],[state]]=B714,MarToJun[[#This Row],[cases]]-D714,0)</f>
        <v>137</v>
      </c>
      <c r="G715">
        <f>IF(MarToJun[[#This Row],[state]]=B714,MarToJun[[#This Row],[deaths]]-E714,0)</f>
        <v>2</v>
      </c>
      <c r="H715" t="str">
        <f>TEXT(A715,"MMMM")</f>
        <v>March</v>
      </c>
    </row>
    <row r="716" spans="1:8" x14ac:dyDescent="0.25">
      <c r="A716" s="1">
        <v>43917</v>
      </c>
      <c r="B716" t="s">
        <v>38</v>
      </c>
      <c r="C716">
        <v>9</v>
      </c>
      <c r="D716">
        <v>1291</v>
      </c>
      <c r="E716">
        <v>27</v>
      </c>
      <c r="F716">
        <f>IF(MarToJun[[#This Row],[state]]=B715,MarToJun[[#This Row],[cases]]-D715,0)</f>
        <v>279</v>
      </c>
      <c r="G716">
        <f>IF(MarToJun[[#This Row],[state]]=B715,MarToJun[[#This Row],[deaths]]-E715,0)</f>
        <v>6</v>
      </c>
      <c r="H716" t="str">
        <f>TEXT(A716,"MMMM")</f>
        <v>March</v>
      </c>
    </row>
    <row r="717" spans="1:8" x14ac:dyDescent="0.25">
      <c r="A717" s="1">
        <v>43918</v>
      </c>
      <c r="B717" t="s">
        <v>38</v>
      </c>
      <c r="C717">
        <v>9</v>
      </c>
      <c r="D717">
        <v>1524</v>
      </c>
      <c r="E717">
        <v>33</v>
      </c>
      <c r="F717">
        <f>IF(MarToJun[[#This Row],[state]]=B716,MarToJun[[#This Row],[cases]]-D716,0)</f>
        <v>233</v>
      </c>
      <c r="G717">
        <f>IF(MarToJun[[#This Row],[state]]=B716,MarToJun[[#This Row],[deaths]]-E716,0)</f>
        <v>6</v>
      </c>
      <c r="H717" t="str">
        <f>TEXT(A717,"MMMM")</f>
        <v>March</v>
      </c>
    </row>
    <row r="718" spans="1:8" x14ac:dyDescent="0.25">
      <c r="A718" s="1">
        <v>43919</v>
      </c>
      <c r="B718" t="s">
        <v>38</v>
      </c>
      <c r="C718">
        <v>9</v>
      </c>
      <c r="D718">
        <v>1993</v>
      </c>
      <c r="E718">
        <v>34</v>
      </c>
      <c r="F718">
        <f>IF(MarToJun[[#This Row],[state]]=B717,MarToJun[[#This Row],[cases]]-D717,0)</f>
        <v>469</v>
      </c>
      <c r="G718">
        <f>IF(MarToJun[[#This Row],[state]]=B717,MarToJun[[#This Row],[deaths]]-E717,0)</f>
        <v>1</v>
      </c>
      <c r="H718" t="str">
        <f>TEXT(A718,"MMMM")</f>
        <v>March</v>
      </c>
    </row>
    <row r="719" spans="1:8" x14ac:dyDescent="0.25">
      <c r="A719" s="1">
        <v>43920</v>
      </c>
      <c r="B719" t="s">
        <v>38</v>
      </c>
      <c r="C719">
        <v>9</v>
      </c>
      <c r="D719">
        <v>2571</v>
      </c>
      <c r="E719">
        <v>36</v>
      </c>
      <c r="F719">
        <f>IF(MarToJun[[#This Row],[state]]=B718,MarToJun[[#This Row],[cases]]-D718,0)</f>
        <v>578</v>
      </c>
      <c r="G719">
        <f>IF(MarToJun[[#This Row],[state]]=B718,MarToJun[[#This Row],[deaths]]-E718,0)</f>
        <v>2</v>
      </c>
      <c r="H719" t="str">
        <f>TEXT(A719,"MMMM")</f>
        <v>March</v>
      </c>
    </row>
    <row r="720" spans="1:8" x14ac:dyDescent="0.25">
      <c r="A720" s="1">
        <v>43921</v>
      </c>
      <c r="B720" t="s">
        <v>38</v>
      </c>
      <c r="C720">
        <v>9</v>
      </c>
      <c r="D720">
        <v>3128</v>
      </c>
      <c r="E720">
        <v>69</v>
      </c>
      <c r="F720">
        <f>IF(MarToJun[[#This Row],[state]]=B719,MarToJun[[#This Row],[cases]]-D719,0)</f>
        <v>557</v>
      </c>
      <c r="G720">
        <f>IF(MarToJun[[#This Row],[state]]=B719,MarToJun[[#This Row],[deaths]]-E719,0)</f>
        <v>33</v>
      </c>
      <c r="H720" t="str">
        <f>TEXT(A720,"MMMM")</f>
        <v>March</v>
      </c>
    </row>
    <row r="721" spans="1:8" x14ac:dyDescent="0.25">
      <c r="A721" s="1">
        <v>43922</v>
      </c>
      <c r="B721" t="s">
        <v>38</v>
      </c>
      <c r="C721">
        <v>9</v>
      </c>
      <c r="D721">
        <v>3557</v>
      </c>
      <c r="E721">
        <v>85</v>
      </c>
      <c r="F721">
        <f>IF(MarToJun[[#This Row],[state]]=B720,MarToJun[[#This Row],[cases]]-D720,0)</f>
        <v>429</v>
      </c>
      <c r="G721">
        <f>IF(MarToJun[[#This Row],[state]]=B720,MarToJun[[#This Row],[deaths]]-E720,0)</f>
        <v>16</v>
      </c>
      <c r="H721" t="str">
        <f>TEXT(A721,"MMMM")</f>
        <v>April</v>
      </c>
    </row>
    <row r="722" spans="1:8" x14ac:dyDescent="0.25">
      <c r="A722" s="1">
        <v>43923</v>
      </c>
      <c r="B722" t="s">
        <v>38</v>
      </c>
      <c r="C722">
        <v>9</v>
      </c>
      <c r="D722">
        <v>3824</v>
      </c>
      <c r="E722">
        <v>112</v>
      </c>
      <c r="F722">
        <f>IF(MarToJun[[#This Row],[state]]=B721,MarToJun[[#This Row],[cases]]-D721,0)</f>
        <v>267</v>
      </c>
      <c r="G722">
        <f>IF(MarToJun[[#This Row],[state]]=B721,MarToJun[[#This Row],[deaths]]-E721,0)</f>
        <v>27</v>
      </c>
      <c r="H722" t="str">
        <f>TEXT(A722,"MMMM")</f>
        <v>April</v>
      </c>
    </row>
    <row r="723" spans="1:8" x14ac:dyDescent="0.25">
      <c r="A723" s="1">
        <v>43924</v>
      </c>
      <c r="B723" t="s">
        <v>38</v>
      </c>
      <c r="C723">
        <v>9</v>
      </c>
      <c r="D723">
        <v>4915</v>
      </c>
      <c r="E723">
        <v>132</v>
      </c>
      <c r="F723">
        <f>IF(MarToJun[[#This Row],[state]]=B722,MarToJun[[#This Row],[cases]]-D722,0)</f>
        <v>1091</v>
      </c>
      <c r="G723">
        <f>IF(MarToJun[[#This Row],[state]]=B722,MarToJun[[#This Row],[deaths]]-E722,0)</f>
        <v>20</v>
      </c>
      <c r="H723" t="str">
        <f>TEXT(A723,"MMMM")</f>
        <v>April</v>
      </c>
    </row>
    <row r="724" spans="1:8" x14ac:dyDescent="0.25">
      <c r="A724" s="1">
        <v>43925</v>
      </c>
      <c r="B724" t="s">
        <v>38</v>
      </c>
      <c r="C724">
        <v>9</v>
      </c>
      <c r="D724">
        <v>5276</v>
      </c>
      <c r="E724">
        <v>165</v>
      </c>
      <c r="F724">
        <f>IF(MarToJun[[#This Row],[state]]=B723,MarToJun[[#This Row],[cases]]-D723,0)</f>
        <v>361</v>
      </c>
      <c r="G724">
        <f>IF(MarToJun[[#This Row],[state]]=B723,MarToJun[[#This Row],[deaths]]-E723,0)</f>
        <v>33</v>
      </c>
      <c r="H724" t="str">
        <f>TEXT(A724,"MMMM")</f>
        <v>April</v>
      </c>
    </row>
    <row r="725" spans="1:8" x14ac:dyDescent="0.25">
      <c r="A725" s="1">
        <v>43926</v>
      </c>
      <c r="B725" t="s">
        <v>38</v>
      </c>
      <c r="C725">
        <v>9</v>
      </c>
      <c r="D725">
        <v>5675</v>
      </c>
      <c r="E725">
        <v>189</v>
      </c>
      <c r="F725">
        <f>IF(MarToJun[[#This Row],[state]]=B724,MarToJun[[#This Row],[cases]]-D724,0)</f>
        <v>399</v>
      </c>
      <c r="G725">
        <f>IF(MarToJun[[#This Row],[state]]=B724,MarToJun[[#This Row],[deaths]]-E724,0)</f>
        <v>24</v>
      </c>
      <c r="H725" t="str">
        <f>TEXT(A725,"MMMM")</f>
        <v>April</v>
      </c>
    </row>
    <row r="726" spans="1:8" x14ac:dyDescent="0.25">
      <c r="A726" s="1">
        <v>43927</v>
      </c>
      <c r="B726" t="s">
        <v>38</v>
      </c>
      <c r="C726">
        <v>9</v>
      </c>
      <c r="D726">
        <v>6906</v>
      </c>
      <c r="E726">
        <v>206</v>
      </c>
      <c r="F726">
        <f>IF(MarToJun[[#This Row],[state]]=B725,MarToJun[[#This Row],[cases]]-D725,0)</f>
        <v>1231</v>
      </c>
      <c r="G726">
        <f>IF(MarToJun[[#This Row],[state]]=B725,MarToJun[[#This Row],[deaths]]-E725,0)</f>
        <v>17</v>
      </c>
      <c r="H726" t="str">
        <f>TEXT(A726,"MMMM")</f>
        <v>April</v>
      </c>
    </row>
    <row r="727" spans="1:8" x14ac:dyDescent="0.25">
      <c r="A727" s="1">
        <v>43928</v>
      </c>
      <c r="B727" t="s">
        <v>38</v>
      </c>
      <c r="C727">
        <v>9</v>
      </c>
      <c r="D727">
        <v>7781</v>
      </c>
      <c r="E727">
        <v>277</v>
      </c>
      <c r="F727">
        <f>IF(MarToJun[[#This Row],[state]]=B726,MarToJun[[#This Row],[cases]]-D726,0)</f>
        <v>875</v>
      </c>
      <c r="G727">
        <f>IF(MarToJun[[#This Row],[state]]=B726,MarToJun[[#This Row],[deaths]]-E726,0)</f>
        <v>71</v>
      </c>
      <c r="H727" t="str">
        <f>TEXT(A727,"MMMM")</f>
        <v>April</v>
      </c>
    </row>
    <row r="728" spans="1:8" x14ac:dyDescent="0.25">
      <c r="A728" s="1">
        <v>43929</v>
      </c>
      <c r="B728" t="s">
        <v>38</v>
      </c>
      <c r="C728">
        <v>9</v>
      </c>
      <c r="D728">
        <v>8781</v>
      </c>
      <c r="E728">
        <v>335</v>
      </c>
      <c r="F728">
        <f>IF(MarToJun[[#This Row],[state]]=B727,MarToJun[[#This Row],[cases]]-D727,0)</f>
        <v>1000</v>
      </c>
      <c r="G728">
        <f>IF(MarToJun[[#This Row],[state]]=B727,MarToJun[[#This Row],[deaths]]-E727,0)</f>
        <v>58</v>
      </c>
      <c r="H728" t="str">
        <f>TEXT(A728,"MMMM")</f>
        <v>April</v>
      </c>
    </row>
    <row r="729" spans="1:8" x14ac:dyDescent="0.25">
      <c r="A729" s="1">
        <v>43930</v>
      </c>
      <c r="B729" t="s">
        <v>38</v>
      </c>
      <c r="C729">
        <v>9</v>
      </c>
      <c r="D729">
        <v>9784</v>
      </c>
      <c r="E729">
        <v>380</v>
      </c>
      <c r="F729">
        <f>IF(MarToJun[[#This Row],[state]]=B728,MarToJun[[#This Row],[cases]]-D728,0)</f>
        <v>1003</v>
      </c>
      <c r="G729">
        <f>IF(MarToJun[[#This Row],[state]]=B728,MarToJun[[#This Row],[deaths]]-E728,0)</f>
        <v>45</v>
      </c>
      <c r="H729" t="str">
        <f>TEXT(A729,"MMMM")</f>
        <v>April</v>
      </c>
    </row>
    <row r="730" spans="1:8" x14ac:dyDescent="0.25">
      <c r="A730" s="1">
        <v>43931</v>
      </c>
      <c r="B730" t="s">
        <v>38</v>
      </c>
      <c r="C730">
        <v>9</v>
      </c>
      <c r="D730">
        <v>10538</v>
      </c>
      <c r="E730">
        <v>448</v>
      </c>
      <c r="F730">
        <f>IF(MarToJun[[#This Row],[state]]=B729,MarToJun[[#This Row],[cases]]-D729,0)</f>
        <v>754</v>
      </c>
      <c r="G730">
        <f>IF(MarToJun[[#This Row],[state]]=B729,MarToJun[[#This Row],[deaths]]-E729,0)</f>
        <v>68</v>
      </c>
      <c r="H730" t="str">
        <f>TEXT(A730,"MMMM")</f>
        <v>April</v>
      </c>
    </row>
    <row r="731" spans="1:8" x14ac:dyDescent="0.25">
      <c r="A731" s="1">
        <v>43932</v>
      </c>
      <c r="B731" t="s">
        <v>38</v>
      </c>
      <c r="C731">
        <v>9</v>
      </c>
      <c r="D731">
        <v>11510</v>
      </c>
      <c r="E731">
        <v>494</v>
      </c>
      <c r="F731">
        <f>IF(MarToJun[[#This Row],[state]]=B730,MarToJun[[#This Row],[cases]]-D730,0)</f>
        <v>972</v>
      </c>
      <c r="G731">
        <f>IF(MarToJun[[#This Row],[state]]=B730,MarToJun[[#This Row],[deaths]]-E730,0)</f>
        <v>46</v>
      </c>
      <c r="H731" t="str">
        <f>TEXT(A731,"MMMM")</f>
        <v>April</v>
      </c>
    </row>
    <row r="732" spans="1:8" x14ac:dyDescent="0.25">
      <c r="A732" s="1">
        <v>43933</v>
      </c>
      <c r="B732" t="s">
        <v>38</v>
      </c>
      <c r="C732">
        <v>9</v>
      </c>
      <c r="D732">
        <v>12035</v>
      </c>
      <c r="E732">
        <v>554</v>
      </c>
      <c r="F732">
        <f>IF(MarToJun[[#This Row],[state]]=B731,MarToJun[[#This Row],[cases]]-D731,0)</f>
        <v>525</v>
      </c>
      <c r="G732">
        <f>IF(MarToJun[[#This Row],[state]]=B731,MarToJun[[#This Row],[deaths]]-E731,0)</f>
        <v>60</v>
      </c>
      <c r="H732" t="str">
        <f>TEXT(A732,"MMMM")</f>
        <v>April</v>
      </c>
    </row>
    <row r="733" spans="1:8" x14ac:dyDescent="0.25">
      <c r="A733" s="1">
        <v>43934</v>
      </c>
      <c r="B733" t="s">
        <v>38</v>
      </c>
      <c r="C733">
        <v>9</v>
      </c>
      <c r="D733">
        <v>13381</v>
      </c>
      <c r="E733">
        <v>602</v>
      </c>
      <c r="F733">
        <f>IF(MarToJun[[#This Row],[state]]=B732,MarToJun[[#This Row],[cases]]-D732,0)</f>
        <v>1346</v>
      </c>
      <c r="G733">
        <f>IF(MarToJun[[#This Row],[state]]=B732,MarToJun[[#This Row],[deaths]]-E732,0)</f>
        <v>48</v>
      </c>
      <c r="H733" t="str">
        <f>TEXT(A733,"MMMM")</f>
        <v>April</v>
      </c>
    </row>
    <row r="734" spans="1:8" x14ac:dyDescent="0.25">
      <c r="A734" s="1">
        <v>43935</v>
      </c>
      <c r="B734" t="s">
        <v>38</v>
      </c>
      <c r="C734">
        <v>9</v>
      </c>
      <c r="D734">
        <v>13989</v>
      </c>
      <c r="E734">
        <v>671</v>
      </c>
      <c r="F734">
        <f>IF(MarToJun[[#This Row],[state]]=B733,MarToJun[[#This Row],[cases]]-D733,0)</f>
        <v>608</v>
      </c>
      <c r="G734">
        <f>IF(MarToJun[[#This Row],[state]]=B733,MarToJun[[#This Row],[deaths]]-E733,0)</f>
        <v>69</v>
      </c>
      <c r="H734" t="str">
        <f>TEXT(A734,"MMMM")</f>
        <v>April</v>
      </c>
    </row>
    <row r="735" spans="1:8" x14ac:dyDescent="0.25">
      <c r="A735" s="1">
        <v>43936</v>
      </c>
      <c r="B735" t="s">
        <v>38</v>
      </c>
      <c r="C735">
        <v>9</v>
      </c>
      <c r="D735">
        <v>14755</v>
      </c>
      <c r="E735">
        <v>868</v>
      </c>
      <c r="F735">
        <f>IF(MarToJun[[#This Row],[state]]=B734,MarToJun[[#This Row],[cases]]-D734,0)</f>
        <v>766</v>
      </c>
      <c r="G735">
        <f>IF(MarToJun[[#This Row],[state]]=B734,MarToJun[[#This Row],[deaths]]-E734,0)</f>
        <v>197</v>
      </c>
      <c r="H735" t="str">
        <f>TEXT(A735,"MMMM")</f>
        <v>April</v>
      </c>
    </row>
    <row r="736" spans="1:8" x14ac:dyDescent="0.25">
      <c r="A736" s="1">
        <v>43937</v>
      </c>
      <c r="B736" t="s">
        <v>38</v>
      </c>
      <c r="C736">
        <v>9</v>
      </c>
      <c r="D736">
        <v>15884</v>
      </c>
      <c r="E736">
        <v>971</v>
      </c>
      <c r="F736">
        <f>IF(MarToJun[[#This Row],[state]]=B735,MarToJun[[#This Row],[cases]]-D735,0)</f>
        <v>1129</v>
      </c>
      <c r="G736">
        <f>IF(MarToJun[[#This Row],[state]]=B735,MarToJun[[#This Row],[deaths]]-E735,0)</f>
        <v>103</v>
      </c>
      <c r="H736" t="str">
        <f>TEXT(A736,"MMMM")</f>
        <v>April</v>
      </c>
    </row>
    <row r="737" spans="1:8" x14ac:dyDescent="0.25">
      <c r="A737" s="1">
        <v>43938</v>
      </c>
      <c r="B737" t="s">
        <v>38</v>
      </c>
      <c r="C737">
        <v>9</v>
      </c>
      <c r="D737">
        <v>16809</v>
      </c>
      <c r="E737">
        <v>1036</v>
      </c>
      <c r="F737">
        <f>IF(MarToJun[[#This Row],[state]]=B736,MarToJun[[#This Row],[cases]]-D736,0)</f>
        <v>925</v>
      </c>
      <c r="G737">
        <f>IF(MarToJun[[#This Row],[state]]=B736,MarToJun[[#This Row],[deaths]]-E736,0)</f>
        <v>65</v>
      </c>
      <c r="H737" t="str">
        <f>TEXT(A737,"MMMM")</f>
        <v>April</v>
      </c>
    </row>
    <row r="738" spans="1:8" x14ac:dyDescent="0.25">
      <c r="A738" s="1">
        <v>43939</v>
      </c>
      <c r="B738" t="s">
        <v>38</v>
      </c>
      <c r="C738">
        <v>9</v>
      </c>
      <c r="D738">
        <v>17550</v>
      </c>
      <c r="E738">
        <v>1086</v>
      </c>
      <c r="F738">
        <f>IF(MarToJun[[#This Row],[state]]=B737,MarToJun[[#This Row],[cases]]-D737,0)</f>
        <v>741</v>
      </c>
      <c r="G738">
        <f>IF(MarToJun[[#This Row],[state]]=B737,MarToJun[[#This Row],[deaths]]-E737,0)</f>
        <v>50</v>
      </c>
      <c r="H738" t="str">
        <f>TEXT(A738,"MMMM")</f>
        <v>April</v>
      </c>
    </row>
    <row r="739" spans="1:8" x14ac:dyDescent="0.25">
      <c r="A739" s="1">
        <v>43940</v>
      </c>
      <c r="B739" t="s">
        <v>38</v>
      </c>
      <c r="C739">
        <v>9</v>
      </c>
      <c r="D739">
        <v>17962</v>
      </c>
      <c r="E739">
        <v>1127</v>
      </c>
      <c r="F739">
        <f>IF(MarToJun[[#This Row],[state]]=B738,MarToJun[[#This Row],[cases]]-D738,0)</f>
        <v>412</v>
      </c>
      <c r="G739">
        <f>IF(MarToJun[[#This Row],[state]]=B738,MarToJun[[#This Row],[deaths]]-E738,0)</f>
        <v>41</v>
      </c>
      <c r="H739" t="str">
        <f>TEXT(A739,"MMMM")</f>
        <v>April</v>
      </c>
    </row>
    <row r="740" spans="1:8" x14ac:dyDescent="0.25">
      <c r="A740" s="1">
        <v>43941</v>
      </c>
      <c r="B740" t="s">
        <v>38</v>
      </c>
      <c r="C740">
        <v>9</v>
      </c>
      <c r="D740">
        <v>19815</v>
      </c>
      <c r="E740">
        <v>1331</v>
      </c>
      <c r="F740">
        <f>IF(MarToJun[[#This Row],[state]]=B739,MarToJun[[#This Row],[cases]]-D739,0)</f>
        <v>1853</v>
      </c>
      <c r="G740">
        <f>IF(MarToJun[[#This Row],[state]]=B739,MarToJun[[#This Row],[deaths]]-E739,0)</f>
        <v>204</v>
      </c>
      <c r="H740" t="str">
        <f>TEXT(A740,"MMMM")</f>
        <v>April</v>
      </c>
    </row>
    <row r="741" spans="1:8" x14ac:dyDescent="0.25">
      <c r="A741" s="1">
        <v>43942</v>
      </c>
      <c r="B741" t="s">
        <v>38</v>
      </c>
      <c r="C741">
        <v>9</v>
      </c>
      <c r="D741">
        <v>20360</v>
      </c>
      <c r="E741">
        <v>1423</v>
      </c>
      <c r="F741">
        <f>IF(MarToJun[[#This Row],[state]]=B740,MarToJun[[#This Row],[cases]]-D740,0)</f>
        <v>545</v>
      </c>
      <c r="G741">
        <f>IF(MarToJun[[#This Row],[state]]=B740,MarToJun[[#This Row],[deaths]]-E740,0)</f>
        <v>92</v>
      </c>
      <c r="H741" t="str">
        <f>TEXT(A741,"MMMM")</f>
        <v>April</v>
      </c>
    </row>
    <row r="742" spans="1:8" x14ac:dyDescent="0.25">
      <c r="A742" s="1">
        <v>43943</v>
      </c>
      <c r="B742" t="s">
        <v>38</v>
      </c>
      <c r="C742">
        <v>9</v>
      </c>
      <c r="D742">
        <v>22469</v>
      </c>
      <c r="E742">
        <v>1544</v>
      </c>
      <c r="F742">
        <f>IF(MarToJun[[#This Row],[state]]=B741,MarToJun[[#This Row],[cases]]-D741,0)</f>
        <v>2109</v>
      </c>
      <c r="G742">
        <f>IF(MarToJun[[#This Row],[state]]=B741,MarToJun[[#This Row],[deaths]]-E741,0)</f>
        <v>121</v>
      </c>
      <c r="H742" t="str">
        <f>TEXT(A742,"MMMM")</f>
        <v>April</v>
      </c>
    </row>
    <row r="743" spans="1:8" x14ac:dyDescent="0.25">
      <c r="A743" s="1">
        <v>43944</v>
      </c>
      <c r="B743" t="s">
        <v>38</v>
      </c>
      <c r="C743">
        <v>9</v>
      </c>
      <c r="D743">
        <v>23100</v>
      </c>
      <c r="E743">
        <v>1639</v>
      </c>
      <c r="F743">
        <f>IF(MarToJun[[#This Row],[state]]=B742,MarToJun[[#This Row],[cases]]-D742,0)</f>
        <v>631</v>
      </c>
      <c r="G743">
        <f>IF(MarToJun[[#This Row],[state]]=B742,MarToJun[[#This Row],[deaths]]-E742,0)</f>
        <v>95</v>
      </c>
      <c r="H743" t="str">
        <f>TEXT(A743,"MMMM")</f>
        <v>April</v>
      </c>
    </row>
    <row r="744" spans="1:8" x14ac:dyDescent="0.25">
      <c r="A744" s="1">
        <v>43945</v>
      </c>
      <c r="B744" t="s">
        <v>38</v>
      </c>
      <c r="C744">
        <v>9</v>
      </c>
      <c r="D744">
        <v>23921</v>
      </c>
      <c r="E744">
        <v>1764</v>
      </c>
      <c r="F744">
        <f>IF(MarToJun[[#This Row],[state]]=B743,MarToJun[[#This Row],[cases]]-D743,0)</f>
        <v>821</v>
      </c>
      <c r="G744">
        <f>IF(MarToJun[[#This Row],[state]]=B743,MarToJun[[#This Row],[deaths]]-E743,0)</f>
        <v>125</v>
      </c>
      <c r="H744" t="str">
        <f>TEXT(A744,"MMMM")</f>
        <v>April</v>
      </c>
    </row>
    <row r="745" spans="1:8" x14ac:dyDescent="0.25">
      <c r="A745" s="1">
        <v>43946</v>
      </c>
      <c r="B745" t="s">
        <v>38</v>
      </c>
      <c r="C745">
        <v>9</v>
      </c>
      <c r="D745">
        <v>24582</v>
      </c>
      <c r="E745">
        <v>1862</v>
      </c>
      <c r="F745">
        <f>IF(MarToJun[[#This Row],[state]]=B744,MarToJun[[#This Row],[cases]]-D744,0)</f>
        <v>661</v>
      </c>
      <c r="G745">
        <f>IF(MarToJun[[#This Row],[state]]=B744,MarToJun[[#This Row],[deaths]]-E744,0)</f>
        <v>98</v>
      </c>
      <c r="H745" t="str">
        <f>TEXT(A745,"MMMM")</f>
        <v>April</v>
      </c>
    </row>
    <row r="746" spans="1:8" x14ac:dyDescent="0.25">
      <c r="A746" s="1">
        <v>43947</v>
      </c>
      <c r="B746" t="s">
        <v>38</v>
      </c>
      <c r="C746">
        <v>9</v>
      </c>
      <c r="D746">
        <v>25269</v>
      </c>
      <c r="E746">
        <v>1925</v>
      </c>
      <c r="F746">
        <f>IF(MarToJun[[#This Row],[state]]=B745,MarToJun[[#This Row],[cases]]-D745,0)</f>
        <v>687</v>
      </c>
      <c r="G746">
        <f>IF(MarToJun[[#This Row],[state]]=B745,MarToJun[[#This Row],[deaths]]-E745,0)</f>
        <v>63</v>
      </c>
      <c r="H746" t="str">
        <f>TEXT(A746,"MMMM")</f>
        <v>April</v>
      </c>
    </row>
    <row r="747" spans="1:8" x14ac:dyDescent="0.25">
      <c r="A747" s="1">
        <v>43948</v>
      </c>
      <c r="B747" t="s">
        <v>38</v>
      </c>
      <c r="C747">
        <v>9</v>
      </c>
      <c r="D747">
        <v>25997</v>
      </c>
      <c r="E747">
        <v>2012</v>
      </c>
      <c r="F747">
        <f>IF(MarToJun[[#This Row],[state]]=B746,MarToJun[[#This Row],[cases]]-D746,0)</f>
        <v>728</v>
      </c>
      <c r="G747">
        <f>IF(MarToJun[[#This Row],[state]]=B746,MarToJun[[#This Row],[deaths]]-E746,0)</f>
        <v>87</v>
      </c>
      <c r="H747" t="str">
        <f>TEXT(A747,"MMMM")</f>
        <v>April</v>
      </c>
    </row>
    <row r="748" spans="1:8" x14ac:dyDescent="0.25">
      <c r="A748" s="1">
        <v>43949</v>
      </c>
      <c r="B748" t="s">
        <v>38</v>
      </c>
      <c r="C748">
        <v>9</v>
      </c>
      <c r="D748">
        <v>26312</v>
      </c>
      <c r="E748">
        <v>2089</v>
      </c>
      <c r="F748">
        <f>IF(MarToJun[[#This Row],[state]]=B747,MarToJun[[#This Row],[cases]]-D747,0)</f>
        <v>315</v>
      </c>
      <c r="G748">
        <f>IF(MarToJun[[#This Row],[state]]=B747,MarToJun[[#This Row],[deaths]]-E747,0)</f>
        <v>77</v>
      </c>
      <c r="H748" t="str">
        <f>TEXT(A748,"MMMM")</f>
        <v>April</v>
      </c>
    </row>
    <row r="749" spans="1:8" x14ac:dyDescent="0.25">
      <c r="A749" s="1">
        <v>43950</v>
      </c>
      <c r="B749" t="s">
        <v>38</v>
      </c>
      <c r="C749">
        <v>9</v>
      </c>
      <c r="D749">
        <v>26767</v>
      </c>
      <c r="E749">
        <v>2168</v>
      </c>
      <c r="F749">
        <f>IF(MarToJun[[#This Row],[state]]=B748,MarToJun[[#This Row],[cases]]-D748,0)</f>
        <v>455</v>
      </c>
      <c r="G749">
        <f>IF(MarToJun[[#This Row],[state]]=B748,MarToJun[[#This Row],[deaths]]-E748,0)</f>
        <v>79</v>
      </c>
      <c r="H749" t="str">
        <f>TEXT(A749,"MMMM")</f>
        <v>April</v>
      </c>
    </row>
    <row r="750" spans="1:8" x14ac:dyDescent="0.25">
      <c r="A750" s="1">
        <v>43951</v>
      </c>
      <c r="B750" t="s">
        <v>38</v>
      </c>
      <c r="C750">
        <v>9</v>
      </c>
      <c r="D750">
        <v>27700</v>
      </c>
      <c r="E750">
        <v>2257</v>
      </c>
      <c r="F750">
        <f>IF(MarToJun[[#This Row],[state]]=B749,MarToJun[[#This Row],[cases]]-D749,0)</f>
        <v>933</v>
      </c>
      <c r="G750">
        <f>IF(MarToJun[[#This Row],[state]]=B749,MarToJun[[#This Row],[deaths]]-E749,0)</f>
        <v>89</v>
      </c>
      <c r="H750" t="str">
        <f>TEXT(A750,"MMMM")</f>
        <v>April</v>
      </c>
    </row>
    <row r="751" spans="1:8" x14ac:dyDescent="0.25">
      <c r="A751" s="1">
        <v>43952</v>
      </c>
      <c r="B751" t="s">
        <v>38</v>
      </c>
      <c r="C751">
        <v>9</v>
      </c>
      <c r="D751">
        <v>28764</v>
      </c>
      <c r="E751">
        <v>2339</v>
      </c>
      <c r="F751">
        <f>IF(MarToJun[[#This Row],[state]]=B750,MarToJun[[#This Row],[cases]]-D750,0)</f>
        <v>1064</v>
      </c>
      <c r="G751">
        <f>IF(MarToJun[[#This Row],[state]]=B750,MarToJun[[#This Row],[deaths]]-E750,0)</f>
        <v>82</v>
      </c>
      <c r="H751" t="str">
        <f>TEXT(A751,"MMMM")</f>
        <v>May</v>
      </c>
    </row>
    <row r="752" spans="1:8" x14ac:dyDescent="0.25">
      <c r="A752" s="1">
        <v>43953</v>
      </c>
      <c r="B752" t="s">
        <v>38</v>
      </c>
      <c r="C752">
        <v>9</v>
      </c>
      <c r="D752">
        <v>29287</v>
      </c>
      <c r="E752">
        <v>2436</v>
      </c>
      <c r="F752">
        <f>IF(MarToJun[[#This Row],[state]]=B751,MarToJun[[#This Row],[cases]]-D751,0)</f>
        <v>523</v>
      </c>
      <c r="G752">
        <f>IF(MarToJun[[#This Row],[state]]=B751,MarToJun[[#This Row],[deaths]]-E751,0)</f>
        <v>97</v>
      </c>
      <c r="H752" t="str">
        <f>TEXT(A752,"MMMM")</f>
        <v>May</v>
      </c>
    </row>
    <row r="753" spans="1:8" x14ac:dyDescent="0.25">
      <c r="A753" s="1">
        <v>43954</v>
      </c>
      <c r="B753" t="s">
        <v>38</v>
      </c>
      <c r="C753">
        <v>9</v>
      </c>
      <c r="D753">
        <v>29287</v>
      </c>
      <c r="E753">
        <v>2436</v>
      </c>
      <c r="F753">
        <f>IF(MarToJun[[#This Row],[state]]=B752,MarToJun[[#This Row],[cases]]-D752,0)</f>
        <v>0</v>
      </c>
      <c r="G753">
        <f>IF(MarToJun[[#This Row],[state]]=B752,MarToJun[[#This Row],[deaths]]-E752,0)</f>
        <v>0</v>
      </c>
      <c r="H753" t="str">
        <f>TEXT(A753,"MMMM")</f>
        <v>May</v>
      </c>
    </row>
    <row r="754" spans="1:8" x14ac:dyDescent="0.25">
      <c r="A754" s="1">
        <v>43955</v>
      </c>
      <c r="B754" t="s">
        <v>38</v>
      </c>
      <c r="C754">
        <v>9</v>
      </c>
      <c r="D754">
        <v>29973</v>
      </c>
      <c r="E754">
        <v>2556</v>
      </c>
      <c r="F754">
        <f>IF(MarToJun[[#This Row],[state]]=B753,MarToJun[[#This Row],[cases]]-D753,0)</f>
        <v>686</v>
      </c>
      <c r="G754">
        <f>IF(MarToJun[[#This Row],[state]]=B753,MarToJun[[#This Row],[deaths]]-E753,0)</f>
        <v>120</v>
      </c>
      <c r="H754" t="str">
        <f>TEXT(A754,"MMMM")</f>
        <v>May</v>
      </c>
    </row>
    <row r="755" spans="1:8" x14ac:dyDescent="0.25">
      <c r="A755" s="1">
        <v>43956</v>
      </c>
      <c r="B755" t="s">
        <v>38</v>
      </c>
      <c r="C755">
        <v>9</v>
      </c>
      <c r="D755">
        <v>30621</v>
      </c>
      <c r="E755">
        <v>2633</v>
      </c>
      <c r="F755">
        <f>IF(MarToJun[[#This Row],[state]]=B754,MarToJun[[#This Row],[cases]]-D754,0)</f>
        <v>648</v>
      </c>
      <c r="G755">
        <f>IF(MarToJun[[#This Row],[state]]=B754,MarToJun[[#This Row],[deaths]]-E754,0)</f>
        <v>77</v>
      </c>
      <c r="H755" t="str">
        <f>TEXT(A755,"MMMM")</f>
        <v>May</v>
      </c>
    </row>
    <row r="756" spans="1:8" x14ac:dyDescent="0.25">
      <c r="A756" s="1">
        <v>43957</v>
      </c>
      <c r="B756" t="s">
        <v>38</v>
      </c>
      <c r="C756">
        <v>9</v>
      </c>
      <c r="D756">
        <v>30995</v>
      </c>
      <c r="E756">
        <v>2718</v>
      </c>
      <c r="F756">
        <f>IF(MarToJun[[#This Row],[state]]=B755,MarToJun[[#This Row],[cases]]-D755,0)</f>
        <v>374</v>
      </c>
      <c r="G756">
        <f>IF(MarToJun[[#This Row],[state]]=B755,MarToJun[[#This Row],[deaths]]-E755,0)</f>
        <v>85</v>
      </c>
      <c r="H756" t="str">
        <f>TEXT(A756,"MMMM")</f>
        <v>May</v>
      </c>
    </row>
    <row r="757" spans="1:8" x14ac:dyDescent="0.25">
      <c r="A757" s="1">
        <v>43958</v>
      </c>
      <c r="B757" t="s">
        <v>38</v>
      </c>
      <c r="C757">
        <v>9</v>
      </c>
      <c r="D757">
        <v>31784</v>
      </c>
      <c r="E757">
        <v>2797</v>
      </c>
      <c r="F757">
        <f>IF(MarToJun[[#This Row],[state]]=B756,MarToJun[[#This Row],[cases]]-D756,0)</f>
        <v>789</v>
      </c>
      <c r="G757">
        <f>IF(MarToJun[[#This Row],[state]]=B756,MarToJun[[#This Row],[deaths]]-E756,0)</f>
        <v>79</v>
      </c>
      <c r="H757" t="str">
        <f>TEXT(A757,"MMMM")</f>
        <v>May</v>
      </c>
    </row>
    <row r="758" spans="1:8" x14ac:dyDescent="0.25">
      <c r="A758" s="1">
        <v>43959</v>
      </c>
      <c r="B758" t="s">
        <v>38</v>
      </c>
      <c r="C758">
        <v>9</v>
      </c>
      <c r="D758">
        <v>32411</v>
      </c>
      <c r="E758">
        <v>2874</v>
      </c>
      <c r="F758">
        <f>IF(MarToJun[[#This Row],[state]]=B757,MarToJun[[#This Row],[cases]]-D757,0)</f>
        <v>627</v>
      </c>
      <c r="G758">
        <f>IF(MarToJun[[#This Row],[state]]=B757,MarToJun[[#This Row],[deaths]]-E757,0)</f>
        <v>77</v>
      </c>
      <c r="H758" t="str">
        <f>TEXT(A758,"MMMM")</f>
        <v>May</v>
      </c>
    </row>
    <row r="759" spans="1:8" x14ac:dyDescent="0.25">
      <c r="A759" s="1">
        <v>43960</v>
      </c>
      <c r="B759" t="s">
        <v>38</v>
      </c>
      <c r="C759">
        <v>9</v>
      </c>
      <c r="D759">
        <v>32984</v>
      </c>
      <c r="E759">
        <v>2932</v>
      </c>
      <c r="F759">
        <f>IF(MarToJun[[#This Row],[state]]=B758,MarToJun[[#This Row],[cases]]-D758,0)</f>
        <v>573</v>
      </c>
      <c r="G759">
        <f>IF(MarToJun[[#This Row],[state]]=B758,MarToJun[[#This Row],[deaths]]-E758,0)</f>
        <v>58</v>
      </c>
      <c r="H759" t="str">
        <f>TEXT(A759,"MMMM")</f>
        <v>May</v>
      </c>
    </row>
    <row r="760" spans="1:8" x14ac:dyDescent="0.25">
      <c r="A760" s="1">
        <v>43961</v>
      </c>
      <c r="B760" t="s">
        <v>38</v>
      </c>
      <c r="C760">
        <v>9</v>
      </c>
      <c r="D760">
        <v>33554</v>
      </c>
      <c r="E760">
        <v>2967</v>
      </c>
      <c r="F760">
        <f>IF(MarToJun[[#This Row],[state]]=B759,MarToJun[[#This Row],[cases]]-D759,0)</f>
        <v>570</v>
      </c>
      <c r="G760">
        <f>IF(MarToJun[[#This Row],[state]]=B759,MarToJun[[#This Row],[deaths]]-E759,0)</f>
        <v>35</v>
      </c>
      <c r="H760" t="str">
        <f>TEXT(A760,"MMMM")</f>
        <v>May</v>
      </c>
    </row>
    <row r="761" spans="1:8" x14ac:dyDescent="0.25">
      <c r="A761" s="1">
        <v>43962</v>
      </c>
      <c r="B761" t="s">
        <v>38</v>
      </c>
      <c r="C761">
        <v>9</v>
      </c>
      <c r="D761">
        <v>33765</v>
      </c>
      <c r="E761">
        <v>3008</v>
      </c>
      <c r="F761">
        <f>IF(MarToJun[[#This Row],[state]]=B760,MarToJun[[#This Row],[cases]]-D760,0)</f>
        <v>211</v>
      </c>
      <c r="G761">
        <f>IF(MarToJun[[#This Row],[state]]=B760,MarToJun[[#This Row],[deaths]]-E760,0)</f>
        <v>41</v>
      </c>
      <c r="H761" t="str">
        <f>TEXT(A761,"MMMM")</f>
        <v>May</v>
      </c>
    </row>
    <row r="762" spans="1:8" x14ac:dyDescent="0.25">
      <c r="A762" s="1">
        <v>43963</v>
      </c>
      <c r="B762" t="s">
        <v>38</v>
      </c>
      <c r="C762">
        <v>9</v>
      </c>
      <c r="D762">
        <v>34333</v>
      </c>
      <c r="E762">
        <v>3041</v>
      </c>
      <c r="F762">
        <f>IF(MarToJun[[#This Row],[state]]=B761,MarToJun[[#This Row],[cases]]-D761,0)</f>
        <v>568</v>
      </c>
      <c r="G762">
        <f>IF(MarToJun[[#This Row],[state]]=B761,MarToJun[[#This Row],[deaths]]-E761,0)</f>
        <v>33</v>
      </c>
      <c r="H762" t="str">
        <f>TEXT(A762,"MMMM")</f>
        <v>May</v>
      </c>
    </row>
    <row r="763" spans="1:8" x14ac:dyDescent="0.25">
      <c r="A763" s="1">
        <v>43964</v>
      </c>
      <c r="B763" t="s">
        <v>38</v>
      </c>
      <c r="C763">
        <v>9</v>
      </c>
      <c r="D763">
        <v>34855</v>
      </c>
      <c r="E763">
        <v>3125</v>
      </c>
      <c r="F763">
        <f>IF(MarToJun[[#This Row],[state]]=B762,MarToJun[[#This Row],[cases]]-D762,0)</f>
        <v>522</v>
      </c>
      <c r="G763">
        <f>IF(MarToJun[[#This Row],[state]]=B762,MarToJun[[#This Row],[deaths]]-E762,0)</f>
        <v>84</v>
      </c>
      <c r="H763" t="str">
        <f>TEXT(A763,"MMMM")</f>
        <v>May</v>
      </c>
    </row>
    <row r="764" spans="1:8" x14ac:dyDescent="0.25">
      <c r="A764" s="1">
        <v>43965</v>
      </c>
      <c r="B764" t="s">
        <v>38</v>
      </c>
      <c r="C764">
        <v>9</v>
      </c>
      <c r="D764">
        <v>35464</v>
      </c>
      <c r="E764">
        <v>3219</v>
      </c>
      <c r="F764">
        <f>IF(MarToJun[[#This Row],[state]]=B763,MarToJun[[#This Row],[cases]]-D763,0)</f>
        <v>609</v>
      </c>
      <c r="G764">
        <f>IF(MarToJun[[#This Row],[state]]=B763,MarToJun[[#This Row],[deaths]]-E763,0)</f>
        <v>94</v>
      </c>
      <c r="H764" t="str">
        <f>TEXT(A764,"MMMM")</f>
        <v>May</v>
      </c>
    </row>
    <row r="765" spans="1:8" x14ac:dyDescent="0.25">
      <c r="A765" s="1">
        <v>43966</v>
      </c>
      <c r="B765" t="s">
        <v>38</v>
      </c>
      <c r="C765">
        <v>9</v>
      </c>
      <c r="D765">
        <v>36085</v>
      </c>
      <c r="E765">
        <v>3285</v>
      </c>
      <c r="F765">
        <f>IF(MarToJun[[#This Row],[state]]=B764,MarToJun[[#This Row],[cases]]-D764,0)</f>
        <v>621</v>
      </c>
      <c r="G765">
        <f>IF(MarToJun[[#This Row],[state]]=B764,MarToJun[[#This Row],[deaths]]-E764,0)</f>
        <v>66</v>
      </c>
      <c r="H765" t="str">
        <f>TEXT(A765,"MMMM")</f>
        <v>May</v>
      </c>
    </row>
    <row r="766" spans="1:8" x14ac:dyDescent="0.25">
      <c r="A766" s="1">
        <v>43967</v>
      </c>
      <c r="B766" t="s">
        <v>38</v>
      </c>
      <c r="C766">
        <v>9</v>
      </c>
      <c r="D766">
        <v>36703</v>
      </c>
      <c r="E766">
        <v>3339</v>
      </c>
      <c r="F766">
        <f>IF(MarToJun[[#This Row],[state]]=B765,MarToJun[[#This Row],[cases]]-D765,0)</f>
        <v>618</v>
      </c>
      <c r="G766">
        <f>IF(MarToJun[[#This Row],[state]]=B765,MarToJun[[#This Row],[deaths]]-E765,0)</f>
        <v>54</v>
      </c>
      <c r="H766" t="str">
        <f>TEXT(A766,"MMMM")</f>
        <v>May</v>
      </c>
    </row>
    <row r="767" spans="1:8" x14ac:dyDescent="0.25">
      <c r="A767" s="1">
        <v>43968</v>
      </c>
      <c r="B767" t="s">
        <v>38</v>
      </c>
      <c r="C767">
        <v>9</v>
      </c>
      <c r="D767">
        <v>37419</v>
      </c>
      <c r="E767">
        <v>3408</v>
      </c>
      <c r="F767">
        <f>IF(MarToJun[[#This Row],[state]]=B766,MarToJun[[#This Row],[cases]]-D766,0)</f>
        <v>716</v>
      </c>
      <c r="G767">
        <f>IF(MarToJun[[#This Row],[state]]=B766,MarToJun[[#This Row],[deaths]]-E766,0)</f>
        <v>69</v>
      </c>
      <c r="H767" t="str">
        <f>TEXT(A767,"MMMM")</f>
        <v>May</v>
      </c>
    </row>
    <row r="768" spans="1:8" x14ac:dyDescent="0.25">
      <c r="A768" s="1">
        <v>43969</v>
      </c>
      <c r="B768" t="s">
        <v>38</v>
      </c>
      <c r="C768">
        <v>9</v>
      </c>
      <c r="D768">
        <v>38116</v>
      </c>
      <c r="E768">
        <v>3449</v>
      </c>
      <c r="F768">
        <f>IF(MarToJun[[#This Row],[state]]=B767,MarToJun[[#This Row],[cases]]-D767,0)</f>
        <v>697</v>
      </c>
      <c r="G768">
        <f>IF(MarToJun[[#This Row],[state]]=B767,MarToJun[[#This Row],[deaths]]-E767,0)</f>
        <v>41</v>
      </c>
      <c r="H768" t="str">
        <f>TEXT(A768,"MMMM")</f>
        <v>May</v>
      </c>
    </row>
    <row r="769" spans="1:8" x14ac:dyDescent="0.25">
      <c r="A769" s="1">
        <v>43970</v>
      </c>
      <c r="B769" t="s">
        <v>38</v>
      </c>
      <c r="C769">
        <v>9</v>
      </c>
      <c r="D769">
        <v>38430</v>
      </c>
      <c r="E769">
        <v>3472</v>
      </c>
      <c r="F769">
        <f>IF(MarToJun[[#This Row],[state]]=B768,MarToJun[[#This Row],[cases]]-D768,0)</f>
        <v>314</v>
      </c>
      <c r="G769">
        <f>IF(MarToJun[[#This Row],[state]]=B768,MarToJun[[#This Row],[deaths]]-E768,0)</f>
        <v>23</v>
      </c>
      <c r="H769" t="str">
        <f>TEXT(A769,"MMMM")</f>
        <v>May</v>
      </c>
    </row>
    <row r="770" spans="1:8" x14ac:dyDescent="0.25">
      <c r="A770" s="1">
        <v>43971</v>
      </c>
      <c r="B770" t="s">
        <v>38</v>
      </c>
      <c r="C770">
        <v>9</v>
      </c>
      <c r="D770">
        <v>39017</v>
      </c>
      <c r="E770">
        <v>3529</v>
      </c>
      <c r="F770">
        <f>IF(MarToJun[[#This Row],[state]]=B769,MarToJun[[#This Row],[cases]]-D769,0)</f>
        <v>587</v>
      </c>
      <c r="G770">
        <f>IF(MarToJun[[#This Row],[state]]=B769,MarToJun[[#This Row],[deaths]]-E769,0)</f>
        <v>57</v>
      </c>
      <c r="H770" t="str">
        <f>TEXT(A770,"MMMM")</f>
        <v>May</v>
      </c>
    </row>
    <row r="771" spans="1:8" x14ac:dyDescent="0.25">
      <c r="A771" s="1">
        <v>43972</v>
      </c>
      <c r="B771" t="s">
        <v>38</v>
      </c>
      <c r="C771">
        <v>9</v>
      </c>
      <c r="D771">
        <v>39208</v>
      </c>
      <c r="E771">
        <v>3582</v>
      </c>
      <c r="F771">
        <f>IF(MarToJun[[#This Row],[state]]=B770,MarToJun[[#This Row],[cases]]-D770,0)</f>
        <v>191</v>
      </c>
      <c r="G771">
        <f>IF(MarToJun[[#This Row],[state]]=B770,MarToJun[[#This Row],[deaths]]-E770,0)</f>
        <v>53</v>
      </c>
      <c r="H771" t="str">
        <f>TEXT(A771,"MMMM")</f>
        <v>May</v>
      </c>
    </row>
    <row r="772" spans="1:8" x14ac:dyDescent="0.25">
      <c r="A772" s="1">
        <v>43973</v>
      </c>
      <c r="B772" t="s">
        <v>38</v>
      </c>
      <c r="C772">
        <v>9</v>
      </c>
      <c r="D772">
        <v>39640</v>
      </c>
      <c r="E772">
        <v>3637</v>
      </c>
      <c r="F772">
        <f>IF(MarToJun[[#This Row],[state]]=B771,MarToJun[[#This Row],[cases]]-D771,0)</f>
        <v>432</v>
      </c>
      <c r="G772">
        <f>IF(MarToJun[[#This Row],[state]]=B771,MarToJun[[#This Row],[deaths]]-E771,0)</f>
        <v>55</v>
      </c>
      <c r="H772" t="str">
        <f>TEXT(A772,"MMMM")</f>
        <v>May</v>
      </c>
    </row>
    <row r="773" spans="1:8" x14ac:dyDescent="0.25">
      <c r="A773" s="1">
        <v>43974</v>
      </c>
      <c r="B773" t="s">
        <v>38</v>
      </c>
      <c r="C773">
        <v>9</v>
      </c>
      <c r="D773">
        <v>40022</v>
      </c>
      <c r="E773">
        <v>3675</v>
      </c>
      <c r="F773">
        <f>IF(MarToJun[[#This Row],[state]]=B772,MarToJun[[#This Row],[cases]]-D772,0)</f>
        <v>382</v>
      </c>
      <c r="G773">
        <f>IF(MarToJun[[#This Row],[state]]=B772,MarToJun[[#This Row],[deaths]]-E772,0)</f>
        <v>38</v>
      </c>
      <c r="H773" t="str">
        <f>TEXT(A773,"MMMM")</f>
        <v>May</v>
      </c>
    </row>
    <row r="774" spans="1:8" x14ac:dyDescent="0.25">
      <c r="A774" s="1">
        <v>43975</v>
      </c>
      <c r="B774" t="s">
        <v>38</v>
      </c>
      <c r="C774">
        <v>9</v>
      </c>
      <c r="D774">
        <v>40468</v>
      </c>
      <c r="E774">
        <v>3693</v>
      </c>
      <c r="F774">
        <f>IF(MarToJun[[#This Row],[state]]=B773,MarToJun[[#This Row],[cases]]-D773,0)</f>
        <v>446</v>
      </c>
      <c r="G774">
        <f>IF(MarToJun[[#This Row],[state]]=B773,MarToJun[[#This Row],[deaths]]-E773,0)</f>
        <v>18</v>
      </c>
      <c r="H774" t="str">
        <f>TEXT(A774,"MMMM")</f>
        <v>May</v>
      </c>
    </row>
    <row r="775" spans="1:8" x14ac:dyDescent="0.25">
      <c r="A775" s="1">
        <v>43976</v>
      </c>
      <c r="B775" t="s">
        <v>38</v>
      </c>
      <c r="C775">
        <v>9</v>
      </c>
      <c r="D775">
        <v>40873</v>
      </c>
      <c r="E775">
        <v>3742</v>
      </c>
      <c r="F775">
        <f>IF(MarToJun[[#This Row],[state]]=B774,MarToJun[[#This Row],[cases]]-D774,0)</f>
        <v>405</v>
      </c>
      <c r="G775">
        <f>IF(MarToJun[[#This Row],[state]]=B774,MarToJun[[#This Row],[deaths]]-E774,0)</f>
        <v>49</v>
      </c>
      <c r="H775" t="str">
        <f>TEXT(A775,"MMMM")</f>
        <v>May</v>
      </c>
    </row>
    <row r="776" spans="1:8" x14ac:dyDescent="0.25">
      <c r="A776" s="1">
        <v>43977</v>
      </c>
      <c r="B776" t="s">
        <v>38</v>
      </c>
      <c r="C776">
        <v>9</v>
      </c>
      <c r="D776">
        <v>41303</v>
      </c>
      <c r="E776">
        <v>3769</v>
      </c>
      <c r="F776">
        <f>IF(MarToJun[[#This Row],[state]]=B775,MarToJun[[#This Row],[cases]]-D775,0)</f>
        <v>430</v>
      </c>
      <c r="G776">
        <f>IF(MarToJun[[#This Row],[state]]=B775,MarToJun[[#This Row],[deaths]]-E775,0)</f>
        <v>27</v>
      </c>
      <c r="H776" t="str">
        <f>TEXT(A776,"MMMM")</f>
        <v>May</v>
      </c>
    </row>
    <row r="777" spans="1:8" x14ac:dyDescent="0.25">
      <c r="A777" s="1">
        <v>43978</v>
      </c>
      <c r="B777" t="s">
        <v>38</v>
      </c>
      <c r="C777">
        <v>9</v>
      </c>
      <c r="D777">
        <v>41288</v>
      </c>
      <c r="E777">
        <v>3803</v>
      </c>
      <c r="F777">
        <f>IF(MarToJun[[#This Row],[state]]=B776,MarToJun[[#This Row],[cases]]-D776,0)</f>
        <v>-15</v>
      </c>
      <c r="G777">
        <f>IF(MarToJun[[#This Row],[state]]=B776,MarToJun[[#This Row],[deaths]]-E776,0)</f>
        <v>34</v>
      </c>
      <c r="H777" t="str">
        <f>TEXT(A777,"MMMM")</f>
        <v>May</v>
      </c>
    </row>
    <row r="778" spans="1:8" x14ac:dyDescent="0.25">
      <c r="A778" s="1">
        <v>43979</v>
      </c>
      <c r="B778" t="s">
        <v>38</v>
      </c>
      <c r="C778">
        <v>9</v>
      </c>
      <c r="D778">
        <v>41559</v>
      </c>
      <c r="E778">
        <v>3826</v>
      </c>
      <c r="F778">
        <f>IF(MarToJun[[#This Row],[state]]=B777,MarToJun[[#This Row],[cases]]-D777,0)</f>
        <v>271</v>
      </c>
      <c r="G778">
        <f>IF(MarToJun[[#This Row],[state]]=B777,MarToJun[[#This Row],[deaths]]-E777,0)</f>
        <v>23</v>
      </c>
      <c r="H778" t="str">
        <f>TEXT(A778,"MMMM")</f>
        <v>May</v>
      </c>
    </row>
    <row r="779" spans="1:8" x14ac:dyDescent="0.25">
      <c r="A779" s="1">
        <v>43980</v>
      </c>
      <c r="B779" t="s">
        <v>38</v>
      </c>
      <c r="C779">
        <v>9</v>
      </c>
      <c r="D779">
        <v>41762</v>
      </c>
      <c r="E779">
        <v>3868</v>
      </c>
      <c r="F779">
        <f>IF(MarToJun[[#This Row],[state]]=B778,MarToJun[[#This Row],[cases]]-D778,0)</f>
        <v>203</v>
      </c>
      <c r="G779">
        <f>IF(MarToJun[[#This Row],[state]]=B778,MarToJun[[#This Row],[deaths]]-E778,0)</f>
        <v>42</v>
      </c>
      <c r="H779" t="str">
        <f>TEXT(A779,"MMMM")</f>
        <v>May</v>
      </c>
    </row>
    <row r="780" spans="1:8" x14ac:dyDescent="0.25">
      <c r="A780" s="1">
        <v>43981</v>
      </c>
      <c r="B780" t="s">
        <v>38</v>
      </c>
      <c r="C780">
        <v>9</v>
      </c>
      <c r="D780">
        <v>42022</v>
      </c>
      <c r="E780">
        <v>3912</v>
      </c>
      <c r="F780">
        <f>IF(MarToJun[[#This Row],[state]]=B779,MarToJun[[#This Row],[cases]]-D779,0)</f>
        <v>260</v>
      </c>
      <c r="G780">
        <f>IF(MarToJun[[#This Row],[state]]=B779,MarToJun[[#This Row],[deaths]]-E779,0)</f>
        <v>44</v>
      </c>
      <c r="H780" t="str">
        <f>TEXT(A780,"MMMM")</f>
        <v>May</v>
      </c>
    </row>
    <row r="781" spans="1:8" x14ac:dyDescent="0.25">
      <c r="A781" s="1">
        <v>43982</v>
      </c>
      <c r="B781" t="s">
        <v>38</v>
      </c>
      <c r="C781">
        <v>9</v>
      </c>
      <c r="D781">
        <v>42201</v>
      </c>
      <c r="E781">
        <v>3944</v>
      </c>
      <c r="F781">
        <f>IF(MarToJun[[#This Row],[state]]=B780,MarToJun[[#This Row],[cases]]-D780,0)</f>
        <v>179</v>
      </c>
      <c r="G781">
        <f>IF(MarToJun[[#This Row],[state]]=B780,MarToJun[[#This Row],[deaths]]-E780,0)</f>
        <v>32</v>
      </c>
      <c r="H781" t="str">
        <f>TEXT(A781,"MMMM")</f>
        <v>May</v>
      </c>
    </row>
    <row r="782" spans="1:8" x14ac:dyDescent="0.25">
      <c r="A782" s="1">
        <v>43983</v>
      </c>
      <c r="B782" t="s">
        <v>38</v>
      </c>
      <c r="C782">
        <v>9</v>
      </c>
      <c r="D782">
        <v>42740</v>
      </c>
      <c r="E782">
        <v>3964</v>
      </c>
      <c r="F782">
        <f>IF(MarToJun[[#This Row],[state]]=B781,MarToJun[[#This Row],[cases]]-D781,0)</f>
        <v>539</v>
      </c>
      <c r="G782">
        <f>IF(MarToJun[[#This Row],[state]]=B781,MarToJun[[#This Row],[deaths]]-E781,0)</f>
        <v>20</v>
      </c>
      <c r="H782" t="str">
        <f>TEXT(A782,"MMMM")</f>
        <v>June</v>
      </c>
    </row>
    <row r="783" spans="1:8" x14ac:dyDescent="0.25">
      <c r="A783" s="1">
        <v>43984</v>
      </c>
      <c r="B783" t="s">
        <v>38</v>
      </c>
      <c r="C783">
        <v>9</v>
      </c>
      <c r="D783">
        <v>42979</v>
      </c>
      <c r="E783">
        <v>3972</v>
      </c>
      <c r="F783">
        <f>IF(MarToJun[[#This Row],[state]]=B782,MarToJun[[#This Row],[cases]]-D782,0)</f>
        <v>239</v>
      </c>
      <c r="G783">
        <f>IF(MarToJun[[#This Row],[state]]=B782,MarToJun[[#This Row],[deaths]]-E782,0)</f>
        <v>8</v>
      </c>
      <c r="H783" t="str">
        <f>TEXT(A783,"MMMM")</f>
        <v>June</v>
      </c>
    </row>
    <row r="784" spans="1:8" x14ac:dyDescent="0.25">
      <c r="A784" s="1">
        <v>43985</v>
      </c>
      <c r="B784" t="s">
        <v>38</v>
      </c>
      <c r="C784">
        <v>9</v>
      </c>
      <c r="D784">
        <v>43091</v>
      </c>
      <c r="E784">
        <v>3989</v>
      </c>
      <c r="F784">
        <f>IF(MarToJun[[#This Row],[state]]=B783,MarToJun[[#This Row],[cases]]-D783,0)</f>
        <v>112</v>
      </c>
      <c r="G784">
        <f>IF(MarToJun[[#This Row],[state]]=B783,MarToJun[[#This Row],[deaths]]-E783,0)</f>
        <v>17</v>
      </c>
      <c r="H784" t="str">
        <f>TEXT(A784,"MMMM")</f>
        <v>June</v>
      </c>
    </row>
    <row r="785" spans="1:8" x14ac:dyDescent="0.25">
      <c r="A785" s="1">
        <v>43986</v>
      </c>
      <c r="B785" t="s">
        <v>38</v>
      </c>
      <c r="C785">
        <v>9</v>
      </c>
      <c r="D785">
        <v>43239</v>
      </c>
      <c r="E785">
        <v>4007</v>
      </c>
      <c r="F785">
        <f>IF(MarToJun[[#This Row],[state]]=B784,MarToJun[[#This Row],[cases]]-D784,0)</f>
        <v>148</v>
      </c>
      <c r="G785">
        <f>IF(MarToJun[[#This Row],[state]]=B784,MarToJun[[#This Row],[deaths]]-E784,0)</f>
        <v>18</v>
      </c>
      <c r="H785" t="str">
        <f>TEXT(A785,"MMMM")</f>
        <v>June</v>
      </c>
    </row>
    <row r="786" spans="1:8" x14ac:dyDescent="0.25">
      <c r="A786" s="1">
        <v>43987</v>
      </c>
      <c r="B786" t="s">
        <v>38</v>
      </c>
      <c r="C786">
        <v>9</v>
      </c>
      <c r="D786">
        <v>43460</v>
      </c>
      <c r="E786">
        <v>4038</v>
      </c>
      <c r="F786">
        <f>IF(MarToJun[[#This Row],[state]]=B785,MarToJun[[#This Row],[cases]]-D785,0)</f>
        <v>221</v>
      </c>
      <c r="G786">
        <f>IF(MarToJun[[#This Row],[state]]=B785,MarToJun[[#This Row],[deaths]]-E785,0)</f>
        <v>31</v>
      </c>
      <c r="H786" t="str">
        <f>TEXT(A786,"MMMM")</f>
        <v>June</v>
      </c>
    </row>
    <row r="787" spans="1:8" x14ac:dyDescent="0.25">
      <c r="A787" s="1">
        <v>43988</v>
      </c>
      <c r="B787" t="s">
        <v>38</v>
      </c>
      <c r="C787">
        <v>9</v>
      </c>
      <c r="D787">
        <v>43818</v>
      </c>
      <c r="E787">
        <v>4055</v>
      </c>
      <c r="F787">
        <f>IF(MarToJun[[#This Row],[state]]=B786,MarToJun[[#This Row],[cases]]-D786,0)</f>
        <v>358</v>
      </c>
      <c r="G787">
        <f>IF(MarToJun[[#This Row],[state]]=B786,MarToJun[[#This Row],[deaths]]-E786,0)</f>
        <v>17</v>
      </c>
      <c r="H787" t="str">
        <f>TEXT(A787,"MMMM")</f>
        <v>June</v>
      </c>
    </row>
    <row r="788" spans="1:8" x14ac:dyDescent="0.25">
      <c r="A788" s="1">
        <v>43989</v>
      </c>
      <c r="B788" t="s">
        <v>38</v>
      </c>
      <c r="C788">
        <v>9</v>
      </c>
      <c r="D788">
        <v>43968</v>
      </c>
      <c r="E788">
        <v>4071</v>
      </c>
      <c r="F788">
        <f>IF(MarToJun[[#This Row],[state]]=B787,MarToJun[[#This Row],[cases]]-D787,0)</f>
        <v>150</v>
      </c>
      <c r="G788">
        <f>IF(MarToJun[[#This Row],[state]]=B787,MarToJun[[#This Row],[deaths]]-E787,0)</f>
        <v>16</v>
      </c>
      <c r="H788" t="str">
        <f>TEXT(A788,"MMMM")</f>
        <v>June</v>
      </c>
    </row>
    <row r="789" spans="1:8" x14ac:dyDescent="0.25">
      <c r="A789" s="1">
        <v>43990</v>
      </c>
      <c r="B789" t="s">
        <v>38</v>
      </c>
      <c r="C789">
        <v>9</v>
      </c>
      <c r="D789">
        <v>44092</v>
      </c>
      <c r="E789">
        <v>4084</v>
      </c>
      <c r="F789">
        <f>IF(MarToJun[[#This Row],[state]]=B788,MarToJun[[#This Row],[cases]]-D788,0)</f>
        <v>124</v>
      </c>
      <c r="G789">
        <f>IF(MarToJun[[#This Row],[state]]=B788,MarToJun[[#This Row],[deaths]]-E788,0)</f>
        <v>13</v>
      </c>
      <c r="H789" t="str">
        <f>TEXT(A789,"MMMM")</f>
        <v>June</v>
      </c>
    </row>
    <row r="790" spans="1:8" x14ac:dyDescent="0.25">
      <c r="A790" s="1">
        <v>43991</v>
      </c>
      <c r="B790" t="s">
        <v>38</v>
      </c>
      <c r="C790">
        <v>9</v>
      </c>
      <c r="D790">
        <v>44179</v>
      </c>
      <c r="E790">
        <v>4097</v>
      </c>
      <c r="F790">
        <f>IF(MarToJun[[#This Row],[state]]=B789,MarToJun[[#This Row],[cases]]-D789,0)</f>
        <v>87</v>
      </c>
      <c r="G790">
        <f>IF(MarToJun[[#This Row],[state]]=B789,MarToJun[[#This Row],[deaths]]-E789,0)</f>
        <v>13</v>
      </c>
      <c r="H790" t="str">
        <f>TEXT(A790,"MMMM")</f>
        <v>June</v>
      </c>
    </row>
    <row r="791" spans="1:8" x14ac:dyDescent="0.25">
      <c r="A791" s="1">
        <v>43992</v>
      </c>
      <c r="B791" t="s">
        <v>38</v>
      </c>
      <c r="C791">
        <v>9</v>
      </c>
      <c r="D791">
        <v>44347</v>
      </c>
      <c r="E791">
        <v>4120</v>
      </c>
      <c r="F791">
        <f>IF(MarToJun[[#This Row],[state]]=B790,MarToJun[[#This Row],[cases]]-D790,0)</f>
        <v>168</v>
      </c>
      <c r="G791">
        <f>IF(MarToJun[[#This Row],[state]]=B790,MarToJun[[#This Row],[deaths]]-E790,0)</f>
        <v>23</v>
      </c>
      <c r="H791" t="str">
        <f>TEXT(A791,"MMMM")</f>
        <v>June</v>
      </c>
    </row>
    <row r="792" spans="1:8" x14ac:dyDescent="0.25">
      <c r="A792" s="1">
        <v>43993</v>
      </c>
      <c r="B792" t="s">
        <v>38</v>
      </c>
      <c r="C792">
        <v>9</v>
      </c>
      <c r="D792">
        <v>44461</v>
      </c>
      <c r="E792">
        <v>4146</v>
      </c>
      <c r="F792">
        <f>IF(MarToJun[[#This Row],[state]]=B791,MarToJun[[#This Row],[cases]]-D791,0)</f>
        <v>114</v>
      </c>
      <c r="G792">
        <f>IF(MarToJun[[#This Row],[state]]=B791,MarToJun[[#This Row],[deaths]]-E791,0)</f>
        <v>26</v>
      </c>
      <c r="H792" t="str">
        <f>TEXT(A792,"MMMM")</f>
        <v>June</v>
      </c>
    </row>
    <row r="793" spans="1:8" x14ac:dyDescent="0.25">
      <c r="A793" s="1">
        <v>43994</v>
      </c>
      <c r="B793" t="s">
        <v>38</v>
      </c>
      <c r="C793">
        <v>9</v>
      </c>
      <c r="D793">
        <v>44689</v>
      </c>
      <c r="E793">
        <v>4159</v>
      </c>
      <c r="F793">
        <f>IF(MarToJun[[#This Row],[state]]=B792,MarToJun[[#This Row],[cases]]-D792,0)</f>
        <v>228</v>
      </c>
      <c r="G793">
        <f>IF(MarToJun[[#This Row],[state]]=B792,MarToJun[[#This Row],[deaths]]-E792,0)</f>
        <v>13</v>
      </c>
      <c r="H793" t="str">
        <f>TEXT(A793,"MMMM")</f>
        <v>June</v>
      </c>
    </row>
    <row r="794" spans="1:8" x14ac:dyDescent="0.25">
      <c r="A794" s="1">
        <v>43995</v>
      </c>
      <c r="B794" t="s">
        <v>38</v>
      </c>
      <c r="C794">
        <v>9</v>
      </c>
      <c r="D794">
        <v>44994</v>
      </c>
      <c r="E794">
        <v>4186</v>
      </c>
      <c r="F794">
        <f>IF(MarToJun[[#This Row],[state]]=B793,MarToJun[[#This Row],[cases]]-D793,0)</f>
        <v>305</v>
      </c>
      <c r="G794">
        <f>IF(MarToJun[[#This Row],[state]]=B793,MarToJun[[#This Row],[deaths]]-E793,0)</f>
        <v>27</v>
      </c>
      <c r="H794" t="str">
        <f>TEXT(A794,"MMMM")</f>
        <v>June</v>
      </c>
    </row>
    <row r="795" spans="1:8" x14ac:dyDescent="0.25">
      <c r="A795" s="1">
        <v>43996</v>
      </c>
      <c r="B795" t="s">
        <v>38</v>
      </c>
      <c r="C795">
        <v>9</v>
      </c>
      <c r="D795">
        <v>45088</v>
      </c>
      <c r="E795">
        <v>4201</v>
      </c>
      <c r="F795">
        <f>IF(MarToJun[[#This Row],[state]]=B794,MarToJun[[#This Row],[cases]]-D794,0)</f>
        <v>94</v>
      </c>
      <c r="G795">
        <f>IF(MarToJun[[#This Row],[state]]=B794,MarToJun[[#This Row],[deaths]]-E794,0)</f>
        <v>15</v>
      </c>
      <c r="H795" t="str">
        <f>TEXT(A795,"MMMM")</f>
        <v>June</v>
      </c>
    </row>
    <row r="796" spans="1:8" x14ac:dyDescent="0.25">
      <c r="A796" s="1">
        <v>43997</v>
      </c>
      <c r="B796" t="s">
        <v>38</v>
      </c>
      <c r="C796">
        <v>9</v>
      </c>
      <c r="D796">
        <v>45235</v>
      </c>
      <c r="E796">
        <v>4204</v>
      </c>
      <c r="F796">
        <f>IF(MarToJun[[#This Row],[state]]=B795,MarToJun[[#This Row],[cases]]-D795,0)</f>
        <v>147</v>
      </c>
      <c r="G796">
        <f>IF(MarToJun[[#This Row],[state]]=B795,MarToJun[[#This Row],[deaths]]-E795,0)</f>
        <v>3</v>
      </c>
      <c r="H796" t="str">
        <f>TEXT(A796,"MMMM")</f>
        <v>June</v>
      </c>
    </row>
    <row r="797" spans="1:8" x14ac:dyDescent="0.25">
      <c r="A797" s="1">
        <v>43998</v>
      </c>
      <c r="B797" t="s">
        <v>38</v>
      </c>
      <c r="C797">
        <v>9</v>
      </c>
      <c r="D797">
        <v>45349</v>
      </c>
      <c r="E797">
        <v>4210</v>
      </c>
      <c r="F797">
        <f>IF(MarToJun[[#This Row],[state]]=B796,MarToJun[[#This Row],[cases]]-D796,0)</f>
        <v>114</v>
      </c>
      <c r="G797">
        <f>IF(MarToJun[[#This Row],[state]]=B796,MarToJun[[#This Row],[deaths]]-E796,0)</f>
        <v>6</v>
      </c>
      <c r="H797" t="str">
        <f>TEXT(A797,"MMMM")</f>
        <v>June</v>
      </c>
    </row>
    <row r="798" spans="1:8" x14ac:dyDescent="0.25">
      <c r="A798" s="1">
        <v>43999</v>
      </c>
      <c r="B798" t="s">
        <v>38</v>
      </c>
      <c r="C798">
        <v>9</v>
      </c>
      <c r="D798">
        <v>45429</v>
      </c>
      <c r="E798">
        <v>4219</v>
      </c>
      <c r="F798">
        <f>IF(MarToJun[[#This Row],[state]]=B797,MarToJun[[#This Row],[cases]]-D797,0)</f>
        <v>80</v>
      </c>
      <c r="G798">
        <f>IF(MarToJun[[#This Row],[state]]=B797,MarToJun[[#This Row],[deaths]]-E797,0)</f>
        <v>9</v>
      </c>
      <c r="H798" t="str">
        <f>TEXT(A798,"MMMM")</f>
        <v>June</v>
      </c>
    </row>
    <row r="799" spans="1:8" x14ac:dyDescent="0.25">
      <c r="A799" s="1">
        <v>44000</v>
      </c>
      <c r="B799" t="s">
        <v>38</v>
      </c>
      <c r="C799">
        <v>9</v>
      </c>
      <c r="D799">
        <v>45440</v>
      </c>
      <c r="E799">
        <v>4226</v>
      </c>
      <c r="F799">
        <f>IF(MarToJun[[#This Row],[state]]=B798,MarToJun[[#This Row],[cases]]-D798,0)</f>
        <v>11</v>
      </c>
      <c r="G799">
        <f>IF(MarToJun[[#This Row],[state]]=B798,MarToJun[[#This Row],[deaths]]-E798,0)</f>
        <v>7</v>
      </c>
      <c r="H799" t="str">
        <f>TEXT(A799,"MMMM")</f>
        <v>June</v>
      </c>
    </row>
    <row r="800" spans="1:8" x14ac:dyDescent="0.25">
      <c r="A800" s="1">
        <v>44001</v>
      </c>
      <c r="B800" t="s">
        <v>38</v>
      </c>
      <c r="C800">
        <v>9</v>
      </c>
      <c r="D800">
        <v>45557</v>
      </c>
      <c r="E800">
        <v>4238</v>
      </c>
      <c r="F800">
        <f>IF(MarToJun[[#This Row],[state]]=B799,MarToJun[[#This Row],[cases]]-D799,0)</f>
        <v>117</v>
      </c>
      <c r="G800">
        <f>IF(MarToJun[[#This Row],[state]]=B799,MarToJun[[#This Row],[deaths]]-E799,0)</f>
        <v>12</v>
      </c>
      <c r="H800" t="str">
        <f>TEXT(A800,"MMMM")</f>
        <v>June</v>
      </c>
    </row>
    <row r="801" spans="1:8" x14ac:dyDescent="0.25">
      <c r="A801" s="1">
        <v>44002</v>
      </c>
      <c r="B801" t="s">
        <v>38</v>
      </c>
      <c r="C801">
        <v>9</v>
      </c>
      <c r="D801">
        <v>45715</v>
      </c>
      <c r="E801">
        <v>4251</v>
      </c>
      <c r="F801">
        <f>IF(MarToJun[[#This Row],[state]]=B800,MarToJun[[#This Row],[cases]]-D800,0)</f>
        <v>158</v>
      </c>
      <c r="G801">
        <f>IF(MarToJun[[#This Row],[state]]=B800,MarToJun[[#This Row],[deaths]]-E800,0)</f>
        <v>13</v>
      </c>
      <c r="H801" t="str">
        <f>TEXT(A801,"MMMM")</f>
        <v>June</v>
      </c>
    </row>
    <row r="802" spans="1:8" x14ac:dyDescent="0.25">
      <c r="A802" s="1">
        <v>44003</v>
      </c>
      <c r="B802" t="s">
        <v>38</v>
      </c>
      <c r="C802">
        <v>9</v>
      </c>
      <c r="D802">
        <v>45755</v>
      </c>
      <c r="E802">
        <v>4260</v>
      </c>
      <c r="F802">
        <f>IF(MarToJun[[#This Row],[state]]=B801,MarToJun[[#This Row],[cases]]-D801,0)</f>
        <v>40</v>
      </c>
      <c r="G802">
        <f>IF(MarToJun[[#This Row],[state]]=B801,MarToJun[[#This Row],[deaths]]-E801,0)</f>
        <v>9</v>
      </c>
      <c r="H802" t="str">
        <f>TEXT(A802,"MMMM")</f>
        <v>June</v>
      </c>
    </row>
    <row r="803" spans="1:8" x14ac:dyDescent="0.25">
      <c r="A803" s="1">
        <v>44004</v>
      </c>
      <c r="B803" t="s">
        <v>38</v>
      </c>
      <c r="C803">
        <v>9</v>
      </c>
      <c r="D803">
        <v>45782</v>
      </c>
      <c r="E803">
        <v>4263</v>
      </c>
      <c r="F803">
        <f>IF(MarToJun[[#This Row],[state]]=B802,MarToJun[[#This Row],[cases]]-D802,0)</f>
        <v>27</v>
      </c>
      <c r="G803">
        <f>IF(MarToJun[[#This Row],[state]]=B802,MarToJun[[#This Row],[deaths]]-E802,0)</f>
        <v>3</v>
      </c>
      <c r="H803" t="str">
        <f>TEXT(A803,"MMMM")</f>
        <v>June</v>
      </c>
    </row>
    <row r="804" spans="1:8" x14ac:dyDescent="0.25">
      <c r="A804" s="1">
        <v>44005</v>
      </c>
      <c r="B804" t="s">
        <v>38</v>
      </c>
      <c r="C804">
        <v>9</v>
      </c>
      <c r="D804">
        <v>45899</v>
      </c>
      <c r="E804">
        <v>4277</v>
      </c>
      <c r="F804">
        <f>IF(MarToJun[[#This Row],[state]]=B803,MarToJun[[#This Row],[cases]]-D803,0)</f>
        <v>117</v>
      </c>
      <c r="G804">
        <f>IF(MarToJun[[#This Row],[state]]=B803,MarToJun[[#This Row],[deaths]]-E803,0)</f>
        <v>14</v>
      </c>
      <c r="H804" t="str">
        <f>TEXT(A804,"MMMM")</f>
        <v>June</v>
      </c>
    </row>
    <row r="805" spans="1:8" x14ac:dyDescent="0.25">
      <c r="A805" s="1">
        <v>44006</v>
      </c>
      <c r="B805" t="s">
        <v>38</v>
      </c>
      <c r="C805">
        <v>9</v>
      </c>
      <c r="D805">
        <v>45913</v>
      </c>
      <c r="E805">
        <v>4287</v>
      </c>
      <c r="F805">
        <f>IF(MarToJun[[#This Row],[state]]=B804,MarToJun[[#This Row],[cases]]-D804,0)</f>
        <v>14</v>
      </c>
      <c r="G805">
        <f>IF(MarToJun[[#This Row],[state]]=B804,MarToJun[[#This Row],[deaths]]-E804,0)</f>
        <v>10</v>
      </c>
      <c r="H805" t="str">
        <f>TEXT(A805,"MMMM")</f>
        <v>June</v>
      </c>
    </row>
    <row r="806" spans="1:8" x14ac:dyDescent="0.25">
      <c r="A806" s="1">
        <v>44007</v>
      </c>
      <c r="B806" t="s">
        <v>38</v>
      </c>
      <c r="C806">
        <v>9</v>
      </c>
      <c r="D806">
        <v>45994</v>
      </c>
      <c r="E806">
        <v>4298</v>
      </c>
      <c r="F806">
        <f>IF(MarToJun[[#This Row],[state]]=B805,MarToJun[[#This Row],[cases]]-D805,0)</f>
        <v>81</v>
      </c>
      <c r="G806">
        <f>IF(MarToJun[[#This Row],[state]]=B805,MarToJun[[#This Row],[deaths]]-E805,0)</f>
        <v>11</v>
      </c>
      <c r="H806" t="str">
        <f>TEXT(A806,"MMMM")</f>
        <v>June</v>
      </c>
    </row>
    <row r="807" spans="1:8" x14ac:dyDescent="0.25">
      <c r="A807" s="1">
        <v>44008</v>
      </c>
      <c r="B807" t="s">
        <v>38</v>
      </c>
      <c r="C807">
        <v>9</v>
      </c>
      <c r="D807">
        <v>46059</v>
      </c>
      <c r="E807">
        <v>4307</v>
      </c>
      <c r="F807">
        <f>IF(MarToJun[[#This Row],[state]]=B806,MarToJun[[#This Row],[cases]]-D806,0)</f>
        <v>65</v>
      </c>
      <c r="G807">
        <f>IF(MarToJun[[#This Row],[state]]=B806,MarToJun[[#This Row],[deaths]]-E806,0)</f>
        <v>9</v>
      </c>
      <c r="H807" t="str">
        <f>TEXT(A807,"MMMM")</f>
        <v>June</v>
      </c>
    </row>
    <row r="808" spans="1:8" x14ac:dyDescent="0.25">
      <c r="A808" s="1">
        <v>44009</v>
      </c>
      <c r="B808" t="s">
        <v>38</v>
      </c>
      <c r="C808">
        <v>9</v>
      </c>
      <c r="D808">
        <v>46206</v>
      </c>
      <c r="E808">
        <v>4311</v>
      </c>
      <c r="F808">
        <f>IF(MarToJun[[#This Row],[state]]=B807,MarToJun[[#This Row],[cases]]-D807,0)</f>
        <v>147</v>
      </c>
      <c r="G808">
        <f>IF(MarToJun[[#This Row],[state]]=B807,MarToJun[[#This Row],[deaths]]-E807,0)</f>
        <v>4</v>
      </c>
      <c r="H808" t="str">
        <f>TEXT(A808,"MMMM")</f>
        <v>June</v>
      </c>
    </row>
    <row r="809" spans="1:8" x14ac:dyDescent="0.25">
      <c r="A809" s="1">
        <v>44010</v>
      </c>
      <c r="B809" t="s">
        <v>38</v>
      </c>
      <c r="C809">
        <v>9</v>
      </c>
      <c r="D809">
        <v>46303</v>
      </c>
      <c r="E809">
        <v>4316</v>
      </c>
      <c r="F809">
        <f>IF(MarToJun[[#This Row],[state]]=B808,MarToJun[[#This Row],[cases]]-D808,0)</f>
        <v>97</v>
      </c>
      <c r="G809">
        <f>IF(MarToJun[[#This Row],[state]]=B808,MarToJun[[#This Row],[deaths]]-E808,0)</f>
        <v>5</v>
      </c>
      <c r="H809" t="str">
        <f>TEXT(A809,"MMMM")</f>
        <v>June</v>
      </c>
    </row>
    <row r="810" spans="1:8" x14ac:dyDescent="0.25">
      <c r="A810" s="1">
        <v>44011</v>
      </c>
      <c r="B810" t="s">
        <v>38</v>
      </c>
      <c r="C810">
        <v>9</v>
      </c>
      <c r="D810">
        <v>46362</v>
      </c>
      <c r="E810">
        <v>4320</v>
      </c>
      <c r="F810">
        <f>IF(MarToJun[[#This Row],[state]]=B809,MarToJun[[#This Row],[cases]]-D809,0)</f>
        <v>59</v>
      </c>
      <c r="G810">
        <f>IF(MarToJun[[#This Row],[state]]=B809,MarToJun[[#This Row],[deaths]]-E809,0)</f>
        <v>4</v>
      </c>
      <c r="H810" t="str">
        <f>TEXT(A810,"MMMM")</f>
        <v>June</v>
      </c>
    </row>
    <row r="811" spans="1:8" x14ac:dyDescent="0.25">
      <c r="A811" s="1">
        <v>44012</v>
      </c>
      <c r="B811" t="s">
        <v>38</v>
      </c>
      <c r="C811">
        <v>9</v>
      </c>
      <c r="D811">
        <v>46514</v>
      </c>
      <c r="E811">
        <v>4322</v>
      </c>
      <c r="F811">
        <f>IF(MarToJun[[#This Row],[state]]=B810,MarToJun[[#This Row],[cases]]-D810,0)</f>
        <v>152</v>
      </c>
      <c r="G811">
        <f>IF(MarToJun[[#This Row],[state]]=B810,MarToJun[[#This Row],[deaths]]-E810,0)</f>
        <v>2</v>
      </c>
      <c r="H811" t="str">
        <f>TEXT(A811,"MMMM")</f>
        <v>June</v>
      </c>
    </row>
    <row r="812" spans="1:8" x14ac:dyDescent="0.25">
      <c r="A812" s="1">
        <v>43901</v>
      </c>
      <c r="B812" t="s">
        <v>45</v>
      </c>
      <c r="C812">
        <v>10</v>
      </c>
      <c r="D812">
        <v>1</v>
      </c>
      <c r="E812">
        <v>0</v>
      </c>
      <c r="F812">
        <f>IF(MarToJun[[#This Row],[state]]=B811,MarToJun[[#This Row],[cases]]-D811,0)</f>
        <v>0</v>
      </c>
      <c r="G812">
        <f>IF(MarToJun[[#This Row],[state]]=B811,MarToJun[[#This Row],[deaths]]-E811,0)</f>
        <v>0</v>
      </c>
      <c r="H812" t="str">
        <f>TEXT(A812,"MMMM")</f>
        <v>March</v>
      </c>
    </row>
    <row r="813" spans="1:8" x14ac:dyDescent="0.25">
      <c r="A813" s="1">
        <v>43902</v>
      </c>
      <c r="B813" t="s">
        <v>45</v>
      </c>
      <c r="C813">
        <v>10</v>
      </c>
      <c r="D813">
        <v>4</v>
      </c>
      <c r="E813">
        <v>0</v>
      </c>
      <c r="F813">
        <f>IF(MarToJun[[#This Row],[state]]=B812,MarToJun[[#This Row],[cases]]-D812,0)</f>
        <v>3</v>
      </c>
      <c r="G813">
        <f>IF(MarToJun[[#This Row],[state]]=B812,MarToJun[[#This Row],[deaths]]-E812,0)</f>
        <v>0</v>
      </c>
      <c r="H813" t="str">
        <f>TEXT(A813,"MMMM")</f>
        <v>March</v>
      </c>
    </row>
    <row r="814" spans="1:8" x14ac:dyDescent="0.25">
      <c r="A814" s="1">
        <v>43903</v>
      </c>
      <c r="B814" t="s">
        <v>45</v>
      </c>
      <c r="C814">
        <v>10</v>
      </c>
      <c r="D814">
        <v>4</v>
      </c>
      <c r="E814">
        <v>0</v>
      </c>
      <c r="F814">
        <f>IF(MarToJun[[#This Row],[state]]=B813,MarToJun[[#This Row],[cases]]-D813,0)</f>
        <v>0</v>
      </c>
      <c r="G814">
        <f>IF(MarToJun[[#This Row],[state]]=B813,MarToJun[[#This Row],[deaths]]-E813,0)</f>
        <v>0</v>
      </c>
      <c r="H814" t="str">
        <f>TEXT(A814,"MMMM")</f>
        <v>March</v>
      </c>
    </row>
    <row r="815" spans="1:8" x14ac:dyDescent="0.25">
      <c r="A815" s="1">
        <v>43904</v>
      </c>
      <c r="B815" t="s">
        <v>45</v>
      </c>
      <c r="C815">
        <v>10</v>
      </c>
      <c r="D815">
        <v>4</v>
      </c>
      <c r="E815">
        <v>0</v>
      </c>
      <c r="F815">
        <f>IF(MarToJun[[#This Row],[state]]=B814,MarToJun[[#This Row],[cases]]-D814,0)</f>
        <v>0</v>
      </c>
      <c r="G815">
        <f>IF(MarToJun[[#This Row],[state]]=B814,MarToJun[[#This Row],[deaths]]-E814,0)</f>
        <v>0</v>
      </c>
      <c r="H815" t="str">
        <f>TEXT(A815,"MMMM")</f>
        <v>March</v>
      </c>
    </row>
    <row r="816" spans="1:8" x14ac:dyDescent="0.25">
      <c r="A816" s="1">
        <v>43905</v>
      </c>
      <c r="B816" t="s">
        <v>45</v>
      </c>
      <c r="C816">
        <v>10</v>
      </c>
      <c r="D816">
        <v>7</v>
      </c>
      <c r="E816">
        <v>0</v>
      </c>
      <c r="F816">
        <f>IF(MarToJun[[#This Row],[state]]=B815,MarToJun[[#This Row],[cases]]-D815,0)</f>
        <v>3</v>
      </c>
      <c r="G816">
        <f>IF(MarToJun[[#This Row],[state]]=B815,MarToJun[[#This Row],[deaths]]-E815,0)</f>
        <v>0</v>
      </c>
      <c r="H816" t="str">
        <f>TEXT(A816,"MMMM")</f>
        <v>March</v>
      </c>
    </row>
    <row r="817" spans="1:8" x14ac:dyDescent="0.25">
      <c r="A817" s="1">
        <v>43906</v>
      </c>
      <c r="B817" t="s">
        <v>45</v>
      </c>
      <c r="C817">
        <v>10</v>
      </c>
      <c r="D817">
        <v>8</v>
      </c>
      <c r="E817">
        <v>0</v>
      </c>
      <c r="F817">
        <f>IF(MarToJun[[#This Row],[state]]=B816,MarToJun[[#This Row],[cases]]-D816,0)</f>
        <v>1</v>
      </c>
      <c r="G817">
        <f>IF(MarToJun[[#This Row],[state]]=B816,MarToJun[[#This Row],[deaths]]-E816,0)</f>
        <v>0</v>
      </c>
      <c r="H817" t="str">
        <f>TEXT(A817,"MMMM")</f>
        <v>March</v>
      </c>
    </row>
    <row r="818" spans="1:8" x14ac:dyDescent="0.25">
      <c r="A818" s="1">
        <v>43907</v>
      </c>
      <c r="B818" t="s">
        <v>45</v>
      </c>
      <c r="C818">
        <v>10</v>
      </c>
      <c r="D818">
        <v>16</v>
      </c>
      <c r="E818">
        <v>0</v>
      </c>
      <c r="F818">
        <f>IF(MarToJun[[#This Row],[state]]=B817,MarToJun[[#This Row],[cases]]-D817,0)</f>
        <v>8</v>
      </c>
      <c r="G818">
        <f>IF(MarToJun[[#This Row],[state]]=B817,MarToJun[[#This Row],[deaths]]-E817,0)</f>
        <v>0</v>
      </c>
      <c r="H818" t="str">
        <f>TEXT(A818,"MMMM")</f>
        <v>March</v>
      </c>
    </row>
    <row r="819" spans="1:8" x14ac:dyDescent="0.25">
      <c r="A819" s="1">
        <v>43908</v>
      </c>
      <c r="B819" t="s">
        <v>45</v>
      </c>
      <c r="C819">
        <v>10</v>
      </c>
      <c r="D819">
        <v>26</v>
      </c>
      <c r="E819">
        <v>0</v>
      </c>
      <c r="F819">
        <f>IF(MarToJun[[#This Row],[state]]=B818,MarToJun[[#This Row],[cases]]-D818,0)</f>
        <v>10</v>
      </c>
      <c r="G819">
        <f>IF(MarToJun[[#This Row],[state]]=B818,MarToJun[[#This Row],[deaths]]-E818,0)</f>
        <v>0</v>
      </c>
      <c r="H819" t="str">
        <f>TEXT(A819,"MMMM")</f>
        <v>March</v>
      </c>
    </row>
    <row r="820" spans="1:8" x14ac:dyDescent="0.25">
      <c r="A820" s="1">
        <v>43909</v>
      </c>
      <c r="B820" t="s">
        <v>45</v>
      </c>
      <c r="C820">
        <v>10</v>
      </c>
      <c r="D820">
        <v>30</v>
      </c>
      <c r="E820">
        <v>0</v>
      </c>
      <c r="F820">
        <f>IF(MarToJun[[#This Row],[state]]=B819,MarToJun[[#This Row],[cases]]-D819,0)</f>
        <v>4</v>
      </c>
      <c r="G820">
        <f>IF(MarToJun[[#This Row],[state]]=B819,MarToJun[[#This Row],[deaths]]-E819,0)</f>
        <v>0</v>
      </c>
      <c r="H820" t="str">
        <f>TEXT(A820,"MMMM")</f>
        <v>March</v>
      </c>
    </row>
    <row r="821" spans="1:8" x14ac:dyDescent="0.25">
      <c r="A821" s="1">
        <v>43910</v>
      </c>
      <c r="B821" t="s">
        <v>45</v>
      </c>
      <c r="C821">
        <v>10</v>
      </c>
      <c r="D821">
        <v>39</v>
      </c>
      <c r="E821">
        <v>0</v>
      </c>
      <c r="F821">
        <f>IF(MarToJun[[#This Row],[state]]=B820,MarToJun[[#This Row],[cases]]-D820,0)</f>
        <v>9</v>
      </c>
      <c r="G821">
        <f>IF(MarToJun[[#This Row],[state]]=B820,MarToJun[[#This Row],[deaths]]-E820,0)</f>
        <v>0</v>
      </c>
      <c r="H821" t="str">
        <f>TEXT(A821,"MMMM")</f>
        <v>March</v>
      </c>
    </row>
    <row r="822" spans="1:8" x14ac:dyDescent="0.25">
      <c r="A822" s="1">
        <v>43911</v>
      </c>
      <c r="B822" t="s">
        <v>45</v>
      </c>
      <c r="C822">
        <v>10</v>
      </c>
      <c r="D822">
        <v>45</v>
      </c>
      <c r="E822">
        <v>0</v>
      </c>
      <c r="F822">
        <f>IF(MarToJun[[#This Row],[state]]=B821,MarToJun[[#This Row],[cases]]-D821,0)</f>
        <v>6</v>
      </c>
      <c r="G822">
        <f>IF(MarToJun[[#This Row],[state]]=B821,MarToJun[[#This Row],[deaths]]-E821,0)</f>
        <v>0</v>
      </c>
      <c r="H822" t="str">
        <f>TEXT(A822,"MMMM")</f>
        <v>March</v>
      </c>
    </row>
    <row r="823" spans="1:8" x14ac:dyDescent="0.25">
      <c r="A823" s="1">
        <v>43912</v>
      </c>
      <c r="B823" t="s">
        <v>45</v>
      </c>
      <c r="C823">
        <v>10</v>
      </c>
      <c r="D823">
        <v>56</v>
      </c>
      <c r="E823">
        <v>0</v>
      </c>
      <c r="F823">
        <f>IF(MarToJun[[#This Row],[state]]=B822,MarToJun[[#This Row],[cases]]-D822,0)</f>
        <v>11</v>
      </c>
      <c r="G823">
        <f>IF(MarToJun[[#This Row],[state]]=B822,MarToJun[[#This Row],[deaths]]-E822,0)</f>
        <v>0</v>
      </c>
      <c r="H823" t="str">
        <f>TEXT(A823,"MMMM")</f>
        <v>March</v>
      </c>
    </row>
    <row r="824" spans="1:8" x14ac:dyDescent="0.25">
      <c r="A824" s="1">
        <v>43913</v>
      </c>
      <c r="B824" t="s">
        <v>45</v>
      </c>
      <c r="C824">
        <v>10</v>
      </c>
      <c r="D824">
        <v>87</v>
      </c>
      <c r="E824">
        <v>0</v>
      </c>
      <c r="F824">
        <f>IF(MarToJun[[#This Row],[state]]=B823,MarToJun[[#This Row],[cases]]-D823,0)</f>
        <v>31</v>
      </c>
      <c r="G824">
        <f>IF(MarToJun[[#This Row],[state]]=B823,MarToJun[[#This Row],[deaths]]-E823,0)</f>
        <v>0</v>
      </c>
      <c r="H824" t="str">
        <f>TEXT(A824,"MMMM")</f>
        <v>March</v>
      </c>
    </row>
    <row r="825" spans="1:8" x14ac:dyDescent="0.25">
      <c r="A825" s="1">
        <v>43914</v>
      </c>
      <c r="B825" t="s">
        <v>45</v>
      </c>
      <c r="C825">
        <v>10</v>
      </c>
      <c r="D825">
        <v>104</v>
      </c>
      <c r="E825">
        <v>0</v>
      </c>
      <c r="F825">
        <f>IF(MarToJun[[#This Row],[state]]=B824,MarToJun[[#This Row],[cases]]-D824,0)</f>
        <v>17</v>
      </c>
      <c r="G825">
        <f>IF(MarToJun[[#This Row],[state]]=B824,MarToJun[[#This Row],[deaths]]-E824,0)</f>
        <v>0</v>
      </c>
      <c r="H825" t="str">
        <f>TEXT(A825,"MMMM")</f>
        <v>March</v>
      </c>
    </row>
    <row r="826" spans="1:8" x14ac:dyDescent="0.25">
      <c r="A826" s="1">
        <v>43915</v>
      </c>
      <c r="B826" t="s">
        <v>45</v>
      </c>
      <c r="C826">
        <v>10</v>
      </c>
      <c r="D826">
        <v>119</v>
      </c>
      <c r="E826">
        <v>0</v>
      </c>
      <c r="F826">
        <f>IF(MarToJun[[#This Row],[state]]=B825,MarToJun[[#This Row],[cases]]-D825,0)</f>
        <v>15</v>
      </c>
      <c r="G826">
        <f>IF(MarToJun[[#This Row],[state]]=B825,MarToJun[[#This Row],[deaths]]-E825,0)</f>
        <v>0</v>
      </c>
      <c r="H826" t="str">
        <f>TEXT(A826,"MMMM")</f>
        <v>March</v>
      </c>
    </row>
    <row r="827" spans="1:8" x14ac:dyDescent="0.25">
      <c r="A827" s="1">
        <v>43916</v>
      </c>
      <c r="B827" t="s">
        <v>45</v>
      </c>
      <c r="C827">
        <v>10</v>
      </c>
      <c r="D827">
        <v>143</v>
      </c>
      <c r="E827">
        <v>1</v>
      </c>
      <c r="F827">
        <f>IF(MarToJun[[#This Row],[state]]=B826,MarToJun[[#This Row],[cases]]-D826,0)</f>
        <v>24</v>
      </c>
      <c r="G827">
        <f>IF(MarToJun[[#This Row],[state]]=B826,MarToJun[[#This Row],[deaths]]-E826,0)</f>
        <v>1</v>
      </c>
      <c r="H827" t="str">
        <f>TEXT(A827,"MMMM")</f>
        <v>March</v>
      </c>
    </row>
    <row r="828" spans="1:8" x14ac:dyDescent="0.25">
      <c r="A828" s="1">
        <v>43917</v>
      </c>
      <c r="B828" t="s">
        <v>45</v>
      </c>
      <c r="C828">
        <v>10</v>
      </c>
      <c r="D828">
        <v>165</v>
      </c>
      <c r="E828">
        <v>2</v>
      </c>
      <c r="F828">
        <f>IF(MarToJun[[#This Row],[state]]=B827,MarToJun[[#This Row],[cases]]-D827,0)</f>
        <v>22</v>
      </c>
      <c r="G828">
        <f>IF(MarToJun[[#This Row],[state]]=B827,MarToJun[[#This Row],[deaths]]-E827,0)</f>
        <v>1</v>
      </c>
      <c r="H828" t="str">
        <f>TEXT(A828,"MMMM")</f>
        <v>March</v>
      </c>
    </row>
    <row r="829" spans="1:8" x14ac:dyDescent="0.25">
      <c r="A829" s="1">
        <v>43918</v>
      </c>
      <c r="B829" t="s">
        <v>45</v>
      </c>
      <c r="C829">
        <v>10</v>
      </c>
      <c r="D829">
        <v>214</v>
      </c>
      <c r="E829">
        <v>5</v>
      </c>
      <c r="F829">
        <f>IF(MarToJun[[#This Row],[state]]=B828,MarToJun[[#This Row],[cases]]-D828,0)</f>
        <v>49</v>
      </c>
      <c r="G829">
        <f>IF(MarToJun[[#This Row],[state]]=B828,MarToJun[[#This Row],[deaths]]-E828,0)</f>
        <v>3</v>
      </c>
      <c r="H829" t="str">
        <f>TEXT(A829,"MMMM")</f>
        <v>March</v>
      </c>
    </row>
    <row r="830" spans="1:8" x14ac:dyDescent="0.25">
      <c r="A830" s="1">
        <v>43919</v>
      </c>
      <c r="B830" t="s">
        <v>45</v>
      </c>
      <c r="C830">
        <v>10</v>
      </c>
      <c r="D830">
        <v>232</v>
      </c>
      <c r="E830">
        <v>6</v>
      </c>
      <c r="F830">
        <f>IF(MarToJun[[#This Row],[state]]=B829,MarToJun[[#This Row],[cases]]-D829,0)</f>
        <v>18</v>
      </c>
      <c r="G830">
        <f>IF(MarToJun[[#This Row],[state]]=B829,MarToJun[[#This Row],[deaths]]-E829,0)</f>
        <v>1</v>
      </c>
      <c r="H830" t="str">
        <f>TEXT(A830,"MMMM")</f>
        <v>March</v>
      </c>
    </row>
    <row r="831" spans="1:8" x14ac:dyDescent="0.25">
      <c r="A831" s="1">
        <v>43920</v>
      </c>
      <c r="B831" t="s">
        <v>45</v>
      </c>
      <c r="C831">
        <v>10</v>
      </c>
      <c r="D831">
        <v>264</v>
      </c>
      <c r="E831">
        <v>7</v>
      </c>
      <c r="F831">
        <f>IF(MarToJun[[#This Row],[state]]=B830,MarToJun[[#This Row],[cases]]-D830,0)</f>
        <v>32</v>
      </c>
      <c r="G831">
        <f>IF(MarToJun[[#This Row],[state]]=B830,MarToJun[[#This Row],[deaths]]-E830,0)</f>
        <v>1</v>
      </c>
      <c r="H831" t="str">
        <f>TEXT(A831,"MMMM")</f>
        <v>March</v>
      </c>
    </row>
    <row r="832" spans="1:8" x14ac:dyDescent="0.25">
      <c r="A832" s="1">
        <v>43921</v>
      </c>
      <c r="B832" t="s">
        <v>45</v>
      </c>
      <c r="C832">
        <v>10</v>
      </c>
      <c r="D832">
        <v>319</v>
      </c>
      <c r="E832">
        <v>10</v>
      </c>
      <c r="F832">
        <f>IF(MarToJun[[#This Row],[state]]=B831,MarToJun[[#This Row],[cases]]-D831,0)</f>
        <v>55</v>
      </c>
      <c r="G832">
        <f>IF(MarToJun[[#This Row],[state]]=B831,MarToJun[[#This Row],[deaths]]-E831,0)</f>
        <v>3</v>
      </c>
      <c r="H832" t="str">
        <f>TEXT(A832,"MMMM")</f>
        <v>March</v>
      </c>
    </row>
    <row r="833" spans="1:8" x14ac:dyDescent="0.25">
      <c r="A833" s="1">
        <v>43922</v>
      </c>
      <c r="B833" t="s">
        <v>45</v>
      </c>
      <c r="C833">
        <v>10</v>
      </c>
      <c r="D833">
        <v>368</v>
      </c>
      <c r="E833">
        <v>11</v>
      </c>
      <c r="F833">
        <f>IF(MarToJun[[#This Row],[state]]=B832,MarToJun[[#This Row],[cases]]-D832,0)</f>
        <v>49</v>
      </c>
      <c r="G833">
        <f>IF(MarToJun[[#This Row],[state]]=B832,MarToJun[[#This Row],[deaths]]-E832,0)</f>
        <v>1</v>
      </c>
      <c r="H833" t="str">
        <f>TEXT(A833,"MMMM")</f>
        <v>April</v>
      </c>
    </row>
    <row r="834" spans="1:8" x14ac:dyDescent="0.25">
      <c r="A834" s="1">
        <v>43923</v>
      </c>
      <c r="B834" t="s">
        <v>45</v>
      </c>
      <c r="C834">
        <v>10</v>
      </c>
      <c r="D834">
        <v>393</v>
      </c>
      <c r="E834">
        <v>12</v>
      </c>
      <c r="F834">
        <f>IF(MarToJun[[#This Row],[state]]=B833,MarToJun[[#This Row],[cases]]-D833,0)</f>
        <v>25</v>
      </c>
      <c r="G834">
        <f>IF(MarToJun[[#This Row],[state]]=B833,MarToJun[[#This Row],[deaths]]-E833,0)</f>
        <v>1</v>
      </c>
      <c r="H834" t="str">
        <f>TEXT(A834,"MMMM")</f>
        <v>April</v>
      </c>
    </row>
    <row r="835" spans="1:8" x14ac:dyDescent="0.25">
      <c r="A835" s="1">
        <v>43924</v>
      </c>
      <c r="B835" t="s">
        <v>45</v>
      </c>
      <c r="C835">
        <v>10</v>
      </c>
      <c r="D835">
        <v>450</v>
      </c>
      <c r="E835">
        <v>14</v>
      </c>
      <c r="F835">
        <f>IF(MarToJun[[#This Row],[state]]=B834,MarToJun[[#This Row],[cases]]-D834,0)</f>
        <v>57</v>
      </c>
      <c r="G835">
        <f>IF(MarToJun[[#This Row],[state]]=B834,MarToJun[[#This Row],[deaths]]-E834,0)</f>
        <v>2</v>
      </c>
      <c r="H835" t="str">
        <f>TEXT(A835,"MMMM")</f>
        <v>April</v>
      </c>
    </row>
    <row r="836" spans="1:8" x14ac:dyDescent="0.25">
      <c r="A836" s="1">
        <v>43925</v>
      </c>
      <c r="B836" t="s">
        <v>45</v>
      </c>
      <c r="C836">
        <v>10</v>
      </c>
      <c r="D836">
        <v>593</v>
      </c>
      <c r="E836">
        <v>14</v>
      </c>
      <c r="F836">
        <f>IF(MarToJun[[#This Row],[state]]=B835,MarToJun[[#This Row],[cases]]-D835,0)</f>
        <v>143</v>
      </c>
      <c r="G836">
        <f>IF(MarToJun[[#This Row],[state]]=B835,MarToJun[[#This Row],[deaths]]-E835,0)</f>
        <v>0</v>
      </c>
      <c r="H836" t="str">
        <f>TEXT(A836,"MMMM")</f>
        <v>April</v>
      </c>
    </row>
    <row r="837" spans="1:8" x14ac:dyDescent="0.25">
      <c r="A837" s="1">
        <v>43926</v>
      </c>
      <c r="B837" t="s">
        <v>45</v>
      </c>
      <c r="C837">
        <v>10</v>
      </c>
      <c r="D837">
        <v>673</v>
      </c>
      <c r="E837">
        <v>14</v>
      </c>
      <c r="F837">
        <f>IF(MarToJun[[#This Row],[state]]=B836,MarToJun[[#This Row],[cases]]-D836,0)</f>
        <v>80</v>
      </c>
      <c r="G837">
        <f>IF(MarToJun[[#This Row],[state]]=B836,MarToJun[[#This Row],[deaths]]-E836,0)</f>
        <v>0</v>
      </c>
      <c r="H837" t="str">
        <f>TEXT(A837,"MMMM")</f>
        <v>April</v>
      </c>
    </row>
    <row r="838" spans="1:8" x14ac:dyDescent="0.25">
      <c r="A838" s="1">
        <v>43927</v>
      </c>
      <c r="B838" t="s">
        <v>45</v>
      </c>
      <c r="C838">
        <v>10</v>
      </c>
      <c r="D838">
        <v>783</v>
      </c>
      <c r="E838">
        <v>15</v>
      </c>
      <c r="F838">
        <f>IF(MarToJun[[#This Row],[state]]=B837,MarToJun[[#This Row],[cases]]-D837,0)</f>
        <v>110</v>
      </c>
      <c r="G838">
        <f>IF(MarToJun[[#This Row],[state]]=B837,MarToJun[[#This Row],[deaths]]-E837,0)</f>
        <v>1</v>
      </c>
      <c r="H838" t="str">
        <f>TEXT(A838,"MMMM")</f>
        <v>April</v>
      </c>
    </row>
    <row r="839" spans="1:8" x14ac:dyDescent="0.25">
      <c r="A839" s="1">
        <v>43928</v>
      </c>
      <c r="B839" t="s">
        <v>45</v>
      </c>
      <c r="C839">
        <v>10</v>
      </c>
      <c r="D839">
        <v>928</v>
      </c>
      <c r="E839">
        <v>16</v>
      </c>
      <c r="F839">
        <f>IF(MarToJun[[#This Row],[state]]=B838,MarToJun[[#This Row],[cases]]-D838,0)</f>
        <v>145</v>
      </c>
      <c r="G839">
        <f>IF(MarToJun[[#This Row],[state]]=B838,MarToJun[[#This Row],[deaths]]-E838,0)</f>
        <v>1</v>
      </c>
      <c r="H839" t="str">
        <f>TEXT(A839,"MMMM")</f>
        <v>April</v>
      </c>
    </row>
    <row r="840" spans="1:8" x14ac:dyDescent="0.25">
      <c r="A840" s="1">
        <v>43929</v>
      </c>
      <c r="B840" t="s">
        <v>45</v>
      </c>
      <c r="C840">
        <v>10</v>
      </c>
      <c r="D840">
        <v>1116</v>
      </c>
      <c r="E840">
        <v>19</v>
      </c>
      <c r="F840">
        <f>IF(MarToJun[[#This Row],[state]]=B839,MarToJun[[#This Row],[cases]]-D839,0)</f>
        <v>188</v>
      </c>
      <c r="G840">
        <f>IF(MarToJun[[#This Row],[state]]=B839,MarToJun[[#This Row],[deaths]]-E839,0)</f>
        <v>3</v>
      </c>
      <c r="H840" t="str">
        <f>TEXT(A840,"MMMM")</f>
        <v>April</v>
      </c>
    </row>
    <row r="841" spans="1:8" x14ac:dyDescent="0.25">
      <c r="A841" s="1">
        <v>43930</v>
      </c>
      <c r="B841" t="s">
        <v>45</v>
      </c>
      <c r="C841">
        <v>10</v>
      </c>
      <c r="D841">
        <v>1209</v>
      </c>
      <c r="E841">
        <v>23</v>
      </c>
      <c r="F841">
        <f>IF(MarToJun[[#This Row],[state]]=B840,MarToJun[[#This Row],[cases]]-D840,0)</f>
        <v>93</v>
      </c>
      <c r="G841">
        <f>IF(MarToJun[[#This Row],[state]]=B840,MarToJun[[#This Row],[deaths]]-E840,0)</f>
        <v>4</v>
      </c>
      <c r="H841" t="str">
        <f>TEXT(A841,"MMMM")</f>
        <v>April</v>
      </c>
    </row>
    <row r="842" spans="1:8" x14ac:dyDescent="0.25">
      <c r="A842" s="1">
        <v>43931</v>
      </c>
      <c r="B842" t="s">
        <v>45</v>
      </c>
      <c r="C842">
        <v>10</v>
      </c>
      <c r="D842">
        <v>1326</v>
      </c>
      <c r="E842">
        <v>32</v>
      </c>
      <c r="F842">
        <f>IF(MarToJun[[#This Row],[state]]=B841,MarToJun[[#This Row],[cases]]-D841,0)</f>
        <v>117</v>
      </c>
      <c r="G842">
        <f>IF(MarToJun[[#This Row],[state]]=B841,MarToJun[[#This Row],[deaths]]-E841,0)</f>
        <v>9</v>
      </c>
      <c r="H842" t="str">
        <f>TEXT(A842,"MMMM")</f>
        <v>April</v>
      </c>
    </row>
    <row r="843" spans="1:8" x14ac:dyDescent="0.25">
      <c r="A843" s="1">
        <v>43932</v>
      </c>
      <c r="B843" t="s">
        <v>45</v>
      </c>
      <c r="C843">
        <v>10</v>
      </c>
      <c r="D843">
        <v>1479</v>
      </c>
      <c r="E843">
        <v>33</v>
      </c>
      <c r="F843">
        <f>IF(MarToJun[[#This Row],[state]]=B842,MarToJun[[#This Row],[cases]]-D842,0)</f>
        <v>153</v>
      </c>
      <c r="G843">
        <f>IF(MarToJun[[#This Row],[state]]=B842,MarToJun[[#This Row],[deaths]]-E842,0)</f>
        <v>1</v>
      </c>
      <c r="H843" t="str">
        <f>TEXT(A843,"MMMM")</f>
        <v>April</v>
      </c>
    </row>
    <row r="844" spans="1:8" x14ac:dyDescent="0.25">
      <c r="A844" s="1">
        <v>43933</v>
      </c>
      <c r="B844" t="s">
        <v>45</v>
      </c>
      <c r="C844">
        <v>10</v>
      </c>
      <c r="D844">
        <v>1625</v>
      </c>
      <c r="E844">
        <v>35</v>
      </c>
      <c r="F844">
        <f>IF(MarToJun[[#This Row],[state]]=B843,MarToJun[[#This Row],[cases]]-D843,0)</f>
        <v>146</v>
      </c>
      <c r="G844">
        <f>IF(MarToJun[[#This Row],[state]]=B843,MarToJun[[#This Row],[deaths]]-E843,0)</f>
        <v>2</v>
      </c>
      <c r="H844" t="str">
        <f>TEXT(A844,"MMMM")</f>
        <v>April</v>
      </c>
    </row>
    <row r="845" spans="1:8" x14ac:dyDescent="0.25">
      <c r="A845" s="1">
        <v>43934</v>
      </c>
      <c r="B845" t="s">
        <v>45</v>
      </c>
      <c r="C845">
        <v>10</v>
      </c>
      <c r="D845">
        <v>1761</v>
      </c>
      <c r="E845">
        <v>41</v>
      </c>
      <c r="F845">
        <f>IF(MarToJun[[#This Row],[state]]=B844,MarToJun[[#This Row],[cases]]-D844,0)</f>
        <v>136</v>
      </c>
      <c r="G845">
        <f>IF(MarToJun[[#This Row],[state]]=B844,MarToJun[[#This Row],[deaths]]-E844,0)</f>
        <v>6</v>
      </c>
      <c r="H845" t="str">
        <f>TEXT(A845,"MMMM")</f>
        <v>April</v>
      </c>
    </row>
    <row r="846" spans="1:8" x14ac:dyDescent="0.25">
      <c r="A846" s="1">
        <v>43935</v>
      </c>
      <c r="B846" t="s">
        <v>45</v>
      </c>
      <c r="C846">
        <v>10</v>
      </c>
      <c r="D846">
        <v>1926</v>
      </c>
      <c r="E846">
        <v>43</v>
      </c>
      <c r="F846">
        <f>IF(MarToJun[[#This Row],[state]]=B845,MarToJun[[#This Row],[cases]]-D845,0)</f>
        <v>165</v>
      </c>
      <c r="G846">
        <f>IF(MarToJun[[#This Row],[state]]=B845,MarToJun[[#This Row],[deaths]]-E845,0)</f>
        <v>2</v>
      </c>
      <c r="H846" t="str">
        <f>TEXT(A846,"MMMM")</f>
        <v>April</v>
      </c>
    </row>
    <row r="847" spans="1:8" x14ac:dyDescent="0.25">
      <c r="A847" s="1">
        <v>43936</v>
      </c>
      <c r="B847" t="s">
        <v>45</v>
      </c>
      <c r="C847">
        <v>10</v>
      </c>
      <c r="D847">
        <v>2014</v>
      </c>
      <c r="E847">
        <v>46</v>
      </c>
      <c r="F847">
        <f>IF(MarToJun[[#This Row],[state]]=B846,MarToJun[[#This Row],[cases]]-D846,0)</f>
        <v>88</v>
      </c>
      <c r="G847">
        <f>IF(MarToJun[[#This Row],[state]]=B846,MarToJun[[#This Row],[deaths]]-E846,0)</f>
        <v>3</v>
      </c>
      <c r="H847" t="str">
        <f>TEXT(A847,"MMMM")</f>
        <v>April</v>
      </c>
    </row>
    <row r="848" spans="1:8" x14ac:dyDescent="0.25">
      <c r="A848" s="1">
        <v>43937</v>
      </c>
      <c r="B848" t="s">
        <v>45</v>
      </c>
      <c r="C848">
        <v>10</v>
      </c>
      <c r="D848">
        <v>2075</v>
      </c>
      <c r="E848">
        <v>52</v>
      </c>
      <c r="F848">
        <f>IF(MarToJun[[#This Row],[state]]=B847,MarToJun[[#This Row],[cases]]-D847,0)</f>
        <v>61</v>
      </c>
      <c r="G848">
        <f>IF(MarToJun[[#This Row],[state]]=B847,MarToJun[[#This Row],[deaths]]-E847,0)</f>
        <v>6</v>
      </c>
      <c r="H848" t="str">
        <f>TEXT(A848,"MMMM")</f>
        <v>April</v>
      </c>
    </row>
    <row r="849" spans="1:8" x14ac:dyDescent="0.25">
      <c r="A849" s="1">
        <v>43938</v>
      </c>
      <c r="B849" t="s">
        <v>45</v>
      </c>
      <c r="C849">
        <v>10</v>
      </c>
      <c r="D849">
        <v>2323</v>
      </c>
      <c r="E849">
        <v>61</v>
      </c>
      <c r="F849">
        <f>IF(MarToJun[[#This Row],[state]]=B848,MarToJun[[#This Row],[cases]]-D848,0)</f>
        <v>248</v>
      </c>
      <c r="G849">
        <f>IF(MarToJun[[#This Row],[state]]=B848,MarToJun[[#This Row],[deaths]]-E848,0)</f>
        <v>9</v>
      </c>
      <c r="H849" t="str">
        <f>TEXT(A849,"MMMM")</f>
        <v>April</v>
      </c>
    </row>
    <row r="850" spans="1:8" x14ac:dyDescent="0.25">
      <c r="A850" s="1">
        <v>43939</v>
      </c>
      <c r="B850" t="s">
        <v>45</v>
      </c>
      <c r="C850">
        <v>10</v>
      </c>
      <c r="D850">
        <v>2538</v>
      </c>
      <c r="E850">
        <v>67</v>
      </c>
      <c r="F850">
        <f>IF(MarToJun[[#This Row],[state]]=B849,MarToJun[[#This Row],[cases]]-D849,0)</f>
        <v>215</v>
      </c>
      <c r="G850">
        <f>IF(MarToJun[[#This Row],[state]]=B849,MarToJun[[#This Row],[deaths]]-E849,0)</f>
        <v>6</v>
      </c>
      <c r="H850" t="str">
        <f>TEXT(A850,"MMMM")</f>
        <v>April</v>
      </c>
    </row>
    <row r="851" spans="1:8" x14ac:dyDescent="0.25">
      <c r="A851" s="1">
        <v>43940</v>
      </c>
      <c r="B851" t="s">
        <v>45</v>
      </c>
      <c r="C851">
        <v>10</v>
      </c>
      <c r="D851">
        <v>2538</v>
      </c>
      <c r="E851">
        <v>67</v>
      </c>
      <c r="F851">
        <f>IF(MarToJun[[#This Row],[state]]=B850,MarToJun[[#This Row],[cases]]-D850,0)</f>
        <v>0</v>
      </c>
      <c r="G851">
        <f>IF(MarToJun[[#This Row],[state]]=B850,MarToJun[[#This Row],[deaths]]-E850,0)</f>
        <v>0</v>
      </c>
      <c r="H851" t="str">
        <f>TEXT(A851,"MMMM")</f>
        <v>April</v>
      </c>
    </row>
    <row r="852" spans="1:8" x14ac:dyDescent="0.25">
      <c r="A852" s="1">
        <v>43941</v>
      </c>
      <c r="B852" t="s">
        <v>45</v>
      </c>
      <c r="C852">
        <v>10</v>
      </c>
      <c r="D852">
        <v>2745</v>
      </c>
      <c r="E852">
        <v>72</v>
      </c>
      <c r="F852">
        <f>IF(MarToJun[[#This Row],[state]]=B851,MarToJun[[#This Row],[cases]]-D851,0)</f>
        <v>207</v>
      </c>
      <c r="G852">
        <f>IF(MarToJun[[#This Row],[state]]=B851,MarToJun[[#This Row],[deaths]]-E851,0)</f>
        <v>5</v>
      </c>
      <c r="H852" t="str">
        <f>TEXT(A852,"MMMM")</f>
        <v>April</v>
      </c>
    </row>
    <row r="853" spans="1:8" x14ac:dyDescent="0.25">
      <c r="A853" s="1">
        <v>43942</v>
      </c>
      <c r="B853" t="s">
        <v>45</v>
      </c>
      <c r="C853">
        <v>10</v>
      </c>
      <c r="D853">
        <v>2931</v>
      </c>
      <c r="E853">
        <v>82</v>
      </c>
      <c r="F853">
        <f>IF(MarToJun[[#This Row],[state]]=B852,MarToJun[[#This Row],[cases]]-D852,0)</f>
        <v>186</v>
      </c>
      <c r="G853">
        <f>IF(MarToJun[[#This Row],[state]]=B852,MarToJun[[#This Row],[deaths]]-E852,0)</f>
        <v>10</v>
      </c>
      <c r="H853" t="str">
        <f>TEXT(A853,"MMMM")</f>
        <v>April</v>
      </c>
    </row>
    <row r="854" spans="1:8" x14ac:dyDescent="0.25">
      <c r="A854" s="1">
        <v>43943</v>
      </c>
      <c r="B854" t="s">
        <v>45</v>
      </c>
      <c r="C854">
        <v>10</v>
      </c>
      <c r="D854">
        <v>3200</v>
      </c>
      <c r="E854">
        <v>89</v>
      </c>
      <c r="F854">
        <f>IF(MarToJun[[#This Row],[state]]=B853,MarToJun[[#This Row],[cases]]-D853,0)</f>
        <v>269</v>
      </c>
      <c r="G854">
        <f>IF(MarToJun[[#This Row],[state]]=B853,MarToJun[[#This Row],[deaths]]-E853,0)</f>
        <v>7</v>
      </c>
      <c r="H854" t="str">
        <f>TEXT(A854,"MMMM")</f>
        <v>April</v>
      </c>
    </row>
    <row r="855" spans="1:8" x14ac:dyDescent="0.25">
      <c r="A855" s="1">
        <v>43944</v>
      </c>
      <c r="B855" t="s">
        <v>45</v>
      </c>
      <c r="C855">
        <v>10</v>
      </c>
      <c r="D855">
        <v>3308</v>
      </c>
      <c r="E855">
        <v>92</v>
      </c>
      <c r="F855">
        <f>IF(MarToJun[[#This Row],[state]]=B854,MarToJun[[#This Row],[cases]]-D854,0)</f>
        <v>108</v>
      </c>
      <c r="G855">
        <f>IF(MarToJun[[#This Row],[state]]=B854,MarToJun[[#This Row],[deaths]]-E854,0)</f>
        <v>3</v>
      </c>
      <c r="H855" t="str">
        <f>TEXT(A855,"MMMM")</f>
        <v>April</v>
      </c>
    </row>
    <row r="856" spans="1:8" x14ac:dyDescent="0.25">
      <c r="A856" s="1">
        <v>43945</v>
      </c>
      <c r="B856" t="s">
        <v>45</v>
      </c>
      <c r="C856">
        <v>10</v>
      </c>
      <c r="D856">
        <v>3442</v>
      </c>
      <c r="E856">
        <v>100</v>
      </c>
      <c r="F856">
        <f>IF(MarToJun[[#This Row],[state]]=B855,MarToJun[[#This Row],[cases]]-D855,0)</f>
        <v>134</v>
      </c>
      <c r="G856">
        <f>IF(MarToJun[[#This Row],[state]]=B855,MarToJun[[#This Row],[deaths]]-E855,0)</f>
        <v>8</v>
      </c>
      <c r="H856" t="str">
        <f>TEXT(A856,"MMMM")</f>
        <v>April</v>
      </c>
    </row>
    <row r="857" spans="1:8" x14ac:dyDescent="0.25">
      <c r="A857" s="1">
        <v>43946</v>
      </c>
      <c r="B857" t="s">
        <v>45</v>
      </c>
      <c r="C857">
        <v>10</v>
      </c>
      <c r="D857">
        <v>3576</v>
      </c>
      <c r="E857">
        <v>112</v>
      </c>
      <c r="F857">
        <f>IF(MarToJun[[#This Row],[state]]=B856,MarToJun[[#This Row],[cases]]-D856,0)</f>
        <v>134</v>
      </c>
      <c r="G857">
        <f>IF(MarToJun[[#This Row],[state]]=B856,MarToJun[[#This Row],[deaths]]-E856,0)</f>
        <v>12</v>
      </c>
      <c r="H857" t="str">
        <f>TEXT(A857,"MMMM")</f>
        <v>April</v>
      </c>
    </row>
    <row r="858" spans="1:8" x14ac:dyDescent="0.25">
      <c r="A858" s="1">
        <v>43947</v>
      </c>
      <c r="B858" t="s">
        <v>45</v>
      </c>
      <c r="C858">
        <v>10</v>
      </c>
      <c r="D858">
        <v>4034</v>
      </c>
      <c r="E858">
        <v>120</v>
      </c>
      <c r="F858">
        <f>IF(MarToJun[[#This Row],[state]]=B857,MarToJun[[#This Row],[cases]]-D857,0)</f>
        <v>458</v>
      </c>
      <c r="G858">
        <f>IF(MarToJun[[#This Row],[state]]=B857,MarToJun[[#This Row],[deaths]]-E857,0)</f>
        <v>8</v>
      </c>
      <c r="H858" t="str">
        <f>TEXT(A858,"MMMM")</f>
        <v>April</v>
      </c>
    </row>
    <row r="859" spans="1:8" x14ac:dyDescent="0.25">
      <c r="A859" s="1">
        <v>43948</v>
      </c>
      <c r="B859" t="s">
        <v>45</v>
      </c>
      <c r="C859">
        <v>10</v>
      </c>
      <c r="D859">
        <v>4162</v>
      </c>
      <c r="E859">
        <v>125</v>
      </c>
      <c r="F859">
        <f>IF(MarToJun[[#This Row],[state]]=B858,MarToJun[[#This Row],[cases]]-D858,0)</f>
        <v>128</v>
      </c>
      <c r="G859">
        <f>IF(MarToJun[[#This Row],[state]]=B858,MarToJun[[#This Row],[deaths]]-E858,0)</f>
        <v>5</v>
      </c>
      <c r="H859" t="str">
        <f>TEXT(A859,"MMMM")</f>
        <v>April</v>
      </c>
    </row>
    <row r="860" spans="1:8" x14ac:dyDescent="0.25">
      <c r="A860" s="1">
        <v>43949</v>
      </c>
      <c r="B860" t="s">
        <v>45</v>
      </c>
      <c r="C860">
        <v>10</v>
      </c>
      <c r="D860">
        <v>4575</v>
      </c>
      <c r="E860">
        <v>137</v>
      </c>
      <c r="F860">
        <f>IF(MarToJun[[#This Row],[state]]=B859,MarToJun[[#This Row],[cases]]-D859,0)</f>
        <v>413</v>
      </c>
      <c r="G860">
        <f>IF(MarToJun[[#This Row],[state]]=B859,MarToJun[[#This Row],[deaths]]-E859,0)</f>
        <v>12</v>
      </c>
      <c r="H860" t="str">
        <f>TEXT(A860,"MMMM")</f>
        <v>April</v>
      </c>
    </row>
    <row r="861" spans="1:8" x14ac:dyDescent="0.25">
      <c r="A861" s="1">
        <v>43950</v>
      </c>
      <c r="B861" t="s">
        <v>45</v>
      </c>
      <c r="C861">
        <v>10</v>
      </c>
      <c r="D861">
        <v>4655</v>
      </c>
      <c r="E861">
        <v>144</v>
      </c>
      <c r="F861">
        <f>IF(MarToJun[[#This Row],[state]]=B860,MarToJun[[#This Row],[cases]]-D860,0)</f>
        <v>80</v>
      </c>
      <c r="G861">
        <f>IF(MarToJun[[#This Row],[state]]=B860,MarToJun[[#This Row],[deaths]]-E860,0)</f>
        <v>7</v>
      </c>
      <c r="H861" t="str">
        <f>TEXT(A861,"MMMM")</f>
        <v>April</v>
      </c>
    </row>
    <row r="862" spans="1:8" x14ac:dyDescent="0.25">
      <c r="A862" s="1">
        <v>43951</v>
      </c>
      <c r="B862" t="s">
        <v>45</v>
      </c>
      <c r="C862">
        <v>10</v>
      </c>
      <c r="D862">
        <v>4734</v>
      </c>
      <c r="E862">
        <v>152</v>
      </c>
      <c r="F862">
        <f>IF(MarToJun[[#This Row],[state]]=B861,MarToJun[[#This Row],[cases]]-D861,0)</f>
        <v>79</v>
      </c>
      <c r="G862">
        <f>IF(MarToJun[[#This Row],[state]]=B861,MarToJun[[#This Row],[deaths]]-E861,0)</f>
        <v>8</v>
      </c>
      <c r="H862" t="str">
        <f>TEXT(A862,"MMMM")</f>
        <v>April</v>
      </c>
    </row>
    <row r="863" spans="1:8" x14ac:dyDescent="0.25">
      <c r="A863" s="1">
        <v>43952</v>
      </c>
      <c r="B863" t="s">
        <v>45</v>
      </c>
      <c r="C863">
        <v>10</v>
      </c>
      <c r="D863">
        <v>4918</v>
      </c>
      <c r="E863">
        <v>159</v>
      </c>
      <c r="F863">
        <f>IF(MarToJun[[#This Row],[state]]=B862,MarToJun[[#This Row],[cases]]-D862,0)</f>
        <v>184</v>
      </c>
      <c r="G863">
        <f>IF(MarToJun[[#This Row],[state]]=B862,MarToJun[[#This Row],[deaths]]-E862,0)</f>
        <v>7</v>
      </c>
      <c r="H863" t="str">
        <f>TEXT(A863,"MMMM")</f>
        <v>May</v>
      </c>
    </row>
    <row r="864" spans="1:8" x14ac:dyDescent="0.25">
      <c r="A864" s="1">
        <v>43953</v>
      </c>
      <c r="B864" t="s">
        <v>45</v>
      </c>
      <c r="C864">
        <v>10</v>
      </c>
      <c r="D864">
        <v>5038</v>
      </c>
      <c r="E864">
        <v>168</v>
      </c>
      <c r="F864">
        <f>IF(MarToJun[[#This Row],[state]]=B863,MarToJun[[#This Row],[cases]]-D863,0)</f>
        <v>120</v>
      </c>
      <c r="G864">
        <f>IF(MarToJun[[#This Row],[state]]=B863,MarToJun[[#This Row],[deaths]]-E863,0)</f>
        <v>9</v>
      </c>
      <c r="H864" t="str">
        <f>TEXT(A864,"MMMM")</f>
        <v>May</v>
      </c>
    </row>
    <row r="865" spans="1:8" x14ac:dyDescent="0.25">
      <c r="A865" s="1">
        <v>43954</v>
      </c>
      <c r="B865" t="s">
        <v>45</v>
      </c>
      <c r="C865">
        <v>10</v>
      </c>
      <c r="D865">
        <v>5208</v>
      </c>
      <c r="E865">
        <v>177</v>
      </c>
      <c r="F865">
        <f>IF(MarToJun[[#This Row],[state]]=B864,MarToJun[[#This Row],[cases]]-D864,0)</f>
        <v>170</v>
      </c>
      <c r="G865">
        <f>IF(MarToJun[[#This Row],[state]]=B864,MarToJun[[#This Row],[deaths]]-E864,0)</f>
        <v>9</v>
      </c>
      <c r="H865" t="str">
        <f>TEXT(A865,"MMMM")</f>
        <v>May</v>
      </c>
    </row>
    <row r="866" spans="1:8" x14ac:dyDescent="0.25">
      <c r="A866" s="1">
        <v>43955</v>
      </c>
      <c r="B866" t="s">
        <v>45</v>
      </c>
      <c r="C866">
        <v>10</v>
      </c>
      <c r="D866">
        <v>5288</v>
      </c>
      <c r="E866">
        <v>182</v>
      </c>
      <c r="F866">
        <f>IF(MarToJun[[#This Row],[state]]=B865,MarToJun[[#This Row],[cases]]-D865,0)</f>
        <v>80</v>
      </c>
      <c r="G866">
        <f>IF(MarToJun[[#This Row],[state]]=B865,MarToJun[[#This Row],[deaths]]-E865,0)</f>
        <v>5</v>
      </c>
      <c r="H866" t="str">
        <f>TEXT(A866,"MMMM")</f>
        <v>May</v>
      </c>
    </row>
    <row r="867" spans="1:8" x14ac:dyDescent="0.25">
      <c r="A867" s="1">
        <v>43956</v>
      </c>
      <c r="B867" t="s">
        <v>45</v>
      </c>
      <c r="C867">
        <v>10</v>
      </c>
      <c r="D867">
        <v>5371</v>
      </c>
      <c r="E867">
        <v>187</v>
      </c>
      <c r="F867">
        <f>IF(MarToJun[[#This Row],[state]]=B866,MarToJun[[#This Row],[cases]]-D866,0)</f>
        <v>83</v>
      </c>
      <c r="G867">
        <f>IF(MarToJun[[#This Row],[state]]=B866,MarToJun[[#This Row],[deaths]]-E866,0)</f>
        <v>5</v>
      </c>
      <c r="H867" t="str">
        <f>TEXT(A867,"MMMM")</f>
        <v>May</v>
      </c>
    </row>
    <row r="868" spans="1:8" x14ac:dyDescent="0.25">
      <c r="A868" s="1">
        <v>43957</v>
      </c>
      <c r="B868" t="s">
        <v>45</v>
      </c>
      <c r="C868">
        <v>10</v>
      </c>
      <c r="D868">
        <v>5778</v>
      </c>
      <c r="E868">
        <v>193</v>
      </c>
      <c r="F868">
        <f>IF(MarToJun[[#This Row],[state]]=B867,MarToJun[[#This Row],[cases]]-D867,0)</f>
        <v>407</v>
      </c>
      <c r="G868">
        <f>IF(MarToJun[[#This Row],[state]]=B867,MarToJun[[#This Row],[deaths]]-E867,0)</f>
        <v>6</v>
      </c>
      <c r="H868" t="str">
        <f>TEXT(A868,"MMMM")</f>
        <v>May</v>
      </c>
    </row>
    <row r="869" spans="1:8" x14ac:dyDescent="0.25">
      <c r="A869" s="1">
        <v>43958</v>
      </c>
      <c r="B869" t="s">
        <v>45</v>
      </c>
      <c r="C869">
        <v>10</v>
      </c>
      <c r="D869">
        <v>5939</v>
      </c>
      <c r="E869">
        <v>202</v>
      </c>
      <c r="F869">
        <f>IF(MarToJun[[#This Row],[state]]=B868,MarToJun[[#This Row],[cases]]-D868,0)</f>
        <v>161</v>
      </c>
      <c r="G869">
        <f>IF(MarToJun[[#This Row],[state]]=B868,MarToJun[[#This Row],[deaths]]-E868,0)</f>
        <v>9</v>
      </c>
      <c r="H869" t="str">
        <f>TEXT(A869,"MMMM")</f>
        <v>May</v>
      </c>
    </row>
    <row r="870" spans="1:8" x14ac:dyDescent="0.25">
      <c r="A870" s="1">
        <v>43959</v>
      </c>
      <c r="B870" t="s">
        <v>45</v>
      </c>
      <c r="C870">
        <v>10</v>
      </c>
      <c r="D870">
        <v>6083</v>
      </c>
      <c r="E870">
        <v>213</v>
      </c>
      <c r="F870">
        <f>IF(MarToJun[[#This Row],[state]]=B869,MarToJun[[#This Row],[cases]]-D869,0)</f>
        <v>144</v>
      </c>
      <c r="G870">
        <f>IF(MarToJun[[#This Row],[state]]=B869,MarToJun[[#This Row],[deaths]]-E869,0)</f>
        <v>11</v>
      </c>
      <c r="H870" t="str">
        <f>TEXT(A870,"MMMM")</f>
        <v>May</v>
      </c>
    </row>
    <row r="871" spans="1:8" x14ac:dyDescent="0.25">
      <c r="A871" s="1">
        <v>43960</v>
      </c>
      <c r="B871" t="s">
        <v>45</v>
      </c>
      <c r="C871">
        <v>10</v>
      </c>
      <c r="D871">
        <v>6277</v>
      </c>
      <c r="E871">
        <v>221</v>
      </c>
      <c r="F871">
        <f>IF(MarToJun[[#This Row],[state]]=B870,MarToJun[[#This Row],[cases]]-D870,0)</f>
        <v>194</v>
      </c>
      <c r="G871">
        <f>IF(MarToJun[[#This Row],[state]]=B870,MarToJun[[#This Row],[deaths]]-E870,0)</f>
        <v>8</v>
      </c>
      <c r="H871" t="str">
        <f>TEXT(A871,"MMMM")</f>
        <v>May</v>
      </c>
    </row>
    <row r="872" spans="1:8" x14ac:dyDescent="0.25">
      <c r="A872" s="1">
        <v>43961</v>
      </c>
      <c r="B872" t="s">
        <v>45</v>
      </c>
      <c r="C872">
        <v>10</v>
      </c>
      <c r="D872">
        <v>6447</v>
      </c>
      <c r="E872">
        <v>224</v>
      </c>
      <c r="F872">
        <f>IF(MarToJun[[#This Row],[state]]=B871,MarToJun[[#This Row],[cases]]-D871,0)</f>
        <v>170</v>
      </c>
      <c r="G872">
        <f>IF(MarToJun[[#This Row],[state]]=B871,MarToJun[[#This Row],[deaths]]-E871,0)</f>
        <v>3</v>
      </c>
      <c r="H872" t="str">
        <f>TEXT(A872,"MMMM")</f>
        <v>May</v>
      </c>
    </row>
    <row r="873" spans="1:8" x14ac:dyDescent="0.25">
      <c r="A873" s="1">
        <v>43962</v>
      </c>
      <c r="B873" t="s">
        <v>45</v>
      </c>
      <c r="C873">
        <v>10</v>
      </c>
      <c r="D873">
        <v>6565</v>
      </c>
      <c r="E873">
        <v>225</v>
      </c>
      <c r="F873">
        <f>IF(MarToJun[[#This Row],[state]]=B872,MarToJun[[#This Row],[cases]]-D872,0)</f>
        <v>118</v>
      </c>
      <c r="G873">
        <f>IF(MarToJun[[#This Row],[state]]=B872,MarToJun[[#This Row],[deaths]]-E872,0)</f>
        <v>1</v>
      </c>
      <c r="H873" t="str">
        <f>TEXT(A873,"MMMM")</f>
        <v>May</v>
      </c>
    </row>
    <row r="874" spans="1:8" x14ac:dyDescent="0.25">
      <c r="A874" s="1">
        <v>43963</v>
      </c>
      <c r="B874" t="s">
        <v>45</v>
      </c>
      <c r="C874">
        <v>10</v>
      </c>
      <c r="D874">
        <v>6741</v>
      </c>
      <c r="E874">
        <v>237</v>
      </c>
      <c r="F874">
        <f>IF(MarToJun[[#This Row],[state]]=B873,MarToJun[[#This Row],[cases]]-D873,0)</f>
        <v>176</v>
      </c>
      <c r="G874">
        <f>IF(MarToJun[[#This Row],[state]]=B873,MarToJun[[#This Row],[deaths]]-E873,0)</f>
        <v>12</v>
      </c>
      <c r="H874" t="str">
        <f>TEXT(A874,"MMMM")</f>
        <v>May</v>
      </c>
    </row>
    <row r="875" spans="1:8" x14ac:dyDescent="0.25">
      <c r="A875" s="1">
        <v>43964</v>
      </c>
      <c r="B875" t="s">
        <v>45</v>
      </c>
      <c r="C875">
        <v>10</v>
      </c>
      <c r="D875">
        <v>6952</v>
      </c>
      <c r="E875">
        <v>247</v>
      </c>
      <c r="F875">
        <f>IF(MarToJun[[#This Row],[state]]=B874,MarToJun[[#This Row],[cases]]-D874,0)</f>
        <v>211</v>
      </c>
      <c r="G875">
        <f>IF(MarToJun[[#This Row],[state]]=B874,MarToJun[[#This Row],[deaths]]-E874,0)</f>
        <v>10</v>
      </c>
      <c r="H875" t="str">
        <f>TEXT(A875,"MMMM")</f>
        <v>May</v>
      </c>
    </row>
    <row r="876" spans="1:8" x14ac:dyDescent="0.25">
      <c r="A876" s="1">
        <v>43965</v>
      </c>
      <c r="B876" t="s">
        <v>45</v>
      </c>
      <c r="C876">
        <v>10</v>
      </c>
      <c r="D876">
        <v>7223</v>
      </c>
      <c r="E876">
        <v>260</v>
      </c>
      <c r="F876">
        <f>IF(MarToJun[[#This Row],[state]]=B875,MarToJun[[#This Row],[cases]]-D875,0)</f>
        <v>271</v>
      </c>
      <c r="G876">
        <f>IF(MarToJun[[#This Row],[state]]=B875,MarToJun[[#This Row],[deaths]]-E875,0)</f>
        <v>13</v>
      </c>
      <c r="H876" t="str">
        <f>TEXT(A876,"MMMM")</f>
        <v>May</v>
      </c>
    </row>
    <row r="877" spans="1:8" x14ac:dyDescent="0.25">
      <c r="A877" s="1">
        <v>43966</v>
      </c>
      <c r="B877" t="s">
        <v>45</v>
      </c>
      <c r="C877">
        <v>10</v>
      </c>
      <c r="D877">
        <v>7373</v>
      </c>
      <c r="E877">
        <v>271</v>
      </c>
      <c r="F877">
        <f>IF(MarToJun[[#This Row],[state]]=B876,MarToJun[[#This Row],[cases]]-D876,0)</f>
        <v>150</v>
      </c>
      <c r="G877">
        <f>IF(MarToJun[[#This Row],[state]]=B876,MarToJun[[#This Row],[deaths]]-E876,0)</f>
        <v>11</v>
      </c>
      <c r="H877" t="str">
        <f>TEXT(A877,"MMMM")</f>
        <v>May</v>
      </c>
    </row>
    <row r="878" spans="1:8" x14ac:dyDescent="0.25">
      <c r="A878" s="1">
        <v>43967</v>
      </c>
      <c r="B878" t="s">
        <v>45</v>
      </c>
      <c r="C878">
        <v>10</v>
      </c>
      <c r="D878">
        <v>7547</v>
      </c>
      <c r="E878">
        <v>286</v>
      </c>
      <c r="F878">
        <f>IF(MarToJun[[#This Row],[state]]=B877,MarToJun[[#This Row],[cases]]-D877,0)</f>
        <v>174</v>
      </c>
      <c r="G878">
        <f>IF(MarToJun[[#This Row],[state]]=B877,MarToJun[[#This Row],[deaths]]-E877,0)</f>
        <v>15</v>
      </c>
      <c r="H878" t="str">
        <f>TEXT(A878,"MMMM")</f>
        <v>May</v>
      </c>
    </row>
    <row r="879" spans="1:8" x14ac:dyDescent="0.25">
      <c r="A879" s="1">
        <v>43968</v>
      </c>
      <c r="B879" t="s">
        <v>45</v>
      </c>
      <c r="C879">
        <v>10</v>
      </c>
      <c r="D879">
        <v>7670</v>
      </c>
      <c r="E879">
        <v>290</v>
      </c>
      <c r="F879">
        <f>IF(MarToJun[[#This Row],[state]]=B878,MarToJun[[#This Row],[cases]]-D878,0)</f>
        <v>123</v>
      </c>
      <c r="G879">
        <f>IF(MarToJun[[#This Row],[state]]=B878,MarToJun[[#This Row],[deaths]]-E878,0)</f>
        <v>4</v>
      </c>
      <c r="H879" t="str">
        <f>TEXT(A879,"MMMM")</f>
        <v>May</v>
      </c>
    </row>
    <row r="880" spans="1:8" x14ac:dyDescent="0.25">
      <c r="A880" s="1">
        <v>43969</v>
      </c>
      <c r="B880" t="s">
        <v>45</v>
      </c>
      <c r="C880">
        <v>10</v>
      </c>
      <c r="D880">
        <v>7869</v>
      </c>
      <c r="E880">
        <v>297</v>
      </c>
      <c r="F880">
        <f>IF(MarToJun[[#This Row],[state]]=B879,MarToJun[[#This Row],[cases]]-D879,0)</f>
        <v>199</v>
      </c>
      <c r="G880">
        <f>IF(MarToJun[[#This Row],[state]]=B879,MarToJun[[#This Row],[deaths]]-E879,0)</f>
        <v>7</v>
      </c>
      <c r="H880" t="str">
        <f>TEXT(A880,"MMMM")</f>
        <v>May</v>
      </c>
    </row>
    <row r="881" spans="1:8" x14ac:dyDescent="0.25">
      <c r="A881" s="1">
        <v>43970</v>
      </c>
      <c r="B881" t="s">
        <v>45</v>
      </c>
      <c r="C881">
        <v>10</v>
      </c>
      <c r="D881">
        <v>8037</v>
      </c>
      <c r="E881">
        <v>304</v>
      </c>
      <c r="F881">
        <f>IF(MarToJun[[#This Row],[state]]=B880,MarToJun[[#This Row],[cases]]-D880,0)</f>
        <v>168</v>
      </c>
      <c r="G881">
        <f>IF(MarToJun[[#This Row],[state]]=B880,MarToJun[[#This Row],[deaths]]-E880,0)</f>
        <v>7</v>
      </c>
      <c r="H881" t="str">
        <f>TEXT(A881,"MMMM")</f>
        <v>May</v>
      </c>
    </row>
    <row r="882" spans="1:8" x14ac:dyDescent="0.25">
      <c r="A882" s="1">
        <v>43971</v>
      </c>
      <c r="B882" t="s">
        <v>45</v>
      </c>
      <c r="C882">
        <v>10</v>
      </c>
      <c r="D882">
        <v>8194</v>
      </c>
      <c r="E882">
        <v>310</v>
      </c>
      <c r="F882">
        <f>IF(MarToJun[[#This Row],[state]]=B881,MarToJun[[#This Row],[cases]]-D881,0)</f>
        <v>157</v>
      </c>
      <c r="G882">
        <f>IF(MarToJun[[#This Row],[state]]=B881,MarToJun[[#This Row],[deaths]]-E881,0)</f>
        <v>6</v>
      </c>
      <c r="H882" t="str">
        <f>TEXT(A882,"MMMM")</f>
        <v>May</v>
      </c>
    </row>
    <row r="883" spans="1:8" x14ac:dyDescent="0.25">
      <c r="A883" s="1">
        <v>43972</v>
      </c>
      <c r="B883" t="s">
        <v>45</v>
      </c>
      <c r="C883">
        <v>10</v>
      </c>
      <c r="D883">
        <v>8386</v>
      </c>
      <c r="E883">
        <v>317</v>
      </c>
      <c r="F883">
        <f>IF(MarToJun[[#This Row],[state]]=B882,MarToJun[[#This Row],[cases]]-D882,0)</f>
        <v>192</v>
      </c>
      <c r="G883">
        <f>IF(MarToJun[[#This Row],[state]]=B882,MarToJun[[#This Row],[deaths]]-E882,0)</f>
        <v>7</v>
      </c>
      <c r="H883" t="str">
        <f>TEXT(A883,"MMMM")</f>
        <v>May</v>
      </c>
    </row>
    <row r="884" spans="1:8" x14ac:dyDescent="0.25">
      <c r="A884" s="1">
        <v>43973</v>
      </c>
      <c r="B884" t="s">
        <v>45</v>
      </c>
      <c r="C884">
        <v>10</v>
      </c>
      <c r="D884">
        <v>8529</v>
      </c>
      <c r="E884">
        <v>322</v>
      </c>
      <c r="F884">
        <f>IF(MarToJun[[#This Row],[state]]=B883,MarToJun[[#This Row],[cases]]-D883,0)</f>
        <v>143</v>
      </c>
      <c r="G884">
        <f>IF(MarToJun[[#This Row],[state]]=B883,MarToJun[[#This Row],[deaths]]-E883,0)</f>
        <v>5</v>
      </c>
      <c r="H884" t="str">
        <f>TEXT(A884,"MMMM")</f>
        <v>May</v>
      </c>
    </row>
    <row r="885" spans="1:8" x14ac:dyDescent="0.25">
      <c r="A885" s="1">
        <v>43974</v>
      </c>
      <c r="B885" t="s">
        <v>45</v>
      </c>
      <c r="C885">
        <v>10</v>
      </c>
      <c r="D885">
        <v>8690</v>
      </c>
      <c r="E885">
        <v>324</v>
      </c>
      <c r="F885">
        <f>IF(MarToJun[[#This Row],[state]]=B884,MarToJun[[#This Row],[cases]]-D884,0)</f>
        <v>161</v>
      </c>
      <c r="G885">
        <f>IF(MarToJun[[#This Row],[state]]=B884,MarToJun[[#This Row],[deaths]]-E884,0)</f>
        <v>2</v>
      </c>
      <c r="H885" t="str">
        <f>TEXT(A885,"MMMM")</f>
        <v>May</v>
      </c>
    </row>
    <row r="886" spans="1:8" x14ac:dyDescent="0.25">
      <c r="A886" s="1">
        <v>43975</v>
      </c>
      <c r="B886" t="s">
        <v>45</v>
      </c>
      <c r="C886">
        <v>10</v>
      </c>
      <c r="D886">
        <v>8809</v>
      </c>
      <c r="E886">
        <v>326</v>
      </c>
      <c r="F886">
        <f>IF(MarToJun[[#This Row],[state]]=B885,MarToJun[[#This Row],[cases]]-D885,0)</f>
        <v>119</v>
      </c>
      <c r="G886">
        <f>IF(MarToJun[[#This Row],[state]]=B885,MarToJun[[#This Row],[deaths]]-E885,0)</f>
        <v>2</v>
      </c>
      <c r="H886" t="str">
        <f>TEXT(A886,"MMMM")</f>
        <v>May</v>
      </c>
    </row>
    <row r="887" spans="1:8" x14ac:dyDescent="0.25">
      <c r="A887" s="1">
        <v>43976</v>
      </c>
      <c r="B887" t="s">
        <v>45</v>
      </c>
      <c r="C887">
        <v>10</v>
      </c>
      <c r="D887">
        <v>8965</v>
      </c>
      <c r="E887">
        <v>332</v>
      </c>
      <c r="F887">
        <f>IF(MarToJun[[#This Row],[state]]=B886,MarToJun[[#This Row],[cases]]-D886,0)</f>
        <v>156</v>
      </c>
      <c r="G887">
        <f>IF(MarToJun[[#This Row],[state]]=B886,MarToJun[[#This Row],[deaths]]-E886,0)</f>
        <v>6</v>
      </c>
      <c r="H887" t="str">
        <f>TEXT(A887,"MMMM")</f>
        <v>May</v>
      </c>
    </row>
    <row r="888" spans="1:8" x14ac:dyDescent="0.25">
      <c r="A888" s="1">
        <v>43977</v>
      </c>
      <c r="B888" t="s">
        <v>45</v>
      </c>
      <c r="C888">
        <v>10</v>
      </c>
      <c r="D888">
        <v>9066</v>
      </c>
      <c r="E888">
        <v>335</v>
      </c>
      <c r="F888">
        <f>IF(MarToJun[[#This Row],[state]]=B887,MarToJun[[#This Row],[cases]]-D887,0)</f>
        <v>101</v>
      </c>
      <c r="G888">
        <f>IF(MarToJun[[#This Row],[state]]=B887,MarToJun[[#This Row],[deaths]]-E887,0)</f>
        <v>3</v>
      </c>
      <c r="H888" t="str">
        <f>TEXT(A888,"MMMM")</f>
        <v>May</v>
      </c>
    </row>
    <row r="889" spans="1:8" x14ac:dyDescent="0.25">
      <c r="A889" s="1">
        <v>43978</v>
      </c>
      <c r="B889" t="s">
        <v>45</v>
      </c>
      <c r="C889">
        <v>10</v>
      </c>
      <c r="D889">
        <v>9096</v>
      </c>
      <c r="E889">
        <v>344</v>
      </c>
      <c r="F889">
        <f>IF(MarToJun[[#This Row],[state]]=B888,MarToJun[[#This Row],[cases]]-D888,0)</f>
        <v>30</v>
      </c>
      <c r="G889">
        <f>IF(MarToJun[[#This Row],[state]]=B888,MarToJun[[#This Row],[deaths]]-E888,0)</f>
        <v>9</v>
      </c>
      <c r="H889" t="str">
        <f>TEXT(A889,"MMMM")</f>
        <v>May</v>
      </c>
    </row>
    <row r="890" spans="1:8" x14ac:dyDescent="0.25">
      <c r="A890" s="1">
        <v>43979</v>
      </c>
      <c r="B890" t="s">
        <v>45</v>
      </c>
      <c r="C890">
        <v>10</v>
      </c>
      <c r="D890">
        <v>9171</v>
      </c>
      <c r="E890">
        <v>345</v>
      </c>
      <c r="F890">
        <f>IF(MarToJun[[#This Row],[state]]=B889,MarToJun[[#This Row],[cases]]-D889,0)</f>
        <v>75</v>
      </c>
      <c r="G890">
        <f>IF(MarToJun[[#This Row],[state]]=B889,MarToJun[[#This Row],[deaths]]-E889,0)</f>
        <v>1</v>
      </c>
      <c r="H890" t="str">
        <f>TEXT(A890,"MMMM")</f>
        <v>May</v>
      </c>
    </row>
    <row r="891" spans="1:8" x14ac:dyDescent="0.25">
      <c r="A891" s="1">
        <v>43980</v>
      </c>
      <c r="B891" t="s">
        <v>45</v>
      </c>
      <c r="C891">
        <v>10</v>
      </c>
      <c r="D891">
        <v>9236</v>
      </c>
      <c r="E891">
        <v>356</v>
      </c>
      <c r="F891">
        <f>IF(MarToJun[[#This Row],[state]]=B890,MarToJun[[#This Row],[cases]]-D890,0)</f>
        <v>65</v>
      </c>
      <c r="G891">
        <f>IF(MarToJun[[#This Row],[state]]=B890,MarToJun[[#This Row],[deaths]]-E890,0)</f>
        <v>11</v>
      </c>
      <c r="H891" t="str">
        <f>TEXT(A891,"MMMM")</f>
        <v>May</v>
      </c>
    </row>
    <row r="892" spans="1:8" x14ac:dyDescent="0.25">
      <c r="A892" s="1">
        <v>43981</v>
      </c>
      <c r="B892" t="s">
        <v>45</v>
      </c>
      <c r="C892">
        <v>10</v>
      </c>
      <c r="D892">
        <v>9422</v>
      </c>
      <c r="E892">
        <v>361</v>
      </c>
      <c r="F892">
        <f>IF(MarToJun[[#This Row],[state]]=B891,MarToJun[[#This Row],[cases]]-D891,0)</f>
        <v>186</v>
      </c>
      <c r="G892">
        <f>IF(MarToJun[[#This Row],[state]]=B891,MarToJun[[#This Row],[deaths]]-E891,0)</f>
        <v>5</v>
      </c>
      <c r="H892" t="str">
        <f>TEXT(A892,"MMMM")</f>
        <v>May</v>
      </c>
    </row>
    <row r="893" spans="1:8" x14ac:dyDescent="0.25">
      <c r="A893" s="1">
        <v>43982</v>
      </c>
      <c r="B893" t="s">
        <v>45</v>
      </c>
      <c r="C893">
        <v>10</v>
      </c>
      <c r="D893">
        <v>9498</v>
      </c>
      <c r="E893">
        <v>366</v>
      </c>
      <c r="F893">
        <f>IF(MarToJun[[#This Row],[state]]=B892,MarToJun[[#This Row],[cases]]-D892,0)</f>
        <v>76</v>
      </c>
      <c r="G893">
        <f>IF(MarToJun[[#This Row],[state]]=B892,MarToJun[[#This Row],[deaths]]-E892,0)</f>
        <v>5</v>
      </c>
      <c r="H893" t="str">
        <f>TEXT(A893,"MMMM")</f>
        <v>May</v>
      </c>
    </row>
    <row r="894" spans="1:8" x14ac:dyDescent="0.25">
      <c r="A894" s="1">
        <v>43983</v>
      </c>
      <c r="B894" t="s">
        <v>45</v>
      </c>
      <c r="C894">
        <v>10</v>
      </c>
      <c r="D894">
        <v>9605</v>
      </c>
      <c r="E894">
        <v>368</v>
      </c>
      <c r="F894">
        <f>IF(MarToJun[[#This Row],[state]]=B893,MarToJun[[#This Row],[cases]]-D893,0)</f>
        <v>107</v>
      </c>
      <c r="G894">
        <f>IF(MarToJun[[#This Row],[state]]=B893,MarToJun[[#This Row],[deaths]]-E893,0)</f>
        <v>2</v>
      </c>
      <c r="H894" t="str">
        <f>TEXT(A894,"MMMM")</f>
        <v>June</v>
      </c>
    </row>
    <row r="895" spans="1:8" x14ac:dyDescent="0.25">
      <c r="A895" s="1">
        <v>43984</v>
      </c>
      <c r="B895" t="s">
        <v>45</v>
      </c>
      <c r="C895">
        <v>10</v>
      </c>
      <c r="D895">
        <v>9685</v>
      </c>
      <c r="E895">
        <v>373</v>
      </c>
      <c r="F895">
        <f>IF(MarToJun[[#This Row],[state]]=B894,MarToJun[[#This Row],[cases]]-D894,0)</f>
        <v>80</v>
      </c>
      <c r="G895">
        <f>IF(MarToJun[[#This Row],[state]]=B894,MarToJun[[#This Row],[deaths]]-E894,0)</f>
        <v>5</v>
      </c>
      <c r="H895" t="str">
        <f>TEXT(A895,"MMMM")</f>
        <v>June</v>
      </c>
    </row>
    <row r="896" spans="1:8" x14ac:dyDescent="0.25">
      <c r="A896" s="1">
        <v>43985</v>
      </c>
      <c r="B896" t="s">
        <v>45</v>
      </c>
      <c r="C896">
        <v>10</v>
      </c>
      <c r="D896">
        <v>9712</v>
      </c>
      <c r="E896">
        <v>375</v>
      </c>
      <c r="F896">
        <f>IF(MarToJun[[#This Row],[state]]=B895,MarToJun[[#This Row],[cases]]-D895,0)</f>
        <v>27</v>
      </c>
      <c r="G896">
        <f>IF(MarToJun[[#This Row],[state]]=B895,MarToJun[[#This Row],[deaths]]-E895,0)</f>
        <v>2</v>
      </c>
      <c r="H896" t="str">
        <f>TEXT(A896,"MMMM")</f>
        <v>June</v>
      </c>
    </row>
    <row r="897" spans="1:8" x14ac:dyDescent="0.25">
      <c r="A897" s="1">
        <v>43986</v>
      </c>
      <c r="B897" t="s">
        <v>45</v>
      </c>
      <c r="C897">
        <v>10</v>
      </c>
      <c r="D897">
        <v>9746</v>
      </c>
      <c r="E897">
        <v>386</v>
      </c>
      <c r="F897">
        <f>IF(MarToJun[[#This Row],[state]]=B896,MarToJun[[#This Row],[cases]]-D896,0)</f>
        <v>34</v>
      </c>
      <c r="G897">
        <f>IF(MarToJun[[#This Row],[state]]=B896,MarToJun[[#This Row],[deaths]]-E896,0)</f>
        <v>11</v>
      </c>
      <c r="H897" t="str">
        <f>TEXT(A897,"MMMM")</f>
        <v>June</v>
      </c>
    </row>
    <row r="898" spans="1:8" x14ac:dyDescent="0.25">
      <c r="A898" s="1">
        <v>43987</v>
      </c>
      <c r="B898" t="s">
        <v>45</v>
      </c>
      <c r="C898">
        <v>10</v>
      </c>
      <c r="D898">
        <v>9773</v>
      </c>
      <c r="E898">
        <v>388</v>
      </c>
      <c r="F898">
        <f>IF(MarToJun[[#This Row],[state]]=B897,MarToJun[[#This Row],[cases]]-D897,0)</f>
        <v>27</v>
      </c>
      <c r="G898">
        <f>IF(MarToJun[[#This Row],[state]]=B897,MarToJun[[#This Row],[deaths]]-E897,0)</f>
        <v>2</v>
      </c>
      <c r="H898" t="str">
        <f>TEXT(A898,"MMMM")</f>
        <v>June</v>
      </c>
    </row>
    <row r="899" spans="1:8" x14ac:dyDescent="0.25">
      <c r="A899" s="1">
        <v>43988</v>
      </c>
      <c r="B899" t="s">
        <v>45</v>
      </c>
      <c r="C899">
        <v>10</v>
      </c>
      <c r="D899">
        <v>9845</v>
      </c>
      <c r="E899">
        <v>390</v>
      </c>
      <c r="F899">
        <f>IF(MarToJun[[#This Row],[state]]=B898,MarToJun[[#This Row],[cases]]-D898,0)</f>
        <v>72</v>
      </c>
      <c r="G899">
        <f>IF(MarToJun[[#This Row],[state]]=B898,MarToJun[[#This Row],[deaths]]-E898,0)</f>
        <v>2</v>
      </c>
      <c r="H899" t="str">
        <f>TEXT(A899,"MMMM")</f>
        <v>June</v>
      </c>
    </row>
    <row r="900" spans="1:8" x14ac:dyDescent="0.25">
      <c r="A900" s="1">
        <v>43989</v>
      </c>
      <c r="B900" t="s">
        <v>45</v>
      </c>
      <c r="C900">
        <v>10</v>
      </c>
      <c r="D900">
        <v>9942</v>
      </c>
      <c r="E900">
        <v>398</v>
      </c>
      <c r="F900">
        <f>IF(MarToJun[[#This Row],[state]]=B899,MarToJun[[#This Row],[cases]]-D899,0)</f>
        <v>97</v>
      </c>
      <c r="G900">
        <f>IF(MarToJun[[#This Row],[state]]=B899,MarToJun[[#This Row],[deaths]]-E899,0)</f>
        <v>8</v>
      </c>
      <c r="H900" t="str">
        <f>TEXT(A900,"MMMM")</f>
        <v>June</v>
      </c>
    </row>
    <row r="901" spans="1:8" x14ac:dyDescent="0.25">
      <c r="A901" s="1">
        <v>43990</v>
      </c>
      <c r="B901" t="s">
        <v>45</v>
      </c>
      <c r="C901">
        <v>10</v>
      </c>
      <c r="D901">
        <v>9972</v>
      </c>
      <c r="E901">
        <v>398</v>
      </c>
      <c r="F901">
        <f>IF(MarToJun[[#This Row],[state]]=B900,MarToJun[[#This Row],[cases]]-D900,0)</f>
        <v>30</v>
      </c>
      <c r="G901">
        <f>IF(MarToJun[[#This Row],[state]]=B900,MarToJun[[#This Row],[deaths]]-E900,0)</f>
        <v>0</v>
      </c>
      <c r="H901" t="str">
        <f>TEXT(A901,"MMMM")</f>
        <v>June</v>
      </c>
    </row>
    <row r="902" spans="1:8" x14ac:dyDescent="0.25">
      <c r="A902" s="1">
        <v>43991</v>
      </c>
      <c r="B902" t="s">
        <v>45</v>
      </c>
      <c r="C902">
        <v>10</v>
      </c>
      <c r="D902">
        <v>10020</v>
      </c>
      <c r="E902">
        <v>410</v>
      </c>
      <c r="F902">
        <f>IF(MarToJun[[#This Row],[state]]=B901,MarToJun[[#This Row],[cases]]-D901,0)</f>
        <v>48</v>
      </c>
      <c r="G902">
        <f>IF(MarToJun[[#This Row],[state]]=B901,MarToJun[[#This Row],[deaths]]-E901,0)</f>
        <v>12</v>
      </c>
      <c r="H902" t="str">
        <f>TEXT(A902,"MMMM")</f>
        <v>June</v>
      </c>
    </row>
    <row r="903" spans="1:8" x14ac:dyDescent="0.25">
      <c r="A903" s="1">
        <v>43992</v>
      </c>
      <c r="B903" t="s">
        <v>45</v>
      </c>
      <c r="C903">
        <v>10</v>
      </c>
      <c r="D903">
        <v>10056</v>
      </c>
      <c r="E903">
        <v>413</v>
      </c>
      <c r="F903">
        <f>IF(MarToJun[[#This Row],[state]]=B902,MarToJun[[#This Row],[cases]]-D902,0)</f>
        <v>36</v>
      </c>
      <c r="G903">
        <f>IF(MarToJun[[#This Row],[state]]=B902,MarToJun[[#This Row],[deaths]]-E902,0)</f>
        <v>3</v>
      </c>
      <c r="H903" t="str">
        <f>TEXT(A903,"MMMM")</f>
        <v>June</v>
      </c>
    </row>
    <row r="904" spans="1:8" x14ac:dyDescent="0.25">
      <c r="A904" s="1">
        <v>43993</v>
      </c>
      <c r="B904" t="s">
        <v>45</v>
      </c>
      <c r="C904">
        <v>10</v>
      </c>
      <c r="D904">
        <v>10106</v>
      </c>
      <c r="E904">
        <v>414</v>
      </c>
      <c r="F904">
        <f>IF(MarToJun[[#This Row],[state]]=B903,MarToJun[[#This Row],[cases]]-D903,0)</f>
        <v>50</v>
      </c>
      <c r="G904">
        <f>IF(MarToJun[[#This Row],[state]]=B903,MarToJun[[#This Row],[deaths]]-E903,0)</f>
        <v>1</v>
      </c>
      <c r="H904" t="str">
        <f>TEXT(A904,"MMMM")</f>
        <v>June</v>
      </c>
    </row>
    <row r="905" spans="1:8" x14ac:dyDescent="0.25">
      <c r="A905" s="1">
        <v>43994</v>
      </c>
      <c r="B905" t="s">
        <v>45</v>
      </c>
      <c r="C905">
        <v>10</v>
      </c>
      <c r="D905">
        <v>10173</v>
      </c>
      <c r="E905">
        <v>414</v>
      </c>
      <c r="F905">
        <f>IF(MarToJun[[#This Row],[state]]=B904,MarToJun[[#This Row],[cases]]-D904,0)</f>
        <v>67</v>
      </c>
      <c r="G905">
        <f>IF(MarToJun[[#This Row],[state]]=B904,MarToJun[[#This Row],[deaths]]-E904,0)</f>
        <v>0</v>
      </c>
      <c r="H905" t="str">
        <f>TEXT(A905,"MMMM")</f>
        <v>June</v>
      </c>
    </row>
    <row r="906" spans="1:8" x14ac:dyDescent="0.25">
      <c r="A906" s="1">
        <v>43995</v>
      </c>
      <c r="B906" t="s">
        <v>45</v>
      </c>
      <c r="C906">
        <v>10</v>
      </c>
      <c r="D906">
        <v>10229</v>
      </c>
      <c r="E906">
        <v>419</v>
      </c>
      <c r="F906">
        <f>IF(MarToJun[[#This Row],[state]]=B905,MarToJun[[#This Row],[cases]]-D905,0)</f>
        <v>56</v>
      </c>
      <c r="G906">
        <f>IF(MarToJun[[#This Row],[state]]=B905,MarToJun[[#This Row],[deaths]]-E905,0)</f>
        <v>5</v>
      </c>
      <c r="H906" t="str">
        <f>TEXT(A906,"MMMM")</f>
        <v>June</v>
      </c>
    </row>
    <row r="907" spans="1:8" x14ac:dyDescent="0.25">
      <c r="A907" s="1">
        <v>43996</v>
      </c>
      <c r="B907" t="s">
        <v>45</v>
      </c>
      <c r="C907">
        <v>10</v>
      </c>
      <c r="D907">
        <v>10264</v>
      </c>
      <c r="E907">
        <v>422</v>
      </c>
      <c r="F907">
        <f>IF(MarToJun[[#This Row],[state]]=B906,MarToJun[[#This Row],[cases]]-D906,0)</f>
        <v>35</v>
      </c>
      <c r="G907">
        <f>IF(MarToJun[[#This Row],[state]]=B906,MarToJun[[#This Row],[deaths]]-E906,0)</f>
        <v>3</v>
      </c>
      <c r="H907" t="str">
        <f>TEXT(A907,"MMMM")</f>
        <v>June</v>
      </c>
    </row>
    <row r="908" spans="1:8" x14ac:dyDescent="0.25">
      <c r="A908" s="1">
        <v>43997</v>
      </c>
      <c r="B908" t="s">
        <v>45</v>
      </c>
      <c r="C908">
        <v>10</v>
      </c>
      <c r="D908">
        <v>10340</v>
      </c>
      <c r="E908">
        <v>423</v>
      </c>
      <c r="F908">
        <f>IF(MarToJun[[#This Row],[state]]=B907,MarToJun[[#This Row],[cases]]-D907,0)</f>
        <v>76</v>
      </c>
      <c r="G908">
        <f>IF(MarToJun[[#This Row],[state]]=B907,MarToJun[[#This Row],[deaths]]-E907,0)</f>
        <v>1</v>
      </c>
      <c r="H908" t="str">
        <f>TEXT(A908,"MMMM")</f>
        <v>June</v>
      </c>
    </row>
    <row r="909" spans="1:8" x14ac:dyDescent="0.25">
      <c r="A909" s="1">
        <v>43998</v>
      </c>
      <c r="B909" t="s">
        <v>45</v>
      </c>
      <c r="C909">
        <v>10</v>
      </c>
      <c r="D909">
        <v>10403</v>
      </c>
      <c r="E909">
        <v>424</v>
      </c>
      <c r="F909">
        <f>IF(MarToJun[[#This Row],[state]]=B908,MarToJun[[#This Row],[cases]]-D908,0)</f>
        <v>63</v>
      </c>
      <c r="G909">
        <f>IF(MarToJun[[#This Row],[state]]=B908,MarToJun[[#This Row],[deaths]]-E908,0)</f>
        <v>1</v>
      </c>
      <c r="H909" t="str">
        <f>TEXT(A909,"MMMM")</f>
        <v>June</v>
      </c>
    </row>
    <row r="910" spans="1:8" x14ac:dyDescent="0.25">
      <c r="A910" s="1">
        <v>43999</v>
      </c>
      <c r="B910" t="s">
        <v>45</v>
      </c>
      <c r="C910">
        <v>10</v>
      </c>
      <c r="D910">
        <v>10444</v>
      </c>
      <c r="E910">
        <v>426</v>
      </c>
      <c r="F910">
        <f>IF(MarToJun[[#This Row],[state]]=B909,MarToJun[[#This Row],[cases]]-D909,0)</f>
        <v>41</v>
      </c>
      <c r="G910">
        <f>IF(MarToJun[[#This Row],[state]]=B909,MarToJun[[#This Row],[deaths]]-E909,0)</f>
        <v>2</v>
      </c>
      <c r="H910" t="str">
        <f>TEXT(A910,"MMMM")</f>
        <v>June</v>
      </c>
    </row>
    <row r="911" spans="1:8" x14ac:dyDescent="0.25">
      <c r="A911" s="1">
        <v>44000</v>
      </c>
      <c r="B911" t="s">
        <v>45</v>
      </c>
      <c r="C911">
        <v>10</v>
      </c>
      <c r="D911">
        <v>10499</v>
      </c>
      <c r="E911">
        <v>431</v>
      </c>
      <c r="F911">
        <f>IF(MarToJun[[#This Row],[state]]=B910,MarToJun[[#This Row],[cases]]-D910,0)</f>
        <v>55</v>
      </c>
      <c r="G911">
        <f>IF(MarToJun[[#This Row],[state]]=B910,MarToJun[[#This Row],[deaths]]-E910,0)</f>
        <v>5</v>
      </c>
      <c r="H911" t="str">
        <f>TEXT(A911,"MMMM")</f>
        <v>June</v>
      </c>
    </row>
    <row r="912" spans="1:8" x14ac:dyDescent="0.25">
      <c r="A912" s="1">
        <v>44001</v>
      </c>
      <c r="B912" t="s">
        <v>45</v>
      </c>
      <c r="C912">
        <v>10</v>
      </c>
      <c r="D912">
        <v>10611</v>
      </c>
      <c r="E912">
        <v>433</v>
      </c>
      <c r="F912">
        <f>IF(MarToJun[[#This Row],[state]]=B911,MarToJun[[#This Row],[cases]]-D911,0)</f>
        <v>112</v>
      </c>
      <c r="G912">
        <f>IF(MarToJun[[#This Row],[state]]=B911,MarToJun[[#This Row],[deaths]]-E911,0)</f>
        <v>2</v>
      </c>
      <c r="H912" t="str">
        <f>TEXT(A912,"MMMM")</f>
        <v>June</v>
      </c>
    </row>
    <row r="913" spans="1:8" x14ac:dyDescent="0.25">
      <c r="A913" s="1">
        <v>44002</v>
      </c>
      <c r="B913" t="s">
        <v>45</v>
      </c>
      <c r="C913">
        <v>10</v>
      </c>
      <c r="D913">
        <v>10681</v>
      </c>
      <c r="E913">
        <v>434</v>
      </c>
      <c r="F913">
        <f>IF(MarToJun[[#This Row],[state]]=B912,MarToJun[[#This Row],[cases]]-D912,0)</f>
        <v>70</v>
      </c>
      <c r="G913">
        <f>IF(MarToJun[[#This Row],[state]]=B912,MarToJun[[#This Row],[deaths]]-E912,0)</f>
        <v>1</v>
      </c>
      <c r="H913" t="str">
        <f>TEXT(A913,"MMMM")</f>
        <v>June</v>
      </c>
    </row>
    <row r="914" spans="1:8" x14ac:dyDescent="0.25">
      <c r="A914" s="1">
        <v>44003</v>
      </c>
      <c r="B914" t="s">
        <v>45</v>
      </c>
      <c r="C914">
        <v>10</v>
      </c>
      <c r="D914">
        <v>10775</v>
      </c>
      <c r="E914">
        <v>435</v>
      </c>
      <c r="F914">
        <f>IF(MarToJun[[#This Row],[state]]=B913,MarToJun[[#This Row],[cases]]-D913,0)</f>
        <v>94</v>
      </c>
      <c r="G914">
        <f>IF(MarToJun[[#This Row],[state]]=B913,MarToJun[[#This Row],[deaths]]-E913,0)</f>
        <v>1</v>
      </c>
      <c r="H914" t="str">
        <f>TEXT(A914,"MMMM")</f>
        <v>June</v>
      </c>
    </row>
    <row r="915" spans="1:8" x14ac:dyDescent="0.25">
      <c r="A915" s="1">
        <v>44004</v>
      </c>
      <c r="B915" t="s">
        <v>45</v>
      </c>
      <c r="C915">
        <v>10</v>
      </c>
      <c r="D915">
        <v>10820</v>
      </c>
      <c r="E915">
        <v>435</v>
      </c>
      <c r="F915">
        <f>IF(MarToJun[[#This Row],[state]]=B914,MarToJun[[#This Row],[cases]]-D914,0)</f>
        <v>45</v>
      </c>
      <c r="G915">
        <f>IF(MarToJun[[#This Row],[state]]=B914,MarToJun[[#This Row],[deaths]]-E914,0)</f>
        <v>0</v>
      </c>
      <c r="H915" t="str">
        <f>TEXT(A915,"MMMM")</f>
        <v>June</v>
      </c>
    </row>
    <row r="916" spans="1:8" x14ac:dyDescent="0.25">
      <c r="A916" s="1">
        <v>44005</v>
      </c>
      <c r="B916" t="s">
        <v>45</v>
      </c>
      <c r="C916">
        <v>10</v>
      </c>
      <c r="D916">
        <v>10847</v>
      </c>
      <c r="E916">
        <v>504</v>
      </c>
      <c r="F916">
        <f>IF(MarToJun[[#This Row],[state]]=B915,MarToJun[[#This Row],[cases]]-D915,0)</f>
        <v>27</v>
      </c>
      <c r="G916">
        <f>IF(MarToJun[[#This Row],[state]]=B915,MarToJun[[#This Row],[deaths]]-E915,0)</f>
        <v>69</v>
      </c>
      <c r="H916" t="str">
        <f>TEXT(A916,"MMMM")</f>
        <v>June</v>
      </c>
    </row>
    <row r="917" spans="1:8" x14ac:dyDescent="0.25">
      <c r="A917" s="1">
        <v>44006</v>
      </c>
      <c r="B917" t="s">
        <v>45</v>
      </c>
      <c r="C917">
        <v>10</v>
      </c>
      <c r="D917">
        <v>10889</v>
      </c>
      <c r="E917">
        <v>505</v>
      </c>
      <c r="F917">
        <f>IF(MarToJun[[#This Row],[state]]=B916,MarToJun[[#This Row],[cases]]-D916,0)</f>
        <v>42</v>
      </c>
      <c r="G917">
        <f>IF(MarToJun[[#This Row],[state]]=B916,MarToJun[[#This Row],[deaths]]-E916,0)</f>
        <v>1</v>
      </c>
      <c r="H917" t="str">
        <f>TEXT(A917,"MMMM")</f>
        <v>June</v>
      </c>
    </row>
    <row r="918" spans="1:8" x14ac:dyDescent="0.25">
      <c r="A918" s="1">
        <v>44007</v>
      </c>
      <c r="B918" t="s">
        <v>45</v>
      </c>
      <c r="C918">
        <v>10</v>
      </c>
      <c r="D918">
        <v>10980</v>
      </c>
      <c r="E918">
        <v>507</v>
      </c>
      <c r="F918">
        <f>IF(MarToJun[[#This Row],[state]]=B917,MarToJun[[#This Row],[cases]]-D917,0)</f>
        <v>91</v>
      </c>
      <c r="G918">
        <f>IF(MarToJun[[#This Row],[state]]=B917,MarToJun[[#This Row],[deaths]]-E917,0)</f>
        <v>2</v>
      </c>
      <c r="H918" t="str">
        <f>TEXT(A918,"MMMM")</f>
        <v>June</v>
      </c>
    </row>
    <row r="919" spans="1:8" x14ac:dyDescent="0.25">
      <c r="A919" s="1">
        <v>44008</v>
      </c>
      <c r="B919" t="s">
        <v>45</v>
      </c>
      <c r="C919">
        <v>10</v>
      </c>
      <c r="D919">
        <v>11017</v>
      </c>
      <c r="E919">
        <v>507</v>
      </c>
      <c r="F919">
        <f>IF(MarToJun[[#This Row],[state]]=B918,MarToJun[[#This Row],[cases]]-D918,0)</f>
        <v>37</v>
      </c>
      <c r="G919">
        <f>IF(MarToJun[[#This Row],[state]]=B918,MarToJun[[#This Row],[deaths]]-E918,0)</f>
        <v>0</v>
      </c>
      <c r="H919" t="str">
        <f>TEXT(A919,"MMMM")</f>
        <v>June</v>
      </c>
    </row>
    <row r="920" spans="1:8" x14ac:dyDescent="0.25">
      <c r="A920" s="1">
        <v>44009</v>
      </c>
      <c r="B920" t="s">
        <v>45</v>
      </c>
      <c r="C920">
        <v>10</v>
      </c>
      <c r="D920">
        <v>11091</v>
      </c>
      <c r="E920">
        <v>507</v>
      </c>
      <c r="F920">
        <f>IF(MarToJun[[#This Row],[state]]=B919,MarToJun[[#This Row],[cases]]-D919,0)</f>
        <v>74</v>
      </c>
      <c r="G920">
        <f>IF(MarToJun[[#This Row],[state]]=B919,MarToJun[[#This Row],[deaths]]-E919,0)</f>
        <v>0</v>
      </c>
      <c r="H920" t="str">
        <f>TEXT(A920,"MMMM")</f>
        <v>June</v>
      </c>
    </row>
    <row r="921" spans="1:8" x14ac:dyDescent="0.25">
      <c r="A921" s="1">
        <v>44010</v>
      </c>
      <c r="B921" t="s">
        <v>45</v>
      </c>
      <c r="C921">
        <v>10</v>
      </c>
      <c r="D921">
        <v>11226</v>
      </c>
      <c r="E921">
        <v>507</v>
      </c>
      <c r="F921">
        <f>IF(MarToJun[[#This Row],[state]]=B920,MarToJun[[#This Row],[cases]]-D920,0)</f>
        <v>135</v>
      </c>
      <c r="G921">
        <f>IF(MarToJun[[#This Row],[state]]=B920,MarToJun[[#This Row],[deaths]]-E920,0)</f>
        <v>0</v>
      </c>
      <c r="H921" t="str">
        <f>TEXT(A921,"MMMM")</f>
        <v>June</v>
      </c>
    </row>
    <row r="922" spans="1:8" x14ac:dyDescent="0.25">
      <c r="A922" s="1">
        <v>44011</v>
      </c>
      <c r="B922" t="s">
        <v>45</v>
      </c>
      <c r="C922">
        <v>10</v>
      </c>
      <c r="D922">
        <v>11376</v>
      </c>
      <c r="E922">
        <v>507</v>
      </c>
      <c r="F922">
        <f>IF(MarToJun[[#This Row],[state]]=B921,MarToJun[[#This Row],[cases]]-D921,0)</f>
        <v>150</v>
      </c>
      <c r="G922">
        <f>IF(MarToJun[[#This Row],[state]]=B921,MarToJun[[#This Row],[deaths]]-E921,0)</f>
        <v>0</v>
      </c>
      <c r="H922" t="str">
        <f>TEXT(A922,"MMMM")</f>
        <v>June</v>
      </c>
    </row>
    <row r="923" spans="1:8" x14ac:dyDescent="0.25">
      <c r="A923" s="1">
        <v>44012</v>
      </c>
      <c r="B923" t="s">
        <v>45</v>
      </c>
      <c r="C923">
        <v>10</v>
      </c>
      <c r="D923">
        <v>11474</v>
      </c>
      <c r="E923">
        <v>509</v>
      </c>
      <c r="F923">
        <f>IF(MarToJun[[#This Row],[state]]=B922,MarToJun[[#This Row],[cases]]-D922,0)</f>
        <v>98</v>
      </c>
      <c r="G923">
        <f>IF(MarToJun[[#This Row],[state]]=B922,MarToJun[[#This Row],[deaths]]-E922,0)</f>
        <v>2</v>
      </c>
      <c r="H923" t="str">
        <f>TEXT(A923,"MMMM")</f>
        <v>June</v>
      </c>
    </row>
    <row r="924" spans="1:8" x14ac:dyDescent="0.25">
      <c r="A924" s="1">
        <v>43897</v>
      </c>
      <c r="B924" t="s">
        <v>33</v>
      </c>
      <c r="C924">
        <v>11</v>
      </c>
      <c r="D924">
        <v>1</v>
      </c>
      <c r="E924">
        <v>0</v>
      </c>
      <c r="F924">
        <f>IF(MarToJun[[#This Row],[state]]=B923,MarToJun[[#This Row],[cases]]-D923,0)</f>
        <v>0</v>
      </c>
      <c r="G924">
        <f>IF(MarToJun[[#This Row],[state]]=B923,MarToJun[[#This Row],[deaths]]-E923,0)</f>
        <v>0</v>
      </c>
      <c r="H924" t="str">
        <f>TEXT(A924,"MMMM")</f>
        <v>March</v>
      </c>
    </row>
    <row r="925" spans="1:8" x14ac:dyDescent="0.25">
      <c r="A925" s="1">
        <v>43898</v>
      </c>
      <c r="B925" t="s">
        <v>33</v>
      </c>
      <c r="C925">
        <v>11</v>
      </c>
      <c r="D925">
        <v>1</v>
      </c>
      <c r="E925">
        <v>0</v>
      </c>
      <c r="F925">
        <f>IF(MarToJun[[#This Row],[state]]=B924,MarToJun[[#This Row],[cases]]-D924,0)</f>
        <v>0</v>
      </c>
      <c r="G925">
        <f>IF(MarToJun[[#This Row],[state]]=B924,MarToJun[[#This Row],[deaths]]-E924,0)</f>
        <v>0</v>
      </c>
      <c r="H925" t="str">
        <f>TEXT(A925,"MMMM")</f>
        <v>March</v>
      </c>
    </row>
    <row r="926" spans="1:8" x14ac:dyDescent="0.25">
      <c r="A926" s="1">
        <v>43899</v>
      </c>
      <c r="B926" t="s">
        <v>33</v>
      </c>
      <c r="C926">
        <v>11</v>
      </c>
      <c r="D926">
        <v>4</v>
      </c>
      <c r="E926">
        <v>0</v>
      </c>
      <c r="F926">
        <f>IF(MarToJun[[#This Row],[state]]=B925,MarToJun[[#This Row],[cases]]-D925,0)</f>
        <v>3</v>
      </c>
      <c r="G926">
        <f>IF(MarToJun[[#This Row],[state]]=B925,MarToJun[[#This Row],[deaths]]-E925,0)</f>
        <v>0</v>
      </c>
      <c r="H926" t="str">
        <f>TEXT(A926,"MMMM")</f>
        <v>March</v>
      </c>
    </row>
    <row r="927" spans="1:8" x14ac:dyDescent="0.25">
      <c r="A927" s="1">
        <v>43900</v>
      </c>
      <c r="B927" t="s">
        <v>33</v>
      </c>
      <c r="C927">
        <v>11</v>
      </c>
      <c r="D927">
        <v>4</v>
      </c>
      <c r="E927">
        <v>0</v>
      </c>
      <c r="F927">
        <f>IF(MarToJun[[#This Row],[state]]=B926,MarToJun[[#This Row],[cases]]-D926,0)</f>
        <v>0</v>
      </c>
      <c r="G927">
        <f>IF(MarToJun[[#This Row],[state]]=B926,MarToJun[[#This Row],[deaths]]-E926,0)</f>
        <v>0</v>
      </c>
      <c r="H927" t="str">
        <f>TEXT(A927,"MMMM")</f>
        <v>March</v>
      </c>
    </row>
    <row r="928" spans="1:8" x14ac:dyDescent="0.25">
      <c r="A928" s="1">
        <v>43901</v>
      </c>
      <c r="B928" t="s">
        <v>33</v>
      </c>
      <c r="C928">
        <v>11</v>
      </c>
      <c r="D928">
        <v>10</v>
      </c>
      <c r="E928">
        <v>0</v>
      </c>
      <c r="F928">
        <f>IF(MarToJun[[#This Row],[state]]=B927,MarToJun[[#This Row],[cases]]-D927,0)</f>
        <v>6</v>
      </c>
      <c r="G928">
        <f>IF(MarToJun[[#This Row],[state]]=B927,MarToJun[[#This Row],[deaths]]-E927,0)</f>
        <v>0</v>
      </c>
      <c r="H928" t="str">
        <f>TEXT(A928,"MMMM")</f>
        <v>March</v>
      </c>
    </row>
    <row r="929" spans="1:8" x14ac:dyDescent="0.25">
      <c r="A929" s="1">
        <v>43902</v>
      </c>
      <c r="B929" t="s">
        <v>33</v>
      </c>
      <c r="C929">
        <v>11</v>
      </c>
      <c r="D929">
        <v>10</v>
      </c>
      <c r="E929">
        <v>0</v>
      </c>
      <c r="F929">
        <f>IF(MarToJun[[#This Row],[state]]=B928,MarToJun[[#This Row],[cases]]-D928,0)</f>
        <v>0</v>
      </c>
      <c r="G929">
        <f>IF(MarToJun[[#This Row],[state]]=B928,MarToJun[[#This Row],[deaths]]-E928,0)</f>
        <v>0</v>
      </c>
      <c r="H929" t="str">
        <f>TEXT(A929,"MMMM")</f>
        <v>March</v>
      </c>
    </row>
    <row r="930" spans="1:8" x14ac:dyDescent="0.25">
      <c r="A930" s="1">
        <v>43903</v>
      </c>
      <c r="B930" t="s">
        <v>33</v>
      </c>
      <c r="C930">
        <v>11</v>
      </c>
      <c r="D930">
        <v>10</v>
      </c>
      <c r="E930">
        <v>0</v>
      </c>
      <c r="F930">
        <f>IF(MarToJun[[#This Row],[state]]=B929,MarToJun[[#This Row],[cases]]-D929,0)</f>
        <v>0</v>
      </c>
      <c r="G930">
        <f>IF(MarToJun[[#This Row],[state]]=B929,MarToJun[[#This Row],[deaths]]-E929,0)</f>
        <v>0</v>
      </c>
      <c r="H930" t="str">
        <f>TEXT(A930,"MMMM")</f>
        <v>March</v>
      </c>
    </row>
    <row r="931" spans="1:8" x14ac:dyDescent="0.25">
      <c r="A931" s="1">
        <v>43904</v>
      </c>
      <c r="B931" t="s">
        <v>33</v>
      </c>
      <c r="C931">
        <v>11</v>
      </c>
      <c r="D931">
        <v>16</v>
      </c>
      <c r="E931">
        <v>0</v>
      </c>
      <c r="F931">
        <f>IF(MarToJun[[#This Row],[state]]=B930,MarToJun[[#This Row],[cases]]-D930,0)</f>
        <v>6</v>
      </c>
      <c r="G931">
        <f>IF(MarToJun[[#This Row],[state]]=B930,MarToJun[[#This Row],[deaths]]-E930,0)</f>
        <v>0</v>
      </c>
      <c r="H931" t="str">
        <f>TEXT(A931,"MMMM")</f>
        <v>March</v>
      </c>
    </row>
    <row r="932" spans="1:8" x14ac:dyDescent="0.25">
      <c r="A932" s="1">
        <v>43905</v>
      </c>
      <c r="B932" t="s">
        <v>33</v>
      </c>
      <c r="C932">
        <v>11</v>
      </c>
      <c r="D932">
        <v>17</v>
      </c>
      <c r="E932">
        <v>0</v>
      </c>
      <c r="F932">
        <f>IF(MarToJun[[#This Row],[state]]=B931,MarToJun[[#This Row],[cases]]-D931,0)</f>
        <v>1</v>
      </c>
      <c r="G932">
        <f>IF(MarToJun[[#This Row],[state]]=B931,MarToJun[[#This Row],[deaths]]-E931,0)</f>
        <v>0</v>
      </c>
      <c r="H932" t="str">
        <f>TEXT(A932,"MMMM")</f>
        <v>March</v>
      </c>
    </row>
    <row r="933" spans="1:8" x14ac:dyDescent="0.25">
      <c r="A933" s="1">
        <v>43906</v>
      </c>
      <c r="B933" t="s">
        <v>33</v>
      </c>
      <c r="C933">
        <v>11</v>
      </c>
      <c r="D933">
        <v>22</v>
      </c>
      <c r="E933">
        <v>0</v>
      </c>
      <c r="F933">
        <f>IF(MarToJun[[#This Row],[state]]=B932,MarToJun[[#This Row],[cases]]-D932,0)</f>
        <v>5</v>
      </c>
      <c r="G933">
        <f>IF(MarToJun[[#This Row],[state]]=B932,MarToJun[[#This Row],[deaths]]-E932,0)</f>
        <v>0</v>
      </c>
      <c r="H933" t="str">
        <f>TEXT(A933,"MMMM")</f>
        <v>March</v>
      </c>
    </row>
    <row r="934" spans="1:8" x14ac:dyDescent="0.25">
      <c r="A934" s="1">
        <v>43907</v>
      </c>
      <c r="B934" t="s">
        <v>33</v>
      </c>
      <c r="C934">
        <v>11</v>
      </c>
      <c r="D934">
        <v>31</v>
      </c>
      <c r="E934">
        <v>0</v>
      </c>
      <c r="F934">
        <f>IF(MarToJun[[#This Row],[state]]=B933,MarToJun[[#This Row],[cases]]-D933,0)</f>
        <v>9</v>
      </c>
      <c r="G934">
        <f>IF(MarToJun[[#This Row],[state]]=B933,MarToJun[[#This Row],[deaths]]-E933,0)</f>
        <v>0</v>
      </c>
      <c r="H934" t="str">
        <f>TEXT(A934,"MMMM")</f>
        <v>March</v>
      </c>
    </row>
    <row r="935" spans="1:8" x14ac:dyDescent="0.25">
      <c r="A935" s="1">
        <v>43908</v>
      </c>
      <c r="B935" t="s">
        <v>33</v>
      </c>
      <c r="C935">
        <v>11</v>
      </c>
      <c r="D935">
        <v>36</v>
      </c>
      <c r="E935">
        <v>0</v>
      </c>
      <c r="F935">
        <f>IF(MarToJun[[#This Row],[state]]=B934,MarToJun[[#This Row],[cases]]-D934,0)</f>
        <v>5</v>
      </c>
      <c r="G935">
        <f>IF(MarToJun[[#This Row],[state]]=B934,MarToJun[[#This Row],[deaths]]-E934,0)</f>
        <v>0</v>
      </c>
      <c r="H935" t="str">
        <f>TEXT(A935,"MMMM")</f>
        <v>March</v>
      </c>
    </row>
    <row r="936" spans="1:8" x14ac:dyDescent="0.25">
      <c r="A936" s="1">
        <v>43909</v>
      </c>
      <c r="B936" t="s">
        <v>33</v>
      </c>
      <c r="C936">
        <v>11</v>
      </c>
      <c r="D936">
        <v>39</v>
      </c>
      <c r="E936">
        <v>0</v>
      </c>
      <c r="F936">
        <f>IF(MarToJun[[#This Row],[state]]=B935,MarToJun[[#This Row],[cases]]-D935,0)</f>
        <v>3</v>
      </c>
      <c r="G936">
        <f>IF(MarToJun[[#This Row],[state]]=B935,MarToJun[[#This Row],[deaths]]-E935,0)</f>
        <v>0</v>
      </c>
      <c r="H936" t="str">
        <f>TEXT(A936,"MMMM")</f>
        <v>March</v>
      </c>
    </row>
    <row r="937" spans="1:8" x14ac:dyDescent="0.25">
      <c r="A937" s="1">
        <v>43910</v>
      </c>
      <c r="B937" t="s">
        <v>33</v>
      </c>
      <c r="C937">
        <v>11</v>
      </c>
      <c r="D937">
        <v>71</v>
      </c>
      <c r="E937">
        <v>0</v>
      </c>
      <c r="F937">
        <f>IF(MarToJun[[#This Row],[state]]=B936,MarToJun[[#This Row],[cases]]-D936,0)</f>
        <v>32</v>
      </c>
      <c r="G937">
        <f>IF(MarToJun[[#This Row],[state]]=B936,MarToJun[[#This Row],[deaths]]-E936,0)</f>
        <v>0</v>
      </c>
      <c r="H937" t="str">
        <f>TEXT(A937,"MMMM")</f>
        <v>March</v>
      </c>
    </row>
    <row r="938" spans="1:8" x14ac:dyDescent="0.25">
      <c r="A938" s="1">
        <v>43911</v>
      </c>
      <c r="B938" t="s">
        <v>33</v>
      </c>
      <c r="C938">
        <v>11</v>
      </c>
      <c r="D938">
        <v>77</v>
      </c>
      <c r="E938">
        <v>1</v>
      </c>
      <c r="F938">
        <f>IF(MarToJun[[#This Row],[state]]=B937,MarToJun[[#This Row],[cases]]-D937,0)</f>
        <v>6</v>
      </c>
      <c r="G938">
        <f>IF(MarToJun[[#This Row],[state]]=B937,MarToJun[[#This Row],[deaths]]-E937,0)</f>
        <v>1</v>
      </c>
      <c r="H938" t="str">
        <f>TEXT(A938,"MMMM")</f>
        <v>March</v>
      </c>
    </row>
    <row r="939" spans="1:8" x14ac:dyDescent="0.25">
      <c r="A939" s="1">
        <v>43912</v>
      </c>
      <c r="B939" t="s">
        <v>33</v>
      </c>
      <c r="C939">
        <v>11</v>
      </c>
      <c r="D939">
        <v>98</v>
      </c>
      <c r="E939">
        <v>1</v>
      </c>
      <c r="F939">
        <f>IF(MarToJun[[#This Row],[state]]=B938,MarToJun[[#This Row],[cases]]-D938,0)</f>
        <v>21</v>
      </c>
      <c r="G939">
        <f>IF(MarToJun[[#This Row],[state]]=B938,MarToJun[[#This Row],[deaths]]-E938,0)</f>
        <v>0</v>
      </c>
      <c r="H939" t="str">
        <f>TEXT(A939,"MMMM")</f>
        <v>March</v>
      </c>
    </row>
    <row r="940" spans="1:8" x14ac:dyDescent="0.25">
      <c r="A940" s="1">
        <v>43913</v>
      </c>
      <c r="B940" t="s">
        <v>33</v>
      </c>
      <c r="C940">
        <v>11</v>
      </c>
      <c r="D940">
        <v>116</v>
      </c>
      <c r="E940">
        <v>2</v>
      </c>
      <c r="F940">
        <f>IF(MarToJun[[#This Row],[state]]=B939,MarToJun[[#This Row],[cases]]-D939,0)</f>
        <v>18</v>
      </c>
      <c r="G940">
        <f>IF(MarToJun[[#This Row],[state]]=B939,MarToJun[[#This Row],[deaths]]-E939,0)</f>
        <v>1</v>
      </c>
      <c r="H940" t="str">
        <f>TEXT(A940,"MMMM")</f>
        <v>March</v>
      </c>
    </row>
    <row r="941" spans="1:8" x14ac:dyDescent="0.25">
      <c r="A941" s="1">
        <v>43914</v>
      </c>
      <c r="B941" t="s">
        <v>33</v>
      </c>
      <c r="C941">
        <v>11</v>
      </c>
      <c r="D941">
        <v>137</v>
      </c>
      <c r="E941">
        <v>2</v>
      </c>
      <c r="F941">
        <f>IF(MarToJun[[#This Row],[state]]=B940,MarToJun[[#This Row],[cases]]-D940,0)</f>
        <v>21</v>
      </c>
      <c r="G941">
        <f>IF(MarToJun[[#This Row],[state]]=B940,MarToJun[[#This Row],[deaths]]-E940,0)</f>
        <v>0</v>
      </c>
      <c r="H941" t="str">
        <f>TEXT(A941,"MMMM")</f>
        <v>March</v>
      </c>
    </row>
    <row r="942" spans="1:8" x14ac:dyDescent="0.25">
      <c r="A942" s="1">
        <v>43915</v>
      </c>
      <c r="B942" t="s">
        <v>33</v>
      </c>
      <c r="C942">
        <v>11</v>
      </c>
      <c r="D942">
        <v>183</v>
      </c>
      <c r="E942">
        <v>2</v>
      </c>
      <c r="F942">
        <f>IF(MarToJun[[#This Row],[state]]=B941,MarToJun[[#This Row],[cases]]-D941,0)</f>
        <v>46</v>
      </c>
      <c r="G942">
        <f>IF(MarToJun[[#This Row],[state]]=B941,MarToJun[[#This Row],[deaths]]-E941,0)</f>
        <v>0</v>
      </c>
      <c r="H942" t="str">
        <f>TEXT(A942,"MMMM")</f>
        <v>March</v>
      </c>
    </row>
    <row r="943" spans="1:8" x14ac:dyDescent="0.25">
      <c r="A943" s="1">
        <v>43916</v>
      </c>
      <c r="B943" t="s">
        <v>33</v>
      </c>
      <c r="C943">
        <v>11</v>
      </c>
      <c r="D943">
        <v>231</v>
      </c>
      <c r="E943">
        <v>3</v>
      </c>
      <c r="F943">
        <f>IF(MarToJun[[#This Row],[state]]=B942,MarToJun[[#This Row],[cases]]-D942,0)</f>
        <v>48</v>
      </c>
      <c r="G943">
        <f>IF(MarToJun[[#This Row],[state]]=B942,MarToJun[[#This Row],[deaths]]-E942,0)</f>
        <v>1</v>
      </c>
      <c r="H943" t="str">
        <f>TEXT(A943,"MMMM")</f>
        <v>March</v>
      </c>
    </row>
    <row r="944" spans="1:8" x14ac:dyDescent="0.25">
      <c r="A944" s="1">
        <v>43917</v>
      </c>
      <c r="B944" t="s">
        <v>33</v>
      </c>
      <c r="C944">
        <v>11</v>
      </c>
      <c r="D944">
        <v>267</v>
      </c>
      <c r="E944">
        <v>3</v>
      </c>
      <c r="F944">
        <f>IF(MarToJun[[#This Row],[state]]=B943,MarToJun[[#This Row],[cases]]-D943,0)</f>
        <v>36</v>
      </c>
      <c r="G944">
        <f>IF(MarToJun[[#This Row],[state]]=B943,MarToJun[[#This Row],[deaths]]-E943,0)</f>
        <v>0</v>
      </c>
      <c r="H944" t="str">
        <f>TEXT(A944,"MMMM")</f>
        <v>March</v>
      </c>
    </row>
    <row r="945" spans="1:8" x14ac:dyDescent="0.25">
      <c r="A945" s="1">
        <v>43918</v>
      </c>
      <c r="B945" t="s">
        <v>33</v>
      </c>
      <c r="C945">
        <v>11</v>
      </c>
      <c r="D945">
        <v>304</v>
      </c>
      <c r="E945">
        <v>4</v>
      </c>
      <c r="F945">
        <f>IF(MarToJun[[#This Row],[state]]=B944,MarToJun[[#This Row],[cases]]-D944,0)</f>
        <v>37</v>
      </c>
      <c r="G945">
        <f>IF(MarToJun[[#This Row],[state]]=B944,MarToJun[[#This Row],[deaths]]-E944,0)</f>
        <v>1</v>
      </c>
      <c r="H945" t="str">
        <f>TEXT(A945,"MMMM")</f>
        <v>March</v>
      </c>
    </row>
    <row r="946" spans="1:8" x14ac:dyDescent="0.25">
      <c r="A946" s="1">
        <v>43919</v>
      </c>
      <c r="B946" t="s">
        <v>33</v>
      </c>
      <c r="C946">
        <v>11</v>
      </c>
      <c r="D946">
        <v>342</v>
      </c>
      <c r="E946">
        <v>5</v>
      </c>
      <c r="F946">
        <f>IF(MarToJun[[#This Row],[state]]=B945,MarToJun[[#This Row],[cases]]-D945,0)</f>
        <v>38</v>
      </c>
      <c r="G946">
        <f>IF(MarToJun[[#This Row],[state]]=B945,MarToJun[[#This Row],[deaths]]-E945,0)</f>
        <v>1</v>
      </c>
      <c r="H946" t="str">
        <f>TEXT(A946,"MMMM")</f>
        <v>March</v>
      </c>
    </row>
    <row r="947" spans="1:8" x14ac:dyDescent="0.25">
      <c r="A947" s="1">
        <v>43920</v>
      </c>
      <c r="B947" t="s">
        <v>33</v>
      </c>
      <c r="C947">
        <v>11</v>
      </c>
      <c r="D947">
        <v>401</v>
      </c>
      <c r="E947">
        <v>9</v>
      </c>
      <c r="F947">
        <f>IF(MarToJun[[#This Row],[state]]=B946,MarToJun[[#This Row],[cases]]-D946,0)</f>
        <v>59</v>
      </c>
      <c r="G947">
        <f>IF(MarToJun[[#This Row],[state]]=B946,MarToJun[[#This Row],[deaths]]-E946,0)</f>
        <v>4</v>
      </c>
      <c r="H947" t="str">
        <f>TEXT(A947,"MMMM")</f>
        <v>March</v>
      </c>
    </row>
    <row r="948" spans="1:8" x14ac:dyDescent="0.25">
      <c r="A948" s="1">
        <v>43921</v>
      </c>
      <c r="B948" t="s">
        <v>33</v>
      </c>
      <c r="C948">
        <v>11</v>
      </c>
      <c r="D948">
        <v>495</v>
      </c>
      <c r="E948">
        <v>9</v>
      </c>
      <c r="F948">
        <f>IF(MarToJun[[#This Row],[state]]=B947,MarToJun[[#This Row],[cases]]-D947,0)</f>
        <v>94</v>
      </c>
      <c r="G948">
        <f>IF(MarToJun[[#This Row],[state]]=B947,MarToJun[[#This Row],[deaths]]-E947,0)</f>
        <v>0</v>
      </c>
      <c r="H948" t="str">
        <f>TEXT(A948,"MMMM")</f>
        <v>March</v>
      </c>
    </row>
    <row r="949" spans="1:8" x14ac:dyDescent="0.25">
      <c r="A949" s="1">
        <v>43922</v>
      </c>
      <c r="B949" t="s">
        <v>33</v>
      </c>
      <c r="C949">
        <v>11</v>
      </c>
      <c r="D949">
        <v>586</v>
      </c>
      <c r="E949">
        <v>11</v>
      </c>
      <c r="F949">
        <f>IF(MarToJun[[#This Row],[state]]=B948,MarToJun[[#This Row],[cases]]-D948,0)</f>
        <v>91</v>
      </c>
      <c r="G949">
        <f>IF(MarToJun[[#This Row],[state]]=B948,MarToJun[[#This Row],[deaths]]-E948,0)</f>
        <v>2</v>
      </c>
      <c r="H949" t="str">
        <f>TEXT(A949,"MMMM")</f>
        <v>April</v>
      </c>
    </row>
    <row r="950" spans="1:8" x14ac:dyDescent="0.25">
      <c r="A950" s="1">
        <v>43923</v>
      </c>
      <c r="B950" t="s">
        <v>33</v>
      </c>
      <c r="C950">
        <v>11</v>
      </c>
      <c r="D950">
        <v>653</v>
      </c>
      <c r="E950">
        <v>12</v>
      </c>
      <c r="F950">
        <f>IF(MarToJun[[#This Row],[state]]=B949,MarToJun[[#This Row],[cases]]-D949,0)</f>
        <v>67</v>
      </c>
      <c r="G950">
        <f>IF(MarToJun[[#This Row],[state]]=B949,MarToJun[[#This Row],[deaths]]-E949,0)</f>
        <v>1</v>
      </c>
      <c r="H950" t="str">
        <f>TEXT(A950,"MMMM")</f>
        <v>April</v>
      </c>
    </row>
    <row r="951" spans="1:8" x14ac:dyDescent="0.25">
      <c r="A951" s="1">
        <v>43924</v>
      </c>
      <c r="B951" t="s">
        <v>33</v>
      </c>
      <c r="C951">
        <v>11</v>
      </c>
      <c r="D951">
        <v>757</v>
      </c>
      <c r="E951">
        <v>15</v>
      </c>
      <c r="F951">
        <f>IF(MarToJun[[#This Row],[state]]=B950,MarToJun[[#This Row],[cases]]-D950,0)</f>
        <v>104</v>
      </c>
      <c r="G951">
        <f>IF(MarToJun[[#This Row],[state]]=B950,MarToJun[[#This Row],[deaths]]-E950,0)</f>
        <v>3</v>
      </c>
      <c r="H951" t="str">
        <f>TEXT(A951,"MMMM")</f>
        <v>April</v>
      </c>
    </row>
    <row r="952" spans="1:8" x14ac:dyDescent="0.25">
      <c r="A952" s="1">
        <v>43925</v>
      </c>
      <c r="B952" t="s">
        <v>33</v>
      </c>
      <c r="C952">
        <v>11</v>
      </c>
      <c r="D952">
        <v>902</v>
      </c>
      <c r="E952">
        <v>21</v>
      </c>
      <c r="F952">
        <f>IF(MarToJun[[#This Row],[state]]=B951,MarToJun[[#This Row],[cases]]-D951,0)</f>
        <v>145</v>
      </c>
      <c r="G952">
        <f>IF(MarToJun[[#This Row],[state]]=B951,MarToJun[[#This Row],[deaths]]-E951,0)</f>
        <v>6</v>
      </c>
      <c r="H952" t="str">
        <f>TEXT(A952,"MMMM")</f>
        <v>April</v>
      </c>
    </row>
    <row r="953" spans="1:8" x14ac:dyDescent="0.25">
      <c r="A953" s="1">
        <v>43926</v>
      </c>
      <c r="B953" t="s">
        <v>33</v>
      </c>
      <c r="C953">
        <v>11</v>
      </c>
      <c r="D953">
        <v>998</v>
      </c>
      <c r="E953">
        <v>22</v>
      </c>
      <c r="F953">
        <f>IF(MarToJun[[#This Row],[state]]=B952,MarToJun[[#This Row],[cases]]-D952,0)</f>
        <v>96</v>
      </c>
      <c r="G953">
        <f>IF(MarToJun[[#This Row],[state]]=B952,MarToJun[[#This Row],[deaths]]-E952,0)</f>
        <v>1</v>
      </c>
      <c r="H953" t="str">
        <f>TEXT(A953,"MMMM")</f>
        <v>April</v>
      </c>
    </row>
    <row r="954" spans="1:8" x14ac:dyDescent="0.25">
      <c r="A954" s="1">
        <v>43927</v>
      </c>
      <c r="B954" t="s">
        <v>33</v>
      </c>
      <c r="C954">
        <v>11</v>
      </c>
      <c r="D954">
        <v>1097</v>
      </c>
      <c r="E954">
        <v>24</v>
      </c>
      <c r="F954">
        <f>IF(MarToJun[[#This Row],[state]]=B953,MarToJun[[#This Row],[cases]]-D953,0)</f>
        <v>99</v>
      </c>
      <c r="G954">
        <f>IF(MarToJun[[#This Row],[state]]=B953,MarToJun[[#This Row],[deaths]]-E953,0)</f>
        <v>2</v>
      </c>
      <c r="H954" t="str">
        <f>TEXT(A954,"MMMM")</f>
        <v>April</v>
      </c>
    </row>
    <row r="955" spans="1:8" x14ac:dyDescent="0.25">
      <c r="A955" s="1">
        <v>43928</v>
      </c>
      <c r="B955" t="s">
        <v>33</v>
      </c>
      <c r="C955">
        <v>11</v>
      </c>
      <c r="D955">
        <v>1211</v>
      </c>
      <c r="E955">
        <v>24</v>
      </c>
      <c r="F955">
        <f>IF(MarToJun[[#This Row],[state]]=B954,MarToJun[[#This Row],[cases]]-D954,0)</f>
        <v>114</v>
      </c>
      <c r="G955">
        <f>IF(MarToJun[[#This Row],[state]]=B954,MarToJun[[#This Row],[deaths]]-E954,0)</f>
        <v>0</v>
      </c>
      <c r="H955" t="str">
        <f>TEXT(A955,"MMMM")</f>
        <v>April</v>
      </c>
    </row>
    <row r="956" spans="1:8" x14ac:dyDescent="0.25">
      <c r="A956" s="1">
        <v>43929</v>
      </c>
      <c r="B956" t="s">
        <v>33</v>
      </c>
      <c r="C956">
        <v>11</v>
      </c>
      <c r="D956">
        <v>1440</v>
      </c>
      <c r="E956">
        <v>27</v>
      </c>
      <c r="F956">
        <f>IF(MarToJun[[#This Row],[state]]=B955,MarToJun[[#This Row],[cases]]-D955,0)</f>
        <v>229</v>
      </c>
      <c r="G956">
        <f>IF(MarToJun[[#This Row],[state]]=B955,MarToJun[[#This Row],[deaths]]-E955,0)</f>
        <v>3</v>
      </c>
      <c r="H956" t="str">
        <f>TEXT(A956,"MMMM")</f>
        <v>April</v>
      </c>
    </row>
    <row r="957" spans="1:8" x14ac:dyDescent="0.25">
      <c r="A957" s="1">
        <v>43930</v>
      </c>
      <c r="B957" t="s">
        <v>33</v>
      </c>
      <c r="C957">
        <v>11</v>
      </c>
      <c r="D957">
        <v>1523</v>
      </c>
      <c r="E957">
        <v>32</v>
      </c>
      <c r="F957">
        <f>IF(MarToJun[[#This Row],[state]]=B956,MarToJun[[#This Row],[cases]]-D956,0)</f>
        <v>83</v>
      </c>
      <c r="G957">
        <f>IF(MarToJun[[#This Row],[state]]=B956,MarToJun[[#This Row],[deaths]]-E956,0)</f>
        <v>5</v>
      </c>
      <c r="H957" t="str">
        <f>TEXT(A957,"MMMM")</f>
        <v>April</v>
      </c>
    </row>
    <row r="958" spans="1:8" x14ac:dyDescent="0.25">
      <c r="A958" s="1">
        <v>43931</v>
      </c>
      <c r="B958" t="s">
        <v>33</v>
      </c>
      <c r="C958">
        <v>11</v>
      </c>
      <c r="D958">
        <v>1660</v>
      </c>
      <c r="E958">
        <v>38</v>
      </c>
      <c r="F958">
        <f>IF(MarToJun[[#This Row],[state]]=B957,MarToJun[[#This Row],[cases]]-D957,0)</f>
        <v>137</v>
      </c>
      <c r="G958">
        <f>IF(MarToJun[[#This Row],[state]]=B957,MarToJun[[#This Row],[deaths]]-E957,0)</f>
        <v>6</v>
      </c>
      <c r="H958" t="str">
        <f>TEXT(A958,"MMMM")</f>
        <v>April</v>
      </c>
    </row>
    <row r="959" spans="1:8" x14ac:dyDescent="0.25">
      <c r="A959" s="1">
        <v>43932</v>
      </c>
      <c r="B959" t="s">
        <v>33</v>
      </c>
      <c r="C959">
        <v>11</v>
      </c>
      <c r="D959">
        <v>1778</v>
      </c>
      <c r="E959">
        <v>47</v>
      </c>
      <c r="F959">
        <f>IF(MarToJun[[#This Row],[state]]=B958,MarToJun[[#This Row],[cases]]-D958,0)</f>
        <v>118</v>
      </c>
      <c r="G959">
        <f>IF(MarToJun[[#This Row],[state]]=B958,MarToJun[[#This Row],[deaths]]-E958,0)</f>
        <v>9</v>
      </c>
      <c r="H959" t="str">
        <f>TEXT(A959,"MMMM")</f>
        <v>April</v>
      </c>
    </row>
    <row r="960" spans="1:8" x14ac:dyDescent="0.25">
      <c r="A960" s="1">
        <v>43933</v>
      </c>
      <c r="B960" t="s">
        <v>33</v>
      </c>
      <c r="C960">
        <v>11</v>
      </c>
      <c r="D960">
        <v>1875</v>
      </c>
      <c r="E960">
        <v>50</v>
      </c>
      <c r="F960">
        <f>IF(MarToJun[[#This Row],[state]]=B959,MarToJun[[#This Row],[cases]]-D959,0)</f>
        <v>97</v>
      </c>
      <c r="G960">
        <f>IF(MarToJun[[#This Row],[state]]=B959,MarToJun[[#This Row],[deaths]]-E959,0)</f>
        <v>3</v>
      </c>
      <c r="H960" t="str">
        <f>TEXT(A960,"MMMM")</f>
        <v>April</v>
      </c>
    </row>
    <row r="961" spans="1:8" x14ac:dyDescent="0.25">
      <c r="A961" s="1">
        <v>43934</v>
      </c>
      <c r="B961" t="s">
        <v>33</v>
      </c>
      <c r="C961">
        <v>11</v>
      </c>
      <c r="D961">
        <v>1955</v>
      </c>
      <c r="E961">
        <v>52</v>
      </c>
      <c r="F961">
        <f>IF(MarToJun[[#This Row],[state]]=B960,MarToJun[[#This Row],[cases]]-D960,0)</f>
        <v>80</v>
      </c>
      <c r="G961">
        <f>IF(MarToJun[[#This Row],[state]]=B960,MarToJun[[#This Row],[deaths]]-E960,0)</f>
        <v>2</v>
      </c>
      <c r="H961" t="str">
        <f>TEXT(A961,"MMMM")</f>
        <v>April</v>
      </c>
    </row>
    <row r="962" spans="1:8" x14ac:dyDescent="0.25">
      <c r="A962" s="1">
        <v>43935</v>
      </c>
      <c r="B962" t="s">
        <v>33</v>
      </c>
      <c r="C962">
        <v>11</v>
      </c>
      <c r="D962">
        <v>2058</v>
      </c>
      <c r="E962">
        <v>67</v>
      </c>
      <c r="F962">
        <f>IF(MarToJun[[#This Row],[state]]=B961,MarToJun[[#This Row],[cases]]-D961,0)</f>
        <v>103</v>
      </c>
      <c r="G962">
        <f>IF(MarToJun[[#This Row],[state]]=B961,MarToJun[[#This Row],[deaths]]-E961,0)</f>
        <v>15</v>
      </c>
      <c r="H962" t="str">
        <f>TEXT(A962,"MMMM")</f>
        <v>April</v>
      </c>
    </row>
    <row r="963" spans="1:8" x14ac:dyDescent="0.25">
      <c r="A963" s="1">
        <v>43936</v>
      </c>
      <c r="B963" t="s">
        <v>33</v>
      </c>
      <c r="C963">
        <v>11</v>
      </c>
      <c r="D963">
        <v>2197</v>
      </c>
      <c r="E963">
        <v>72</v>
      </c>
      <c r="F963">
        <f>IF(MarToJun[[#This Row],[state]]=B962,MarToJun[[#This Row],[cases]]-D962,0)</f>
        <v>139</v>
      </c>
      <c r="G963">
        <f>IF(MarToJun[[#This Row],[state]]=B962,MarToJun[[#This Row],[deaths]]-E962,0)</f>
        <v>5</v>
      </c>
      <c r="H963" t="str">
        <f>TEXT(A963,"MMMM")</f>
        <v>April</v>
      </c>
    </row>
    <row r="964" spans="1:8" x14ac:dyDescent="0.25">
      <c r="A964" s="1">
        <v>43937</v>
      </c>
      <c r="B964" t="s">
        <v>33</v>
      </c>
      <c r="C964">
        <v>11</v>
      </c>
      <c r="D964">
        <v>2350</v>
      </c>
      <c r="E964">
        <v>81</v>
      </c>
      <c r="F964">
        <f>IF(MarToJun[[#This Row],[state]]=B963,MarToJun[[#This Row],[cases]]-D963,0)</f>
        <v>153</v>
      </c>
      <c r="G964">
        <f>IF(MarToJun[[#This Row],[state]]=B963,MarToJun[[#This Row],[deaths]]-E963,0)</f>
        <v>9</v>
      </c>
      <c r="H964" t="str">
        <f>TEXT(A964,"MMMM")</f>
        <v>April</v>
      </c>
    </row>
    <row r="965" spans="1:8" x14ac:dyDescent="0.25">
      <c r="A965" s="1">
        <v>43938</v>
      </c>
      <c r="B965" t="s">
        <v>33</v>
      </c>
      <c r="C965">
        <v>11</v>
      </c>
      <c r="D965">
        <v>2476</v>
      </c>
      <c r="E965">
        <v>86</v>
      </c>
      <c r="F965">
        <f>IF(MarToJun[[#This Row],[state]]=B964,MarToJun[[#This Row],[cases]]-D964,0)</f>
        <v>126</v>
      </c>
      <c r="G965">
        <f>IF(MarToJun[[#This Row],[state]]=B964,MarToJun[[#This Row],[deaths]]-E964,0)</f>
        <v>5</v>
      </c>
      <c r="H965" t="str">
        <f>TEXT(A965,"MMMM")</f>
        <v>April</v>
      </c>
    </row>
    <row r="966" spans="1:8" x14ac:dyDescent="0.25">
      <c r="A966" s="1">
        <v>43939</v>
      </c>
      <c r="B966" t="s">
        <v>33</v>
      </c>
      <c r="C966">
        <v>11</v>
      </c>
      <c r="D966">
        <v>2666</v>
      </c>
      <c r="E966">
        <v>91</v>
      </c>
      <c r="F966">
        <f>IF(MarToJun[[#This Row],[state]]=B965,MarToJun[[#This Row],[cases]]-D965,0)</f>
        <v>190</v>
      </c>
      <c r="G966">
        <f>IF(MarToJun[[#This Row],[state]]=B965,MarToJun[[#This Row],[deaths]]-E965,0)</f>
        <v>5</v>
      </c>
      <c r="H966" t="str">
        <f>TEXT(A966,"MMMM")</f>
        <v>April</v>
      </c>
    </row>
    <row r="967" spans="1:8" x14ac:dyDescent="0.25">
      <c r="A967" s="1">
        <v>43940</v>
      </c>
      <c r="B967" t="s">
        <v>33</v>
      </c>
      <c r="C967">
        <v>11</v>
      </c>
      <c r="D967">
        <v>2793</v>
      </c>
      <c r="E967">
        <v>96</v>
      </c>
      <c r="F967">
        <f>IF(MarToJun[[#This Row],[state]]=B966,MarToJun[[#This Row],[cases]]-D966,0)</f>
        <v>127</v>
      </c>
      <c r="G967">
        <f>IF(MarToJun[[#This Row],[state]]=B966,MarToJun[[#This Row],[deaths]]-E966,0)</f>
        <v>5</v>
      </c>
      <c r="H967" t="str">
        <f>TEXT(A967,"MMMM")</f>
        <v>April</v>
      </c>
    </row>
    <row r="968" spans="1:8" x14ac:dyDescent="0.25">
      <c r="A968" s="1">
        <v>43941</v>
      </c>
      <c r="B968" t="s">
        <v>33</v>
      </c>
      <c r="C968">
        <v>11</v>
      </c>
      <c r="D968">
        <v>2927</v>
      </c>
      <c r="E968">
        <v>105</v>
      </c>
      <c r="F968">
        <f>IF(MarToJun[[#This Row],[state]]=B967,MarToJun[[#This Row],[cases]]-D967,0)</f>
        <v>134</v>
      </c>
      <c r="G968">
        <f>IF(MarToJun[[#This Row],[state]]=B967,MarToJun[[#This Row],[deaths]]-E967,0)</f>
        <v>9</v>
      </c>
      <c r="H968" t="str">
        <f>TEXT(A968,"MMMM")</f>
        <v>April</v>
      </c>
    </row>
    <row r="969" spans="1:8" x14ac:dyDescent="0.25">
      <c r="A969" s="1">
        <v>43942</v>
      </c>
      <c r="B969" t="s">
        <v>33</v>
      </c>
      <c r="C969">
        <v>11</v>
      </c>
      <c r="D969">
        <v>3098</v>
      </c>
      <c r="E969">
        <v>112</v>
      </c>
      <c r="F969">
        <f>IF(MarToJun[[#This Row],[state]]=B968,MarToJun[[#This Row],[cases]]-D968,0)</f>
        <v>171</v>
      </c>
      <c r="G969">
        <f>IF(MarToJun[[#This Row],[state]]=B968,MarToJun[[#This Row],[deaths]]-E968,0)</f>
        <v>7</v>
      </c>
      <c r="H969" t="str">
        <f>TEXT(A969,"MMMM")</f>
        <v>April</v>
      </c>
    </row>
    <row r="970" spans="1:8" x14ac:dyDescent="0.25">
      <c r="A970" s="1">
        <v>43943</v>
      </c>
      <c r="B970" t="s">
        <v>33</v>
      </c>
      <c r="C970">
        <v>11</v>
      </c>
      <c r="D970">
        <v>3206</v>
      </c>
      <c r="E970">
        <v>127</v>
      </c>
      <c r="F970">
        <f>IF(MarToJun[[#This Row],[state]]=B969,MarToJun[[#This Row],[cases]]-D969,0)</f>
        <v>108</v>
      </c>
      <c r="G970">
        <f>IF(MarToJun[[#This Row],[state]]=B969,MarToJun[[#This Row],[deaths]]-E969,0)</f>
        <v>15</v>
      </c>
      <c r="H970" t="str">
        <f>TEXT(A970,"MMMM")</f>
        <v>April</v>
      </c>
    </row>
    <row r="971" spans="1:8" x14ac:dyDescent="0.25">
      <c r="A971" s="1">
        <v>43944</v>
      </c>
      <c r="B971" t="s">
        <v>33</v>
      </c>
      <c r="C971">
        <v>11</v>
      </c>
      <c r="D971">
        <v>3361</v>
      </c>
      <c r="E971">
        <v>139</v>
      </c>
      <c r="F971">
        <f>IF(MarToJun[[#This Row],[state]]=B970,MarToJun[[#This Row],[cases]]-D970,0)</f>
        <v>155</v>
      </c>
      <c r="G971">
        <f>IF(MarToJun[[#This Row],[state]]=B970,MarToJun[[#This Row],[deaths]]-E970,0)</f>
        <v>12</v>
      </c>
      <c r="H971" t="str">
        <f>TEXT(A971,"MMMM")</f>
        <v>April</v>
      </c>
    </row>
    <row r="972" spans="1:8" x14ac:dyDescent="0.25">
      <c r="A972" s="1">
        <v>43945</v>
      </c>
      <c r="B972" t="s">
        <v>33</v>
      </c>
      <c r="C972">
        <v>11</v>
      </c>
      <c r="D972">
        <v>3528</v>
      </c>
      <c r="E972">
        <v>153</v>
      </c>
      <c r="F972">
        <f>IF(MarToJun[[#This Row],[state]]=B971,MarToJun[[#This Row],[cases]]-D971,0)</f>
        <v>167</v>
      </c>
      <c r="G972">
        <f>IF(MarToJun[[#This Row],[state]]=B971,MarToJun[[#This Row],[deaths]]-E971,0)</f>
        <v>14</v>
      </c>
      <c r="H972" t="str">
        <f>TEXT(A972,"MMMM")</f>
        <v>April</v>
      </c>
    </row>
    <row r="973" spans="1:8" x14ac:dyDescent="0.25">
      <c r="A973" s="1">
        <v>43946</v>
      </c>
      <c r="B973" t="s">
        <v>33</v>
      </c>
      <c r="C973">
        <v>11</v>
      </c>
      <c r="D973">
        <v>3699</v>
      </c>
      <c r="E973">
        <v>165</v>
      </c>
      <c r="F973">
        <f>IF(MarToJun[[#This Row],[state]]=B972,MarToJun[[#This Row],[cases]]-D972,0)</f>
        <v>171</v>
      </c>
      <c r="G973">
        <f>IF(MarToJun[[#This Row],[state]]=B972,MarToJun[[#This Row],[deaths]]-E972,0)</f>
        <v>12</v>
      </c>
      <c r="H973" t="str">
        <f>TEXT(A973,"MMMM")</f>
        <v>April</v>
      </c>
    </row>
    <row r="974" spans="1:8" x14ac:dyDescent="0.25">
      <c r="A974" s="1">
        <v>43947</v>
      </c>
      <c r="B974" t="s">
        <v>33</v>
      </c>
      <c r="C974">
        <v>11</v>
      </c>
      <c r="D974">
        <v>3841</v>
      </c>
      <c r="E974">
        <v>178</v>
      </c>
      <c r="F974">
        <f>IF(MarToJun[[#This Row],[state]]=B973,MarToJun[[#This Row],[cases]]-D973,0)</f>
        <v>142</v>
      </c>
      <c r="G974">
        <f>IF(MarToJun[[#This Row],[state]]=B973,MarToJun[[#This Row],[deaths]]-E973,0)</f>
        <v>13</v>
      </c>
      <c r="H974" t="str">
        <f>TEXT(A974,"MMMM")</f>
        <v>April</v>
      </c>
    </row>
    <row r="975" spans="1:8" x14ac:dyDescent="0.25">
      <c r="A975" s="1">
        <v>43948</v>
      </c>
      <c r="B975" t="s">
        <v>33</v>
      </c>
      <c r="C975">
        <v>11</v>
      </c>
      <c r="D975">
        <v>3892</v>
      </c>
      <c r="E975">
        <v>185</v>
      </c>
      <c r="F975">
        <f>IF(MarToJun[[#This Row],[state]]=B974,MarToJun[[#This Row],[cases]]-D974,0)</f>
        <v>51</v>
      </c>
      <c r="G975">
        <f>IF(MarToJun[[#This Row],[state]]=B974,MarToJun[[#This Row],[deaths]]-E974,0)</f>
        <v>7</v>
      </c>
      <c r="H975" t="str">
        <f>TEXT(A975,"MMMM")</f>
        <v>April</v>
      </c>
    </row>
    <row r="976" spans="1:8" x14ac:dyDescent="0.25">
      <c r="A976" s="1">
        <v>43949</v>
      </c>
      <c r="B976" t="s">
        <v>33</v>
      </c>
      <c r="C976">
        <v>11</v>
      </c>
      <c r="D976">
        <v>3994</v>
      </c>
      <c r="E976">
        <v>190</v>
      </c>
      <c r="F976">
        <f>IF(MarToJun[[#This Row],[state]]=B975,MarToJun[[#This Row],[cases]]-D975,0)</f>
        <v>102</v>
      </c>
      <c r="G976">
        <f>IF(MarToJun[[#This Row],[state]]=B975,MarToJun[[#This Row],[deaths]]-E975,0)</f>
        <v>5</v>
      </c>
      <c r="H976" t="str">
        <f>TEXT(A976,"MMMM")</f>
        <v>April</v>
      </c>
    </row>
    <row r="977" spans="1:8" x14ac:dyDescent="0.25">
      <c r="A977" s="1">
        <v>43950</v>
      </c>
      <c r="B977" t="s">
        <v>33</v>
      </c>
      <c r="C977">
        <v>11</v>
      </c>
      <c r="D977">
        <v>4106</v>
      </c>
      <c r="E977">
        <v>205</v>
      </c>
      <c r="F977">
        <f>IF(MarToJun[[#This Row],[state]]=B976,MarToJun[[#This Row],[cases]]-D976,0)</f>
        <v>112</v>
      </c>
      <c r="G977">
        <f>IF(MarToJun[[#This Row],[state]]=B976,MarToJun[[#This Row],[deaths]]-E976,0)</f>
        <v>15</v>
      </c>
      <c r="H977" t="str">
        <f>TEXT(A977,"MMMM")</f>
        <v>April</v>
      </c>
    </row>
    <row r="978" spans="1:8" x14ac:dyDescent="0.25">
      <c r="A978" s="1">
        <v>43951</v>
      </c>
      <c r="B978" t="s">
        <v>33</v>
      </c>
      <c r="C978">
        <v>11</v>
      </c>
      <c r="D978">
        <v>4323</v>
      </c>
      <c r="E978">
        <v>224</v>
      </c>
      <c r="F978">
        <f>IF(MarToJun[[#This Row],[state]]=B977,MarToJun[[#This Row],[cases]]-D977,0)</f>
        <v>217</v>
      </c>
      <c r="G978">
        <f>IF(MarToJun[[#This Row],[state]]=B977,MarToJun[[#This Row],[deaths]]-E977,0)</f>
        <v>19</v>
      </c>
      <c r="H978" t="str">
        <f>TEXT(A978,"MMMM")</f>
        <v>April</v>
      </c>
    </row>
    <row r="979" spans="1:8" x14ac:dyDescent="0.25">
      <c r="A979" s="1">
        <v>43952</v>
      </c>
      <c r="B979" t="s">
        <v>33</v>
      </c>
      <c r="C979">
        <v>11</v>
      </c>
      <c r="D979">
        <v>4658</v>
      </c>
      <c r="E979">
        <v>231</v>
      </c>
      <c r="F979">
        <f>IF(MarToJun[[#This Row],[state]]=B978,MarToJun[[#This Row],[cases]]-D978,0)</f>
        <v>335</v>
      </c>
      <c r="G979">
        <f>IF(MarToJun[[#This Row],[state]]=B978,MarToJun[[#This Row],[deaths]]-E978,0)</f>
        <v>7</v>
      </c>
      <c r="H979" t="str">
        <f>TEXT(A979,"MMMM")</f>
        <v>May</v>
      </c>
    </row>
    <row r="980" spans="1:8" x14ac:dyDescent="0.25">
      <c r="A980" s="1">
        <v>43953</v>
      </c>
      <c r="B980" t="s">
        <v>33</v>
      </c>
      <c r="C980">
        <v>11</v>
      </c>
      <c r="D980">
        <v>4797</v>
      </c>
      <c r="E980">
        <v>240</v>
      </c>
      <c r="F980">
        <f>IF(MarToJun[[#This Row],[state]]=B979,MarToJun[[#This Row],[cases]]-D979,0)</f>
        <v>139</v>
      </c>
      <c r="G980">
        <f>IF(MarToJun[[#This Row],[state]]=B979,MarToJun[[#This Row],[deaths]]-E979,0)</f>
        <v>9</v>
      </c>
      <c r="H980" t="str">
        <f>TEXT(A980,"MMMM")</f>
        <v>May</v>
      </c>
    </row>
    <row r="981" spans="1:8" x14ac:dyDescent="0.25">
      <c r="A981" s="1">
        <v>43954</v>
      </c>
      <c r="B981" t="s">
        <v>33</v>
      </c>
      <c r="C981">
        <v>11</v>
      </c>
      <c r="D981">
        <v>5016</v>
      </c>
      <c r="E981">
        <v>251</v>
      </c>
      <c r="F981">
        <f>IF(MarToJun[[#This Row],[state]]=B980,MarToJun[[#This Row],[cases]]-D980,0)</f>
        <v>219</v>
      </c>
      <c r="G981">
        <f>IF(MarToJun[[#This Row],[state]]=B980,MarToJun[[#This Row],[deaths]]-E980,0)</f>
        <v>11</v>
      </c>
      <c r="H981" t="str">
        <f>TEXT(A981,"MMMM")</f>
        <v>May</v>
      </c>
    </row>
    <row r="982" spans="1:8" x14ac:dyDescent="0.25">
      <c r="A982" s="1">
        <v>43955</v>
      </c>
      <c r="B982" t="s">
        <v>33</v>
      </c>
      <c r="C982">
        <v>11</v>
      </c>
      <c r="D982">
        <v>5170</v>
      </c>
      <c r="E982">
        <v>258</v>
      </c>
      <c r="F982">
        <f>IF(MarToJun[[#This Row],[state]]=B981,MarToJun[[#This Row],[cases]]-D981,0)</f>
        <v>154</v>
      </c>
      <c r="G982">
        <f>IF(MarToJun[[#This Row],[state]]=B981,MarToJun[[#This Row],[deaths]]-E981,0)</f>
        <v>7</v>
      </c>
      <c r="H982" t="str">
        <f>TEXT(A982,"MMMM")</f>
        <v>May</v>
      </c>
    </row>
    <row r="983" spans="1:8" x14ac:dyDescent="0.25">
      <c r="A983" s="1">
        <v>43956</v>
      </c>
      <c r="B983" t="s">
        <v>33</v>
      </c>
      <c r="C983">
        <v>11</v>
      </c>
      <c r="D983">
        <v>5322</v>
      </c>
      <c r="E983">
        <v>264</v>
      </c>
      <c r="F983">
        <f>IF(MarToJun[[#This Row],[state]]=B982,MarToJun[[#This Row],[cases]]-D982,0)</f>
        <v>152</v>
      </c>
      <c r="G983">
        <f>IF(MarToJun[[#This Row],[state]]=B982,MarToJun[[#This Row],[deaths]]-E982,0)</f>
        <v>6</v>
      </c>
      <c r="H983" t="str">
        <f>TEXT(A983,"MMMM")</f>
        <v>May</v>
      </c>
    </row>
    <row r="984" spans="1:8" x14ac:dyDescent="0.25">
      <c r="A984" s="1">
        <v>43957</v>
      </c>
      <c r="B984" t="s">
        <v>33</v>
      </c>
      <c r="C984">
        <v>11</v>
      </c>
      <c r="D984">
        <v>5461</v>
      </c>
      <c r="E984">
        <v>277</v>
      </c>
      <c r="F984">
        <f>IF(MarToJun[[#This Row],[state]]=B983,MarToJun[[#This Row],[cases]]-D983,0)</f>
        <v>139</v>
      </c>
      <c r="G984">
        <f>IF(MarToJun[[#This Row],[state]]=B983,MarToJun[[#This Row],[deaths]]-E983,0)</f>
        <v>13</v>
      </c>
      <c r="H984" t="str">
        <f>TEXT(A984,"MMMM")</f>
        <v>May</v>
      </c>
    </row>
    <row r="985" spans="1:8" x14ac:dyDescent="0.25">
      <c r="A985" s="1">
        <v>43958</v>
      </c>
      <c r="B985" t="s">
        <v>33</v>
      </c>
      <c r="C985">
        <v>11</v>
      </c>
      <c r="D985">
        <v>5654</v>
      </c>
      <c r="E985">
        <v>285</v>
      </c>
      <c r="F985">
        <f>IF(MarToJun[[#This Row],[state]]=B984,MarToJun[[#This Row],[cases]]-D984,0)</f>
        <v>193</v>
      </c>
      <c r="G985">
        <f>IF(MarToJun[[#This Row],[state]]=B984,MarToJun[[#This Row],[deaths]]-E984,0)</f>
        <v>8</v>
      </c>
      <c r="H985" t="str">
        <f>TEXT(A985,"MMMM")</f>
        <v>May</v>
      </c>
    </row>
    <row r="986" spans="1:8" x14ac:dyDescent="0.25">
      <c r="A986" s="1">
        <v>43959</v>
      </c>
      <c r="B986" t="s">
        <v>33</v>
      </c>
      <c r="C986">
        <v>11</v>
      </c>
      <c r="D986">
        <v>5899</v>
      </c>
      <c r="E986">
        <v>304</v>
      </c>
      <c r="F986">
        <f>IF(MarToJun[[#This Row],[state]]=B985,MarToJun[[#This Row],[cases]]-D985,0)</f>
        <v>245</v>
      </c>
      <c r="G986">
        <f>IF(MarToJun[[#This Row],[state]]=B985,MarToJun[[#This Row],[deaths]]-E985,0)</f>
        <v>19</v>
      </c>
      <c r="H986" t="str">
        <f>TEXT(A986,"MMMM")</f>
        <v>May</v>
      </c>
    </row>
    <row r="987" spans="1:8" x14ac:dyDescent="0.25">
      <c r="A987" s="1">
        <v>43960</v>
      </c>
      <c r="B987" t="s">
        <v>33</v>
      </c>
      <c r="C987">
        <v>11</v>
      </c>
      <c r="D987">
        <v>6102</v>
      </c>
      <c r="E987">
        <v>311</v>
      </c>
      <c r="F987">
        <f>IF(MarToJun[[#This Row],[state]]=B986,MarToJun[[#This Row],[cases]]-D986,0)</f>
        <v>203</v>
      </c>
      <c r="G987">
        <f>IF(MarToJun[[#This Row],[state]]=B986,MarToJun[[#This Row],[deaths]]-E986,0)</f>
        <v>7</v>
      </c>
      <c r="H987" t="str">
        <f>TEXT(A987,"MMMM")</f>
        <v>May</v>
      </c>
    </row>
    <row r="988" spans="1:8" x14ac:dyDescent="0.25">
      <c r="A988" s="1">
        <v>43961</v>
      </c>
      <c r="B988" t="s">
        <v>33</v>
      </c>
      <c r="C988">
        <v>11</v>
      </c>
      <c r="D988">
        <v>6272</v>
      </c>
      <c r="E988">
        <v>323</v>
      </c>
      <c r="F988">
        <f>IF(MarToJun[[#This Row],[state]]=B987,MarToJun[[#This Row],[cases]]-D987,0)</f>
        <v>170</v>
      </c>
      <c r="G988">
        <f>IF(MarToJun[[#This Row],[state]]=B987,MarToJun[[#This Row],[deaths]]-E987,0)</f>
        <v>12</v>
      </c>
      <c r="H988" t="str">
        <f>TEXT(A988,"MMMM")</f>
        <v>May</v>
      </c>
    </row>
    <row r="989" spans="1:8" x14ac:dyDescent="0.25">
      <c r="A989" s="1">
        <v>43962</v>
      </c>
      <c r="B989" t="s">
        <v>33</v>
      </c>
      <c r="C989">
        <v>11</v>
      </c>
      <c r="D989">
        <v>6389</v>
      </c>
      <c r="E989">
        <v>328</v>
      </c>
      <c r="F989">
        <f>IF(MarToJun[[#This Row],[state]]=B988,MarToJun[[#This Row],[cases]]-D988,0)</f>
        <v>117</v>
      </c>
      <c r="G989">
        <f>IF(MarToJun[[#This Row],[state]]=B988,MarToJun[[#This Row],[deaths]]-E988,0)</f>
        <v>5</v>
      </c>
      <c r="H989" t="str">
        <f>TEXT(A989,"MMMM")</f>
        <v>May</v>
      </c>
    </row>
    <row r="990" spans="1:8" x14ac:dyDescent="0.25">
      <c r="A990" s="1">
        <v>43963</v>
      </c>
      <c r="B990" t="s">
        <v>33</v>
      </c>
      <c r="C990">
        <v>11</v>
      </c>
      <c r="D990">
        <v>6485</v>
      </c>
      <c r="E990">
        <v>336</v>
      </c>
      <c r="F990">
        <f>IF(MarToJun[[#This Row],[state]]=B989,MarToJun[[#This Row],[cases]]-D989,0)</f>
        <v>96</v>
      </c>
      <c r="G990">
        <f>IF(MarToJun[[#This Row],[state]]=B989,MarToJun[[#This Row],[deaths]]-E989,0)</f>
        <v>8</v>
      </c>
      <c r="H990" t="str">
        <f>TEXT(A990,"MMMM")</f>
        <v>May</v>
      </c>
    </row>
    <row r="991" spans="1:8" x14ac:dyDescent="0.25">
      <c r="A991" s="1">
        <v>43964</v>
      </c>
      <c r="B991" t="s">
        <v>33</v>
      </c>
      <c r="C991">
        <v>11</v>
      </c>
      <c r="D991">
        <v>6584</v>
      </c>
      <c r="E991">
        <v>350</v>
      </c>
      <c r="F991">
        <f>IF(MarToJun[[#This Row],[state]]=B990,MarToJun[[#This Row],[cases]]-D990,0)</f>
        <v>99</v>
      </c>
      <c r="G991">
        <f>IF(MarToJun[[#This Row],[state]]=B990,MarToJun[[#This Row],[deaths]]-E990,0)</f>
        <v>14</v>
      </c>
      <c r="H991" t="str">
        <f>TEXT(A991,"MMMM")</f>
        <v>May</v>
      </c>
    </row>
    <row r="992" spans="1:8" x14ac:dyDescent="0.25">
      <c r="A992" s="1">
        <v>43965</v>
      </c>
      <c r="B992" t="s">
        <v>33</v>
      </c>
      <c r="C992">
        <v>11</v>
      </c>
      <c r="D992">
        <v>6736</v>
      </c>
      <c r="E992">
        <v>358</v>
      </c>
      <c r="F992">
        <f>IF(MarToJun[[#This Row],[state]]=B991,MarToJun[[#This Row],[cases]]-D991,0)</f>
        <v>152</v>
      </c>
      <c r="G992">
        <f>IF(MarToJun[[#This Row],[state]]=B991,MarToJun[[#This Row],[deaths]]-E991,0)</f>
        <v>8</v>
      </c>
      <c r="H992" t="str">
        <f>TEXT(A992,"MMMM")</f>
        <v>May</v>
      </c>
    </row>
    <row r="993" spans="1:8" x14ac:dyDescent="0.25">
      <c r="A993" s="1">
        <v>43966</v>
      </c>
      <c r="B993" t="s">
        <v>33</v>
      </c>
      <c r="C993">
        <v>11</v>
      </c>
      <c r="D993">
        <v>6871</v>
      </c>
      <c r="E993">
        <v>368</v>
      </c>
      <c r="F993">
        <f>IF(MarToJun[[#This Row],[state]]=B992,MarToJun[[#This Row],[cases]]-D992,0)</f>
        <v>135</v>
      </c>
      <c r="G993">
        <f>IF(MarToJun[[#This Row],[state]]=B992,MarToJun[[#This Row],[deaths]]-E992,0)</f>
        <v>10</v>
      </c>
      <c r="H993" t="str">
        <f>TEXT(A993,"MMMM")</f>
        <v>May</v>
      </c>
    </row>
    <row r="994" spans="1:8" x14ac:dyDescent="0.25">
      <c r="A994" s="1">
        <v>43967</v>
      </c>
      <c r="B994" t="s">
        <v>33</v>
      </c>
      <c r="C994">
        <v>11</v>
      </c>
      <c r="D994">
        <v>7042</v>
      </c>
      <c r="E994">
        <v>375</v>
      </c>
      <c r="F994">
        <f>IF(MarToJun[[#This Row],[state]]=B993,MarToJun[[#This Row],[cases]]-D993,0)</f>
        <v>171</v>
      </c>
      <c r="G994">
        <f>IF(MarToJun[[#This Row],[state]]=B993,MarToJun[[#This Row],[deaths]]-E993,0)</f>
        <v>7</v>
      </c>
      <c r="H994" t="str">
        <f>TEXT(A994,"MMMM")</f>
        <v>May</v>
      </c>
    </row>
    <row r="995" spans="1:8" x14ac:dyDescent="0.25">
      <c r="A995" s="1">
        <v>43968</v>
      </c>
      <c r="B995" t="s">
        <v>33</v>
      </c>
      <c r="C995">
        <v>11</v>
      </c>
      <c r="D995">
        <v>7123</v>
      </c>
      <c r="E995">
        <v>383</v>
      </c>
      <c r="F995">
        <f>IF(MarToJun[[#This Row],[state]]=B994,MarToJun[[#This Row],[cases]]-D994,0)</f>
        <v>81</v>
      </c>
      <c r="G995">
        <f>IF(MarToJun[[#This Row],[state]]=B994,MarToJun[[#This Row],[deaths]]-E994,0)</f>
        <v>8</v>
      </c>
      <c r="H995" t="str">
        <f>TEXT(A995,"MMMM")</f>
        <v>May</v>
      </c>
    </row>
    <row r="996" spans="1:8" x14ac:dyDescent="0.25">
      <c r="A996" s="1">
        <v>43969</v>
      </c>
      <c r="B996" t="s">
        <v>33</v>
      </c>
      <c r="C996">
        <v>11</v>
      </c>
      <c r="D996">
        <v>7270</v>
      </c>
      <c r="E996">
        <v>392</v>
      </c>
      <c r="F996">
        <f>IF(MarToJun[[#This Row],[state]]=B995,MarToJun[[#This Row],[cases]]-D995,0)</f>
        <v>147</v>
      </c>
      <c r="G996">
        <f>IF(MarToJun[[#This Row],[state]]=B995,MarToJun[[#This Row],[deaths]]-E995,0)</f>
        <v>9</v>
      </c>
      <c r="H996" t="str">
        <f>TEXT(A996,"MMMM")</f>
        <v>May</v>
      </c>
    </row>
    <row r="997" spans="1:8" x14ac:dyDescent="0.25">
      <c r="A997" s="1">
        <v>43970</v>
      </c>
      <c r="B997" t="s">
        <v>33</v>
      </c>
      <c r="C997">
        <v>11</v>
      </c>
      <c r="D997">
        <v>7434</v>
      </c>
      <c r="E997">
        <v>400</v>
      </c>
      <c r="F997">
        <f>IF(MarToJun[[#This Row],[state]]=B996,MarToJun[[#This Row],[cases]]-D996,0)</f>
        <v>164</v>
      </c>
      <c r="G997">
        <f>IF(MarToJun[[#This Row],[state]]=B996,MarToJun[[#This Row],[deaths]]-E996,0)</f>
        <v>8</v>
      </c>
      <c r="H997" t="str">
        <f>TEXT(A997,"MMMM")</f>
        <v>May</v>
      </c>
    </row>
    <row r="998" spans="1:8" x14ac:dyDescent="0.25">
      <c r="A998" s="1">
        <v>43971</v>
      </c>
      <c r="B998" t="s">
        <v>33</v>
      </c>
      <c r="C998">
        <v>11</v>
      </c>
      <c r="D998">
        <v>7551</v>
      </c>
      <c r="E998">
        <v>407</v>
      </c>
      <c r="F998">
        <f>IF(MarToJun[[#This Row],[state]]=B997,MarToJun[[#This Row],[cases]]-D997,0)</f>
        <v>117</v>
      </c>
      <c r="G998">
        <f>IF(MarToJun[[#This Row],[state]]=B997,MarToJun[[#This Row],[deaths]]-E997,0)</f>
        <v>7</v>
      </c>
      <c r="H998" t="str">
        <f>TEXT(A998,"MMMM")</f>
        <v>May</v>
      </c>
    </row>
    <row r="999" spans="1:8" x14ac:dyDescent="0.25">
      <c r="A999" s="1">
        <v>43972</v>
      </c>
      <c r="B999" t="s">
        <v>33</v>
      </c>
      <c r="C999">
        <v>11</v>
      </c>
      <c r="D999">
        <v>7788</v>
      </c>
      <c r="E999">
        <v>412</v>
      </c>
      <c r="F999">
        <f>IF(MarToJun[[#This Row],[state]]=B998,MarToJun[[#This Row],[cases]]-D998,0)</f>
        <v>237</v>
      </c>
      <c r="G999">
        <f>IF(MarToJun[[#This Row],[state]]=B998,MarToJun[[#This Row],[deaths]]-E998,0)</f>
        <v>5</v>
      </c>
      <c r="H999" t="str">
        <f>TEXT(A999,"MMMM")</f>
        <v>May</v>
      </c>
    </row>
    <row r="1000" spans="1:8" x14ac:dyDescent="0.25">
      <c r="A1000" s="1">
        <v>43973</v>
      </c>
      <c r="B1000" t="s">
        <v>33</v>
      </c>
      <c r="C1000">
        <v>11</v>
      </c>
      <c r="D1000">
        <v>7893</v>
      </c>
      <c r="E1000">
        <v>418</v>
      </c>
      <c r="F1000">
        <f>IF(MarToJun[[#This Row],[state]]=B999,MarToJun[[#This Row],[cases]]-D999,0)</f>
        <v>105</v>
      </c>
      <c r="G1000">
        <f>IF(MarToJun[[#This Row],[state]]=B999,MarToJun[[#This Row],[deaths]]-E999,0)</f>
        <v>6</v>
      </c>
      <c r="H1000" t="str">
        <f>TEXT(A1000,"MMMM")</f>
        <v>May</v>
      </c>
    </row>
    <row r="1001" spans="1:8" x14ac:dyDescent="0.25">
      <c r="A1001" s="1">
        <v>43974</v>
      </c>
      <c r="B1001" t="s">
        <v>33</v>
      </c>
      <c r="C1001">
        <v>11</v>
      </c>
      <c r="D1001">
        <v>7966</v>
      </c>
      <c r="E1001">
        <v>427</v>
      </c>
      <c r="F1001">
        <f>IF(MarToJun[[#This Row],[state]]=B1000,MarToJun[[#This Row],[cases]]-D1000,0)</f>
        <v>73</v>
      </c>
      <c r="G1001">
        <f>IF(MarToJun[[#This Row],[state]]=B1000,MarToJun[[#This Row],[deaths]]-E1000,0)</f>
        <v>9</v>
      </c>
      <c r="H1001" t="str">
        <f>TEXT(A1001,"MMMM")</f>
        <v>May</v>
      </c>
    </row>
    <row r="1002" spans="1:8" x14ac:dyDescent="0.25">
      <c r="A1002" s="1">
        <v>43975</v>
      </c>
      <c r="B1002" t="s">
        <v>33</v>
      </c>
      <c r="C1002">
        <v>11</v>
      </c>
      <c r="D1002">
        <v>8110</v>
      </c>
      <c r="E1002">
        <v>432</v>
      </c>
      <c r="F1002">
        <f>IF(MarToJun[[#This Row],[state]]=B1001,MarToJun[[#This Row],[cases]]-D1001,0)</f>
        <v>144</v>
      </c>
      <c r="G1002">
        <f>IF(MarToJun[[#This Row],[state]]=B1001,MarToJun[[#This Row],[deaths]]-E1001,0)</f>
        <v>5</v>
      </c>
      <c r="H1002" t="str">
        <f>TEXT(A1002,"MMMM")</f>
        <v>May</v>
      </c>
    </row>
    <row r="1003" spans="1:8" x14ac:dyDescent="0.25">
      <c r="A1003" s="1">
        <v>43976</v>
      </c>
      <c r="B1003" t="s">
        <v>33</v>
      </c>
      <c r="C1003">
        <v>11</v>
      </c>
      <c r="D1003">
        <v>8225</v>
      </c>
      <c r="E1003">
        <v>440</v>
      </c>
      <c r="F1003">
        <f>IF(MarToJun[[#This Row],[state]]=B1002,MarToJun[[#This Row],[cases]]-D1002,0)</f>
        <v>115</v>
      </c>
      <c r="G1003">
        <f>IF(MarToJun[[#This Row],[state]]=B1002,MarToJun[[#This Row],[deaths]]-E1002,0)</f>
        <v>8</v>
      </c>
      <c r="H1003" t="str">
        <f>TEXT(A1003,"MMMM")</f>
        <v>May</v>
      </c>
    </row>
    <row r="1004" spans="1:8" x14ac:dyDescent="0.25">
      <c r="A1004" s="1">
        <v>43977</v>
      </c>
      <c r="B1004" t="s">
        <v>33</v>
      </c>
      <c r="C1004">
        <v>11</v>
      </c>
      <c r="D1004">
        <v>8334</v>
      </c>
      <c r="E1004">
        <v>440</v>
      </c>
      <c r="F1004">
        <f>IF(MarToJun[[#This Row],[state]]=B1003,MarToJun[[#This Row],[cases]]-D1003,0)</f>
        <v>109</v>
      </c>
      <c r="G1004">
        <f>IF(MarToJun[[#This Row],[state]]=B1003,MarToJun[[#This Row],[deaths]]-E1003,0)</f>
        <v>0</v>
      </c>
      <c r="H1004" t="str">
        <f>TEXT(A1004,"MMMM")</f>
        <v>May</v>
      </c>
    </row>
    <row r="1005" spans="1:8" x14ac:dyDescent="0.25">
      <c r="A1005" s="1">
        <v>43978</v>
      </c>
      <c r="B1005" t="s">
        <v>33</v>
      </c>
      <c r="C1005">
        <v>11</v>
      </c>
      <c r="D1005">
        <v>8406</v>
      </c>
      <c r="E1005">
        <v>445</v>
      </c>
      <c r="F1005">
        <f>IF(MarToJun[[#This Row],[state]]=B1004,MarToJun[[#This Row],[cases]]-D1004,0)</f>
        <v>72</v>
      </c>
      <c r="G1005">
        <f>IF(MarToJun[[#This Row],[state]]=B1004,MarToJun[[#This Row],[deaths]]-E1004,0)</f>
        <v>5</v>
      </c>
      <c r="H1005" t="str">
        <f>TEXT(A1005,"MMMM")</f>
        <v>May</v>
      </c>
    </row>
    <row r="1006" spans="1:8" x14ac:dyDescent="0.25">
      <c r="A1006" s="1">
        <v>43979</v>
      </c>
      <c r="B1006" t="s">
        <v>33</v>
      </c>
      <c r="C1006">
        <v>11</v>
      </c>
      <c r="D1006">
        <v>8492</v>
      </c>
      <c r="E1006">
        <v>453</v>
      </c>
      <c r="F1006">
        <f>IF(MarToJun[[#This Row],[state]]=B1005,MarToJun[[#This Row],[cases]]-D1005,0)</f>
        <v>86</v>
      </c>
      <c r="G1006">
        <f>IF(MarToJun[[#This Row],[state]]=B1005,MarToJun[[#This Row],[deaths]]-E1005,0)</f>
        <v>8</v>
      </c>
      <c r="H1006" t="str">
        <f>TEXT(A1006,"MMMM")</f>
        <v>May</v>
      </c>
    </row>
    <row r="1007" spans="1:8" x14ac:dyDescent="0.25">
      <c r="A1007" s="1">
        <v>43980</v>
      </c>
      <c r="B1007" t="s">
        <v>33</v>
      </c>
      <c r="C1007">
        <v>11</v>
      </c>
      <c r="D1007">
        <v>8538</v>
      </c>
      <c r="E1007">
        <v>460</v>
      </c>
      <c r="F1007">
        <f>IF(MarToJun[[#This Row],[state]]=B1006,MarToJun[[#This Row],[cases]]-D1006,0)</f>
        <v>46</v>
      </c>
      <c r="G1007">
        <f>IF(MarToJun[[#This Row],[state]]=B1006,MarToJun[[#This Row],[deaths]]-E1006,0)</f>
        <v>7</v>
      </c>
      <c r="H1007" t="str">
        <f>TEXT(A1007,"MMMM")</f>
        <v>May</v>
      </c>
    </row>
    <row r="1008" spans="1:8" x14ac:dyDescent="0.25">
      <c r="A1008" s="1">
        <v>43981</v>
      </c>
      <c r="B1008" t="s">
        <v>33</v>
      </c>
      <c r="C1008">
        <v>11</v>
      </c>
      <c r="D1008">
        <v>8717</v>
      </c>
      <c r="E1008">
        <v>462</v>
      </c>
      <c r="F1008">
        <f>IF(MarToJun[[#This Row],[state]]=B1007,MarToJun[[#This Row],[cases]]-D1007,0)</f>
        <v>179</v>
      </c>
      <c r="G1008">
        <f>IF(MarToJun[[#This Row],[state]]=B1007,MarToJun[[#This Row],[deaths]]-E1007,0)</f>
        <v>2</v>
      </c>
      <c r="H1008" t="str">
        <f>TEXT(A1008,"MMMM")</f>
        <v>May</v>
      </c>
    </row>
    <row r="1009" spans="1:8" x14ac:dyDescent="0.25">
      <c r="A1009" s="1">
        <v>43982</v>
      </c>
      <c r="B1009" t="s">
        <v>33</v>
      </c>
      <c r="C1009">
        <v>11</v>
      </c>
      <c r="D1009">
        <v>8801</v>
      </c>
      <c r="E1009">
        <v>466</v>
      </c>
      <c r="F1009">
        <f>IF(MarToJun[[#This Row],[state]]=B1008,MarToJun[[#This Row],[cases]]-D1008,0)</f>
        <v>84</v>
      </c>
      <c r="G1009">
        <f>IF(MarToJun[[#This Row],[state]]=B1008,MarToJun[[#This Row],[deaths]]-E1008,0)</f>
        <v>4</v>
      </c>
      <c r="H1009" t="str">
        <f>TEXT(A1009,"MMMM")</f>
        <v>May</v>
      </c>
    </row>
    <row r="1010" spans="1:8" x14ac:dyDescent="0.25">
      <c r="A1010" s="1">
        <v>43983</v>
      </c>
      <c r="B1010" t="s">
        <v>33</v>
      </c>
      <c r="C1010">
        <v>11</v>
      </c>
      <c r="D1010">
        <v>8857</v>
      </c>
      <c r="E1010">
        <v>468</v>
      </c>
      <c r="F1010">
        <f>IF(MarToJun[[#This Row],[state]]=B1009,MarToJun[[#This Row],[cases]]-D1009,0)</f>
        <v>56</v>
      </c>
      <c r="G1010">
        <f>IF(MarToJun[[#This Row],[state]]=B1009,MarToJun[[#This Row],[deaths]]-E1009,0)</f>
        <v>2</v>
      </c>
      <c r="H1010" t="str">
        <f>TEXT(A1010,"MMMM")</f>
        <v>June</v>
      </c>
    </row>
    <row r="1011" spans="1:8" x14ac:dyDescent="0.25">
      <c r="A1011" s="1">
        <v>43984</v>
      </c>
      <c r="B1011" t="s">
        <v>33</v>
      </c>
      <c r="C1011">
        <v>11</v>
      </c>
      <c r="D1011">
        <v>8886</v>
      </c>
      <c r="E1011">
        <v>470</v>
      </c>
      <c r="F1011">
        <f>IF(MarToJun[[#This Row],[state]]=B1010,MarToJun[[#This Row],[cases]]-D1010,0)</f>
        <v>29</v>
      </c>
      <c r="G1011">
        <f>IF(MarToJun[[#This Row],[state]]=B1010,MarToJun[[#This Row],[deaths]]-E1010,0)</f>
        <v>2</v>
      </c>
      <c r="H1011" t="str">
        <f>TEXT(A1011,"MMMM")</f>
        <v>June</v>
      </c>
    </row>
    <row r="1012" spans="1:8" x14ac:dyDescent="0.25">
      <c r="A1012" s="1">
        <v>43985</v>
      </c>
      <c r="B1012" t="s">
        <v>33</v>
      </c>
      <c r="C1012">
        <v>11</v>
      </c>
      <c r="D1012">
        <v>9016</v>
      </c>
      <c r="E1012">
        <v>473</v>
      </c>
      <c r="F1012">
        <f>IF(MarToJun[[#This Row],[state]]=B1011,MarToJun[[#This Row],[cases]]-D1011,0)</f>
        <v>130</v>
      </c>
      <c r="G1012">
        <f>IF(MarToJun[[#This Row],[state]]=B1011,MarToJun[[#This Row],[deaths]]-E1011,0)</f>
        <v>3</v>
      </c>
      <c r="H1012" t="str">
        <f>TEXT(A1012,"MMMM")</f>
        <v>June</v>
      </c>
    </row>
    <row r="1013" spans="1:8" x14ac:dyDescent="0.25">
      <c r="A1013" s="1">
        <v>43986</v>
      </c>
      <c r="B1013" t="s">
        <v>33</v>
      </c>
      <c r="C1013">
        <v>11</v>
      </c>
      <c r="D1013">
        <v>9120</v>
      </c>
      <c r="E1013">
        <v>475</v>
      </c>
      <c r="F1013">
        <f>IF(MarToJun[[#This Row],[state]]=B1012,MarToJun[[#This Row],[cases]]-D1012,0)</f>
        <v>104</v>
      </c>
      <c r="G1013">
        <f>IF(MarToJun[[#This Row],[state]]=B1012,MarToJun[[#This Row],[deaths]]-E1012,0)</f>
        <v>2</v>
      </c>
      <c r="H1013" t="str">
        <f>TEXT(A1013,"MMMM")</f>
        <v>June</v>
      </c>
    </row>
    <row r="1014" spans="1:8" x14ac:dyDescent="0.25">
      <c r="A1014" s="1">
        <v>43987</v>
      </c>
      <c r="B1014" t="s">
        <v>33</v>
      </c>
      <c r="C1014">
        <v>11</v>
      </c>
      <c r="D1014">
        <v>9199</v>
      </c>
      <c r="E1014">
        <v>479</v>
      </c>
      <c r="F1014">
        <f>IF(MarToJun[[#This Row],[state]]=B1013,MarToJun[[#This Row],[cases]]-D1013,0)</f>
        <v>79</v>
      </c>
      <c r="G1014">
        <f>IF(MarToJun[[#This Row],[state]]=B1013,MarToJun[[#This Row],[deaths]]-E1013,0)</f>
        <v>4</v>
      </c>
      <c r="H1014" t="str">
        <f>TEXT(A1014,"MMMM")</f>
        <v>June</v>
      </c>
    </row>
    <row r="1015" spans="1:8" x14ac:dyDescent="0.25">
      <c r="A1015" s="1">
        <v>43988</v>
      </c>
      <c r="B1015" t="s">
        <v>33</v>
      </c>
      <c r="C1015">
        <v>11</v>
      </c>
      <c r="D1015">
        <v>9269</v>
      </c>
      <c r="E1015">
        <v>483</v>
      </c>
      <c r="F1015">
        <f>IF(MarToJun[[#This Row],[state]]=B1014,MarToJun[[#This Row],[cases]]-D1014,0)</f>
        <v>70</v>
      </c>
      <c r="G1015">
        <f>IF(MarToJun[[#This Row],[state]]=B1014,MarToJun[[#This Row],[deaths]]-E1014,0)</f>
        <v>4</v>
      </c>
      <c r="H1015" t="str">
        <f>TEXT(A1015,"MMMM")</f>
        <v>June</v>
      </c>
    </row>
    <row r="1016" spans="1:8" x14ac:dyDescent="0.25">
      <c r="A1016" s="1">
        <v>43989</v>
      </c>
      <c r="B1016" t="s">
        <v>33</v>
      </c>
      <c r="C1016">
        <v>11</v>
      </c>
      <c r="D1016">
        <v>9332</v>
      </c>
      <c r="E1016">
        <v>489</v>
      </c>
      <c r="F1016">
        <f>IF(MarToJun[[#This Row],[state]]=B1015,MarToJun[[#This Row],[cases]]-D1015,0)</f>
        <v>63</v>
      </c>
      <c r="G1016">
        <f>IF(MarToJun[[#This Row],[state]]=B1015,MarToJun[[#This Row],[deaths]]-E1015,0)</f>
        <v>6</v>
      </c>
      <c r="H1016" t="str">
        <f>TEXT(A1016,"MMMM")</f>
        <v>June</v>
      </c>
    </row>
    <row r="1017" spans="1:8" x14ac:dyDescent="0.25">
      <c r="A1017" s="1">
        <v>43990</v>
      </c>
      <c r="B1017" t="s">
        <v>33</v>
      </c>
      <c r="C1017">
        <v>11</v>
      </c>
      <c r="D1017">
        <v>9389</v>
      </c>
      <c r="E1017">
        <v>491</v>
      </c>
      <c r="F1017">
        <f>IF(MarToJun[[#This Row],[state]]=B1016,MarToJun[[#This Row],[cases]]-D1016,0)</f>
        <v>57</v>
      </c>
      <c r="G1017">
        <f>IF(MarToJun[[#This Row],[state]]=B1016,MarToJun[[#This Row],[deaths]]-E1016,0)</f>
        <v>2</v>
      </c>
      <c r="H1017" t="str">
        <f>TEXT(A1017,"MMMM")</f>
        <v>June</v>
      </c>
    </row>
    <row r="1018" spans="1:8" x14ac:dyDescent="0.25">
      <c r="A1018" s="1">
        <v>43991</v>
      </c>
      <c r="B1018" t="s">
        <v>33</v>
      </c>
      <c r="C1018">
        <v>11</v>
      </c>
      <c r="D1018">
        <v>9474</v>
      </c>
      <c r="E1018">
        <v>495</v>
      </c>
      <c r="F1018">
        <f>IF(MarToJun[[#This Row],[state]]=B1017,MarToJun[[#This Row],[cases]]-D1017,0)</f>
        <v>85</v>
      </c>
      <c r="G1018">
        <f>IF(MarToJun[[#This Row],[state]]=B1017,MarToJun[[#This Row],[deaths]]-E1017,0)</f>
        <v>4</v>
      </c>
      <c r="H1018" t="str">
        <f>TEXT(A1018,"MMMM")</f>
        <v>June</v>
      </c>
    </row>
    <row r="1019" spans="1:8" x14ac:dyDescent="0.25">
      <c r="A1019" s="1">
        <v>43992</v>
      </c>
      <c r="B1019" t="s">
        <v>33</v>
      </c>
      <c r="C1019">
        <v>11</v>
      </c>
      <c r="D1019">
        <v>9537</v>
      </c>
      <c r="E1019">
        <v>499</v>
      </c>
      <c r="F1019">
        <f>IF(MarToJun[[#This Row],[state]]=B1018,MarToJun[[#This Row],[cases]]-D1018,0)</f>
        <v>63</v>
      </c>
      <c r="G1019">
        <f>IF(MarToJun[[#This Row],[state]]=B1018,MarToJun[[#This Row],[deaths]]-E1018,0)</f>
        <v>4</v>
      </c>
      <c r="H1019" t="str">
        <f>TEXT(A1019,"MMMM")</f>
        <v>June</v>
      </c>
    </row>
    <row r="1020" spans="1:8" x14ac:dyDescent="0.25">
      <c r="A1020" s="1">
        <v>43993</v>
      </c>
      <c r="B1020" t="s">
        <v>33</v>
      </c>
      <c r="C1020">
        <v>11</v>
      </c>
      <c r="D1020">
        <v>9589</v>
      </c>
      <c r="E1020">
        <v>502</v>
      </c>
      <c r="F1020">
        <f>IF(MarToJun[[#This Row],[state]]=B1019,MarToJun[[#This Row],[cases]]-D1019,0)</f>
        <v>52</v>
      </c>
      <c r="G1020">
        <f>IF(MarToJun[[#This Row],[state]]=B1019,MarToJun[[#This Row],[deaths]]-E1019,0)</f>
        <v>3</v>
      </c>
      <c r="H1020" t="str">
        <f>TEXT(A1020,"MMMM")</f>
        <v>June</v>
      </c>
    </row>
    <row r="1021" spans="1:8" x14ac:dyDescent="0.25">
      <c r="A1021" s="1">
        <v>43994</v>
      </c>
      <c r="B1021" t="s">
        <v>33</v>
      </c>
      <c r="C1021">
        <v>11</v>
      </c>
      <c r="D1021">
        <v>9654</v>
      </c>
      <c r="E1021">
        <v>506</v>
      </c>
      <c r="F1021">
        <f>IF(MarToJun[[#This Row],[state]]=B1020,MarToJun[[#This Row],[cases]]-D1020,0)</f>
        <v>65</v>
      </c>
      <c r="G1021">
        <f>IF(MarToJun[[#This Row],[state]]=B1020,MarToJun[[#This Row],[deaths]]-E1020,0)</f>
        <v>4</v>
      </c>
      <c r="H1021" t="str">
        <f>TEXT(A1021,"MMMM")</f>
        <v>June</v>
      </c>
    </row>
    <row r="1022" spans="1:8" x14ac:dyDescent="0.25">
      <c r="A1022" s="1">
        <v>43995</v>
      </c>
      <c r="B1022" t="s">
        <v>33</v>
      </c>
      <c r="C1022">
        <v>11</v>
      </c>
      <c r="D1022">
        <v>9709</v>
      </c>
      <c r="E1022">
        <v>511</v>
      </c>
      <c r="F1022">
        <f>IF(MarToJun[[#This Row],[state]]=B1021,MarToJun[[#This Row],[cases]]-D1021,0)</f>
        <v>55</v>
      </c>
      <c r="G1022">
        <f>IF(MarToJun[[#This Row],[state]]=B1021,MarToJun[[#This Row],[deaths]]-E1021,0)</f>
        <v>5</v>
      </c>
      <c r="H1022" t="str">
        <f>TEXT(A1022,"MMMM")</f>
        <v>June</v>
      </c>
    </row>
    <row r="1023" spans="1:8" x14ac:dyDescent="0.25">
      <c r="A1023" s="1">
        <v>43996</v>
      </c>
      <c r="B1023" t="s">
        <v>33</v>
      </c>
      <c r="C1023">
        <v>11</v>
      </c>
      <c r="D1023">
        <v>9767</v>
      </c>
      <c r="E1023">
        <v>515</v>
      </c>
      <c r="F1023">
        <f>IF(MarToJun[[#This Row],[state]]=B1022,MarToJun[[#This Row],[cases]]-D1022,0)</f>
        <v>58</v>
      </c>
      <c r="G1023">
        <f>IF(MarToJun[[#This Row],[state]]=B1022,MarToJun[[#This Row],[deaths]]-E1022,0)</f>
        <v>4</v>
      </c>
      <c r="H1023" t="str">
        <f>TEXT(A1023,"MMMM")</f>
        <v>June</v>
      </c>
    </row>
    <row r="1024" spans="1:8" x14ac:dyDescent="0.25">
      <c r="A1024" s="1">
        <v>43997</v>
      </c>
      <c r="B1024" t="s">
        <v>33</v>
      </c>
      <c r="C1024">
        <v>11</v>
      </c>
      <c r="D1024">
        <v>9799</v>
      </c>
      <c r="E1024">
        <v>515</v>
      </c>
      <c r="F1024">
        <f>IF(MarToJun[[#This Row],[state]]=B1023,MarToJun[[#This Row],[cases]]-D1023,0)</f>
        <v>32</v>
      </c>
      <c r="G1024">
        <f>IF(MarToJun[[#This Row],[state]]=B1023,MarToJun[[#This Row],[deaths]]-E1023,0)</f>
        <v>0</v>
      </c>
      <c r="H1024" t="str">
        <f>TEXT(A1024,"MMMM")</f>
        <v>June</v>
      </c>
    </row>
    <row r="1025" spans="1:8" x14ac:dyDescent="0.25">
      <c r="A1025" s="1">
        <v>43998</v>
      </c>
      <c r="B1025" t="s">
        <v>33</v>
      </c>
      <c r="C1025">
        <v>11</v>
      </c>
      <c r="D1025">
        <v>9818</v>
      </c>
      <c r="E1025">
        <v>520</v>
      </c>
      <c r="F1025">
        <f>IF(MarToJun[[#This Row],[state]]=B1024,MarToJun[[#This Row],[cases]]-D1024,0)</f>
        <v>19</v>
      </c>
      <c r="G1025">
        <f>IF(MarToJun[[#This Row],[state]]=B1024,MarToJun[[#This Row],[deaths]]-E1024,0)</f>
        <v>5</v>
      </c>
      <c r="H1025" t="str">
        <f>TEXT(A1025,"MMMM")</f>
        <v>June</v>
      </c>
    </row>
    <row r="1026" spans="1:8" x14ac:dyDescent="0.25">
      <c r="A1026" s="1">
        <v>43999</v>
      </c>
      <c r="B1026" t="s">
        <v>33</v>
      </c>
      <c r="C1026">
        <v>11</v>
      </c>
      <c r="D1026">
        <v>9847</v>
      </c>
      <c r="E1026">
        <v>523</v>
      </c>
      <c r="F1026">
        <f>IF(MarToJun[[#This Row],[state]]=B1025,MarToJun[[#This Row],[cases]]-D1025,0)</f>
        <v>29</v>
      </c>
      <c r="G1026">
        <f>IF(MarToJun[[#This Row],[state]]=B1025,MarToJun[[#This Row],[deaths]]-E1025,0)</f>
        <v>3</v>
      </c>
      <c r="H1026" t="str">
        <f>TEXT(A1026,"MMMM")</f>
        <v>June</v>
      </c>
    </row>
    <row r="1027" spans="1:8" x14ac:dyDescent="0.25">
      <c r="A1027" s="1">
        <v>44000</v>
      </c>
      <c r="B1027" t="s">
        <v>33</v>
      </c>
      <c r="C1027">
        <v>11</v>
      </c>
      <c r="D1027">
        <v>9903</v>
      </c>
      <c r="E1027">
        <v>527</v>
      </c>
      <c r="F1027">
        <f>IF(MarToJun[[#This Row],[state]]=B1026,MarToJun[[#This Row],[cases]]-D1026,0)</f>
        <v>56</v>
      </c>
      <c r="G1027">
        <f>IF(MarToJun[[#This Row],[state]]=B1026,MarToJun[[#This Row],[deaths]]-E1026,0)</f>
        <v>4</v>
      </c>
      <c r="H1027" t="str">
        <f>TEXT(A1027,"MMMM")</f>
        <v>June</v>
      </c>
    </row>
    <row r="1028" spans="1:8" x14ac:dyDescent="0.25">
      <c r="A1028" s="1">
        <v>44001</v>
      </c>
      <c r="B1028" t="s">
        <v>33</v>
      </c>
      <c r="C1028">
        <v>11</v>
      </c>
      <c r="D1028">
        <v>9952</v>
      </c>
      <c r="E1028">
        <v>530</v>
      </c>
      <c r="F1028">
        <f>IF(MarToJun[[#This Row],[state]]=B1027,MarToJun[[#This Row],[cases]]-D1027,0)</f>
        <v>49</v>
      </c>
      <c r="G1028">
        <f>IF(MarToJun[[#This Row],[state]]=B1027,MarToJun[[#This Row],[deaths]]-E1027,0)</f>
        <v>3</v>
      </c>
      <c r="H1028" t="str">
        <f>TEXT(A1028,"MMMM")</f>
        <v>June</v>
      </c>
    </row>
    <row r="1029" spans="1:8" x14ac:dyDescent="0.25">
      <c r="A1029" s="1">
        <v>44002</v>
      </c>
      <c r="B1029" t="s">
        <v>33</v>
      </c>
      <c r="C1029">
        <v>11</v>
      </c>
      <c r="D1029">
        <v>9984</v>
      </c>
      <c r="E1029">
        <v>531</v>
      </c>
      <c r="F1029">
        <f>IF(MarToJun[[#This Row],[state]]=B1028,MarToJun[[#This Row],[cases]]-D1028,0)</f>
        <v>32</v>
      </c>
      <c r="G1029">
        <f>IF(MarToJun[[#This Row],[state]]=B1028,MarToJun[[#This Row],[deaths]]-E1028,0)</f>
        <v>1</v>
      </c>
      <c r="H1029" t="str">
        <f>TEXT(A1029,"MMMM")</f>
        <v>June</v>
      </c>
    </row>
    <row r="1030" spans="1:8" x14ac:dyDescent="0.25">
      <c r="A1030" s="1">
        <v>44003</v>
      </c>
      <c r="B1030" t="s">
        <v>33</v>
      </c>
      <c r="C1030">
        <v>11</v>
      </c>
      <c r="D1030">
        <v>10020</v>
      </c>
      <c r="E1030">
        <v>533</v>
      </c>
      <c r="F1030">
        <f>IF(MarToJun[[#This Row],[state]]=B1029,MarToJun[[#This Row],[cases]]-D1029,0)</f>
        <v>36</v>
      </c>
      <c r="G1030">
        <f>IF(MarToJun[[#This Row],[state]]=B1029,MarToJun[[#This Row],[deaths]]-E1029,0)</f>
        <v>2</v>
      </c>
      <c r="H1030" t="str">
        <f>TEXT(A1030,"MMMM")</f>
        <v>June</v>
      </c>
    </row>
    <row r="1031" spans="1:8" x14ac:dyDescent="0.25">
      <c r="A1031" s="1">
        <v>44004</v>
      </c>
      <c r="B1031" t="s">
        <v>33</v>
      </c>
      <c r="C1031">
        <v>11</v>
      </c>
      <c r="D1031">
        <v>10058</v>
      </c>
      <c r="E1031">
        <v>535</v>
      </c>
      <c r="F1031">
        <f>IF(MarToJun[[#This Row],[state]]=B1030,MarToJun[[#This Row],[cases]]-D1030,0)</f>
        <v>38</v>
      </c>
      <c r="G1031">
        <f>IF(MarToJun[[#This Row],[state]]=B1030,MarToJun[[#This Row],[deaths]]-E1030,0)</f>
        <v>2</v>
      </c>
      <c r="H1031" t="str">
        <f>TEXT(A1031,"MMMM")</f>
        <v>June</v>
      </c>
    </row>
    <row r="1032" spans="1:8" x14ac:dyDescent="0.25">
      <c r="A1032" s="1">
        <v>44005</v>
      </c>
      <c r="B1032" t="s">
        <v>33</v>
      </c>
      <c r="C1032">
        <v>11</v>
      </c>
      <c r="D1032">
        <v>10094</v>
      </c>
      <c r="E1032">
        <v>537</v>
      </c>
      <c r="F1032">
        <f>IF(MarToJun[[#This Row],[state]]=B1031,MarToJun[[#This Row],[cases]]-D1031,0)</f>
        <v>36</v>
      </c>
      <c r="G1032">
        <f>IF(MarToJun[[#This Row],[state]]=B1031,MarToJun[[#This Row],[deaths]]-E1031,0)</f>
        <v>2</v>
      </c>
      <c r="H1032" t="str">
        <f>TEXT(A1032,"MMMM")</f>
        <v>June</v>
      </c>
    </row>
    <row r="1033" spans="1:8" x14ac:dyDescent="0.25">
      <c r="A1033" s="1">
        <v>44006</v>
      </c>
      <c r="B1033" t="s">
        <v>33</v>
      </c>
      <c r="C1033">
        <v>11</v>
      </c>
      <c r="D1033">
        <v>10128</v>
      </c>
      <c r="E1033">
        <v>541</v>
      </c>
      <c r="F1033">
        <f>IF(MarToJun[[#This Row],[state]]=B1032,MarToJun[[#This Row],[cases]]-D1032,0)</f>
        <v>34</v>
      </c>
      <c r="G1033">
        <f>IF(MarToJun[[#This Row],[state]]=B1032,MarToJun[[#This Row],[deaths]]-E1032,0)</f>
        <v>4</v>
      </c>
      <c r="H1033" t="str">
        <f>TEXT(A1033,"MMMM")</f>
        <v>June</v>
      </c>
    </row>
    <row r="1034" spans="1:8" x14ac:dyDescent="0.25">
      <c r="A1034" s="1">
        <v>44007</v>
      </c>
      <c r="B1034" t="s">
        <v>33</v>
      </c>
      <c r="C1034">
        <v>11</v>
      </c>
      <c r="D1034">
        <v>10159</v>
      </c>
      <c r="E1034">
        <v>543</v>
      </c>
      <c r="F1034">
        <f>IF(MarToJun[[#This Row],[state]]=B1033,MarToJun[[#This Row],[cases]]-D1033,0)</f>
        <v>31</v>
      </c>
      <c r="G1034">
        <f>IF(MarToJun[[#This Row],[state]]=B1033,MarToJun[[#This Row],[deaths]]-E1033,0)</f>
        <v>2</v>
      </c>
      <c r="H1034" t="str">
        <f>TEXT(A1034,"MMMM")</f>
        <v>June</v>
      </c>
    </row>
    <row r="1035" spans="1:8" x14ac:dyDescent="0.25">
      <c r="A1035" s="1">
        <v>44008</v>
      </c>
      <c r="B1035" t="s">
        <v>33</v>
      </c>
      <c r="C1035">
        <v>11</v>
      </c>
      <c r="D1035">
        <v>10185</v>
      </c>
      <c r="E1035">
        <v>546</v>
      </c>
      <c r="F1035">
        <f>IF(MarToJun[[#This Row],[state]]=B1034,MarToJun[[#This Row],[cases]]-D1034,0)</f>
        <v>26</v>
      </c>
      <c r="G1035">
        <f>IF(MarToJun[[#This Row],[state]]=B1034,MarToJun[[#This Row],[deaths]]-E1034,0)</f>
        <v>3</v>
      </c>
      <c r="H1035" t="str">
        <f>TEXT(A1035,"MMMM")</f>
        <v>June</v>
      </c>
    </row>
    <row r="1036" spans="1:8" x14ac:dyDescent="0.25">
      <c r="A1036" s="1">
        <v>44009</v>
      </c>
      <c r="B1036" t="s">
        <v>33</v>
      </c>
      <c r="C1036">
        <v>11</v>
      </c>
      <c r="D1036">
        <v>10216</v>
      </c>
      <c r="E1036">
        <v>548</v>
      </c>
      <c r="F1036">
        <f>IF(MarToJun[[#This Row],[state]]=B1035,MarToJun[[#This Row],[cases]]-D1035,0)</f>
        <v>31</v>
      </c>
      <c r="G1036">
        <f>IF(MarToJun[[#This Row],[state]]=B1035,MarToJun[[#This Row],[deaths]]-E1035,0)</f>
        <v>2</v>
      </c>
      <c r="H1036" t="str">
        <f>TEXT(A1036,"MMMM")</f>
        <v>June</v>
      </c>
    </row>
    <row r="1037" spans="1:8" x14ac:dyDescent="0.25">
      <c r="A1037" s="1">
        <v>44010</v>
      </c>
      <c r="B1037" t="s">
        <v>33</v>
      </c>
      <c r="C1037">
        <v>11</v>
      </c>
      <c r="D1037">
        <v>10248</v>
      </c>
      <c r="E1037">
        <v>550</v>
      </c>
      <c r="F1037">
        <f>IF(MarToJun[[#This Row],[state]]=B1036,MarToJun[[#This Row],[cases]]-D1036,0)</f>
        <v>32</v>
      </c>
      <c r="G1037">
        <f>IF(MarToJun[[#This Row],[state]]=B1036,MarToJun[[#This Row],[deaths]]-E1036,0)</f>
        <v>2</v>
      </c>
      <c r="H1037" t="str">
        <f>TEXT(A1037,"MMMM")</f>
        <v>June</v>
      </c>
    </row>
    <row r="1038" spans="1:8" x14ac:dyDescent="0.25">
      <c r="A1038" s="1">
        <v>44011</v>
      </c>
      <c r="B1038" t="s">
        <v>33</v>
      </c>
      <c r="C1038">
        <v>11</v>
      </c>
      <c r="D1038">
        <v>10292</v>
      </c>
      <c r="E1038">
        <v>551</v>
      </c>
      <c r="F1038">
        <f>IF(MarToJun[[#This Row],[state]]=B1037,MarToJun[[#This Row],[cases]]-D1037,0)</f>
        <v>44</v>
      </c>
      <c r="G1038">
        <f>IF(MarToJun[[#This Row],[state]]=B1037,MarToJun[[#This Row],[deaths]]-E1037,0)</f>
        <v>1</v>
      </c>
      <c r="H1038" t="str">
        <f>TEXT(A1038,"MMMM")</f>
        <v>June</v>
      </c>
    </row>
    <row r="1039" spans="1:8" x14ac:dyDescent="0.25">
      <c r="A1039" s="1">
        <v>44012</v>
      </c>
      <c r="B1039" t="s">
        <v>33</v>
      </c>
      <c r="C1039">
        <v>11</v>
      </c>
      <c r="D1039">
        <v>10327</v>
      </c>
      <c r="E1039">
        <v>551</v>
      </c>
      <c r="F1039">
        <f>IF(MarToJun[[#This Row],[state]]=B1038,MarToJun[[#This Row],[cases]]-D1038,0)</f>
        <v>35</v>
      </c>
      <c r="G1039">
        <f>IF(MarToJun[[#This Row],[state]]=B1038,MarToJun[[#This Row],[deaths]]-E1038,0)</f>
        <v>0</v>
      </c>
      <c r="H1039" t="str">
        <f>TEXT(A1039,"MMMM")</f>
        <v>June</v>
      </c>
    </row>
    <row r="1040" spans="1:8" x14ac:dyDescent="0.25">
      <c r="A1040" s="1">
        <v>43891</v>
      </c>
      <c r="B1040" t="s">
        <v>15</v>
      </c>
      <c r="C1040">
        <v>12</v>
      </c>
      <c r="D1040">
        <v>2</v>
      </c>
      <c r="E1040">
        <v>0</v>
      </c>
      <c r="F1040">
        <f>IF(MarToJun[[#This Row],[state]]=B1039,MarToJun[[#This Row],[cases]]-D1039,0)</f>
        <v>0</v>
      </c>
      <c r="G1040">
        <f>IF(MarToJun[[#This Row],[state]]=B1039,MarToJun[[#This Row],[deaths]]-E1039,0)</f>
        <v>0</v>
      </c>
      <c r="H1040" t="str">
        <f>TEXT(A1040,"MMMM")</f>
        <v>March</v>
      </c>
    </row>
    <row r="1041" spans="1:8" x14ac:dyDescent="0.25">
      <c r="A1041" s="1">
        <v>43892</v>
      </c>
      <c r="B1041" t="s">
        <v>15</v>
      </c>
      <c r="C1041">
        <v>12</v>
      </c>
      <c r="D1041">
        <v>2</v>
      </c>
      <c r="E1041">
        <v>0</v>
      </c>
      <c r="F1041">
        <f>IF(MarToJun[[#This Row],[state]]=B1040,MarToJun[[#This Row],[cases]]-D1040,0)</f>
        <v>0</v>
      </c>
      <c r="G1041">
        <f>IF(MarToJun[[#This Row],[state]]=B1040,MarToJun[[#This Row],[deaths]]-E1040,0)</f>
        <v>0</v>
      </c>
      <c r="H1041" t="str">
        <f>TEXT(A1041,"MMMM")</f>
        <v>March</v>
      </c>
    </row>
    <row r="1042" spans="1:8" x14ac:dyDescent="0.25">
      <c r="A1042" s="1">
        <v>43893</v>
      </c>
      <c r="B1042" t="s">
        <v>15</v>
      </c>
      <c r="C1042">
        <v>12</v>
      </c>
      <c r="D1042">
        <v>3</v>
      </c>
      <c r="E1042">
        <v>0</v>
      </c>
      <c r="F1042">
        <f>IF(MarToJun[[#This Row],[state]]=B1041,MarToJun[[#This Row],[cases]]-D1041,0)</f>
        <v>1</v>
      </c>
      <c r="G1042">
        <f>IF(MarToJun[[#This Row],[state]]=B1041,MarToJun[[#This Row],[deaths]]-E1041,0)</f>
        <v>0</v>
      </c>
      <c r="H1042" t="str">
        <f>TEXT(A1042,"MMMM")</f>
        <v>March</v>
      </c>
    </row>
    <row r="1043" spans="1:8" x14ac:dyDescent="0.25">
      <c r="A1043" s="1">
        <v>43894</v>
      </c>
      <c r="B1043" t="s">
        <v>15</v>
      </c>
      <c r="C1043">
        <v>12</v>
      </c>
      <c r="D1043">
        <v>3</v>
      </c>
      <c r="E1043">
        <v>0</v>
      </c>
      <c r="F1043">
        <f>IF(MarToJun[[#This Row],[state]]=B1042,MarToJun[[#This Row],[cases]]-D1042,0)</f>
        <v>0</v>
      </c>
      <c r="G1043">
        <f>IF(MarToJun[[#This Row],[state]]=B1042,MarToJun[[#This Row],[deaths]]-E1042,0)</f>
        <v>0</v>
      </c>
      <c r="H1043" t="str">
        <f>TEXT(A1043,"MMMM")</f>
        <v>March</v>
      </c>
    </row>
    <row r="1044" spans="1:8" x14ac:dyDescent="0.25">
      <c r="A1044" s="1">
        <v>43895</v>
      </c>
      <c r="B1044" t="s">
        <v>15</v>
      </c>
      <c r="C1044">
        <v>12</v>
      </c>
      <c r="D1044">
        <v>4</v>
      </c>
      <c r="E1044">
        <v>0</v>
      </c>
      <c r="F1044">
        <f>IF(MarToJun[[#This Row],[state]]=B1043,MarToJun[[#This Row],[cases]]-D1043,0)</f>
        <v>1</v>
      </c>
      <c r="G1044">
        <f>IF(MarToJun[[#This Row],[state]]=B1043,MarToJun[[#This Row],[deaths]]-E1043,0)</f>
        <v>0</v>
      </c>
      <c r="H1044" t="str">
        <f>TEXT(A1044,"MMMM")</f>
        <v>March</v>
      </c>
    </row>
    <row r="1045" spans="1:8" x14ac:dyDescent="0.25">
      <c r="A1045" s="1">
        <v>43896</v>
      </c>
      <c r="B1045" t="s">
        <v>15</v>
      </c>
      <c r="C1045">
        <v>12</v>
      </c>
      <c r="D1045">
        <v>7</v>
      </c>
      <c r="E1045">
        <v>2</v>
      </c>
      <c r="F1045">
        <f>IF(MarToJun[[#This Row],[state]]=B1044,MarToJun[[#This Row],[cases]]-D1044,0)</f>
        <v>3</v>
      </c>
      <c r="G1045">
        <f>IF(MarToJun[[#This Row],[state]]=B1044,MarToJun[[#This Row],[deaths]]-E1044,0)</f>
        <v>2</v>
      </c>
      <c r="H1045" t="str">
        <f>TEXT(A1045,"MMMM")</f>
        <v>March</v>
      </c>
    </row>
    <row r="1046" spans="1:8" x14ac:dyDescent="0.25">
      <c r="A1046" s="1">
        <v>43897</v>
      </c>
      <c r="B1046" t="s">
        <v>15</v>
      </c>
      <c r="C1046">
        <v>12</v>
      </c>
      <c r="D1046">
        <v>12</v>
      </c>
      <c r="E1046">
        <v>2</v>
      </c>
      <c r="F1046">
        <f>IF(MarToJun[[#This Row],[state]]=B1045,MarToJun[[#This Row],[cases]]-D1045,0)</f>
        <v>5</v>
      </c>
      <c r="G1046">
        <f>IF(MarToJun[[#This Row],[state]]=B1045,MarToJun[[#This Row],[deaths]]-E1045,0)</f>
        <v>0</v>
      </c>
      <c r="H1046" t="str">
        <f>TEXT(A1046,"MMMM")</f>
        <v>March</v>
      </c>
    </row>
    <row r="1047" spans="1:8" x14ac:dyDescent="0.25">
      <c r="A1047" s="1">
        <v>43898</v>
      </c>
      <c r="B1047" t="s">
        <v>15</v>
      </c>
      <c r="C1047">
        <v>12</v>
      </c>
      <c r="D1047">
        <v>13</v>
      </c>
      <c r="E1047">
        <v>2</v>
      </c>
      <c r="F1047">
        <f>IF(MarToJun[[#This Row],[state]]=B1046,MarToJun[[#This Row],[cases]]-D1046,0)</f>
        <v>1</v>
      </c>
      <c r="G1047">
        <f>IF(MarToJun[[#This Row],[state]]=B1046,MarToJun[[#This Row],[deaths]]-E1046,0)</f>
        <v>0</v>
      </c>
      <c r="H1047" t="str">
        <f>TEXT(A1047,"MMMM")</f>
        <v>March</v>
      </c>
    </row>
    <row r="1048" spans="1:8" x14ac:dyDescent="0.25">
      <c r="A1048" s="1">
        <v>43899</v>
      </c>
      <c r="B1048" t="s">
        <v>15</v>
      </c>
      <c r="C1048">
        <v>12</v>
      </c>
      <c r="D1048">
        <v>14</v>
      </c>
      <c r="E1048">
        <v>2</v>
      </c>
      <c r="F1048">
        <f>IF(MarToJun[[#This Row],[state]]=B1047,MarToJun[[#This Row],[cases]]-D1047,0)</f>
        <v>1</v>
      </c>
      <c r="G1048">
        <f>IF(MarToJun[[#This Row],[state]]=B1047,MarToJun[[#This Row],[deaths]]-E1047,0)</f>
        <v>0</v>
      </c>
      <c r="H1048" t="str">
        <f>TEXT(A1048,"MMMM")</f>
        <v>March</v>
      </c>
    </row>
    <row r="1049" spans="1:8" x14ac:dyDescent="0.25">
      <c r="A1049" s="1">
        <v>43900</v>
      </c>
      <c r="B1049" t="s">
        <v>15</v>
      </c>
      <c r="C1049">
        <v>12</v>
      </c>
      <c r="D1049">
        <v>23</v>
      </c>
      <c r="E1049">
        <v>2</v>
      </c>
      <c r="F1049">
        <f>IF(MarToJun[[#This Row],[state]]=B1048,MarToJun[[#This Row],[cases]]-D1048,0)</f>
        <v>9</v>
      </c>
      <c r="G1049">
        <f>IF(MarToJun[[#This Row],[state]]=B1048,MarToJun[[#This Row],[deaths]]-E1048,0)</f>
        <v>0</v>
      </c>
      <c r="H1049" t="str">
        <f>TEXT(A1049,"MMMM")</f>
        <v>March</v>
      </c>
    </row>
    <row r="1050" spans="1:8" x14ac:dyDescent="0.25">
      <c r="A1050" s="1">
        <v>43901</v>
      </c>
      <c r="B1050" t="s">
        <v>15</v>
      </c>
      <c r="C1050">
        <v>12</v>
      </c>
      <c r="D1050">
        <v>26</v>
      </c>
      <c r="E1050">
        <v>2</v>
      </c>
      <c r="F1050">
        <f>IF(MarToJun[[#This Row],[state]]=B1049,MarToJun[[#This Row],[cases]]-D1049,0)</f>
        <v>3</v>
      </c>
      <c r="G1050">
        <f>IF(MarToJun[[#This Row],[state]]=B1049,MarToJun[[#This Row],[deaths]]-E1049,0)</f>
        <v>0</v>
      </c>
      <c r="H1050" t="str">
        <f>TEXT(A1050,"MMMM")</f>
        <v>March</v>
      </c>
    </row>
    <row r="1051" spans="1:8" x14ac:dyDescent="0.25">
      <c r="A1051" s="1">
        <v>43902</v>
      </c>
      <c r="B1051" t="s">
        <v>15</v>
      </c>
      <c r="C1051">
        <v>12</v>
      </c>
      <c r="D1051">
        <v>46</v>
      </c>
      <c r="E1051">
        <v>2</v>
      </c>
      <c r="F1051">
        <f>IF(MarToJun[[#This Row],[state]]=B1050,MarToJun[[#This Row],[cases]]-D1050,0)</f>
        <v>20</v>
      </c>
      <c r="G1051">
        <f>IF(MarToJun[[#This Row],[state]]=B1050,MarToJun[[#This Row],[deaths]]-E1050,0)</f>
        <v>0</v>
      </c>
      <c r="H1051" t="str">
        <f>TEXT(A1051,"MMMM")</f>
        <v>March</v>
      </c>
    </row>
    <row r="1052" spans="1:8" x14ac:dyDescent="0.25">
      <c r="A1052" s="1">
        <v>43903</v>
      </c>
      <c r="B1052" t="s">
        <v>15</v>
      </c>
      <c r="C1052">
        <v>12</v>
      </c>
      <c r="D1052">
        <v>70</v>
      </c>
      <c r="E1052">
        <v>2</v>
      </c>
      <c r="F1052">
        <f>IF(MarToJun[[#This Row],[state]]=B1051,MarToJun[[#This Row],[cases]]-D1051,0)</f>
        <v>24</v>
      </c>
      <c r="G1052">
        <f>IF(MarToJun[[#This Row],[state]]=B1051,MarToJun[[#This Row],[deaths]]-E1051,0)</f>
        <v>0</v>
      </c>
      <c r="H1052" t="str">
        <f>TEXT(A1052,"MMMM")</f>
        <v>March</v>
      </c>
    </row>
    <row r="1053" spans="1:8" x14ac:dyDescent="0.25">
      <c r="A1053" s="1">
        <v>43904</v>
      </c>
      <c r="B1053" t="s">
        <v>15</v>
      </c>
      <c r="C1053">
        <v>12</v>
      </c>
      <c r="D1053">
        <v>70</v>
      </c>
      <c r="E1053">
        <v>3</v>
      </c>
      <c r="F1053">
        <f>IF(MarToJun[[#This Row],[state]]=B1052,MarToJun[[#This Row],[cases]]-D1052,0)</f>
        <v>0</v>
      </c>
      <c r="G1053">
        <f>IF(MarToJun[[#This Row],[state]]=B1052,MarToJun[[#This Row],[deaths]]-E1052,0)</f>
        <v>1</v>
      </c>
      <c r="H1053" t="str">
        <f>TEXT(A1053,"MMMM")</f>
        <v>March</v>
      </c>
    </row>
    <row r="1054" spans="1:8" x14ac:dyDescent="0.25">
      <c r="A1054" s="1">
        <v>43905</v>
      </c>
      <c r="B1054" t="s">
        <v>15</v>
      </c>
      <c r="C1054">
        <v>12</v>
      </c>
      <c r="D1054">
        <v>109</v>
      </c>
      <c r="E1054">
        <v>3</v>
      </c>
      <c r="F1054">
        <f>IF(MarToJun[[#This Row],[state]]=B1053,MarToJun[[#This Row],[cases]]-D1053,0)</f>
        <v>39</v>
      </c>
      <c r="G1054">
        <f>IF(MarToJun[[#This Row],[state]]=B1053,MarToJun[[#This Row],[deaths]]-E1053,0)</f>
        <v>0</v>
      </c>
      <c r="H1054" t="str">
        <f>TEXT(A1054,"MMMM")</f>
        <v>March</v>
      </c>
    </row>
    <row r="1055" spans="1:8" x14ac:dyDescent="0.25">
      <c r="A1055" s="1">
        <v>43906</v>
      </c>
      <c r="B1055" t="s">
        <v>15</v>
      </c>
      <c r="C1055">
        <v>12</v>
      </c>
      <c r="D1055">
        <v>141</v>
      </c>
      <c r="E1055">
        <v>4</v>
      </c>
      <c r="F1055">
        <f>IF(MarToJun[[#This Row],[state]]=B1054,MarToJun[[#This Row],[cases]]-D1054,0)</f>
        <v>32</v>
      </c>
      <c r="G1055">
        <f>IF(MarToJun[[#This Row],[state]]=B1054,MarToJun[[#This Row],[deaths]]-E1054,0)</f>
        <v>1</v>
      </c>
      <c r="H1055" t="str">
        <f>TEXT(A1055,"MMMM")</f>
        <v>March</v>
      </c>
    </row>
    <row r="1056" spans="1:8" x14ac:dyDescent="0.25">
      <c r="A1056" s="1">
        <v>43907</v>
      </c>
      <c r="B1056" t="s">
        <v>15</v>
      </c>
      <c r="C1056">
        <v>12</v>
      </c>
      <c r="D1056">
        <v>210</v>
      </c>
      <c r="E1056">
        <v>6</v>
      </c>
      <c r="F1056">
        <f>IF(MarToJun[[#This Row],[state]]=B1055,MarToJun[[#This Row],[cases]]-D1055,0)</f>
        <v>69</v>
      </c>
      <c r="G1056">
        <f>IF(MarToJun[[#This Row],[state]]=B1055,MarToJun[[#This Row],[deaths]]-E1055,0)</f>
        <v>2</v>
      </c>
      <c r="H1056" t="str">
        <f>TEXT(A1056,"MMMM")</f>
        <v>March</v>
      </c>
    </row>
    <row r="1057" spans="1:8" x14ac:dyDescent="0.25">
      <c r="A1057" s="1">
        <v>43908</v>
      </c>
      <c r="B1057" t="s">
        <v>15</v>
      </c>
      <c r="C1057">
        <v>12</v>
      </c>
      <c r="D1057">
        <v>326</v>
      </c>
      <c r="E1057">
        <v>7</v>
      </c>
      <c r="F1057">
        <f>IF(MarToJun[[#This Row],[state]]=B1056,MarToJun[[#This Row],[cases]]-D1056,0)</f>
        <v>116</v>
      </c>
      <c r="G1057">
        <f>IF(MarToJun[[#This Row],[state]]=B1056,MarToJun[[#This Row],[deaths]]-E1056,0)</f>
        <v>1</v>
      </c>
      <c r="H1057" t="str">
        <f>TEXT(A1057,"MMMM")</f>
        <v>March</v>
      </c>
    </row>
    <row r="1058" spans="1:8" x14ac:dyDescent="0.25">
      <c r="A1058" s="1">
        <v>43909</v>
      </c>
      <c r="B1058" t="s">
        <v>15</v>
      </c>
      <c r="C1058">
        <v>12</v>
      </c>
      <c r="D1058">
        <v>434</v>
      </c>
      <c r="E1058">
        <v>8</v>
      </c>
      <c r="F1058">
        <f>IF(MarToJun[[#This Row],[state]]=B1057,MarToJun[[#This Row],[cases]]-D1057,0)</f>
        <v>108</v>
      </c>
      <c r="G1058">
        <f>IF(MarToJun[[#This Row],[state]]=B1057,MarToJun[[#This Row],[deaths]]-E1057,0)</f>
        <v>1</v>
      </c>
      <c r="H1058" t="str">
        <f>TEXT(A1058,"MMMM")</f>
        <v>March</v>
      </c>
    </row>
    <row r="1059" spans="1:8" x14ac:dyDescent="0.25">
      <c r="A1059" s="1">
        <v>43910</v>
      </c>
      <c r="B1059" t="s">
        <v>15</v>
      </c>
      <c r="C1059">
        <v>12</v>
      </c>
      <c r="D1059">
        <v>564</v>
      </c>
      <c r="E1059">
        <v>9</v>
      </c>
      <c r="F1059">
        <f>IF(MarToJun[[#This Row],[state]]=B1058,MarToJun[[#This Row],[cases]]-D1058,0)</f>
        <v>130</v>
      </c>
      <c r="G1059">
        <f>IF(MarToJun[[#This Row],[state]]=B1058,MarToJun[[#This Row],[deaths]]-E1058,0)</f>
        <v>1</v>
      </c>
      <c r="H1059" t="str">
        <f>TEXT(A1059,"MMMM")</f>
        <v>March</v>
      </c>
    </row>
    <row r="1060" spans="1:8" x14ac:dyDescent="0.25">
      <c r="A1060" s="1">
        <v>43911</v>
      </c>
      <c r="B1060" t="s">
        <v>15</v>
      </c>
      <c r="C1060">
        <v>12</v>
      </c>
      <c r="D1060">
        <v>764</v>
      </c>
      <c r="E1060">
        <v>11</v>
      </c>
      <c r="F1060">
        <f>IF(MarToJun[[#This Row],[state]]=B1059,MarToJun[[#This Row],[cases]]-D1059,0)</f>
        <v>200</v>
      </c>
      <c r="G1060">
        <f>IF(MarToJun[[#This Row],[state]]=B1059,MarToJun[[#This Row],[deaths]]-E1059,0)</f>
        <v>2</v>
      </c>
      <c r="H1060" t="str">
        <f>TEXT(A1060,"MMMM")</f>
        <v>March</v>
      </c>
    </row>
    <row r="1061" spans="1:8" x14ac:dyDescent="0.25">
      <c r="A1061" s="1">
        <v>43912</v>
      </c>
      <c r="B1061" t="s">
        <v>15</v>
      </c>
      <c r="C1061">
        <v>12</v>
      </c>
      <c r="D1061">
        <v>1000</v>
      </c>
      <c r="E1061">
        <v>13</v>
      </c>
      <c r="F1061">
        <f>IF(MarToJun[[#This Row],[state]]=B1060,MarToJun[[#This Row],[cases]]-D1060,0)</f>
        <v>236</v>
      </c>
      <c r="G1061">
        <f>IF(MarToJun[[#This Row],[state]]=B1060,MarToJun[[#This Row],[deaths]]-E1060,0)</f>
        <v>2</v>
      </c>
      <c r="H1061" t="str">
        <f>TEXT(A1061,"MMMM")</f>
        <v>March</v>
      </c>
    </row>
    <row r="1062" spans="1:8" x14ac:dyDescent="0.25">
      <c r="A1062" s="1">
        <v>43913</v>
      </c>
      <c r="B1062" t="s">
        <v>15</v>
      </c>
      <c r="C1062">
        <v>12</v>
      </c>
      <c r="D1062">
        <v>1222</v>
      </c>
      <c r="E1062">
        <v>18</v>
      </c>
      <c r="F1062">
        <f>IF(MarToJun[[#This Row],[state]]=B1061,MarToJun[[#This Row],[cases]]-D1061,0)</f>
        <v>222</v>
      </c>
      <c r="G1062">
        <f>IF(MarToJun[[#This Row],[state]]=B1061,MarToJun[[#This Row],[deaths]]-E1061,0)</f>
        <v>5</v>
      </c>
      <c r="H1062" t="str">
        <f>TEXT(A1062,"MMMM")</f>
        <v>March</v>
      </c>
    </row>
    <row r="1063" spans="1:8" x14ac:dyDescent="0.25">
      <c r="A1063" s="1">
        <v>43914</v>
      </c>
      <c r="B1063" t="s">
        <v>15</v>
      </c>
      <c r="C1063">
        <v>12</v>
      </c>
      <c r="D1063">
        <v>1467</v>
      </c>
      <c r="E1063">
        <v>20</v>
      </c>
      <c r="F1063">
        <f>IF(MarToJun[[#This Row],[state]]=B1062,MarToJun[[#This Row],[cases]]-D1062,0)</f>
        <v>245</v>
      </c>
      <c r="G1063">
        <f>IF(MarToJun[[#This Row],[state]]=B1062,MarToJun[[#This Row],[deaths]]-E1062,0)</f>
        <v>2</v>
      </c>
      <c r="H1063" t="str">
        <f>TEXT(A1063,"MMMM")</f>
        <v>March</v>
      </c>
    </row>
    <row r="1064" spans="1:8" x14ac:dyDescent="0.25">
      <c r="A1064" s="1">
        <v>43915</v>
      </c>
      <c r="B1064" t="s">
        <v>15</v>
      </c>
      <c r="C1064">
        <v>12</v>
      </c>
      <c r="D1064">
        <v>1971</v>
      </c>
      <c r="E1064">
        <v>23</v>
      </c>
      <c r="F1064">
        <f>IF(MarToJun[[#This Row],[state]]=B1063,MarToJun[[#This Row],[cases]]-D1063,0)</f>
        <v>504</v>
      </c>
      <c r="G1064">
        <f>IF(MarToJun[[#This Row],[state]]=B1063,MarToJun[[#This Row],[deaths]]-E1063,0)</f>
        <v>3</v>
      </c>
      <c r="H1064" t="str">
        <f>TEXT(A1064,"MMMM")</f>
        <v>March</v>
      </c>
    </row>
    <row r="1065" spans="1:8" x14ac:dyDescent="0.25">
      <c r="A1065" s="1">
        <v>43916</v>
      </c>
      <c r="B1065" t="s">
        <v>15</v>
      </c>
      <c r="C1065">
        <v>12</v>
      </c>
      <c r="D1065">
        <v>2478</v>
      </c>
      <c r="E1065">
        <v>29</v>
      </c>
      <c r="F1065">
        <f>IF(MarToJun[[#This Row],[state]]=B1064,MarToJun[[#This Row],[cases]]-D1064,0)</f>
        <v>507</v>
      </c>
      <c r="G1065">
        <f>IF(MarToJun[[#This Row],[state]]=B1064,MarToJun[[#This Row],[deaths]]-E1064,0)</f>
        <v>6</v>
      </c>
      <c r="H1065" t="str">
        <f>TEXT(A1065,"MMMM")</f>
        <v>March</v>
      </c>
    </row>
    <row r="1066" spans="1:8" x14ac:dyDescent="0.25">
      <c r="A1066" s="1">
        <v>43917</v>
      </c>
      <c r="B1066" t="s">
        <v>15</v>
      </c>
      <c r="C1066">
        <v>12</v>
      </c>
      <c r="D1066">
        <v>3198</v>
      </c>
      <c r="E1066">
        <v>46</v>
      </c>
      <c r="F1066">
        <f>IF(MarToJun[[#This Row],[state]]=B1065,MarToJun[[#This Row],[cases]]-D1065,0)</f>
        <v>720</v>
      </c>
      <c r="G1066">
        <f>IF(MarToJun[[#This Row],[state]]=B1065,MarToJun[[#This Row],[deaths]]-E1065,0)</f>
        <v>17</v>
      </c>
      <c r="H1066" t="str">
        <f>TEXT(A1066,"MMMM")</f>
        <v>March</v>
      </c>
    </row>
    <row r="1067" spans="1:8" x14ac:dyDescent="0.25">
      <c r="A1067" s="1">
        <v>43918</v>
      </c>
      <c r="B1067" t="s">
        <v>15</v>
      </c>
      <c r="C1067">
        <v>12</v>
      </c>
      <c r="D1067">
        <v>4038</v>
      </c>
      <c r="E1067">
        <v>56</v>
      </c>
      <c r="F1067">
        <f>IF(MarToJun[[#This Row],[state]]=B1066,MarToJun[[#This Row],[cases]]-D1066,0)</f>
        <v>840</v>
      </c>
      <c r="G1067">
        <f>IF(MarToJun[[#This Row],[state]]=B1066,MarToJun[[#This Row],[deaths]]-E1066,0)</f>
        <v>10</v>
      </c>
      <c r="H1067" t="str">
        <f>TEXT(A1067,"MMMM")</f>
        <v>March</v>
      </c>
    </row>
    <row r="1068" spans="1:8" x14ac:dyDescent="0.25">
      <c r="A1068" s="1">
        <v>43919</v>
      </c>
      <c r="B1068" t="s">
        <v>15</v>
      </c>
      <c r="C1068">
        <v>12</v>
      </c>
      <c r="D1068">
        <v>4943</v>
      </c>
      <c r="E1068">
        <v>60</v>
      </c>
      <c r="F1068">
        <f>IF(MarToJun[[#This Row],[state]]=B1067,MarToJun[[#This Row],[cases]]-D1067,0)</f>
        <v>905</v>
      </c>
      <c r="G1068">
        <f>IF(MarToJun[[#This Row],[state]]=B1067,MarToJun[[#This Row],[deaths]]-E1067,0)</f>
        <v>4</v>
      </c>
      <c r="H1068" t="str">
        <f>TEXT(A1068,"MMMM")</f>
        <v>March</v>
      </c>
    </row>
    <row r="1069" spans="1:8" x14ac:dyDescent="0.25">
      <c r="A1069" s="1">
        <v>43920</v>
      </c>
      <c r="B1069" t="s">
        <v>15</v>
      </c>
      <c r="C1069">
        <v>12</v>
      </c>
      <c r="D1069">
        <v>5695</v>
      </c>
      <c r="E1069">
        <v>72</v>
      </c>
      <c r="F1069">
        <f>IF(MarToJun[[#This Row],[state]]=B1068,MarToJun[[#This Row],[cases]]-D1068,0)</f>
        <v>752</v>
      </c>
      <c r="G1069">
        <f>IF(MarToJun[[#This Row],[state]]=B1068,MarToJun[[#This Row],[deaths]]-E1068,0)</f>
        <v>12</v>
      </c>
      <c r="H1069" t="str">
        <f>TEXT(A1069,"MMMM")</f>
        <v>March</v>
      </c>
    </row>
    <row r="1070" spans="1:8" x14ac:dyDescent="0.25">
      <c r="A1070" s="1">
        <v>43921</v>
      </c>
      <c r="B1070" t="s">
        <v>15</v>
      </c>
      <c r="C1070">
        <v>12</v>
      </c>
      <c r="D1070">
        <v>6742</v>
      </c>
      <c r="E1070">
        <v>85</v>
      </c>
      <c r="F1070">
        <f>IF(MarToJun[[#This Row],[state]]=B1069,MarToJun[[#This Row],[cases]]-D1069,0)</f>
        <v>1047</v>
      </c>
      <c r="G1070">
        <f>IF(MarToJun[[#This Row],[state]]=B1069,MarToJun[[#This Row],[deaths]]-E1069,0)</f>
        <v>13</v>
      </c>
      <c r="H1070" t="str">
        <f>TEXT(A1070,"MMMM")</f>
        <v>March</v>
      </c>
    </row>
    <row r="1071" spans="1:8" x14ac:dyDescent="0.25">
      <c r="A1071" s="1">
        <v>43922</v>
      </c>
      <c r="B1071" t="s">
        <v>15</v>
      </c>
      <c r="C1071">
        <v>12</v>
      </c>
      <c r="D1071">
        <v>7769</v>
      </c>
      <c r="E1071">
        <v>100</v>
      </c>
      <c r="F1071">
        <f>IF(MarToJun[[#This Row],[state]]=B1070,MarToJun[[#This Row],[cases]]-D1070,0)</f>
        <v>1027</v>
      </c>
      <c r="G1071">
        <f>IF(MarToJun[[#This Row],[state]]=B1070,MarToJun[[#This Row],[deaths]]-E1070,0)</f>
        <v>15</v>
      </c>
      <c r="H1071" t="str">
        <f>TEXT(A1071,"MMMM")</f>
        <v>April</v>
      </c>
    </row>
    <row r="1072" spans="1:8" x14ac:dyDescent="0.25">
      <c r="A1072" s="1">
        <v>43923</v>
      </c>
      <c r="B1072" t="s">
        <v>15</v>
      </c>
      <c r="C1072">
        <v>12</v>
      </c>
      <c r="D1072">
        <v>9000</v>
      </c>
      <c r="E1072">
        <v>144</v>
      </c>
      <c r="F1072">
        <f>IF(MarToJun[[#This Row],[state]]=B1071,MarToJun[[#This Row],[cases]]-D1071,0)</f>
        <v>1231</v>
      </c>
      <c r="G1072">
        <f>IF(MarToJun[[#This Row],[state]]=B1071,MarToJun[[#This Row],[deaths]]-E1071,0)</f>
        <v>44</v>
      </c>
      <c r="H1072" t="str">
        <f>TEXT(A1072,"MMMM")</f>
        <v>April</v>
      </c>
    </row>
    <row r="1073" spans="1:8" x14ac:dyDescent="0.25">
      <c r="A1073" s="1">
        <v>43924</v>
      </c>
      <c r="B1073" t="s">
        <v>15</v>
      </c>
      <c r="C1073">
        <v>12</v>
      </c>
      <c r="D1073">
        <v>10260</v>
      </c>
      <c r="E1073">
        <v>169</v>
      </c>
      <c r="F1073">
        <f>IF(MarToJun[[#This Row],[state]]=B1072,MarToJun[[#This Row],[cases]]-D1072,0)</f>
        <v>1260</v>
      </c>
      <c r="G1073">
        <f>IF(MarToJun[[#This Row],[state]]=B1072,MarToJun[[#This Row],[deaths]]-E1072,0)</f>
        <v>25</v>
      </c>
      <c r="H1073" t="str">
        <f>TEXT(A1073,"MMMM")</f>
        <v>April</v>
      </c>
    </row>
    <row r="1074" spans="1:8" x14ac:dyDescent="0.25">
      <c r="A1074" s="1">
        <v>43925</v>
      </c>
      <c r="B1074" t="s">
        <v>15</v>
      </c>
      <c r="C1074">
        <v>12</v>
      </c>
      <c r="D1074">
        <v>11537</v>
      </c>
      <c r="E1074">
        <v>194</v>
      </c>
      <c r="F1074">
        <f>IF(MarToJun[[#This Row],[state]]=B1073,MarToJun[[#This Row],[cases]]-D1073,0)</f>
        <v>1277</v>
      </c>
      <c r="G1074">
        <f>IF(MarToJun[[#This Row],[state]]=B1073,MarToJun[[#This Row],[deaths]]-E1073,0)</f>
        <v>25</v>
      </c>
      <c r="H1074" t="str">
        <f>TEXT(A1074,"MMMM")</f>
        <v>April</v>
      </c>
    </row>
    <row r="1075" spans="1:8" x14ac:dyDescent="0.25">
      <c r="A1075" s="1">
        <v>43926</v>
      </c>
      <c r="B1075" t="s">
        <v>15</v>
      </c>
      <c r="C1075">
        <v>12</v>
      </c>
      <c r="D1075">
        <v>12342</v>
      </c>
      <c r="E1075">
        <v>220</v>
      </c>
      <c r="F1075">
        <f>IF(MarToJun[[#This Row],[state]]=B1074,MarToJun[[#This Row],[cases]]-D1074,0)</f>
        <v>805</v>
      </c>
      <c r="G1075">
        <f>IF(MarToJun[[#This Row],[state]]=B1074,MarToJun[[#This Row],[deaths]]-E1074,0)</f>
        <v>26</v>
      </c>
      <c r="H1075" t="str">
        <f>TEXT(A1075,"MMMM")</f>
        <v>April</v>
      </c>
    </row>
    <row r="1076" spans="1:8" x14ac:dyDescent="0.25">
      <c r="A1076" s="1">
        <v>43927</v>
      </c>
      <c r="B1076" t="s">
        <v>15</v>
      </c>
      <c r="C1076">
        <v>12</v>
      </c>
      <c r="D1076">
        <v>13621</v>
      </c>
      <c r="E1076">
        <v>253</v>
      </c>
      <c r="F1076">
        <f>IF(MarToJun[[#This Row],[state]]=B1075,MarToJun[[#This Row],[cases]]-D1075,0)</f>
        <v>1279</v>
      </c>
      <c r="G1076">
        <f>IF(MarToJun[[#This Row],[state]]=B1075,MarToJun[[#This Row],[deaths]]-E1075,0)</f>
        <v>33</v>
      </c>
      <c r="H1076" t="str">
        <f>TEXT(A1076,"MMMM")</f>
        <v>April</v>
      </c>
    </row>
    <row r="1077" spans="1:8" x14ac:dyDescent="0.25">
      <c r="A1077" s="1">
        <v>43928</v>
      </c>
      <c r="B1077" t="s">
        <v>15</v>
      </c>
      <c r="C1077">
        <v>12</v>
      </c>
      <c r="D1077">
        <v>14739</v>
      </c>
      <c r="E1077">
        <v>295</v>
      </c>
      <c r="F1077">
        <f>IF(MarToJun[[#This Row],[state]]=B1076,MarToJun[[#This Row],[cases]]-D1076,0)</f>
        <v>1118</v>
      </c>
      <c r="G1077">
        <f>IF(MarToJun[[#This Row],[state]]=B1076,MarToJun[[#This Row],[deaths]]-E1076,0)</f>
        <v>42</v>
      </c>
      <c r="H1077" t="str">
        <f>TEXT(A1077,"MMMM")</f>
        <v>April</v>
      </c>
    </row>
    <row r="1078" spans="1:8" x14ac:dyDescent="0.25">
      <c r="A1078" s="1">
        <v>43929</v>
      </c>
      <c r="B1078" t="s">
        <v>15</v>
      </c>
      <c r="C1078">
        <v>12</v>
      </c>
      <c r="D1078">
        <v>15690</v>
      </c>
      <c r="E1078">
        <v>322</v>
      </c>
      <c r="F1078">
        <f>IF(MarToJun[[#This Row],[state]]=B1077,MarToJun[[#This Row],[cases]]-D1077,0)</f>
        <v>951</v>
      </c>
      <c r="G1078">
        <f>IF(MarToJun[[#This Row],[state]]=B1077,MarToJun[[#This Row],[deaths]]-E1077,0)</f>
        <v>27</v>
      </c>
      <c r="H1078" t="str">
        <f>TEXT(A1078,"MMMM")</f>
        <v>April</v>
      </c>
    </row>
    <row r="1079" spans="1:8" x14ac:dyDescent="0.25">
      <c r="A1079" s="1">
        <v>43930</v>
      </c>
      <c r="B1079" t="s">
        <v>15</v>
      </c>
      <c r="C1079">
        <v>12</v>
      </c>
      <c r="D1079">
        <v>16819</v>
      </c>
      <c r="E1079">
        <v>370</v>
      </c>
      <c r="F1079">
        <f>IF(MarToJun[[#This Row],[state]]=B1078,MarToJun[[#This Row],[cases]]-D1078,0)</f>
        <v>1129</v>
      </c>
      <c r="G1079">
        <f>IF(MarToJun[[#This Row],[state]]=B1078,MarToJun[[#This Row],[deaths]]-E1078,0)</f>
        <v>48</v>
      </c>
      <c r="H1079" t="str">
        <f>TEXT(A1079,"MMMM")</f>
        <v>April</v>
      </c>
    </row>
    <row r="1080" spans="1:8" x14ac:dyDescent="0.25">
      <c r="A1080" s="1">
        <v>43931</v>
      </c>
      <c r="B1080" t="s">
        <v>15</v>
      </c>
      <c r="C1080">
        <v>12</v>
      </c>
      <c r="D1080">
        <v>17960</v>
      </c>
      <c r="E1080">
        <v>418</v>
      </c>
      <c r="F1080">
        <f>IF(MarToJun[[#This Row],[state]]=B1079,MarToJun[[#This Row],[cases]]-D1079,0)</f>
        <v>1141</v>
      </c>
      <c r="G1080">
        <f>IF(MarToJun[[#This Row],[state]]=B1079,MarToJun[[#This Row],[deaths]]-E1079,0)</f>
        <v>48</v>
      </c>
      <c r="H1080" t="str">
        <f>TEXT(A1080,"MMMM")</f>
        <v>April</v>
      </c>
    </row>
    <row r="1081" spans="1:8" x14ac:dyDescent="0.25">
      <c r="A1081" s="1">
        <v>43932</v>
      </c>
      <c r="B1081" t="s">
        <v>15</v>
      </c>
      <c r="C1081">
        <v>12</v>
      </c>
      <c r="D1081">
        <v>18978</v>
      </c>
      <c r="E1081">
        <v>445</v>
      </c>
      <c r="F1081">
        <f>IF(MarToJun[[#This Row],[state]]=B1080,MarToJun[[#This Row],[cases]]-D1080,0)</f>
        <v>1018</v>
      </c>
      <c r="G1081">
        <f>IF(MarToJun[[#This Row],[state]]=B1080,MarToJun[[#This Row],[deaths]]-E1080,0)</f>
        <v>27</v>
      </c>
      <c r="H1081" t="str">
        <f>TEXT(A1081,"MMMM")</f>
        <v>April</v>
      </c>
    </row>
    <row r="1082" spans="1:8" x14ac:dyDescent="0.25">
      <c r="A1082" s="1">
        <v>43933</v>
      </c>
      <c r="B1082" t="s">
        <v>15</v>
      </c>
      <c r="C1082">
        <v>12</v>
      </c>
      <c r="D1082">
        <v>19855</v>
      </c>
      <c r="E1082">
        <v>460</v>
      </c>
      <c r="F1082">
        <f>IF(MarToJun[[#This Row],[state]]=B1081,MarToJun[[#This Row],[cases]]-D1081,0)</f>
        <v>877</v>
      </c>
      <c r="G1082">
        <f>IF(MarToJun[[#This Row],[state]]=B1081,MarToJun[[#This Row],[deaths]]-E1081,0)</f>
        <v>15</v>
      </c>
      <c r="H1082" t="str">
        <f>TEXT(A1082,"MMMM")</f>
        <v>April</v>
      </c>
    </row>
    <row r="1083" spans="1:8" x14ac:dyDescent="0.25">
      <c r="A1083" s="1">
        <v>43934</v>
      </c>
      <c r="B1083" t="s">
        <v>15</v>
      </c>
      <c r="C1083">
        <v>12</v>
      </c>
      <c r="D1083">
        <v>21011</v>
      </c>
      <c r="E1083">
        <v>498</v>
      </c>
      <c r="F1083">
        <f>IF(MarToJun[[#This Row],[state]]=B1082,MarToJun[[#This Row],[cases]]-D1082,0)</f>
        <v>1156</v>
      </c>
      <c r="G1083">
        <f>IF(MarToJun[[#This Row],[state]]=B1082,MarToJun[[#This Row],[deaths]]-E1082,0)</f>
        <v>38</v>
      </c>
      <c r="H1083" t="str">
        <f>TEXT(A1083,"MMMM")</f>
        <v>April</v>
      </c>
    </row>
    <row r="1084" spans="1:8" x14ac:dyDescent="0.25">
      <c r="A1084" s="1">
        <v>43935</v>
      </c>
      <c r="B1084" t="s">
        <v>15</v>
      </c>
      <c r="C1084">
        <v>12</v>
      </c>
      <c r="D1084">
        <v>21620</v>
      </c>
      <c r="E1084">
        <v>570</v>
      </c>
      <c r="F1084">
        <f>IF(MarToJun[[#This Row],[state]]=B1083,MarToJun[[#This Row],[cases]]-D1083,0)</f>
        <v>609</v>
      </c>
      <c r="G1084">
        <f>IF(MarToJun[[#This Row],[state]]=B1083,MarToJun[[#This Row],[deaths]]-E1083,0)</f>
        <v>72</v>
      </c>
      <c r="H1084" t="str">
        <f>TEXT(A1084,"MMMM")</f>
        <v>April</v>
      </c>
    </row>
    <row r="1085" spans="1:8" x14ac:dyDescent="0.25">
      <c r="A1085" s="1">
        <v>43936</v>
      </c>
      <c r="B1085" t="s">
        <v>15</v>
      </c>
      <c r="C1085">
        <v>12</v>
      </c>
      <c r="D1085">
        <v>22526</v>
      </c>
      <c r="E1085">
        <v>613</v>
      </c>
      <c r="F1085">
        <f>IF(MarToJun[[#This Row],[state]]=B1084,MarToJun[[#This Row],[cases]]-D1084,0)</f>
        <v>906</v>
      </c>
      <c r="G1085">
        <f>IF(MarToJun[[#This Row],[state]]=B1084,MarToJun[[#This Row],[deaths]]-E1084,0)</f>
        <v>43</v>
      </c>
      <c r="H1085" t="str">
        <f>TEXT(A1085,"MMMM")</f>
        <v>April</v>
      </c>
    </row>
    <row r="1086" spans="1:8" x14ac:dyDescent="0.25">
      <c r="A1086" s="1">
        <v>43937</v>
      </c>
      <c r="B1086" t="s">
        <v>15</v>
      </c>
      <c r="C1086">
        <v>12</v>
      </c>
      <c r="D1086">
        <v>23332</v>
      </c>
      <c r="E1086">
        <v>667</v>
      </c>
      <c r="F1086">
        <f>IF(MarToJun[[#This Row],[state]]=B1085,MarToJun[[#This Row],[cases]]-D1085,0)</f>
        <v>806</v>
      </c>
      <c r="G1086">
        <f>IF(MarToJun[[#This Row],[state]]=B1085,MarToJun[[#This Row],[deaths]]-E1085,0)</f>
        <v>54</v>
      </c>
      <c r="H1086" t="str">
        <f>TEXT(A1086,"MMMM")</f>
        <v>April</v>
      </c>
    </row>
    <row r="1087" spans="1:8" x14ac:dyDescent="0.25">
      <c r="A1087" s="1">
        <v>43938</v>
      </c>
      <c r="B1087" t="s">
        <v>15</v>
      </c>
      <c r="C1087">
        <v>12</v>
      </c>
      <c r="D1087">
        <v>24745</v>
      </c>
      <c r="E1087">
        <v>725</v>
      </c>
      <c r="F1087">
        <f>IF(MarToJun[[#This Row],[state]]=B1086,MarToJun[[#This Row],[cases]]-D1086,0)</f>
        <v>1413</v>
      </c>
      <c r="G1087">
        <f>IF(MarToJun[[#This Row],[state]]=B1086,MarToJun[[#This Row],[deaths]]-E1086,0)</f>
        <v>58</v>
      </c>
      <c r="H1087" t="str">
        <f>TEXT(A1087,"MMMM")</f>
        <v>April</v>
      </c>
    </row>
    <row r="1088" spans="1:8" x14ac:dyDescent="0.25">
      <c r="A1088" s="1">
        <v>43939</v>
      </c>
      <c r="B1088" t="s">
        <v>15</v>
      </c>
      <c r="C1088">
        <v>12</v>
      </c>
      <c r="D1088">
        <v>25484</v>
      </c>
      <c r="E1088">
        <v>747</v>
      </c>
      <c r="F1088">
        <f>IF(MarToJun[[#This Row],[state]]=B1087,MarToJun[[#This Row],[cases]]-D1087,0)</f>
        <v>739</v>
      </c>
      <c r="G1088">
        <f>IF(MarToJun[[#This Row],[state]]=B1087,MarToJun[[#This Row],[deaths]]-E1087,0)</f>
        <v>22</v>
      </c>
      <c r="H1088" t="str">
        <f>TEXT(A1088,"MMMM")</f>
        <v>April</v>
      </c>
    </row>
    <row r="1089" spans="1:8" x14ac:dyDescent="0.25">
      <c r="A1089" s="1">
        <v>43940</v>
      </c>
      <c r="B1089" t="s">
        <v>15</v>
      </c>
      <c r="C1089">
        <v>12</v>
      </c>
      <c r="D1089">
        <v>26306</v>
      </c>
      <c r="E1089">
        <v>773</v>
      </c>
      <c r="F1089">
        <f>IF(MarToJun[[#This Row],[state]]=B1088,MarToJun[[#This Row],[cases]]-D1088,0)</f>
        <v>822</v>
      </c>
      <c r="G1089">
        <f>IF(MarToJun[[#This Row],[state]]=B1088,MarToJun[[#This Row],[deaths]]-E1088,0)</f>
        <v>26</v>
      </c>
      <c r="H1089" t="str">
        <f>TEXT(A1089,"MMMM")</f>
        <v>April</v>
      </c>
    </row>
    <row r="1090" spans="1:8" x14ac:dyDescent="0.25">
      <c r="A1090" s="1">
        <v>43941</v>
      </c>
      <c r="B1090" t="s">
        <v>15</v>
      </c>
      <c r="C1090">
        <v>12</v>
      </c>
      <c r="D1090">
        <v>27050</v>
      </c>
      <c r="E1090">
        <v>822</v>
      </c>
      <c r="F1090">
        <f>IF(MarToJun[[#This Row],[state]]=B1089,MarToJun[[#This Row],[cases]]-D1089,0)</f>
        <v>744</v>
      </c>
      <c r="G1090">
        <f>IF(MarToJun[[#This Row],[state]]=B1089,MarToJun[[#This Row],[deaths]]-E1089,0)</f>
        <v>49</v>
      </c>
      <c r="H1090" t="str">
        <f>TEXT(A1090,"MMMM")</f>
        <v>April</v>
      </c>
    </row>
    <row r="1091" spans="1:8" x14ac:dyDescent="0.25">
      <c r="A1091" s="1">
        <v>43942</v>
      </c>
      <c r="B1091" t="s">
        <v>15</v>
      </c>
      <c r="C1091">
        <v>12</v>
      </c>
      <c r="D1091">
        <v>27861</v>
      </c>
      <c r="E1091">
        <v>866</v>
      </c>
      <c r="F1091">
        <f>IF(MarToJun[[#This Row],[state]]=B1090,MarToJun[[#This Row],[cases]]-D1090,0)</f>
        <v>811</v>
      </c>
      <c r="G1091">
        <f>IF(MarToJun[[#This Row],[state]]=B1090,MarToJun[[#This Row],[deaths]]-E1090,0)</f>
        <v>44</v>
      </c>
      <c r="H1091" t="str">
        <f>TEXT(A1091,"MMMM")</f>
        <v>April</v>
      </c>
    </row>
    <row r="1092" spans="1:8" x14ac:dyDescent="0.25">
      <c r="A1092" s="1">
        <v>43943</v>
      </c>
      <c r="B1092" t="s">
        <v>15</v>
      </c>
      <c r="C1092">
        <v>12</v>
      </c>
      <c r="D1092">
        <v>28301</v>
      </c>
      <c r="E1092">
        <v>926</v>
      </c>
      <c r="F1092">
        <f>IF(MarToJun[[#This Row],[state]]=B1091,MarToJun[[#This Row],[cases]]-D1091,0)</f>
        <v>440</v>
      </c>
      <c r="G1092">
        <f>IF(MarToJun[[#This Row],[state]]=B1091,MarToJun[[#This Row],[deaths]]-E1091,0)</f>
        <v>60</v>
      </c>
      <c r="H1092" t="str">
        <f>TEXT(A1092,"MMMM")</f>
        <v>April</v>
      </c>
    </row>
    <row r="1093" spans="1:8" x14ac:dyDescent="0.25">
      <c r="A1093" s="1">
        <v>43944</v>
      </c>
      <c r="B1093" t="s">
        <v>15</v>
      </c>
      <c r="C1093">
        <v>12</v>
      </c>
      <c r="D1093">
        <v>29640</v>
      </c>
      <c r="E1093">
        <v>986</v>
      </c>
      <c r="F1093">
        <f>IF(MarToJun[[#This Row],[state]]=B1092,MarToJun[[#This Row],[cases]]-D1092,0)</f>
        <v>1339</v>
      </c>
      <c r="G1093">
        <f>IF(MarToJun[[#This Row],[state]]=B1092,MarToJun[[#This Row],[deaths]]-E1092,0)</f>
        <v>60</v>
      </c>
      <c r="H1093" t="str">
        <f>TEXT(A1093,"MMMM")</f>
        <v>April</v>
      </c>
    </row>
    <row r="1094" spans="1:8" x14ac:dyDescent="0.25">
      <c r="A1094" s="1">
        <v>43945</v>
      </c>
      <c r="B1094" t="s">
        <v>15</v>
      </c>
      <c r="C1094">
        <v>12</v>
      </c>
      <c r="D1094">
        <v>30525</v>
      </c>
      <c r="E1094">
        <v>1045</v>
      </c>
      <c r="F1094">
        <f>IF(MarToJun[[#This Row],[state]]=B1093,MarToJun[[#This Row],[cases]]-D1093,0)</f>
        <v>885</v>
      </c>
      <c r="G1094">
        <f>IF(MarToJun[[#This Row],[state]]=B1093,MarToJun[[#This Row],[deaths]]-E1093,0)</f>
        <v>59</v>
      </c>
      <c r="H1094" t="str">
        <f>TEXT(A1094,"MMMM")</f>
        <v>April</v>
      </c>
    </row>
    <row r="1095" spans="1:8" x14ac:dyDescent="0.25">
      <c r="A1095" s="1">
        <v>43946</v>
      </c>
      <c r="B1095" t="s">
        <v>15</v>
      </c>
      <c r="C1095">
        <v>12</v>
      </c>
      <c r="D1095">
        <v>30831</v>
      </c>
      <c r="E1095">
        <v>1054</v>
      </c>
      <c r="F1095">
        <f>IF(MarToJun[[#This Row],[state]]=B1094,MarToJun[[#This Row],[cases]]-D1094,0)</f>
        <v>306</v>
      </c>
      <c r="G1095">
        <f>IF(MarToJun[[#This Row],[state]]=B1094,MarToJun[[#This Row],[deaths]]-E1094,0)</f>
        <v>9</v>
      </c>
      <c r="H1095" t="str">
        <f>TEXT(A1095,"MMMM")</f>
        <v>April</v>
      </c>
    </row>
    <row r="1096" spans="1:8" x14ac:dyDescent="0.25">
      <c r="A1096" s="1">
        <v>43947</v>
      </c>
      <c r="B1096" t="s">
        <v>15</v>
      </c>
      <c r="C1096">
        <v>12</v>
      </c>
      <c r="D1096">
        <v>31520</v>
      </c>
      <c r="E1096">
        <v>1073</v>
      </c>
      <c r="F1096">
        <f>IF(MarToJun[[#This Row],[state]]=B1095,MarToJun[[#This Row],[cases]]-D1095,0)</f>
        <v>689</v>
      </c>
      <c r="G1096">
        <f>IF(MarToJun[[#This Row],[state]]=B1095,MarToJun[[#This Row],[deaths]]-E1095,0)</f>
        <v>19</v>
      </c>
      <c r="H1096" t="str">
        <f>TEXT(A1096,"MMMM")</f>
        <v>April</v>
      </c>
    </row>
    <row r="1097" spans="1:8" x14ac:dyDescent="0.25">
      <c r="A1097" s="1">
        <v>43948</v>
      </c>
      <c r="B1097" t="s">
        <v>15</v>
      </c>
      <c r="C1097">
        <v>12</v>
      </c>
      <c r="D1097">
        <v>32130</v>
      </c>
      <c r="E1097">
        <v>1087</v>
      </c>
      <c r="F1097">
        <f>IF(MarToJun[[#This Row],[state]]=B1096,MarToJun[[#This Row],[cases]]-D1096,0)</f>
        <v>610</v>
      </c>
      <c r="G1097">
        <f>IF(MarToJun[[#This Row],[state]]=B1096,MarToJun[[#This Row],[deaths]]-E1096,0)</f>
        <v>14</v>
      </c>
      <c r="H1097" t="str">
        <f>TEXT(A1097,"MMMM")</f>
        <v>April</v>
      </c>
    </row>
    <row r="1098" spans="1:8" x14ac:dyDescent="0.25">
      <c r="A1098" s="1">
        <v>43949</v>
      </c>
      <c r="B1098" t="s">
        <v>15</v>
      </c>
      <c r="C1098">
        <v>12</v>
      </c>
      <c r="D1098">
        <v>32838</v>
      </c>
      <c r="E1098">
        <v>1170</v>
      </c>
      <c r="F1098">
        <f>IF(MarToJun[[#This Row],[state]]=B1097,MarToJun[[#This Row],[cases]]-D1097,0)</f>
        <v>708</v>
      </c>
      <c r="G1098">
        <f>IF(MarToJun[[#This Row],[state]]=B1097,MarToJun[[#This Row],[deaths]]-E1097,0)</f>
        <v>83</v>
      </c>
      <c r="H1098" t="str">
        <f>TEXT(A1098,"MMMM")</f>
        <v>April</v>
      </c>
    </row>
    <row r="1099" spans="1:8" x14ac:dyDescent="0.25">
      <c r="A1099" s="1">
        <v>43950</v>
      </c>
      <c r="B1099" t="s">
        <v>15</v>
      </c>
      <c r="C1099">
        <v>12</v>
      </c>
      <c r="D1099">
        <v>33185</v>
      </c>
      <c r="E1099">
        <v>1216</v>
      </c>
      <c r="F1099">
        <f>IF(MarToJun[[#This Row],[state]]=B1098,MarToJun[[#This Row],[cases]]-D1098,0)</f>
        <v>347</v>
      </c>
      <c r="G1099">
        <f>IF(MarToJun[[#This Row],[state]]=B1098,MarToJun[[#This Row],[deaths]]-E1098,0)</f>
        <v>46</v>
      </c>
      <c r="H1099" t="str">
        <f>TEXT(A1099,"MMMM")</f>
        <v>April</v>
      </c>
    </row>
    <row r="1100" spans="1:8" x14ac:dyDescent="0.25">
      <c r="A1100" s="1">
        <v>43951</v>
      </c>
      <c r="B1100" t="s">
        <v>15</v>
      </c>
      <c r="C1100">
        <v>12</v>
      </c>
      <c r="D1100">
        <v>33683</v>
      </c>
      <c r="E1100">
        <v>1267</v>
      </c>
      <c r="F1100">
        <f>IF(MarToJun[[#This Row],[state]]=B1099,MarToJun[[#This Row],[cases]]-D1099,0)</f>
        <v>498</v>
      </c>
      <c r="G1100">
        <f>IF(MarToJun[[#This Row],[state]]=B1099,MarToJun[[#This Row],[deaths]]-E1099,0)</f>
        <v>51</v>
      </c>
      <c r="H1100" t="str">
        <f>TEXT(A1100,"MMMM")</f>
        <v>April</v>
      </c>
    </row>
    <row r="1101" spans="1:8" x14ac:dyDescent="0.25">
      <c r="A1101" s="1">
        <v>43952</v>
      </c>
      <c r="B1101" t="s">
        <v>15</v>
      </c>
      <c r="C1101">
        <v>12</v>
      </c>
      <c r="D1101">
        <v>34720</v>
      </c>
      <c r="E1101">
        <v>1313</v>
      </c>
      <c r="F1101">
        <f>IF(MarToJun[[#This Row],[state]]=B1100,MarToJun[[#This Row],[cases]]-D1100,0)</f>
        <v>1037</v>
      </c>
      <c r="G1101">
        <f>IF(MarToJun[[#This Row],[state]]=B1100,MarToJun[[#This Row],[deaths]]-E1100,0)</f>
        <v>46</v>
      </c>
      <c r="H1101" t="str">
        <f>TEXT(A1101,"MMMM")</f>
        <v>May</v>
      </c>
    </row>
    <row r="1102" spans="1:8" x14ac:dyDescent="0.25">
      <c r="A1102" s="1">
        <v>43953</v>
      </c>
      <c r="B1102" t="s">
        <v>15</v>
      </c>
      <c r="C1102">
        <v>12</v>
      </c>
      <c r="D1102">
        <v>35455</v>
      </c>
      <c r="E1102">
        <v>1363</v>
      </c>
      <c r="F1102">
        <f>IF(MarToJun[[#This Row],[state]]=B1101,MarToJun[[#This Row],[cases]]-D1101,0)</f>
        <v>735</v>
      </c>
      <c r="G1102">
        <f>IF(MarToJun[[#This Row],[state]]=B1101,MarToJun[[#This Row],[deaths]]-E1101,0)</f>
        <v>50</v>
      </c>
      <c r="H1102" t="str">
        <f>TEXT(A1102,"MMMM")</f>
        <v>May</v>
      </c>
    </row>
    <row r="1103" spans="1:8" x14ac:dyDescent="0.25">
      <c r="A1103" s="1">
        <v>43954</v>
      </c>
      <c r="B1103" t="s">
        <v>15</v>
      </c>
      <c r="C1103">
        <v>12</v>
      </c>
      <c r="D1103">
        <v>36070</v>
      </c>
      <c r="E1103">
        <v>1378</v>
      </c>
      <c r="F1103">
        <f>IF(MarToJun[[#This Row],[state]]=B1102,MarToJun[[#This Row],[cases]]-D1102,0)</f>
        <v>615</v>
      </c>
      <c r="G1103">
        <f>IF(MarToJun[[#This Row],[state]]=B1102,MarToJun[[#This Row],[deaths]]-E1102,0)</f>
        <v>15</v>
      </c>
      <c r="H1103" t="str">
        <f>TEXT(A1103,"MMMM")</f>
        <v>May</v>
      </c>
    </row>
    <row r="1104" spans="1:8" x14ac:dyDescent="0.25">
      <c r="A1104" s="1">
        <v>43955</v>
      </c>
      <c r="B1104" t="s">
        <v>15</v>
      </c>
      <c r="C1104">
        <v>12</v>
      </c>
      <c r="D1104">
        <v>36889</v>
      </c>
      <c r="E1104">
        <v>1398</v>
      </c>
      <c r="F1104">
        <f>IF(MarToJun[[#This Row],[state]]=B1103,MarToJun[[#This Row],[cases]]-D1103,0)</f>
        <v>819</v>
      </c>
      <c r="G1104">
        <f>IF(MarToJun[[#This Row],[state]]=B1103,MarToJun[[#This Row],[deaths]]-E1103,0)</f>
        <v>20</v>
      </c>
      <c r="H1104" t="str">
        <f>TEXT(A1104,"MMMM")</f>
        <v>May</v>
      </c>
    </row>
    <row r="1105" spans="1:8" x14ac:dyDescent="0.25">
      <c r="A1105" s="1">
        <v>43956</v>
      </c>
      <c r="B1105" t="s">
        <v>15</v>
      </c>
      <c r="C1105">
        <v>12</v>
      </c>
      <c r="D1105">
        <v>37431</v>
      </c>
      <c r="E1105">
        <v>1470</v>
      </c>
      <c r="F1105">
        <f>IF(MarToJun[[#This Row],[state]]=B1104,MarToJun[[#This Row],[cases]]-D1104,0)</f>
        <v>542</v>
      </c>
      <c r="G1105">
        <f>IF(MarToJun[[#This Row],[state]]=B1104,MarToJun[[#This Row],[deaths]]-E1104,0)</f>
        <v>72</v>
      </c>
      <c r="H1105" t="str">
        <f>TEXT(A1105,"MMMM")</f>
        <v>May</v>
      </c>
    </row>
    <row r="1106" spans="1:8" x14ac:dyDescent="0.25">
      <c r="A1106" s="1">
        <v>43957</v>
      </c>
      <c r="B1106" t="s">
        <v>15</v>
      </c>
      <c r="C1106">
        <v>12</v>
      </c>
      <c r="D1106">
        <v>37994</v>
      </c>
      <c r="E1106">
        <v>1538</v>
      </c>
      <c r="F1106">
        <f>IF(MarToJun[[#This Row],[state]]=B1105,MarToJun[[#This Row],[cases]]-D1105,0)</f>
        <v>563</v>
      </c>
      <c r="G1106">
        <f>IF(MarToJun[[#This Row],[state]]=B1105,MarToJun[[#This Row],[deaths]]-E1105,0)</f>
        <v>68</v>
      </c>
      <c r="H1106" t="str">
        <f>TEXT(A1106,"MMMM")</f>
        <v>May</v>
      </c>
    </row>
    <row r="1107" spans="1:8" x14ac:dyDescent="0.25">
      <c r="A1107" s="1">
        <v>43958</v>
      </c>
      <c r="B1107" t="s">
        <v>15</v>
      </c>
      <c r="C1107">
        <v>12</v>
      </c>
      <c r="D1107">
        <v>38820</v>
      </c>
      <c r="E1107">
        <v>1599</v>
      </c>
      <c r="F1107">
        <f>IF(MarToJun[[#This Row],[state]]=B1106,MarToJun[[#This Row],[cases]]-D1106,0)</f>
        <v>826</v>
      </c>
      <c r="G1107">
        <f>IF(MarToJun[[#This Row],[state]]=B1106,MarToJun[[#This Row],[deaths]]-E1106,0)</f>
        <v>61</v>
      </c>
      <c r="H1107" t="str">
        <f>TEXT(A1107,"MMMM")</f>
        <v>May</v>
      </c>
    </row>
    <row r="1108" spans="1:8" x14ac:dyDescent="0.25">
      <c r="A1108" s="1">
        <v>43959</v>
      </c>
      <c r="B1108" t="s">
        <v>15</v>
      </c>
      <c r="C1108">
        <v>12</v>
      </c>
      <c r="D1108">
        <v>39191</v>
      </c>
      <c r="E1108">
        <v>1668</v>
      </c>
      <c r="F1108">
        <f>IF(MarToJun[[#This Row],[state]]=B1107,MarToJun[[#This Row],[cases]]-D1107,0)</f>
        <v>371</v>
      </c>
      <c r="G1108">
        <f>IF(MarToJun[[#This Row],[state]]=B1107,MarToJun[[#This Row],[deaths]]-E1107,0)</f>
        <v>69</v>
      </c>
      <c r="H1108" t="str">
        <f>TEXT(A1108,"MMMM")</f>
        <v>May</v>
      </c>
    </row>
    <row r="1109" spans="1:8" x14ac:dyDescent="0.25">
      <c r="A1109" s="1">
        <v>43960</v>
      </c>
      <c r="B1109" t="s">
        <v>15</v>
      </c>
      <c r="C1109">
        <v>12</v>
      </c>
      <c r="D1109">
        <v>39993</v>
      </c>
      <c r="E1109">
        <v>1714</v>
      </c>
      <c r="F1109">
        <f>IF(MarToJun[[#This Row],[state]]=B1108,MarToJun[[#This Row],[cases]]-D1108,0)</f>
        <v>802</v>
      </c>
      <c r="G1109">
        <f>IF(MarToJun[[#This Row],[state]]=B1108,MarToJun[[#This Row],[deaths]]-E1108,0)</f>
        <v>46</v>
      </c>
      <c r="H1109" t="str">
        <f>TEXT(A1109,"MMMM")</f>
        <v>May</v>
      </c>
    </row>
    <row r="1110" spans="1:8" x14ac:dyDescent="0.25">
      <c r="A1110" s="1">
        <v>43961</v>
      </c>
      <c r="B1110" t="s">
        <v>15</v>
      </c>
      <c r="C1110">
        <v>12</v>
      </c>
      <c r="D1110">
        <v>40588</v>
      </c>
      <c r="E1110">
        <v>1720</v>
      </c>
      <c r="F1110">
        <f>IF(MarToJun[[#This Row],[state]]=B1109,MarToJun[[#This Row],[cases]]-D1109,0)</f>
        <v>595</v>
      </c>
      <c r="G1110">
        <f>IF(MarToJun[[#This Row],[state]]=B1109,MarToJun[[#This Row],[deaths]]-E1109,0)</f>
        <v>6</v>
      </c>
      <c r="H1110" t="str">
        <f>TEXT(A1110,"MMMM")</f>
        <v>May</v>
      </c>
    </row>
    <row r="1111" spans="1:8" x14ac:dyDescent="0.25">
      <c r="A1111" s="1">
        <v>43962</v>
      </c>
      <c r="B1111" t="s">
        <v>15</v>
      </c>
      <c r="C1111">
        <v>12</v>
      </c>
      <c r="D1111">
        <v>40974</v>
      </c>
      <c r="E1111">
        <v>1734</v>
      </c>
      <c r="F1111">
        <f>IF(MarToJun[[#This Row],[state]]=B1110,MarToJun[[#This Row],[cases]]-D1110,0)</f>
        <v>386</v>
      </c>
      <c r="G1111">
        <f>IF(MarToJun[[#This Row],[state]]=B1110,MarToJun[[#This Row],[deaths]]-E1110,0)</f>
        <v>14</v>
      </c>
      <c r="H1111" t="str">
        <f>TEXT(A1111,"MMMM")</f>
        <v>May</v>
      </c>
    </row>
    <row r="1112" spans="1:8" x14ac:dyDescent="0.25">
      <c r="A1112" s="1">
        <v>43963</v>
      </c>
      <c r="B1112" t="s">
        <v>15</v>
      </c>
      <c r="C1112">
        <v>12</v>
      </c>
      <c r="D1112">
        <v>41915</v>
      </c>
      <c r="E1112">
        <v>1778</v>
      </c>
      <c r="F1112">
        <f>IF(MarToJun[[#This Row],[state]]=B1111,MarToJun[[#This Row],[cases]]-D1111,0)</f>
        <v>941</v>
      </c>
      <c r="G1112">
        <f>IF(MarToJun[[#This Row],[state]]=B1111,MarToJun[[#This Row],[deaths]]-E1111,0)</f>
        <v>44</v>
      </c>
      <c r="H1112" t="str">
        <f>TEXT(A1112,"MMMM")</f>
        <v>May</v>
      </c>
    </row>
    <row r="1113" spans="1:8" x14ac:dyDescent="0.25">
      <c r="A1113" s="1">
        <v>43964</v>
      </c>
      <c r="B1113" t="s">
        <v>15</v>
      </c>
      <c r="C1113">
        <v>12</v>
      </c>
      <c r="D1113">
        <v>42394</v>
      </c>
      <c r="E1113">
        <v>1826</v>
      </c>
      <c r="F1113">
        <f>IF(MarToJun[[#This Row],[state]]=B1112,MarToJun[[#This Row],[cases]]-D1112,0)</f>
        <v>479</v>
      </c>
      <c r="G1113">
        <f>IF(MarToJun[[#This Row],[state]]=B1112,MarToJun[[#This Row],[deaths]]-E1112,0)</f>
        <v>48</v>
      </c>
      <c r="H1113" t="str">
        <f>TEXT(A1113,"MMMM")</f>
        <v>May</v>
      </c>
    </row>
    <row r="1114" spans="1:8" x14ac:dyDescent="0.25">
      <c r="A1114" s="1">
        <v>43965</v>
      </c>
      <c r="B1114" t="s">
        <v>15</v>
      </c>
      <c r="C1114">
        <v>12</v>
      </c>
      <c r="D1114">
        <v>43202</v>
      </c>
      <c r="E1114">
        <v>1874</v>
      </c>
      <c r="F1114">
        <f>IF(MarToJun[[#This Row],[state]]=B1113,MarToJun[[#This Row],[cases]]-D1113,0)</f>
        <v>808</v>
      </c>
      <c r="G1114">
        <f>IF(MarToJun[[#This Row],[state]]=B1113,MarToJun[[#This Row],[deaths]]-E1113,0)</f>
        <v>48</v>
      </c>
      <c r="H1114" t="str">
        <f>TEXT(A1114,"MMMM")</f>
        <v>May</v>
      </c>
    </row>
    <row r="1115" spans="1:8" x14ac:dyDescent="0.25">
      <c r="A1115" s="1">
        <v>43966</v>
      </c>
      <c r="B1115" t="s">
        <v>15</v>
      </c>
      <c r="C1115">
        <v>12</v>
      </c>
      <c r="D1115">
        <v>44130</v>
      </c>
      <c r="E1115">
        <v>1916</v>
      </c>
      <c r="F1115">
        <f>IF(MarToJun[[#This Row],[state]]=B1114,MarToJun[[#This Row],[cases]]-D1114,0)</f>
        <v>928</v>
      </c>
      <c r="G1115">
        <f>IF(MarToJun[[#This Row],[state]]=B1114,MarToJun[[#This Row],[deaths]]-E1114,0)</f>
        <v>42</v>
      </c>
      <c r="H1115" t="str">
        <f>TEXT(A1115,"MMMM")</f>
        <v>May</v>
      </c>
    </row>
    <row r="1116" spans="1:8" x14ac:dyDescent="0.25">
      <c r="A1116" s="1">
        <v>43967</v>
      </c>
      <c r="B1116" t="s">
        <v>15</v>
      </c>
      <c r="C1116">
        <v>12</v>
      </c>
      <c r="D1116">
        <v>44803</v>
      </c>
      <c r="E1116">
        <v>1963</v>
      </c>
      <c r="F1116">
        <f>IF(MarToJun[[#This Row],[state]]=B1115,MarToJun[[#This Row],[cases]]-D1115,0)</f>
        <v>673</v>
      </c>
      <c r="G1116">
        <f>IF(MarToJun[[#This Row],[state]]=B1115,MarToJun[[#This Row],[deaths]]-E1115,0)</f>
        <v>47</v>
      </c>
      <c r="H1116" t="str">
        <f>TEXT(A1116,"MMMM")</f>
        <v>May</v>
      </c>
    </row>
    <row r="1117" spans="1:8" x14ac:dyDescent="0.25">
      <c r="A1117" s="1">
        <v>43968</v>
      </c>
      <c r="B1117" t="s">
        <v>15</v>
      </c>
      <c r="C1117">
        <v>12</v>
      </c>
      <c r="D1117">
        <v>45580</v>
      </c>
      <c r="E1117">
        <v>1972</v>
      </c>
      <c r="F1117">
        <f>IF(MarToJun[[#This Row],[state]]=B1116,MarToJun[[#This Row],[cases]]-D1116,0)</f>
        <v>777</v>
      </c>
      <c r="G1117">
        <f>IF(MarToJun[[#This Row],[state]]=B1116,MarToJun[[#This Row],[deaths]]-E1116,0)</f>
        <v>9</v>
      </c>
      <c r="H1117" t="str">
        <f>TEXT(A1117,"MMMM")</f>
        <v>May</v>
      </c>
    </row>
    <row r="1118" spans="1:8" x14ac:dyDescent="0.25">
      <c r="A1118" s="1">
        <v>43969</v>
      </c>
      <c r="B1118" t="s">
        <v>15</v>
      </c>
      <c r="C1118">
        <v>12</v>
      </c>
      <c r="D1118">
        <v>46434</v>
      </c>
      <c r="E1118">
        <v>1996</v>
      </c>
      <c r="F1118">
        <f>IF(MarToJun[[#This Row],[state]]=B1117,MarToJun[[#This Row],[cases]]-D1117,0)</f>
        <v>854</v>
      </c>
      <c r="G1118">
        <f>IF(MarToJun[[#This Row],[state]]=B1117,MarToJun[[#This Row],[deaths]]-E1117,0)</f>
        <v>24</v>
      </c>
      <c r="H1118" t="str">
        <f>TEXT(A1118,"MMMM")</f>
        <v>May</v>
      </c>
    </row>
    <row r="1119" spans="1:8" x14ac:dyDescent="0.25">
      <c r="A1119" s="1">
        <v>43970</v>
      </c>
      <c r="B1119" t="s">
        <v>15</v>
      </c>
      <c r="C1119">
        <v>12</v>
      </c>
      <c r="D1119">
        <v>46936</v>
      </c>
      <c r="E1119">
        <v>2051</v>
      </c>
      <c r="F1119">
        <f>IF(MarToJun[[#This Row],[state]]=B1118,MarToJun[[#This Row],[cases]]-D1118,0)</f>
        <v>502</v>
      </c>
      <c r="G1119">
        <f>IF(MarToJun[[#This Row],[state]]=B1118,MarToJun[[#This Row],[deaths]]-E1118,0)</f>
        <v>55</v>
      </c>
      <c r="H1119" t="str">
        <f>TEXT(A1119,"MMMM")</f>
        <v>May</v>
      </c>
    </row>
    <row r="1120" spans="1:8" x14ac:dyDescent="0.25">
      <c r="A1120" s="1">
        <v>43971</v>
      </c>
      <c r="B1120" t="s">
        <v>15</v>
      </c>
      <c r="C1120">
        <v>12</v>
      </c>
      <c r="D1120">
        <v>47463</v>
      </c>
      <c r="E1120">
        <v>2095</v>
      </c>
      <c r="F1120">
        <f>IF(MarToJun[[#This Row],[state]]=B1119,MarToJun[[#This Row],[cases]]-D1119,0)</f>
        <v>527</v>
      </c>
      <c r="G1120">
        <f>IF(MarToJun[[#This Row],[state]]=B1119,MarToJun[[#This Row],[deaths]]-E1119,0)</f>
        <v>44</v>
      </c>
      <c r="H1120" t="str">
        <f>TEXT(A1120,"MMMM")</f>
        <v>May</v>
      </c>
    </row>
    <row r="1121" spans="1:8" x14ac:dyDescent="0.25">
      <c r="A1121" s="1">
        <v>43972</v>
      </c>
      <c r="B1121" t="s">
        <v>15</v>
      </c>
      <c r="C1121">
        <v>12</v>
      </c>
      <c r="D1121">
        <v>48667</v>
      </c>
      <c r="E1121">
        <v>2143</v>
      </c>
      <c r="F1121">
        <f>IF(MarToJun[[#This Row],[state]]=B1120,MarToJun[[#This Row],[cases]]-D1120,0)</f>
        <v>1204</v>
      </c>
      <c r="G1121">
        <f>IF(MarToJun[[#This Row],[state]]=B1120,MarToJun[[#This Row],[deaths]]-E1120,0)</f>
        <v>48</v>
      </c>
      <c r="H1121" t="str">
        <f>TEXT(A1121,"MMMM")</f>
        <v>May</v>
      </c>
    </row>
    <row r="1122" spans="1:8" x14ac:dyDescent="0.25">
      <c r="A1122" s="1">
        <v>43973</v>
      </c>
      <c r="B1122" t="s">
        <v>15</v>
      </c>
      <c r="C1122">
        <v>12</v>
      </c>
      <c r="D1122">
        <v>49443</v>
      </c>
      <c r="E1122">
        <v>2189</v>
      </c>
      <c r="F1122">
        <f>IF(MarToJun[[#This Row],[state]]=B1121,MarToJun[[#This Row],[cases]]-D1121,0)</f>
        <v>776</v>
      </c>
      <c r="G1122">
        <f>IF(MarToJun[[#This Row],[state]]=B1121,MarToJun[[#This Row],[deaths]]-E1121,0)</f>
        <v>46</v>
      </c>
      <c r="H1122" t="str">
        <f>TEXT(A1122,"MMMM")</f>
        <v>May</v>
      </c>
    </row>
    <row r="1123" spans="1:8" x14ac:dyDescent="0.25">
      <c r="A1123" s="1">
        <v>43974</v>
      </c>
      <c r="B1123" t="s">
        <v>15</v>
      </c>
      <c r="C1123">
        <v>12</v>
      </c>
      <c r="D1123">
        <v>50119</v>
      </c>
      <c r="E1123">
        <v>2232</v>
      </c>
      <c r="F1123">
        <f>IF(MarToJun[[#This Row],[state]]=B1122,MarToJun[[#This Row],[cases]]-D1122,0)</f>
        <v>676</v>
      </c>
      <c r="G1123">
        <f>IF(MarToJun[[#This Row],[state]]=B1122,MarToJun[[#This Row],[deaths]]-E1122,0)</f>
        <v>43</v>
      </c>
      <c r="H1123" t="str">
        <f>TEXT(A1123,"MMMM")</f>
        <v>May</v>
      </c>
    </row>
    <row r="1124" spans="1:8" x14ac:dyDescent="0.25">
      <c r="A1124" s="1">
        <v>43975</v>
      </c>
      <c r="B1124" t="s">
        <v>15</v>
      </c>
      <c r="C1124">
        <v>12</v>
      </c>
      <c r="D1124">
        <v>50859</v>
      </c>
      <c r="E1124">
        <v>2236</v>
      </c>
      <c r="F1124">
        <f>IF(MarToJun[[#This Row],[state]]=B1123,MarToJun[[#This Row],[cases]]-D1123,0)</f>
        <v>740</v>
      </c>
      <c r="G1124">
        <f>IF(MarToJun[[#This Row],[state]]=B1123,MarToJun[[#This Row],[deaths]]-E1123,0)</f>
        <v>4</v>
      </c>
      <c r="H1124" t="str">
        <f>TEXT(A1124,"MMMM")</f>
        <v>May</v>
      </c>
    </row>
    <row r="1125" spans="1:8" x14ac:dyDescent="0.25">
      <c r="A1125" s="1">
        <v>43976</v>
      </c>
      <c r="B1125" t="s">
        <v>15</v>
      </c>
      <c r="C1125">
        <v>12</v>
      </c>
      <c r="D1125">
        <v>51738</v>
      </c>
      <c r="E1125">
        <v>2251</v>
      </c>
      <c r="F1125">
        <f>IF(MarToJun[[#This Row],[state]]=B1124,MarToJun[[#This Row],[cases]]-D1124,0)</f>
        <v>879</v>
      </c>
      <c r="G1125">
        <f>IF(MarToJun[[#This Row],[state]]=B1124,MarToJun[[#This Row],[deaths]]-E1124,0)</f>
        <v>15</v>
      </c>
      <c r="H1125" t="str">
        <f>TEXT(A1125,"MMMM")</f>
        <v>May</v>
      </c>
    </row>
    <row r="1126" spans="1:8" x14ac:dyDescent="0.25">
      <c r="A1126" s="1">
        <v>43977</v>
      </c>
      <c r="B1126" t="s">
        <v>15</v>
      </c>
      <c r="C1126">
        <v>12</v>
      </c>
      <c r="D1126">
        <v>52247</v>
      </c>
      <c r="E1126">
        <v>2258</v>
      </c>
      <c r="F1126">
        <f>IF(MarToJun[[#This Row],[state]]=B1125,MarToJun[[#This Row],[cases]]-D1125,0)</f>
        <v>509</v>
      </c>
      <c r="G1126">
        <f>IF(MarToJun[[#This Row],[state]]=B1125,MarToJun[[#This Row],[deaths]]-E1125,0)</f>
        <v>7</v>
      </c>
      <c r="H1126" t="str">
        <f>TEXT(A1126,"MMMM")</f>
        <v>May</v>
      </c>
    </row>
    <row r="1127" spans="1:8" x14ac:dyDescent="0.25">
      <c r="A1127" s="1">
        <v>43978</v>
      </c>
      <c r="B1127" t="s">
        <v>15</v>
      </c>
      <c r="C1127">
        <v>12</v>
      </c>
      <c r="D1127">
        <v>52626</v>
      </c>
      <c r="E1127">
        <v>2318</v>
      </c>
      <c r="F1127">
        <f>IF(MarToJun[[#This Row],[state]]=B1126,MarToJun[[#This Row],[cases]]-D1126,0)</f>
        <v>379</v>
      </c>
      <c r="G1127">
        <f>IF(MarToJun[[#This Row],[state]]=B1126,MarToJun[[#This Row],[deaths]]-E1126,0)</f>
        <v>60</v>
      </c>
      <c r="H1127" t="str">
        <f>TEXT(A1127,"MMMM")</f>
        <v>May</v>
      </c>
    </row>
    <row r="1128" spans="1:8" x14ac:dyDescent="0.25">
      <c r="A1128" s="1">
        <v>43979</v>
      </c>
      <c r="B1128" t="s">
        <v>15</v>
      </c>
      <c r="C1128">
        <v>12</v>
      </c>
      <c r="D1128">
        <v>53277</v>
      </c>
      <c r="E1128">
        <v>2363</v>
      </c>
      <c r="F1128">
        <f>IF(MarToJun[[#This Row],[state]]=B1127,MarToJun[[#This Row],[cases]]-D1127,0)</f>
        <v>651</v>
      </c>
      <c r="G1128">
        <f>IF(MarToJun[[#This Row],[state]]=B1127,MarToJun[[#This Row],[deaths]]-E1127,0)</f>
        <v>45</v>
      </c>
      <c r="H1128" t="str">
        <f>TEXT(A1128,"MMMM")</f>
        <v>May</v>
      </c>
    </row>
    <row r="1129" spans="1:8" x14ac:dyDescent="0.25">
      <c r="A1129" s="1">
        <v>43980</v>
      </c>
      <c r="B1129" t="s">
        <v>15</v>
      </c>
      <c r="C1129">
        <v>12</v>
      </c>
      <c r="D1129">
        <v>54489</v>
      </c>
      <c r="E1129">
        <v>2412</v>
      </c>
      <c r="F1129">
        <f>IF(MarToJun[[#This Row],[state]]=B1128,MarToJun[[#This Row],[cases]]-D1128,0)</f>
        <v>1212</v>
      </c>
      <c r="G1129">
        <f>IF(MarToJun[[#This Row],[state]]=B1128,MarToJun[[#This Row],[deaths]]-E1128,0)</f>
        <v>49</v>
      </c>
      <c r="H1129" t="str">
        <f>TEXT(A1129,"MMMM")</f>
        <v>May</v>
      </c>
    </row>
    <row r="1130" spans="1:8" x14ac:dyDescent="0.25">
      <c r="A1130" s="1">
        <v>43981</v>
      </c>
      <c r="B1130" t="s">
        <v>15</v>
      </c>
      <c r="C1130">
        <v>12</v>
      </c>
      <c r="D1130">
        <v>55416</v>
      </c>
      <c r="E1130">
        <v>2446</v>
      </c>
      <c r="F1130">
        <f>IF(MarToJun[[#This Row],[state]]=B1129,MarToJun[[#This Row],[cases]]-D1129,0)</f>
        <v>927</v>
      </c>
      <c r="G1130">
        <f>IF(MarToJun[[#This Row],[state]]=B1129,MarToJun[[#This Row],[deaths]]-E1129,0)</f>
        <v>34</v>
      </c>
      <c r="H1130" t="str">
        <f>TEXT(A1130,"MMMM")</f>
        <v>May</v>
      </c>
    </row>
    <row r="1131" spans="1:8" x14ac:dyDescent="0.25">
      <c r="A1131" s="1">
        <v>43982</v>
      </c>
      <c r="B1131" t="s">
        <v>15</v>
      </c>
      <c r="C1131">
        <v>12</v>
      </c>
      <c r="D1131">
        <v>56155</v>
      </c>
      <c r="E1131">
        <v>2450</v>
      </c>
      <c r="F1131">
        <f>IF(MarToJun[[#This Row],[state]]=B1130,MarToJun[[#This Row],[cases]]-D1130,0)</f>
        <v>739</v>
      </c>
      <c r="G1131">
        <f>IF(MarToJun[[#This Row],[state]]=B1130,MarToJun[[#This Row],[deaths]]-E1130,0)</f>
        <v>4</v>
      </c>
      <c r="H1131" t="str">
        <f>TEXT(A1131,"MMMM")</f>
        <v>May</v>
      </c>
    </row>
    <row r="1132" spans="1:8" x14ac:dyDescent="0.25">
      <c r="A1132" s="1">
        <v>43983</v>
      </c>
      <c r="B1132" t="s">
        <v>15</v>
      </c>
      <c r="C1132">
        <v>12</v>
      </c>
      <c r="D1132">
        <v>56822</v>
      </c>
      <c r="E1132">
        <v>2459</v>
      </c>
      <c r="F1132">
        <f>IF(MarToJun[[#This Row],[state]]=B1131,MarToJun[[#This Row],[cases]]-D1131,0)</f>
        <v>667</v>
      </c>
      <c r="G1132">
        <f>IF(MarToJun[[#This Row],[state]]=B1131,MarToJun[[#This Row],[deaths]]-E1131,0)</f>
        <v>9</v>
      </c>
      <c r="H1132" t="str">
        <f>TEXT(A1132,"MMMM")</f>
        <v>June</v>
      </c>
    </row>
    <row r="1133" spans="1:8" x14ac:dyDescent="0.25">
      <c r="A1133" s="1">
        <v>43984</v>
      </c>
      <c r="B1133" t="s">
        <v>15</v>
      </c>
      <c r="C1133">
        <v>12</v>
      </c>
      <c r="D1133">
        <v>57439</v>
      </c>
      <c r="E1133">
        <v>2529</v>
      </c>
      <c r="F1133">
        <f>IF(MarToJun[[#This Row],[state]]=B1132,MarToJun[[#This Row],[cases]]-D1132,0)</f>
        <v>617</v>
      </c>
      <c r="G1133">
        <f>IF(MarToJun[[#This Row],[state]]=B1132,MarToJun[[#This Row],[deaths]]-E1132,0)</f>
        <v>70</v>
      </c>
      <c r="H1133" t="str">
        <f>TEXT(A1133,"MMMM")</f>
        <v>June</v>
      </c>
    </row>
    <row r="1134" spans="1:8" x14ac:dyDescent="0.25">
      <c r="A1134" s="1">
        <v>43985</v>
      </c>
      <c r="B1134" t="s">
        <v>15</v>
      </c>
      <c r="C1134">
        <v>12</v>
      </c>
      <c r="D1134">
        <v>58756</v>
      </c>
      <c r="E1134">
        <v>2565</v>
      </c>
      <c r="F1134">
        <f>IF(MarToJun[[#This Row],[state]]=B1133,MarToJun[[#This Row],[cases]]-D1133,0)</f>
        <v>1317</v>
      </c>
      <c r="G1134">
        <f>IF(MarToJun[[#This Row],[state]]=B1133,MarToJun[[#This Row],[deaths]]-E1133,0)</f>
        <v>36</v>
      </c>
      <c r="H1134" t="str">
        <f>TEXT(A1134,"MMMM")</f>
        <v>June</v>
      </c>
    </row>
    <row r="1135" spans="1:8" x14ac:dyDescent="0.25">
      <c r="A1135" s="1">
        <v>43986</v>
      </c>
      <c r="B1135" t="s">
        <v>15</v>
      </c>
      <c r="C1135">
        <v>12</v>
      </c>
      <c r="D1135">
        <v>60175</v>
      </c>
      <c r="E1135">
        <v>2606</v>
      </c>
      <c r="F1135">
        <f>IF(MarToJun[[#This Row],[state]]=B1134,MarToJun[[#This Row],[cases]]-D1134,0)</f>
        <v>1419</v>
      </c>
      <c r="G1135">
        <f>IF(MarToJun[[#This Row],[state]]=B1134,MarToJun[[#This Row],[deaths]]-E1134,0)</f>
        <v>41</v>
      </c>
      <c r="H1135" t="str">
        <f>TEXT(A1135,"MMMM")</f>
        <v>June</v>
      </c>
    </row>
    <row r="1136" spans="1:8" x14ac:dyDescent="0.25">
      <c r="A1136" s="1">
        <v>43987</v>
      </c>
      <c r="B1136" t="s">
        <v>15</v>
      </c>
      <c r="C1136">
        <v>12</v>
      </c>
      <c r="D1136">
        <v>61480</v>
      </c>
      <c r="E1136">
        <v>2659</v>
      </c>
      <c r="F1136">
        <f>IF(MarToJun[[#This Row],[state]]=B1135,MarToJun[[#This Row],[cases]]-D1135,0)</f>
        <v>1305</v>
      </c>
      <c r="G1136">
        <f>IF(MarToJun[[#This Row],[state]]=B1135,MarToJun[[#This Row],[deaths]]-E1135,0)</f>
        <v>53</v>
      </c>
      <c r="H1136" t="str">
        <f>TEXT(A1136,"MMMM")</f>
        <v>June</v>
      </c>
    </row>
    <row r="1137" spans="1:8" x14ac:dyDescent="0.25">
      <c r="A1137" s="1">
        <v>43988</v>
      </c>
      <c r="B1137" t="s">
        <v>15</v>
      </c>
      <c r="C1137">
        <v>12</v>
      </c>
      <c r="D1137">
        <v>62750</v>
      </c>
      <c r="E1137">
        <v>2687</v>
      </c>
      <c r="F1137">
        <f>IF(MarToJun[[#This Row],[state]]=B1136,MarToJun[[#This Row],[cases]]-D1136,0)</f>
        <v>1270</v>
      </c>
      <c r="G1137">
        <f>IF(MarToJun[[#This Row],[state]]=B1136,MarToJun[[#This Row],[deaths]]-E1136,0)</f>
        <v>28</v>
      </c>
      <c r="H1137" t="str">
        <f>TEXT(A1137,"MMMM")</f>
        <v>June</v>
      </c>
    </row>
    <row r="1138" spans="1:8" x14ac:dyDescent="0.25">
      <c r="A1138" s="1">
        <v>43989</v>
      </c>
      <c r="B1138" t="s">
        <v>15</v>
      </c>
      <c r="C1138">
        <v>12</v>
      </c>
      <c r="D1138">
        <v>63930</v>
      </c>
      <c r="E1138">
        <v>2699</v>
      </c>
      <c r="F1138">
        <f>IF(MarToJun[[#This Row],[state]]=B1137,MarToJun[[#This Row],[cases]]-D1137,0)</f>
        <v>1180</v>
      </c>
      <c r="G1138">
        <f>IF(MarToJun[[#This Row],[state]]=B1137,MarToJun[[#This Row],[deaths]]-E1137,0)</f>
        <v>12</v>
      </c>
      <c r="H1138" t="str">
        <f>TEXT(A1138,"MMMM")</f>
        <v>June</v>
      </c>
    </row>
    <row r="1139" spans="1:8" x14ac:dyDescent="0.25">
      <c r="A1139" s="1">
        <v>43990</v>
      </c>
      <c r="B1139" t="s">
        <v>15</v>
      </c>
      <c r="C1139">
        <v>12</v>
      </c>
      <c r="D1139">
        <v>64896</v>
      </c>
      <c r="E1139">
        <v>2711</v>
      </c>
      <c r="F1139">
        <f>IF(MarToJun[[#This Row],[state]]=B1138,MarToJun[[#This Row],[cases]]-D1138,0)</f>
        <v>966</v>
      </c>
      <c r="G1139">
        <f>IF(MarToJun[[#This Row],[state]]=B1138,MarToJun[[#This Row],[deaths]]-E1138,0)</f>
        <v>12</v>
      </c>
      <c r="H1139" t="str">
        <f>TEXT(A1139,"MMMM")</f>
        <v>June</v>
      </c>
    </row>
    <row r="1140" spans="1:8" x14ac:dyDescent="0.25">
      <c r="A1140" s="1">
        <v>43991</v>
      </c>
      <c r="B1140" t="s">
        <v>15</v>
      </c>
      <c r="C1140">
        <v>12</v>
      </c>
      <c r="D1140">
        <v>65992</v>
      </c>
      <c r="E1140">
        <v>2764</v>
      </c>
      <c r="F1140">
        <f>IF(MarToJun[[#This Row],[state]]=B1139,MarToJun[[#This Row],[cases]]-D1139,0)</f>
        <v>1096</v>
      </c>
      <c r="G1140">
        <f>IF(MarToJun[[#This Row],[state]]=B1139,MarToJun[[#This Row],[deaths]]-E1139,0)</f>
        <v>53</v>
      </c>
      <c r="H1140" t="str">
        <f>TEXT(A1140,"MMMM")</f>
        <v>June</v>
      </c>
    </row>
    <row r="1141" spans="1:8" x14ac:dyDescent="0.25">
      <c r="A1141" s="1">
        <v>43992</v>
      </c>
      <c r="B1141" t="s">
        <v>15</v>
      </c>
      <c r="C1141">
        <v>12</v>
      </c>
      <c r="D1141">
        <v>67363</v>
      </c>
      <c r="E1141">
        <v>2800</v>
      </c>
      <c r="F1141">
        <f>IF(MarToJun[[#This Row],[state]]=B1140,MarToJun[[#This Row],[cases]]-D1140,0)</f>
        <v>1371</v>
      </c>
      <c r="G1141">
        <f>IF(MarToJun[[#This Row],[state]]=B1140,MarToJun[[#This Row],[deaths]]-E1140,0)</f>
        <v>36</v>
      </c>
      <c r="H1141" t="str">
        <f>TEXT(A1141,"MMMM")</f>
        <v>June</v>
      </c>
    </row>
    <row r="1142" spans="1:8" x14ac:dyDescent="0.25">
      <c r="A1142" s="1">
        <v>43993</v>
      </c>
      <c r="B1142" t="s">
        <v>15</v>
      </c>
      <c r="C1142">
        <v>12</v>
      </c>
      <c r="D1142">
        <v>69061</v>
      </c>
      <c r="E1142">
        <v>2847</v>
      </c>
      <c r="F1142">
        <f>IF(MarToJun[[#This Row],[state]]=B1141,MarToJun[[#This Row],[cases]]-D1141,0)</f>
        <v>1698</v>
      </c>
      <c r="G1142">
        <f>IF(MarToJun[[#This Row],[state]]=B1141,MarToJun[[#This Row],[deaths]]-E1141,0)</f>
        <v>47</v>
      </c>
      <c r="H1142" t="str">
        <f>TEXT(A1142,"MMMM")</f>
        <v>June</v>
      </c>
    </row>
    <row r="1143" spans="1:8" x14ac:dyDescent="0.25">
      <c r="A1143" s="1">
        <v>43994</v>
      </c>
      <c r="B1143" t="s">
        <v>15</v>
      </c>
      <c r="C1143">
        <v>12</v>
      </c>
      <c r="D1143">
        <v>70963</v>
      </c>
      <c r="E1143">
        <v>2876</v>
      </c>
      <c r="F1143">
        <f>IF(MarToJun[[#This Row],[state]]=B1142,MarToJun[[#This Row],[cases]]-D1142,0)</f>
        <v>1902</v>
      </c>
      <c r="G1143">
        <f>IF(MarToJun[[#This Row],[state]]=B1142,MarToJun[[#This Row],[deaths]]-E1142,0)</f>
        <v>29</v>
      </c>
      <c r="H1143" t="str">
        <f>TEXT(A1143,"MMMM")</f>
        <v>June</v>
      </c>
    </row>
    <row r="1144" spans="1:8" x14ac:dyDescent="0.25">
      <c r="A1144" s="1">
        <v>43995</v>
      </c>
      <c r="B1144" t="s">
        <v>15</v>
      </c>
      <c r="C1144">
        <v>12</v>
      </c>
      <c r="D1144">
        <v>73544</v>
      </c>
      <c r="E1144">
        <v>2924</v>
      </c>
      <c r="F1144">
        <f>IF(MarToJun[[#This Row],[state]]=B1143,MarToJun[[#This Row],[cases]]-D1143,0)</f>
        <v>2581</v>
      </c>
      <c r="G1144">
        <f>IF(MarToJun[[#This Row],[state]]=B1143,MarToJun[[#This Row],[deaths]]-E1143,0)</f>
        <v>48</v>
      </c>
      <c r="H1144" t="str">
        <f>TEXT(A1144,"MMMM")</f>
        <v>June</v>
      </c>
    </row>
    <row r="1145" spans="1:8" x14ac:dyDescent="0.25">
      <c r="A1145" s="1">
        <v>43996</v>
      </c>
      <c r="B1145" t="s">
        <v>15</v>
      </c>
      <c r="C1145">
        <v>12</v>
      </c>
      <c r="D1145">
        <v>75560</v>
      </c>
      <c r="E1145">
        <v>2930</v>
      </c>
      <c r="F1145">
        <f>IF(MarToJun[[#This Row],[state]]=B1144,MarToJun[[#This Row],[cases]]-D1144,0)</f>
        <v>2016</v>
      </c>
      <c r="G1145">
        <f>IF(MarToJun[[#This Row],[state]]=B1144,MarToJun[[#This Row],[deaths]]-E1144,0)</f>
        <v>6</v>
      </c>
      <c r="H1145" t="str">
        <f>TEXT(A1145,"MMMM")</f>
        <v>June</v>
      </c>
    </row>
    <row r="1146" spans="1:8" x14ac:dyDescent="0.25">
      <c r="A1146" s="1">
        <v>43997</v>
      </c>
      <c r="B1146" t="s">
        <v>15</v>
      </c>
      <c r="C1146">
        <v>12</v>
      </c>
      <c r="D1146">
        <v>77318</v>
      </c>
      <c r="E1146">
        <v>2937</v>
      </c>
      <c r="F1146">
        <f>IF(MarToJun[[#This Row],[state]]=B1145,MarToJun[[#This Row],[cases]]-D1145,0)</f>
        <v>1758</v>
      </c>
      <c r="G1146">
        <f>IF(MarToJun[[#This Row],[state]]=B1145,MarToJun[[#This Row],[deaths]]-E1145,0)</f>
        <v>7</v>
      </c>
      <c r="H1146" t="str">
        <f>TEXT(A1146,"MMMM")</f>
        <v>June</v>
      </c>
    </row>
    <row r="1147" spans="1:8" x14ac:dyDescent="0.25">
      <c r="A1147" s="1">
        <v>43998</v>
      </c>
      <c r="B1147" t="s">
        <v>15</v>
      </c>
      <c r="C1147">
        <v>12</v>
      </c>
      <c r="D1147">
        <v>80101</v>
      </c>
      <c r="E1147">
        <v>2992</v>
      </c>
      <c r="F1147">
        <f>IF(MarToJun[[#This Row],[state]]=B1146,MarToJun[[#This Row],[cases]]-D1146,0)</f>
        <v>2783</v>
      </c>
      <c r="G1147">
        <f>IF(MarToJun[[#This Row],[state]]=B1146,MarToJun[[#This Row],[deaths]]-E1146,0)</f>
        <v>55</v>
      </c>
      <c r="H1147" t="str">
        <f>TEXT(A1147,"MMMM")</f>
        <v>June</v>
      </c>
    </row>
    <row r="1148" spans="1:8" x14ac:dyDescent="0.25">
      <c r="A1148" s="1">
        <v>43999</v>
      </c>
      <c r="B1148" t="s">
        <v>15</v>
      </c>
      <c r="C1148">
        <v>12</v>
      </c>
      <c r="D1148">
        <v>82711</v>
      </c>
      <c r="E1148">
        <v>3017</v>
      </c>
      <c r="F1148">
        <f>IF(MarToJun[[#This Row],[state]]=B1147,MarToJun[[#This Row],[cases]]-D1147,0)</f>
        <v>2610</v>
      </c>
      <c r="G1148">
        <f>IF(MarToJun[[#This Row],[state]]=B1147,MarToJun[[#This Row],[deaths]]-E1147,0)</f>
        <v>25</v>
      </c>
      <c r="H1148" t="str">
        <f>TEXT(A1148,"MMMM")</f>
        <v>June</v>
      </c>
    </row>
    <row r="1149" spans="1:8" x14ac:dyDescent="0.25">
      <c r="A1149" s="1">
        <v>44000</v>
      </c>
      <c r="B1149" t="s">
        <v>15</v>
      </c>
      <c r="C1149">
        <v>12</v>
      </c>
      <c r="D1149">
        <v>85918</v>
      </c>
      <c r="E1149">
        <v>3060</v>
      </c>
      <c r="F1149">
        <f>IF(MarToJun[[#This Row],[state]]=B1148,MarToJun[[#This Row],[cases]]-D1148,0)</f>
        <v>3207</v>
      </c>
      <c r="G1149">
        <f>IF(MarToJun[[#This Row],[state]]=B1148,MarToJun[[#This Row],[deaths]]-E1148,0)</f>
        <v>43</v>
      </c>
      <c r="H1149" t="str">
        <f>TEXT(A1149,"MMMM")</f>
        <v>June</v>
      </c>
    </row>
    <row r="1150" spans="1:8" x14ac:dyDescent="0.25">
      <c r="A1150" s="1">
        <v>44001</v>
      </c>
      <c r="B1150" t="s">
        <v>15</v>
      </c>
      <c r="C1150">
        <v>12</v>
      </c>
      <c r="D1150">
        <v>89740</v>
      </c>
      <c r="E1150">
        <v>3103</v>
      </c>
      <c r="F1150">
        <f>IF(MarToJun[[#This Row],[state]]=B1149,MarToJun[[#This Row],[cases]]-D1149,0)</f>
        <v>3822</v>
      </c>
      <c r="G1150">
        <f>IF(MarToJun[[#This Row],[state]]=B1149,MarToJun[[#This Row],[deaths]]-E1149,0)</f>
        <v>43</v>
      </c>
      <c r="H1150" t="str">
        <f>TEXT(A1150,"MMMM")</f>
        <v>June</v>
      </c>
    </row>
    <row r="1151" spans="1:8" x14ac:dyDescent="0.25">
      <c r="A1151" s="1">
        <v>44002</v>
      </c>
      <c r="B1151" t="s">
        <v>15</v>
      </c>
      <c r="C1151">
        <v>12</v>
      </c>
      <c r="D1151">
        <v>93789</v>
      </c>
      <c r="E1151">
        <v>3143</v>
      </c>
      <c r="F1151">
        <f>IF(MarToJun[[#This Row],[state]]=B1150,MarToJun[[#This Row],[cases]]-D1150,0)</f>
        <v>4049</v>
      </c>
      <c r="G1151">
        <f>IF(MarToJun[[#This Row],[state]]=B1150,MarToJun[[#This Row],[deaths]]-E1150,0)</f>
        <v>40</v>
      </c>
      <c r="H1151" t="str">
        <f>TEXT(A1151,"MMMM")</f>
        <v>June</v>
      </c>
    </row>
    <row r="1152" spans="1:8" x14ac:dyDescent="0.25">
      <c r="A1152" s="1">
        <v>44003</v>
      </c>
      <c r="B1152" t="s">
        <v>15</v>
      </c>
      <c r="C1152">
        <v>12</v>
      </c>
      <c r="D1152">
        <v>97283</v>
      </c>
      <c r="E1152">
        <v>3160</v>
      </c>
      <c r="F1152">
        <f>IF(MarToJun[[#This Row],[state]]=B1151,MarToJun[[#This Row],[cases]]-D1151,0)</f>
        <v>3494</v>
      </c>
      <c r="G1152">
        <f>IF(MarToJun[[#This Row],[state]]=B1151,MarToJun[[#This Row],[deaths]]-E1151,0)</f>
        <v>17</v>
      </c>
      <c r="H1152" t="str">
        <f>TEXT(A1152,"MMMM")</f>
        <v>June</v>
      </c>
    </row>
    <row r="1153" spans="1:8" x14ac:dyDescent="0.25">
      <c r="A1153" s="1">
        <v>44004</v>
      </c>
      <c r="B1153" t="s">
        <v>15</v>
      </c>
      <c r="C1153">
        <v>12</v>
      </c>
      <c r="D1153">
        <v>100209</v>
      </c>
      <c r="E1153">
        <v>3172</v>
      </c>
      <c r="F1153">
        <f>IF(MarToJun[[#This Row],[state]]=B1152,MarToJun[[#This Row],[cases]]-D1152,0)</f>
        <v>2926</v>
      </c>
      <c r="G1153">
        <f>IF(MarToJun[[#This Row],[state]]=B1152,MarToJun[[#This Row],[deaths]]-E1152,0)</f>
        <v>12</v>
      </c>
      <c r="H1153" t="str">
        <f>TEXT(A1153,"MMMM")</f>
        <v>June</v>
      </c>
    </row>
    <row r="1154" spans="1:8" x14ac:dyDescent="0.25">
      <c r="A1154" s="1">
        <v>44005</v>
      </c>
      <c r="B1154" t="s">
        <v>15</v>
      </c>
      <c r="C1154">
        <v>12</v>
      </c>
      <c r="D1154">
        <v>103495</v>
      </c>
      <c r="E1154">
        <v>3237</v>
      </c>
      <c r="F1154">
        <f>IF(MarToJun[[#This Row],[state]]=B1153,MarToJun[[#This Row],[cases]]-D1153,0)</f>
        <v>3286</v>
      </c>
      <c r="G1154">
        <f>IF(MarToJun[[#This Row],[state]]=B1153,MarToJun[[#This Row],[deaths]]-E1153,0)</f>
        <v>65</v>
      </c>
      <c r="H1154" t="str">
        <f>TEXT(A1154,"MMMM")</f>
        <v>June</v>
      </c>
    </row>
    <row r="1155" spans="1:8" x14ac:dyDescent="0.25">
      <c r="A1155" s="1">
        <v>44006</v>
      </c>
      <c r="B1155" t="s">
        <v>15</v>
      </c>
      <c r="C1155">
        <v>12</v>
      </c>
      <c r="D1155">
        <v>109006</v>
      </c>
      <c r="E1155">
        <v>3280</v>
      </c>
      <c r="F1155">
        <f>IF(MarToJun[[#This Row],[state]]=B1154,MarToJun[[#This Row],[cases]]-D1154,0)</f>
        <v>5511</v>
      </c>
      <c r="G1155">
        <f>IF(MarToJun[[#This Row],[state]]=B1154,MarToJun[[#This Row],[deaths]]-E1154,0)</f>
        <v>43</v>
      </c>
      <c r="H1155" t="str">
        <f>TEXT(A1155,"MMMM")</f>
        <v>June</v>
      </c>
    </row>
    <row r="1156" spans="1:8" x14ac:dyDescent="0.25">
      <c r="A1156" s="1">
        <v>44007</v>
      </c>
      <c r="B1156" t="s">
        <v>15</v>
      </c>
      <c r="C1156">
        <v>12</v>
      </c>
      <c r="D1156">
        <v>114010</v>
      </c>
      <c r="E1156">
        <v>3326</v>
      </c>
      <c r="F1156">
        <f>IF(MarToJun[[#This Row],[state]]=B1155,MarToJun[[#This Row],[cases]]-D1155,0)</f>
        <v>5004</v>
      </c>
      <c r="G1156">
        <f>IF(MarToJun[[#This Row],[state]]=B1155,MarToJun[[#This Row],[deaths]]-E1155,0)</f>
        <v>46</v>
      </c>
      <c r="H1156" t="str">
        <f>TEXT(A1156,"MMMM")</f>
        <v>June</v>
      </c>
    </row>
    <row r="1157" spans="1:8" x14ac:dyDescent="0.25">
      <c r="A1157" s="1">
        <v>44008</v>
      </c>
      <c r="B1157" t="s">
        <v>15</v>
      </c>
      <c r="C1157">
        <v>12</v>
      </c>
      <c r="D1157">
        <v>122952</v>
      </c>
      <c r="E1157">
        <v>3365</v>
      </c>
      <c r="F1157">
        <f>IF(MarToJun[[#This Row],[state]]=B1156,MarToJun[[#This Row],[cases]]-D1156,0)</f>
        <v>8942</v>
      </c>
      <c r="G1157">
        <f>IF(MarToJun[[#This Row],[state]]=B1156,MarToJun[[#This Row],[deaths]]-E1156,0)</f>
        <v>39</v>
      </c>
      <c r="H1157" t="str">
        <f>TEXT(A1157,"MMMM")</f>
        <v>June</v>
      </c>
    </row>
    <row r="1158" spans="1:8" x14ac:dyDescent="0.25">
      <c r="A1158" s="1">
        <v>44009</v>
      </c>
      <c r="B1158" t="s">
        <v>15</v>
      </c>
      <c r="C1158">
        <v>12</v>
      </c>
      <c r="D1158">
        <v>132537</v>
      </c>
      <c r="E1158">
        <v>3389</v>
      </c>
      <c r="F1158">
        <f>IF(MarToJun[[#This Row],[state]]=B1157,MarToJun[[#This Row],[cases]]-D1157,0)</f>
        <v>9585</v>
      </c>
      <c r="G1158">
        <f>IF(MarToJun[[#This Row],[state]]=B1157,MarToJun[[#This Row],[deaths]]-E1157,0)</f>
        <v>24</v>
      </c>
      <c r="H1158" t="str">
        <f>TEXT(A1158,"MMMM")</f>
        <v>June</v>
      </c>
    </row>
    <row r="1159" spans="1:8" x14ac:dyDescent="0.25">
      <c r="A1159" s="1">
        <v>44010</v>
      </c>
      <c r="B1159" t="s">
        <v>15</v>
      </c>
      <c r="C1159">
        <v>12</v>
      </c>
      <c r="D1159">
        <v>141067</v>
      </c>
      <c r="E1159">
        <v>3418</v>
      </c>
      <c r="F1159">
        <f>IF(MarToJun[[#This Row],[state]]=B1158,MarToJun[[#This Row],[cases]]-D1158,0)</f>
        <v>8530</v>
      </c>
      <c r="G1159">
        <f>IF(MarToJun[[#This Row],[state]]=B1158,MarToJun[[#This Row],[deaths]]-E1158,0)</f>
        <v>29</v>
      </c>
      <c r="H1159" t="str">
        <f>TEXT(A1159,"MMMM")</f>
        <v>June</v>
      </c>
    </row>
    <row r="1160" spans="1:8" x14ac:dyDescent="0.25">
      <c r="A1160" s="1">
        <v>44011</v>
      </c>
      <c r="B1160" t="s">
        <v>15</v>
      </c>
      <c r="C1160">
        <v>12</v>
      </c>
      <c r="D1160">
        <v>146333</v>
      </c>
      <c r="E1160">
        <v>3446</v>
      </c>
      <c r="F1160">
        <f>IF(MarToJun[[#This Row],[state]]=B1159,MarToJun[[#This Row],[cases]]-D1159,0)</f>
        <v>5266</v>
      </c>
      <c r="G1160">
        <f>IF(MarToJun[[#This Row],[state]]=B1159,MarToJun[[#This Row],[deaths]]-E1159,0)</f>
        <v>28</v>
      </c>
      <c r="H1160" t="str">
        <f>TEXT(A1160,"MMMM")</f>
        <v>June</v>
      </c>
    </row>
    <row r="1161" spans="1:8" x14ac:dyDescent="0.25">
      <c r="A1161" s="1">
        <v>44012</v>
      </c>
      <c r="B1161" t="s">
        <v>15</v>
      </c>
      <c r="C1161">
        <v>12</v>
      </c>
      <c r="D1161">
        <v>152426</v>
      </c>
      <c r="E1161">
        <v>3504</v>
      </c>
      <c r="F1161">
        <f>IF(MarToJun[[#This Row],[state]]=B1160,MarToJun[[#This Row],[cases]]-D1160,0)</f>
        <v>6093</v>
      </c>
      <c r="G1161">
        <f>IF(MarToJun[[#This Row],[state]]=B1160,MarToJun[[#This Row],[deaths]]-E1160,0)</f>
        <v>58</v>
      </c>
      <c r="H1161" t="str">
        <f>TEXT(A1161,"MMMM")</f>
        <v>June</v>
      </c>
    </row>
    <row r="1162" spans="1:8" x14ac:dyDescent="0.25">
      <c r="A1162" s="1">
        <v>43892</v>
      </c>
      <c r="B1162" t="s">
        <v>18</v>
      </c>
      <c r="C1162">
        <v>13</v>
      </c>
      <c r="D1162">
        <v>2</v>
      </c>
      <c r="E1162">
        <v>0</v>
      </c>
      <c r="F1162">
        <f>IF(MarToJun[[#This Row],[state]]=B1161,MarToJun[[#This Row],[cases]]-D1161,0)</f>
        <v>0</v>
      </c>
      <c r="G1162">
        <f>IF(MarToJun[[#This Row],[state]]=B1161,MarToJun[[#This Row],[deaths]]-E1161,0)</f>
        <v>0</v>
      </c>
      <c r="H1162" t="str">
        <f>TEXT(A1162,"MMMM")</f>
        <v>March</v>
      </c>
    </row>
    <row r="1163" spans="1:8" x14ac:dyDescent="0.25">
      <c r="A1163" s="1">
        <v>43893</v>
      </c>
      <c r="B1163" t="s">
        <v>18</v>
      </c>
      <c r="C1163">
        <v>13</v>
      </c>
      <c r="D1163">
        <v>2</v>
      </c>
      <c r="E1163">
        <v>0</v>
      </c>
      <c r="F1163">
        <f>IF(MarToJun[[#This Row],[state]]=B1162,MarToJun[[#This Row],[cases]]-D1162,0)</f>
        <v>0</v>
      </c>
      <c r="G1163">
        <f>IF(MarToJun[[#This Row],[state]]=B1162,MarToJun[[#This Row],[deaths]]-E1162,0)</f>
        <v>0</v>
      </c>
      <c r="H1163" t="str">
        <f>TEXT(A1163,"MMMM")</f>
        <v>March</v>
      </c>
    </row>
    <row r="1164" spans="1:8" x14ac:dyDescent="0.25">
      <c r="A1164" s="1">
        <v>43894</v>
      </c>
      <c r="B1164" t="s">
        <v>18</v>
      </c>
      <c r="C1164">
        <v>13</v>
      </c>
      <c r="D1164">
        <v>2</v>
      </c>
      <c r="E1164">
        <v>0</v>
      </c>
      <c r="F1164">
        <f>IF(MarToJun[[#This Row],[state]]=B1163,MarToJun[[#This Row],[cases]]-D1163,0)</f>
        <v>0</v>
      </c>
      <c r="G1164">
        <f>IF(MarToJun[[#This Row],[state]]=B1163,MarToJun[[#This Row],[deaths]]-E1163,0)</f>
        <v>0</v>
      </c>
      <c r="H1164" t="str">
        <f>TEXT(A1164,"MMMM")</f>
        <v>March</v>
      </c>
    </row>
    <row r="1165" spans="1:8" x14ac:dyDescent="0.25">
      <c r="A1165" s="1">
        <v>43895</v>
      </c>
      <c r="B1165" t="s">
        <v>18</v>
      </c>
      <c r="C1165">
        <v>13</v>
      </c>
      <c r="D1165">
        <v>2</v>
      </c>
      <c r="E1165">
        <v>0</v>
      </c>
      <c r="F1165">
        <f>IF(MarToJun[[#This Row],[state]]=B1164,MarToJun[[#This Row],[cases]]-D1164,0)</f>
        <v>0</v>
      </c>
      <c r="G1165">
        <f>IF(MarToJun[[#This Row],[state]]=B1164,MarToJun[[#This Row],[deaths]]-E1164,0)</f>
        <v>0</v>
      </c>
      <c r="H1165" t="str">
        <f>TEXT(A1165,"MMMM")</f>
        <v>March</v>
      </c>
    </row>
    <row r="1166" spans="1:8" x14ac:dyDescent="0.25">
      <c r="A1166" s="1">
        <v>43896</v>
      </c>
      <c r="B1166" t="s">
        <v>18</v>
      </c>
      <c r="C1166">
        <v>13</v>
      </c>
      <c r="D1166">
        <v>3</v>
      </c>
      <c r="E1166">
        <v>0</v>
      </c>
      <c r="F1166">
        <f>IF(MarToJun[[#This Row],[state]]=B1165,MarToJun[[#This Row],[cases]]-D1165,0)</f>
        <v>1</v>
      </c>
      <c r="G1166">
        <f>IF(MarToJun[[#This Row],[state]]=B1165,MarToJun[[#This Row],[deaths]]-E1165,0)</f>
        <v>0</v>
      </c>
      <c r="H1166" t="str">
        <f>TEXT(A1166,"MMMM")</f>
        <v>March</v>
      </c>
    </row>
    <row r="1167" spans="1:8" x14ac:dyDescent="0.25">
      <c r="A1167" s="1">
        <v>43897</v>
      </c>
      <c r="B1167" t="s">
        <v>18</v>
      </c>
      <c r="C1167">
        <v>13</v>
      </c>
      <c r="D1167">
        <v>7</v>
      </c>
      <c r="E1167">
        <v>0</v>
      </c>
      <c r="F1167">
        <f>IF(MarToJun[[#This Row],[state]]=B1166,MarToJun[[#This Row],[cases]]-D1166,0)</f>
        <v>4</v>
      </c>
      <c r="G1167">
        <f>IF(MarToJun[[#This Row],[state]]=B1166,MarToJun[[#This Row],[deaths]]-E1166,0)</f>
        <v>0</v>
      </c>
      <c r="H1167" t="str">
        <f>TEXT(A1167,"MMMM")</f>
        <v>March</v>
      </c>
    </row>
    <row r="1168" spans="1:8" x14ac:dyDescent="0.25">
      <c r="A1168" s="1">
        <v>43898</v>
      </c>
      <c r="B1168" t="s">
        <v>18</v>
      </c>
      <c r="C1168">
        <v>13</v>
      </c>
      <c r="D1168">
        <v>11</v>
      </c>
      <c r="E1168">
        <v>0</v>
      </c>
      <c r="F1168">
        <f>IF(MarToJun[[#This Row],[state]]=B1167,MarToJun[[#This Row],[cases]]-D1167,0)</f>
        <v>4</v>
      </c>
      <c r="G1168">
        <f>IF(MarToJun[[#This Row],[state]]=B1167,MarToJun[[#This Row],[deaths]]-E1167,0)</f>
        <v>0</v>
      </c>
      <c r="H1168" t="str">
        <f>TEXT(A1168,"MMMM")</f>
        <v>March</v>
      </c>
    </row>
    <row r="1169" spans="1:8" x14ac:dyDescent="0.25">
      <c r="A1169" s="1">
        <v>43899</v>
      </c>
      <c r="B1169" t="s">
        <v>18</v>
      </c>
      <c r="C1169">
        <v>13</v>
      </c>
      <c r="D1169">
        <v>17</v>
      </c>
      <c r="E1169">
        <v>0</v>
      </c>
      <c r="F1169">
        <f>IF(MarToJun[[#This Row],[state]]=B1168,MarToJun[[#This Row],[cases]]-D1168,0)</f>
        <v>6</v>
      </c>
      <c r="G1169">
        <f>IF(MarToJun[[#This Row],[state]]=B1168,MarToJun[[#This Row],[deaths]]-E1168,0)</f>
        <v>0</v>
      </c>
      <c r="H1169" t="str">
        <f>TEXT(A1169,"MMMM")</f>
        <v>March</v>
      </c>
    </row>
    <row r="1170" spans="1:8" x14ac:dyDescent="0.25">
      <c r="A1170" s="1">
        <v>43900</v>
      </c>
      <c r="B1170" t="s">
        <v>18</v>
      </c>
      <c r="C1170">
        <v>13</v>
      </c>
      <c r="D1170">
        <v>22</v>
      </c>
      <c r="E1170">
        <v>0</v>
      </c>
      <c r="F1170">
        <f>IF(MarToJun[[#This Row],[state]]=B1169,MarToJun[[#This Row],[cases]]-D1169,0)</f>
        <v>5</v>
      </c>
      <c r="G1170">
        <f>IF(MarToJun[[#This Row],[state]]=B1169,MarToJun[[#This Row],[deaths]]-E1169,0)</f>
        <v>0</v>
      </c>
      <c r="H1170" t="str">
        <f>TEXT(A1170,"MMMM")</f>
        <v>March</v>
      </c>
    </row>
    <row r="1171" spans="1:8" x14ac:dyDescent="0.25">
      <c r="A1171" s="1">
        <v>43901</v>
      </c>
      <c r="B1171" t="s">
        <v>18</v>
      </c>
      <c r="C1171">
        <v>13</v>
      </c>
      <c r="D1171">
        <v>31</v>
      </c>
      <c r="E1171">
        <v>0</v>
      </c>
      <c r="F1171">
        <f>IF(MarToJun[[#This Row],[state]]=B1170,MarToJun[[#This Row],[cases]]-D1170,0)</f>
        <v>9</v>
      </c>
      <c r="G1171">
        <f>IF(MarToJun[[#This Row],[state]]=B1170,MarToJun[[#This Row],[deaths]]-E1170,0)</f>
        <v>0</v>
      </c>
      <c r="H1171" t="str">
        <f>TEXT(A1171,"MMMM")</f>
        <v>March</v>
      </c>
    </row>
    <row r="1172" spans="1:8" x14ac:dyDescent="0.25">
      <c r="A1172" s="1">
        <v>43902</v>
      </c>
      <c r="B1172" t="s">
        <v>18</v>
      </c>
      <c r="C1172">
        <v>13</v>
      </c>
      <c r="D1172">
        <v>31</v>
      </c>
      <c r="E1172">
        <v>1</v>
      </c>
      <c r="F1172">
        <f>IF(MarToJun[[#This Row],[state]]=B1171,MarToJun[[#This Row],[cases]]-D1171,0)</f>
        <v>0</v>
      </c>
      <c r="G1172">
        <f>IF(MarToJun[[#This Row],[state]]=B1171,MarToJun[[#This Row],[deaths]]-E1171,0)</f>
        <v>1</v>
      </c>
      <c r="H1172" t="str">
        <f>TEXT(A1172,"MMMM")</f>
        <v>March</v>
      </c>
    </row>
    <row r="1173" spans="1:8" x14ac:dyDescent="0.25">
      <c r="A1173" s="1">
        <v>43903</v>
      </c>
      <c r="B1173" t="s">
        <v>18</v>
      </c>
      <c r="C1173">
        <v>13</v>
      </c>
      <c r="D1173">
        <v>41</v>
      </c>
      <c r="E1173">
        <v>1</v>
      </c>
      <c r="F1173">
        <f>IF(MarToJun[[#This Row],[state]]=B1172,MarToJun[[#This Row],[cases]]-D1172,0)</f>
        <v>10</v>
      </c>
      <c r="G1173">
        <f>IF(MarToJun[[#This Row],[state]]=B1172,MarToJun[[#This Row],[deaths]]-E1172,0)</f>
        <v>0</v>
      </c>
      <c r="H1173" t="str">
        <f>TEXT(A1173,"MMMM")</f>
        <v>March</v>
      </c>
    </row>
    <row r="1174" spans="1:8" x14ac:dyDescent="0.25">
      <c r="A1174" s="1">
        <v>43904</v>
      </c>
      <c r="B1174" t="s">
        <v>18</v>
      </c>
      <c r="C1174">
        <v>13</v>
      </c>
      <c r="D1174">
        <v>65</v>
      </c>
      <c r="E1174">
        <v>1</v>
      </c>
      <c r="F1174">
        <f>IF(MarToJun[[#This Row],[state]]=B1173,MarToJun[[#This Row],[cases]]-D1173,0)</f>
        <v>24</v>
      </c>
      <c r="G1174">
        <f>IF(MarToJun[[#This Row],[state]]=B1173,MarToJun[[#This Row],[deaths]]-E1173,0)</f>
        <v>0</v>
      </c>
      <c r="H1174" t="str">
        <f>TEXT(A1174,"MMMM")</f>
        <v>March</v>
      </c>
    </row>
    <row r="1175" spans="1:8" x14ac:dyDescent="0.25">
      <c r="A1175" s="1">
        <v>43905</v>
      </c>
      <c r="B1175" t="s">
        <v>18</v>
      </c>
      <c r="C1175">
        <v>13</v>
      </c>
      <c r="D1175">
        <v>97</v>
      </c>
      <c r="E1175">
        <v>1</v>
      </c>
      <c r="F1175">
        <f>IF(MarToJun[[#This Row],[state]]=B1174,MarToJun[[#This Row],[cases]]-D1174,0)</f>
        <v>32</v>
      </c>
      <c r="G1175">
        <f>IF(MarToJun[[#This Row],[state]]=B1174,MarToJun[[#This Row],[deaths]]-E1174,0)</f>
        <v>0</v>
      </c>
      <c r="H1175" t="str">
        <f>TEXT(A1175,"MMMM")</f>
        <v>March</v>
      </c>
    </row>
    <row r="1176" spans="1:8" x14ac:dyDescent="0.25">
      <c r="A1176" s="1">
        <v>43906</v>
      </c>
      <c r="B1176" t="s">
        <v>18</v>
      </c>
      <c r="C1176">
        <v>13</v>
      </c>
      <c r="D1176">
        <v>118</v>
      </c>
      <c r="E1176">
        <v>1</v>
      </c>
      <c r="F1176">
        <f>IF(MarToJun[[#This Row],[state]]=B1175,MarToJun[[#This Row],[cases]]-D1175,0)</f>
        <v>21</v>
      </c>
      <c r="G1176">
        <f>IF(MarToJun[[#This Row],[state]]=B1175,MarToJun[[#This Row],[deaths]]-E1175,0)</f>
        <v>0</v>
      </c>
      <c r="H1176" t="str">
        <f>TEXT(A1176,"MMMM")</f>
        <v>March</v>
      </c>
    </row>
    <row r="1177" spans="1:8" x14ac:dyDescent="0.25">
      <c r="A1177" s="1">
        <v>43907</v>
      </c>
      <c r="B1177" t="s">
        <v>18</v>
      </c>
      <c r="C1177">
        <v>13</v>
      </c>
      <c r="D1177">
        <v>142</v>
      </c>
      <c r="E1177">
        <v>1</v>
      </c>
      <c r="F1177">
        <f>IF(MarToJun[[#This Row],[state]]=B1176,MarToJun[[#This Row],[cases]]-D1176,0)</f>
        <v>24</v>
      </c>
      <c r="G1177">
        <f>IF(MarToJun[[#This Row],[state]]=B1176,MarToJun[[#This Row],[deaths]]-E1176,0)</f>
        <v>0</v>
      </c>
      <c r="H1177" t="str">
        <f>TEXT(A1177,"MMMM")</f>
        <v>March</v>
      </c>
    </row>
    <row r="1178" spans="1:8" x14ac:dyDescent="0.25">
      <c r="A1178" s="1">
        <v>43908</v>
      </c>
      <c r="B1178" t="s">
        <v>18</v>
      </c>
      <c r="C1178">
        <v>13</v>
      </c>
      <c r="D1178">
        <v>193</v>
      </c>
      <c r="E1178">
        <v>3</v>
      </c>
      <c r="F1178">
        <f>IF(MarToJun[[#This Row],[state]]=B1177,MarToJun[[#This Row],[cases]]-D1177,0)</f>
        <v>51</v>
      </c>
      <c r="G1178">
        <f>IF(MarToJun[[#This Row],[state]]=B1177,MarToJun[[#This Row],[deaths]]-E1177,0)</f>
        <v>2</v>
      </c>
      <c r="H1178" t="str">
        <f>TEXT(A1178,"MMMM")</f>
        <v>March</v>
      </c>
    </row>
    <row r="1179" spans="1:8" x14ac:dyDescent="0.25">
      <c r="A1179" s="1">
        <v>43909</v>
      </c>
      <c r="B1179" t="s">
        <v>18</v>
      </c>
      <c r="C1179">
        <v>13</v>
      </c>
      <c r="D1179">
        <v>282</v>
      </c>
      <c r="E1179">
        <v>10</v>
      </c>
      <c r="F1179">
        <f>IF(MarToJun[[#This Row],[state]]=B1178,MarToJun[[#This Row],[cases]]-D1178,0)</f>
        <v>89</v>
      </c>
      <c r="G1179">
        <f>IF(MarToJun[[#This Row],[state]]=B1178,MarToJun[[#This Row],[deaths]]-E1178,0)</f>
        <v>7</v>
      </c>
      <c r="H1179" t="str">
        <f>TEXT(A1179,"MMMM")</f>
        <v>March</v>
      </c>
    </row>
    <row r="1180" spans="1:8" x14ac:dyDescent="0.25">
      <c r="A1180" s="1">
        <v>43910</v>
      </c>
      <c r="B1180" t="s">
        <v>18</v>
      </c>
      <c r="C1180">
        <v>13</v>
      </c>
      <c r="D1180">
        <v>482</v>
      </c>
      <c r="E1180">
        <v>14</v>
      </c>
      <c r="F1180">
        <f>IF(MarToJun[[#This Row],[state]]=B1179,MarToJun[[#This Row],[cases]]-D1179,0)</f>
        <v>200</v>
      </c>
      <c r="G1180">
        <f>IF(MarToJun[[#This Row],[state]]=B1179,MarToJun[[#This Row],[deaths]]-E1179,0)</f>
        <v>4</v>
      </c>
      <c r="H1180" t="str">
        <f>TEXT(A1180,"MMMM")</f>
        <v>March</v>
      </c>
    </row>
    <row r="1181" spans="1:8" x14ac:dyDescent="0.25">
      <c r="A1181" s="1">
        <v>43911</v>
      </c>
      <c r="B1181" t="s">
        <v>18</v>
      </c>
      <c r="C1181">
        <v>13</v>
      </c>
      <c r="D1181">
        <v>552</v>
      </c>
      <c r="E1181">
        <v>20</v>
      </c>
      <c r="F1181">
        <f>IF(MarToJun[[#This Row],[state]]=B1180,MarToJun[[#This Row],[cases]]-D1180,0)</f>
        <v>70</v>
      </c>
      <c r="G1181">
        <f>IF(MarToJun[[#This Row],[state]]=B1180,MarToJun[[#This Row],[deaths]]-E1180,0)</f>
        <v>6</v>
      </c>
      <c r="H1181" t="str">
        <f>TEXT(A1181,"MMMM")</f>
        <v>March</v>
      </c>
    </row>
    <row r="1182" spans="1:8" x14ac:dyDescent="0.25">
      <c r="A1182" s="1">
        <v>43912</v>
      </c>
      <c r="B1182" t="s">
        <v>18</v>
      </c>
      <c r="C1182">
        <v>13</v>
      </c>
      <c r="D1182">
        <v>620</v>
      </c>
      <c r="E1182">
        <v>25</v>
      </c>
      <c r="F1182">
        <f>IF(MarToJun[[#This Row],[state]]=B1181,MarToJun[[#This Row],[cases]]-D1181,0)</f>
        <v>68</v>
      </c>
      <c r="G1182">
        <f>IF(MarToJun[[#This Row],[state]]=B1181,MarToJun[[#This Row],[deaths]]-E1181,0)</f>
        <v>5</v>
      </c>
      <c r="H1182" t="str">
        <f>TEXT(A1182,"MMMM")</f>
        <v>March</v>
      </c>
    </row>
    <row r="1183" spans="1:8" x14ac:dyDescent="0.25">
      <c r="A1183" s="1">
        <v>43913</v>
      </c>
      <c r="B1183" t="s">
        <v>18</v>
      </c>
      <c r="C1183">
        <v>13</v>
      </c>
      <c r="D1183">
        <v>800</v>
      </c>
      <c r="E1183">
        <v>25</v>
      </c>
      <c r="F1183">
        <f>IF(MarToJun[[#This Row],[state]]=B1182,MarToJun[[#This Row],[cases]]-D1182,0)</f>
        <v>180</v>
      </c>
      <c r="G1183">
        <f>IF(MarToJun[[#This Row],[state]]=B1182,MarToJun[[#This Row],[deaths]]-E1182,0)</f>
        <v>0</v>
      </c>
      <c r="H1183" t="str">
        <f>TEXT(A1183,"MMMM")</f>
        <v>March</v>
      </c>
    </row>
    <row r="1184" spans="1:8" x14ac:dyDescent="0.25">
      <c r="A1184" s="1">
        <v>43914</v>
      </c>
      <c r="B1184" t="s">
        <v>18</v>
      </c>
      <c r="C1184">
        <v>13</v>
      </c>
      <c r="D1184">
        <v>1095</v>
      </c>
      <c r="E1184">
        <v>38</v>
      </c>
      <c r="F1184">
        <f>IF(MarToJun[[#This Row],[state]]=B1183,MarToJun[[#This Row],[cases]]-D1183,0)</f>
        <v>295</v>
      </c>
      <c r="G1184">
        <f>IF(MarToJun[[#This Row],[state]]=B1183,MarToJun[[#This Row],[deaths]]-E1183,0)</f>
        <v>13</v>
      </c>
      <c r="H1184" t="str">
        <f>TEXT(A1184,"MMMM")</f>
        <v>March</v>
      </c>
    </row>
    <row r="1185" spans="1:8" x14ac:dyDescent="0.25">
      <c r="A1185" s="1">
        <v>43915</v>
      </c>
      <c r="B1185" t="s">
        <v>18</v>
      </c>
      <c r="C1185">
        <v>13</v>
      </c>
      <c r="D1185">
        <v>1385</v>
      </c>
      <c r="E1185">
        <v>47</v>
      </c>
      <c r="F1185">
        <f>IF(MarToJun[[#This Row],[state]]=B1184,MarToJun[[#This Row],[cases]]-D1184,0)</f>
        <v>290</v>
      </c>
      <c r="G1185">
        <f>IF(MarToJun[[#This Row],[state]]=B1184,MarToJun[[#This Row],[deaths]]-E1184,0)</f>
        <v>9</v>
      </c>
      <c r="H1185" t="str">
        <f>TEXT(A1185,"MMMM")</f>
        <v>March</v>
      </c>
    </row>
    <row r="1186" spans="1:8" x14ac:dyDescent="0.25">
      <c r="A1186" s="1">
        <v>43916</v>
      </c>
      <c r="B1186" t="s">
        <v>18</v>
      </c>
      <c r="C1186">
        <v>13</v>
      </c>
      <c r="D1186">
        <v>1641</v>
      </c>
      <c r="E1186">
        <v>56</v>
      </c>
      <c r="F1186">
        <f>IF(MarToJun[[#This Row],[state]]=B1185,MarToJun[[#This Row],[cases]]-D1185,0)</f>
        <v>256</v>
      </c>
      <c r="G1186">
        <f>IF(MarToJun[[#This Row],[state]]=B1185,MarToJun[[#This Row],[deaths]]-E1185,0)</f>
        <v>9</v>
      </c>
      <c r="H1186" t="str">
        <f>TEXT(A1186,"MMMM")</f>
        <v>March</v>
      </c>
    </row>
    <row r="1187" spans="1:8" x14ac:dyDescent="0.25">
      <c r="A1187" s="1">
        <v>43917</v>
      </c>
      <c r="B1187" t="s">
        <v>18</v>
      </c>
      <c r="C1187">
        <v>13</v>
      </c>
      <c r="D1187">
        <v>2198</v>
      </c>
      <c r="E1187">
        <v>64</v>
      </c>
      <c r="F1187">
        <f>IF(MarToJun[[#This Row],[state]]=B1186,MarToJun[[#This Row],[cases]]-D1186,0)</f>
        <v>557</v>
      </c>
      <c r="G1187">
        <f>IF(MarToJun[[#This Row],[state]]=B1186,MarToJun[[#This Row],[deaths]]-E1186,0)</f>
        <v>8</v>
      </c>
      <c r="H1187" t="str">
        <f>TEXT(A1187,"MMMM")</f>
        <v>March</v>
      </c>
    </row>
    <row r="1188" spans="1:8" x14ac:dyDescent="0.25">
      <c r="A1188" s="1">
        <v>43918</v>
      </c>
      <c r="B1188" t="s">
        <v>18</v>
      </c>
      <c r="C1188">
        <v>13</v>
      </c>
      <c r="D1188">
        <v>2447</v>
      </c>
      <c r="E1188">
        <v>79</v>
      </c>
      <c r="F1188">
        <f>IF(MarToJun[[#This Row],[state]]=B1187,MarToJun[[#This Row],[cases]]-D1187,0)</f>
        <v>249</v>
      </c>
      <c r="G1188">
        <f>IF(MarToJun[[#This Row],[state]]=B1187,MarToJun[[#This Row],[deaths]]-E1187,0)</f>
        <v>15</v>
      </c>
      <c r="H1188" t="str">
        <f>TEXT(A1188,"MMMM")</f>
        <v>March</v>
      </c>
    </row>
    <row r="1189" spans="1:8" x14ac:dyDescent="0.25">
      <c r="A1189" s="1">
        <v>43919</v>
      </c>
      <c r="B1189" t="s">
        <v>18</v>
      </c>
      <c r="C1189">
        <v>13</v>
      </c>
      <c r="D1189">
        <v>2683</v>
      </c>
      <c r="E1189">
        <v>83</v>
      </c>
      <c r="F1189">
        <f>IF(MarToJun[[#This Row],[state]]=B1188,MarToJun[[#This Row],[cases]]-D1188,0)</f>
        <v>236</v>
      </c>
      <c r="G1189">
        <f>IF(MarToJun[[#This Row],[state]]=B1188,MarToJun[[#This Row],[deaths]]-E1188,0)</f>
        <v>4</v>
      </c>
      <c r="H1189" t="str">
        <f>TEXT(A1189,"MMMM")</f>
        <v>March</v>
      </c>
    </row>
    <row r="1190" spans="1:8" x14ac:dyDescent="0.25">
      <c r="A1190" s="1">
        <v>43920</v>
      </c>
      <c r="B1190" t="s">
        <v>18</v>
      </c>
      <c r="C1190">
        <v>13</v>
      </c>
      <c r="D1190">
        <v>3032</v>
      </c>
      <c r="E1190">
        <v>103</v>
      </c>
      <c r="F1190">
        <f>IF(MarToJun[[#This Row],[state]]=B1189,MarToJun[[#This Row],[cases]]-D1189,0)</f>
        <v>349</v>
      </c>
      <c r="G1190">
        <f>IF(MarToJun[[#This Row],[state]]=B1189,MarToJun[[#This Row],[deaths]]-E1189,0)</f>
        <v>20</v>
      </c>
      <c r="H1190" t="str">
        <f>TEXT(A1190,"MMMM")</f>
        <v>March</v>
      </c>
    </row>
    <row r="1191" spans="1:8" x14ac:dyDescent="0.25">
      <c r="A1191" s="1">
        <v>43921</v>
      </c>
      <c r="B1191" t="s">
        <v>18</v>
      </c>
      <c r="C1191">
        <v>13</v>
      </c>
      <c r="D1191">
        <v>4116</v>
      </c>
      <c r="E1191">
        <v>126</v>
      </c>
      <c r="F1191">
        <f>IF(MarToJun[[#This Row],[state]]=B1190,MarToJun[[#This Row],[cases]]-D1190,0)</f>
        <v>1084</v>
      </c>
      <c r="G1191">
        <f>IF(MarToJun[[#This Row],[state]]=B1190,MarToJun[[#This Row],[deaths]]-E1190,0)</f>
        <v>23</v>
      </c>
      <c r="H1191" t="str">
        <f>TEXT(A1191,"MMMM")</f>
        <v>March</v>
      </c>
    </row>
    <row r="1192" spans="1:8" x14ac:dyDescent="0.25">
      <c r="A1192" s="1">
        <v>43922</v>
      </c>
      <c r="B1192" t="s">
        <v>18</v>
      </c>
      <c r="C1192">
        <v>13</v>
      </c>
      <c r="D1192">
        <v>4747</v>
      </c>
      <c r="E1192">
        <v>154</v>
      </c>
      <c r="F1192">
        <f>IF(MarToJun[[#This Row],[state]]=B1191,MarToJun[[#This Row],[cases]]-D1191,0)</f>
        <v>631</v>
      </c>
      <c r="G1192">
        <f>IF(MarToJun[[#This Row],[state]]=B1191,MarToJun[[#This Row],[deaths]]-E1191,0)</f>
        <v>28</v>
      </c>
      <c r="H1192" t="str">
        <f>TEXT(A1192,"MMMM")</f>
        <v>April</v>
      </c>
    </row>
    <row r="1193" spans="1:8" x14ac:dyDescent="0.25">
      <c r="A1193" s="1">
        <v>43923</v>
      </c>
      <c r="B1193" t="s">
        <v>18</v>
      </c>
      <c r="C1193">
        <v>13</v>
      </c>
      <c r="D1193">
        <v>5444</v>
      </c>
      <c r="E1193">
        <v>176</v>
      </c>
      <c r="F1193">
        <f>IF(MarToJun[[#This Row],[state]]=B1192,MarToJun[[#This Row],[cases]]-D1192,0)</f>
        <v>697</v>
      </c>
      <c r="G1193">
        <f>IF(MarToJun[[#This Row],[state]]=B1192,MarToJun[[#This Row],[deaths]]-E1192,0)</f>
        <v>22</v>
      </c>
      <c r="H1193" t="str">
        <f>TEXT(A1193,"MMMM")</f>
        <v>April</v>
      </c>
    </row>
    <row r="1194" spans="1:8" x14ac:dyDescent="0.25">
      <c r="A1194" s="1">
        <v>43924</v>
      </c>
      <c r="B1194" t="s">
        <v>18</v>
      </c>
      <c r="C1194">
        <v>13</v>
      </c>
      <c r="D1194">
        <v>5967</v>
      </c>
      <c r="E1194">
        <v>198</v>
      </c>
      <c r="F1194">
        <f>IF(MarToJun[[#This Row],[state]]=B1193,MarToJun[[#This Row],[cases]]-D1193,0)</f>
        <v>523</v>
      </c>
      <c r="G1194">
        <f>IF(MarToJun[[#This Row],[state]]=B1193,MarToJun[[#This Row],[deaths]]-E1193,0)</f>
        <v>22</v>
      </c>
      <c r="H1194" t="str">
        <f>TEXT(A1194,"MMMM")</f>
        <v>April</v>
      </c>
    </row>
    <row r="1195" spans="1:8" x14ac:dyDescent="0.25">
      <c r="A1195" s="1">
        <v>43925</v>
      </c>
      <c r="B1195" t="s">
        <v>18</v>
      </c>
      <c r="C1195">
        <v>13</v>
      </c>
      <c r="D1195">
        <v>6383</v>
      </c>
      <c r="E1195">
        <v>208</v>
      </c>
      <c r="F1195">
        <f>IF(MarToJun[[#This Row],[state]]=B1194,MarToJun[[#This Row],[cases]]-D1194,0)</f>
        <v>416</v>
      </c>
      <c r="G1195">
        <f>IF(MarToJun[[#This Row],[state]]=B1194,MarToJun[[#This Row],[deaths]]-E1194,0)</f>
        <v>10</v>
      </c>
      <c r="H1195" t="str">
        <f>TEXT(A1195,"MMMM")</f>
        <v>April</v>
      </c>
    </row>
    <row r="1196" spans="1:8" x14ac:dyDescent="0.25">
      <c r="A1196" s="1">
        <v>43926</v>
      </c>
      <c r="B1196" t="s">
        <v>18</v>
      </c>
      <c r="C1196">
        <v>13</v>
      </c>
      <c r="D1196">
        <v>6742</v>
      </c>
      <c r="E1196">
        <v>219</v>
      </c>
      <c r="F1196">
        <f>IF(MarToJun[[#This Row],[state]]=B1195,MarToJun[[#This Row],[cases]]-D1195,0)</f>
        <v>359</v>
      </c>
      <c r="G1196">
        <f>IF(MarToJun[[#This Row],[state]]=B1195,MarToJun[[#This Row],[deaths]]-E1195,0)</f>
        <v>11</v>
      </c>
      <c r="H1196" t="str">
        <f>TEXT(A1196,"MMMM")</f>
        <v>April</v>
      </c>
    </row>
    <row r="1197" spans="1:8" x14ac:dyDescent="0.25">
      <c r="A1197" s="1">
        <v>43927</v>
      </c>
      <c r="B1197" t="s">
        <v>18</v>
      </c>
      <c r="C1197">
        <v>13</v>
      </c>
      <c r="D1197">
        <v>7558</v>
      </c>
      <c r="E1197">
        <v>294</v>
      </c>
      <c r="F1197">
        <f>IF(MarToJun[[#This Row],[state]]=B1196,MarToJun[[#This Row],[cases]]-D1196,0)</f>
        <v>816</v>
      </c>
      <c r="G1197">
        <f>IF(MarToJun[[#This Row],[state]]=B1196,MarToJun[[#This Row],[deaths]]-E1196,0)</f>
        <v>75</v>
      </c>
      <c r="H1197" t="str">
        <f>TEXT(A1197,"MMMM")</f>
        <v>April</v>
      </c>
    </row>
    <row r="1198" spans="1:8" x14ac:dyDescent="0.25">
      <c r="A1198" s="1">
        <v>43928</v>
      </c>
      <c r="B1198" t="s">
        <v>18</v>
      </c>
      <c r="C1198">
        <v>13</v>
      </c>
      <c r="D1198">
        <v>9156</v>
      </c>
      <c r="E1198">
        <v>348</v>
      </c>
      <c r="F1198">
        <f>IF(MarToJun[[#This Row],[state]]=B1197,MarToJun[[#This Row],[cases]]-D1197,0)</f>
        <v>1598</v>
      </c>
      <c r="G1198">
        <f>IF(MarToJun[[#This Row],[state]]=B1197,MarToJun[[#This Row],[deaths]]-E1197,0)</f>
        <v>54</v>
      </c>
      <c r="H1198" t="str">
        <f>TEXT(A1198,"MMMM")</f>
        <v>April</v>
      </c>
    </row>
    <row r="1199" spans="1:8" x14ac:dyDescent="0.25">
      <c r="A1199" s="1">
        <v>43929</v>
      </c>
      <c r="B1199" t="s">
        <v>18</v>
      </c>
      <c r="C1199">
        <v>13</v>
      </c>
      <c r="D1199">
        <v>10204</v>
      </c>
      <c r="E1199">
        <v>370</v>
      </c>
      <c r="F1199">
        <f>IF(MarToJun[[#This Row],[state]]=B1198,MarToJun[[#This Row],[cases]]-D1198,0)</f>
        <v>1048</v>
      </c>
      <c r="G1199">
        <f>IF(MarToJun[[#This Row],[state]]=B1198,MarToJun[[#This Row],[deaths]]-E1198,0)</f>
        <v>22</v>
      </c>
      <c r="H1199" t="str">
        <f>TEXT(A1199,"MMMM")</f>
        <v>April</v>
      </c>
    </row>
    <row r="1200" spans="1:8" x14ac:dyDescent="0.25">
      <c r="A1200" s="1">
        <v>43930</v>
      </c>
      <c r="B1200" t="s">
        <v>18</v>
      </c>
      <c r="C1200">
        <v>13</v>
      </c>
      <c r="D1200">
        <v>10885</v>
      </c>
      <c r="E1200">
        <v>412</v>
      </c>
      <c r="F1200">
        <f>IF(MarToJun[[#This Row],[state]]=B1199,MarToJun[[#This Row],[cases]]-D1199,0)</f>
        <v>681</v>
      </c>
      <c r="G1200">
        <f>IF(MarToJun[[#This Row],[state]]=B1199,MarToJun[[#This Row],[deaths]]-E1199,0)</f>
        <v>42</v>
      </c>
      <c r="H1200" t="str">
        <f>TEXT(A1200,"MMMM")</f>
        <v>April</v>
      </c>
    </row>
    <row r="1201" spans="1:8" x14ac:dyDescent="0.25">
      <c r="A1201" s="1">
        <v>43931</v>
      </c>
      <c r="B1201" t="s">
        <v>18</v>
      </c>
      <c r="C1201">
        <v>13</v>
      </c>
      <c r="D1201">
        <v>11859</v>
      </c>
      <c r="E1201">
        <v>425</v>
      </c>
      <c r="F1201">
        <f>IF(MarToJun[[#This Row],[state]]=B1200,MarToJun[[#This Row],[cases]]-D1200,0)</f>
        <v>974</v>
      </c>
      <c r="G1201">
        <f>IF(MarToJun[[#This Row],[state]]=B1200,MarToJun[[#This Row],[deaths]]-E1200,0)</f>
        <v>13</v>
      </c>
      <c r="H1201" t="str">
        <f>TEXT(A1201,"MMMM")</f>
        <v>April</v>
      </c>
    </row>
    <row r="1202" spans="1:8" x14ac:dyDescent="0.25">
      <c r="A1202" s="1">
        <v>43932</v>
      </c>
      <c r="B1202" t="s">
        <v>18</v>
      </c>
      <c r="C1202">
        <v>13</v>
      </c>
      <c r="D1202">
        <v>12261</v>
      </c>
      <c r="E1202">
        <v>432</v>
      </c>
      <c r="F1202">
        <f>IF(MarToJun[[#This Row],[state]]=B1201,MarToJun[[#This Row],[cases]]-D1201,0)</f>
        <v>402</v>
      </c>
      <c r="G1202">
        <f>IF(MarToJun[[#This Row],[state]]=B1201,MarToJun[[#This Row],[deaths]]-E1201,0)</f>
        <v>7</v>
      </c>
      <c r="H1202" t="str">
        <f>TEXT(A1202,"MMMM")</f>
        <v>April</v>
      </c>
    </row>
    <row r="1203" spans="1:8" x14ac:dyDescent="0.25">
      <c r="A1203" s="1">
        <v>43933</v>
      </c>
      <c r="B1203" t="s">
        <v>18</v>
      </c>
      <c r="C1203">
        <v>13</v>
      </c>
      <c r="D1203">
        <v>12103</v>
      </c>
      <c r="E1203">
        <v>438</v>
      </c>
      <c r="F1203">
        <f>IF(MarToJun[[#This Row],[state]]=B1202,MarToJun[[#This Row],[cases]]-D1202,0)</f>
        <v>-158</v>
      </c>
      <c r="G1203">
        <f>IF(MarToJun[[#This Row],[state]]=B1202,MarToJun[[#This Row],[deaths]]-E1202,0)</f>
        <v>6</v>
      </c>
      <c r="H1203" t="str">
        <f>TEXT(A1203,"MMMM")</f>
        <v>April</v>
      </c>
    </row>
    <row r="1204" spans="1:8" x14ac:dyDescent="0.25">
      <c r="A1204" s="1">
        <v>43934</v>
      </c>
      <c r="B1204" t="s">
        <v>18</v>
      </c>
      <c r="C1204">
        <v>13</v>
      </c>
      <c r="D1204">
        <v>13125</v>
      </c>
      <c r="E1204">
        <v>479</v>
      </c>
      <c r="F1204">
        <f>IF(MarToJun[[#This Row],[state]]=B1203,MarToJun[[#This Row],[cases]]-D1203,0)</f>
        <v>1022</v>
      </c>
      <c r="G1204">
        <f>IF(MarToJun[[#This Row],[state]]=B1203,MarToJun[[#This Row],[deaths]]-E1203,0)</f>
        <v>41</v>
      </c>
      <c r="H1204" t="str">
        <f>TEXT(A1204,"MMMM")</f>
        <v>April</v>
      </c>
    </row>
    <row r="1205" spans="1:8" x14ac:dyDescent="0.25">
      <c r="A1205" s="1">
        <v>43935</v>
      </c>
      <c r="B1205" t="s">
        <v>18</v>
      </c>
      <c r="C1205">
        <v>13</v>
      </c>
      <c r="D1205">
        <v>13913</v>
      </c>
      <c r="E1205">
        <v>517</v>
      </c>
      <c r="F1205">
        <f>IF(MarToJun[[#This Row],[state]]=B1204,MarToJun[[#This Row],[cases]]-D1204,0)</f>
        <v>788</v>
      </c>
      <c r="G1205">
        <f>IF(MarToJun[[#This Row],[state]]=B1204,MarToJun[[#This Row],[deaths]]-E1204,0)</f>
        <v>38</v>
      </c>
      <c r="H1205" t="str">
        <f>TEXT(A1205,"MMMM")</f>
        <v>April</v>
      </c>
    </row>
    <row r="1206" spans="1:8" x14ac:dyDescent="0.25">
      <c r="A1206" s="1">
        <v>43936</v>
      </c>
      <c r="B1206" t="s">
        <v>18</v>
      </c>
      <c r="C1206">
        <v>13</v>
      </c>
      <c r="D1206">
        <v>14583</v>
      </c>
      <c r="E1206">
        <v>569</v>
      </c>
      <c r="F1206">
        <f>IF(MarToJun[[#This Row],[state]]=B1205,MarToJun[[#This Row],[cases]]-D1205,0)</f>
        <v>670</v>
      </c>
      <c r="G1206">
        <f>IF(MarToJun[[#This Row],[state]]=B1205,MarToJun[[#This Row],[deaths]]-E1205,0)</f>
        <v>52</v>
      </c>
      <c r="H1206" t="str">
        <f>TEXT(A1206,"MMMM")</f>
        <v>April</v>
      </c>
    </row>
    <row r="1207" spans="1:8" x14ac:dyDescent="0.25">
      <c r="A1207" s="1">
        <v>43937</v>
      </c>
      <c r="B1207" t="s">
        <v>18</v>
      </c>
      <c r="C1207">
        <v>13</v>
      </c>
      <c r="D1207">
        <v>15644</v>
      </c>
      <c r="E1207">
        <v>611</v>
      </c>
      <c r="F1207">
        <f>IF(MarToJun[[#This Row],[state]]=B1206,MarToJun[[#This Row],[cases]]-D1206,0)</f>
        <v>1061</v>
      </c>
      <c r="G1207">
        <f>IF(MarToJun[[#This Row],[state]]=B1206,MarToJun[[#This Row],[deaths]]-E1206,0)</f>
        <v>42</v>
      </c>
      <c r="H1207" t="str">
        <f>TEXT(A1207,"MMMM")</f>
        <v>April</v>
      </c>
    </row>
    <row r="1208" spans="1:8" x14ac:dyDescent="0.25">
      <c r="A1208" s="1">
        <v>43938</v>
      </c>
      <c r="B1208" t="s">
        <v>18</v>
      </c>
      <c r="C1208">
        <v>13</v>
      </c>
      <c r="D1208">
        <v>16658</v>
      </c>
      <c r="E1208">
        <v>661</v>
      </c>
      <c r="F1208">
        <f>IF(MarToJun[[#This Row],[state]]=B1207,MarToJun[[#This Row],[cases]]-D1207,0)</f>
        <v>1014</v>
      </c>
      <c r="G1208">
        <f>IF(MarToJun[[#This Row],[state]]=B1207,MarToJun[[#This Row],[deaths]]-E1207,0)</f>
        <v>50</v>
      </c>
      <c r="H1208" t="str">
        <f>TEXT(A1208,"MMMM")</f>
        <v>April</v>
      </c>
    </row>
    <row r="1209" spans="1:8" x14ac:dyDescent="0.25">
      <c r="A1209" s="1">
        <v>43939</v>
      </c>
      <c r="B1209" t="s">
        <v>18</v>
      </c>
      <c r="C1209">
        <v>13</v>
      </c>
      <c r="D1209">
        <v>17014</v>
      </c>
      <c r="E1209">
        <v>670</v>
      </c>
      <c r="F1209">
        <f>IF(MarToJun[[#This Row],[state]]=B1208,MarToJun[[#This Row],[cases]]-D1208,0)</f>
        <v>356</v>
      </c>
      <c r="G1209">
        <f>IF(MarToJun[[#This Row],[state]]=B1208,MarToJun[[#This Row],[deaths]]-E1208,0)</f>
        <v>9</v>
      </c>
      <c r="H1209" t="str">
        <f>TEXT(A1209,"MMMM")</f>
        <v>April</v>
      </c>
    </row>
    <row r="1210" spans="1:8" x14ac:dyDescent="0.25">
      <c r="A1210" s="1">
        <v>43940</v>
      </c>
      <c r="B1210" t="s">
        <v>18</v>
      </c>
      <c r="C1210">
        <v>13</v>
      </c>
      <c r="D1210">
        <v>17619</v>
      </c>
      <c r="E1210">
        <v>682</v>
      </c>
      <c r="F1210">
        <f>IF(MarToJun[[#This Row],[state]]=B1209,MarToJun[[#This Row],[cases]]-D1209,0)</f>
        <v>605</v>
      </c>
      <c r="G1210">
        <f>IF(MarToJun[[#This Row],[state]]=B1209,MarToJun[[#This Row],[deaths]]-E1209,0)</f>
        <v>12</v>
      </c>
      <c r="H1210" t="str">
        <f>TEXT(A1210,"MMMM")</f>
        <v>April</v>
      </c>
    </row>
    <row r="1211" spans="1:8" x14ac:dyDescent="0.25">
      <c r="A1211" s="1">
        <v>43941</v>
      </c>
      <c r="B1211" t="s">
        <v>18</v>
      </c>
      <c r="C1211">
        <v>13</v>
      </c>
      <c r="D1211">
        <v>18447</v>
      </c>
      <c r="E1211">
        <v>767</v>
      </c>
      <c r="F1211">
        <f>IF(MarToJun[[#This Row],[state]]=B1210,MarToJun[[#This Row],[cases]]-D1210,0)</f>
        <v>828</v>
      </c>
      <c r="G1211">
        <f>IF(MarToJun[[#This Row],[state]]=B1210,MarToJun[[#This Row],[deaths]]-E1210,0)</f>
        <v>85</v>
      </c>
      <c r="H1211" t="str">
        <f>TEXT(A1211,"MMMM")</f>
        <v>April</v>
      </c>
    </row>
    <row r="1212" spans="1:8" x14ac:dyDescent="0.25">
      <c r="A1212" s="1">
        <v>43942</v>
      </c>
      <c r="B1212" t="s">
        <v>18</v>
      </c>
      <c r="C1212">
        <v>13</v>
      </c>
      <c r="D1212">
        <v>19189</v>
      </c>
      <c r="E1212">
        <v>810</v>
      </c>
      <c r="F1212">
        <f>IF(MarToJun[[#This Row],[state]]=B1211,MarToJun[[#This Row],[cases]]-D1211,0)</f>
        <v>742</v>
      </c>
      <c r="G1212">
        <f>IF(MarToJun[[#This Row],[state]]=B1211,MarToJun[[#This Row],[deaths]]-E1211,0)</f>
        <v>43</v>
      </c>
      <c r="H1212" t="str">
        <f>TEXT(A1212,"MMMM")</f>
        <v>April</v>
      </c>
    </row>
    <row r="1213" spans="1:8" x14ac:dyDescent="0.25">
      <c r="A1213" s="1">
        <v>43943</v>
      </c>
      <c r="B1213" t="s">
        <v>18</v>
      </c>
      <c r="C1213">
        <v>13</v>
      </c>
      <c r="D1213">
        <v>20099</v>
      </c>
      <c r="E1213">
        <v>837</v>
      </c>
      <c r="F1213">
        <f>IF(MarToJun[[#This Row],[state]]=B1212,MarToJun[[#This Row],[cases]]-D1212,0)</f>
        <v>910</v>
      </c>
      <c r="G1213">
        <f>IF(MarToJun[[#This Row],[state]]=B1212,MarToJun[[#This Row],[deaths]]-E1212,0)</f>
        <v>27</v>
      </c>
      <c r="H1213" t="str">
        <f>TEXT(A1213,"MMMM")</f>
        <v>April</v>
      </c>
    </row>
    <row r="1214" spans="1:8" x14ac:dyDescent="0.25">
      <c r="A1214" s="1">
        <v>43944</v>
      </c>
      <c r="B1214" t="s">
        <v>18</v>
      </c>
      <c r="C1214">
        <v>13</v>
      </c>
      <c r="D1214">
        <v>20905</v>
      </c>
      <c r="E1214">
        <v>871</v>
      </c>
      <c r="F1214">
        <f>IF(MarToJun[[#This Row],[state]]=B1213,MarToJun[[#This Row],[cases]]-D1213,0)</f>
        <v>806</v>
      </c>
      <c r="G1214">
        <f>IF(MarToJun[[#This Row],[state]]=B1213,MarToJun[[#This Row],[deaths]]-E1213,0)</f>
        <v>34</v>
      </c>
      <c r="H1214" t="str">
        <f>TEXT(A1214,"MMMM")</f>
        <v>April</v>
      </c>
    </row>
    <row r="1215" spans="1:8" x14ac:dyDescent="0.25">
      <c r="A1215" s="1">
        <v>43945</v>
      </c>
      <c r="B1215" t="s">
        <v>18</v>
      </c>
      <c r="C1215">
        <v>13</v>
      </c>
      <c r="D1215">
        <v>21575</v>
      </c>
      <c r="E1215">
        <v>889</v>
      </c>
      <c r="F1215">
        <f>IF(MarToJun[[#This Row],[state]]=B1214,MarToJun[[#This Row],[cases]]-D1214,0)</f>
        <v>670</v>
      </c>
      <c r="G1215">
        <f>IF(MarToJun[[#This Row],[state]]=B1214,MarToJun[[#This Row],[deaths]]-E1214,0)</f>
        <v>18</v>
      </c>
      <c r="H1215" t="str">
        <f>TEXT(A1215,"MMMM")</f>
        <v>April</v>
      </c>
    </row>
    <row r="1216" spans="1:8" x14ac:dyDescent="0.25">
      <c r="A1216" s="1">
        <v>43946</v>
      </c>
      <c r="B1216" t="s">
        <v>18</v>
      </c>
      <c r="C1216">
        <v>13</v>
      </c>
      <c r="D1216">
        <v>22225</v>
      </c>
      <c r="E1216">
        <v>897</v>
      </c>
      <c r="F1216">
        <f>IF(MarToJun[[#This Row],[state]]=B1215,MarToJun[[#This Row],[cases]]-D1215,0)</f>
        <v>650</v>
      </c>
      <c r="G1216">
        <f>IF(MarToJun[[#This Row],[state]]=B1215,MarToJun[[#This Row],[deaths]]-E1215,0)</f>
        <v>8</v>
      </c>
      <c r="H1216" t="str">
        <f>TEXT(A1216,"MMMM")</f>
        <v>April</v>
      </c>
    </row>
    <row r="1217" spans="1:8" x14ac:dyDescent="0.25">
      <c r="A1217" s="1">
        <v>43947</v>
      </c>
      <c r="B1217" t="s">
        <v>18</v>
      </c>
      <c r="C1217">
        <v>13</v>
      </c>
      <c r="D1217">
        <v>22459</v>
      </c>
      <c r="E1217">
        <v>907</v>
      </c>
      <c r="F1217">
        <f>IF(MarToJun[[#This Row],[state]]=B1216,MarToJun[[#This Row],[cases]]-D1216,0)</f>
        <v>234</v>
      </c>
      <c r="G1217">
        <f>IF(MarToJun[[#This Row],[state]]=B1216,MarToJun[[#This Row],[deaths]]-E1216,0)</f>
        <v>10</v>
      </c>
      <c r="H1217" t="str">
        <f>TEXT(A1217,"MMMM")</f>
        <v>April</v>
      </c>
    </row>
    <row r="1218" spans="1:8" x14ac:dyDescent="0.25">
      <c r="A1218" s="1">
        <v>43948</v>
      </c>
      <c r="B1218" t="s">
        <v>18</v>
      </c>
      <c r="C1218">
        <v>13</v>
      </c>
      <c r="D1218">
        <v>23229</v>
      </c>
      <c r="E1218">
        <v>981</v>
      </c>
      <c r="F1218">
        <f>IF(MarToJun[[#This Row],[state]]=B1217,MarToJun[[#This Row],[cases]]-D1217,0)</f>
        <v>770</v>
      </c>
      <c r="G1218">
        <f>IF(MarToJun[[#This Row],[state]]=B1217,MarToJun[[#This Row],[deaths]]-E1217,0)</f>
        <v>74</v>
      </c>
      <c r="H1218" t="str">
        <f>TEXT(A1218,"MMMM")</f>
        <v>April</v>
      </c>
    </row>
    <row r="1219" spans="1:8" x14ac:dyDescent="0.25">
      <c r="A1219" s="1">
        <v>43949</v>
      </c>
      <c r="B1219" t="s">
        <v>18</v>
      </c>
      <c r="C1219">
        <v>13</v>
      </c>
      <c r="D1219">
        <v>23607</v>
      </c>
      <c r="E1219">
        <v>1022</v>
      </c>
      <c r="F1219">
        <f>IF(MarToJun[[#This Row],[state]]=B1218,MarToJun[[#This Row],[cases]]-D1218,0)</f>
        <v>378</v>
      </c>
      <c r="G1219">
        <f>IF(MarToJun[[#This Row],[state]]=B1218,MarToJun[[#This Row],[deaths]]-E1218,0)</f>
        <v>41</v>
      </c>
      <c r="H1219" t="str">
        <f>TEXT(A1219,"MMMM")</f>
        <v>April</v>
      </c>
    </row>
    <row r="1220" spans="1:8" x14ac:dyDescent="0.25">
      <c r="A1220" s="1">
        <v>43950</v>
      </c>
      <c r="B1220" t="s">
        <v>18</v>
      </c>
      <c r="C1220">
        <v>13</v>
      </c>
      <c r="D1220">
        <v>24300</v>
      </c>
      <c r="E1220">
        <v>1086</v>
      </c>
      <c r="F1220">
        <f>IF(MarToJun[[#This Row],[state]]=B1219,MarToJun[[#This Row],[cases]]-D1219,0)</f>
        <v>693</v>
      </c>
      <c r="G1220">
        <f>IF(MarToJun[[#This Row],[state]]=B1219,MarToJun[[#This Row],[deaths]]-E1219,0)</f>
        <v>64</v>
      </c>
      <c r="H1220" t="str">
        <f>TEXT(A1220,"MMMM")</f>
        <v>April</v>
      </c>
    </row>
    <row r="1221" spans="1:8" x14ac:dyDescent="0.25">
      <c r="A1221" s="1">
        <v>43951</v>
      </c>
      <c r="B1221" t="s">
        <v>18</v>
      </c>
      <c r="C1221">
        <v>13</v>
      </c>
      <c r="D1221">
        <v>25431</v>
      </c>
      <c r="E1221">
        <v>1121</v>
      </c>
      <c r="F1221">
        <f>IF(MarToJun[[#This Row],[state]]=B1220,MarToJun[[#This Row],[cases]]-D1220,0)</f>
        <v>1131</v>
      </c>
      <c r="G1221">
        <f>IF(MarToJun[[#This Row],[state]]=B1220,MarToJun[[#This Row],[deaths]]-E1220,0)</f>
        <v>35</v>
      </c>
      <c r="H1221" t="str">
        <f>TEXT(A1221,"MMMM")</f>
        <v>April</v>
      </c>
    </row>
    <row r="1222" spans="1:8" x14ac:dyDescent="0.25">
      <c r="A1222" s="1">
        <v>43952</v>
      </c>
      <c r="B1222" t="s">
        <v>18</v>
      </c>
      <c r="C1222">
        <v>13</v>
      </c>
      <c r="D1222">
        <v>26436</v>
      </c>
      <c r="E1222">
        <v>1153</v>
      </c>
      <c r="F1222">
        <f>IF(MarToJun[[#This Row],[state]]=B1221,MarToJun[[#This Row],[cases]]-D1221,0)</f>
        <v>1005</v>
      </c>
      <c r="G1222">
        <f>IF(MarToJun[[#This Row],[state]]=B1221,MarToJun[[#This Row],[deaths]]-E1221,0)</f>
        <v>32</v>
      </c>
      <c r="H1222" t="str">
        <f>TEXT(A1222,"MMMM")</f>
        <v>May</v>
      </c>
    </row>
    <row r="1223" spans="1:8" x14ac:dyDescent="0.25">
      <c r="A1223" s="1">
        <v>43953</v>
      </c>
      <c r="B1223" t="s">
        <v>18</v>
      </c>
      <c r="C1223">
        <v>13</v>
      </c>
      <c r="D1223">
        <v>27268</v>
      </c>
      <c r="E1223">
        <v>1161</v>
      </c>
      <c r="F1223">
        <f>IF(MarToJun[[#This Row],[state]]=B1222,MarToJun[[#This Row],[cases]]-D1222,0)</f>
        <v>832</v>
      </c>
      <c r="G1223">
        <f>IF(MarToJun[[#This Row],[state]]=B1222,MarToJun[[#This Row],[deaths]]-E1222,0)</f>
        <v>8</v>
      </c>
      <c r="H1223" t="str">
        <f>TEXT(A1223,"MMMM")</f>
        <v>May</v>
      </c>
    </row>
    <row r="1224" spans="1:8" x14ac:dyDescent="0.25">
      <c r="A1224" s="1">
        <v>43954</v>
      </c>
      <c r="B1224" t="s">
        <v>18</v>
      </c>
      <c r="C1224">
        <v>13</v>
      </c>
      <c r="D1224">
        <v>27618</v>
      </c>
      <c r="E1224">
        <v>1168</v>
      </c>
      <c r="F1224">
        <f>IF(MarToJun[[#This Row],[state]]=B1223,MarToJun[[#This Row],[cases]]-D1223,0)</f>
        <v>350</v>
      </c>
      <c r="G1224">
        <f>IF(MarToJun[[#This Row],[state]]=B1223,MarToJun[[#This Row],[deaths]]-E1223,0)</f>
        <v>7</v>
      </c>
      <c r="H1224" t="str">
        <f>TEXT(A1224,"MMMM")</f>
        <v>May</v>
      </c>
    </row>
    <row r="1225" spans="1:8" x14ac:dyDescent="0.25">
      <c r="A1225" s="1">
        <v>43955</v>
      </c>
      <c r="B1225" t="s">
        <v>18</v>
      </c>
      <c r="C1225">
        <v>13</v>
      </c>
      <c r="D1225">
        <v>28350</v>
      </c>
      <c r="E1225">
        <v>1228</v>
      </c>
      <c r="F1225">
        <f>IF(MarToJun[[#This Row],[state]]=B1224,MarToJun[[#This Row],[cases]]-D1224,0)</f>
        <v>732</v>
      </c>
      <c r="G1225">
        <f>IF(MarToJun[[#This Row],[state]]=B1224,MarToJun[[#This Row],[deaths]]-E1224,0)</f>
        <v>60</v>
      </c>
      <c r="H1225" t="str">
        <f>TEXT(A1225,"MMMM")</f>
        <v>May</v>
      </c>
    </row>
    <row r="1226" spans="1:8" x14ac:dyDescent="0.25">
      <c r="A1226" s="1">
        <v>43956</v>
      </c>
      <c r="B1226" t="s">
        <v>18</v>
      </c>
      <c r="C1226">
        <v>13</v>
      </c>
      <c r="D1226">
        <v>28876</v>
      </c>
      <c r="E1226">
        <v>1277</v>
      </c>
      <c r="F1226">
        <f>IF(MarToJun[[#This Row],[state]]=B1225,MarToJun[[#This Row],[cases]]-D1225,0)</f>
        <v>526</v>
      </c>
      <c r="G1226">
        <f>IF(MarToJun[[#This Row],[state]]=B1225,MarToJun[[#This Row],[deaths]]-E1225,0)</f>
        <v>49</v>
      </c>
      <c r="H1226" t="str">
        <f>TEXT(A1226,"MMMM")</f>
        <v>May</v>
      </c>
    </row>
    <row r="1227" spans="1:8" x14ac:dyDescent="0.25">
      <c r="A1227" s="1">
        <v>43957</v>
      </c>
      <c r="B1227" t="s">
        <v>18</v>
      </c>
      <c r="C1227">
        <v>13</v>
      </c>
      <c r="D1227">
        <v>29724</v>
      </c>
      <c r="E1227">
        <v>1309</v>
      </c>
      <c r="F1227">
        <f>IF(MarToJun[[#This Row],[state]]=B1226,MarToJun[[#This Row],[cases]]-D1226,0)</f>
        <v>848</v>
      </c>
      <c r="G1227">
        <f>IF(MarToJun[[#This Row],[state]]=B1226,MarToJun[[#This Row],[deaths]]-E1226,0)</f>
        <v>32</v>
      </c>
      <c r="H1227" t="str">
        <f>TEXT(A1227,"MMMM")</f>
        <v>May</v>
      </c>
    </row>
    <row r="1228" spans="1:8" x14ac:dyDescent="0.25">
      <c r="A1228" s="1">
        <v>43958</v>
      </c>
      <c r="B1228" t="s">
        <v>18</v>
      </c>
      <c r="C1228">
        <v>13</v>
      </c>
      <c r="D1228">
        <v>30524</v>
      </c>
      <c r="E1228">
        <v>1332</v>
      </c>
      <c r="F1228">
        <f>IF(MarToJun[[#This Row],[state]]=B1227,MarToJun[[#This Row],[cases]]-D1227,0)</f>
        <v>800</v>
      </c>
      <c r="G1228">
        <f>IF(MarToJun[[#This Row],[state]]=B1227,MarToJun[[#This Row],[deaths]]-E1227,0)</f>
        <v>23</v>
      </c>
      <c r="H1228" t="str">
        <f>TEXT(A1228,"MMMM")</f>
        <v>May</v>
      </c>
    </row>
    <row r="1229" spans="1:8" x14ac:dyDescent="0.25">
      <c r="A1229" s="1">
        <v>43959</v>
      </c>
      <c r="B1229" t="s">
        <v>18</v>
      </c>
      <c r="C1229">
        <v>13</v>
      </c>
      <c r="D1229">
        <v>31089</v>
      </c>
      <c r="E1229">
        <v>1378</v>
      </c>
      <c r="F1229">
        <f>IF(MarToJun[[#This Row],[state]]=B1228,MarToJun[[#This Row],[cases]]-D1228,0)</f>
        <v>565</v>
      </c>
      <c r="G1229">
        <f>IF(MarToJun[[#This Row],[state]]=B1228,MarToJun[[#This Row],[deaths]]-E1228,0)</f>
        <v>46</v>
      </c>
      <c r="H1229" t="str">
        <f>TEXT(A1229,"MMMM")</f>
        <v>May</v>
      </c>
    </row>
    <row r="1230" spans="1:8" x14ac:dyDescent="0.25">
      <c r="A1230" s="1">
        <v>43960</v>
      </c>
      <c r="B1230" t="s">
        <v>18</v>
      </c>
      <c r="C1230">
        <v>13</v>
      </c>
      <c r="D1230">
        <v>31481</v>
      </c>
      <c r="E1230">
        <v>1380</v>
      </c>
      <c r="F1230">
        <f>IF(MarToJun[[#This Row],[state]]=B1229,MarToJun[[#This Row],[cases]]-D1229,0)</f>
        <v>392</v>
      </c>
      <c r="G1230">
        <f>IF(MarToJun[[#This Row],[state]]=B1229,MarToJun[[#This Row],[deaths]]-E1229,0)</f>
        <v>2</v>
      </c>
      <c r="H1230" t="str">
        <f>TEXT(A1230,"MMMM")</f>
        <v>May</v>
      </c>
    </row>
    <row r="1231" spans="1:8" x14ac:dyDescent="0.25">
      <c r="A1231" s="1">
        <v>43961</v>
      </c>
      <c r="B1231" t="s">
        <v>18</v>
      </c>
      <c r="C1231">
        <v>13</v>
      </c>
      <c r="D1231">
        <v>32267</v>
      </c>
      <c r="E1231">
        <v>1383</v>
      </c>
      <c r="F1231">
        <f>IF(MarToJun[[#This Row],[state]]=B1230,MarToJun[[#This Row],[cases]]-D1230,0)</f>
        <v>786</v>
      </c>
      <c r="G1231">
        <f>IF(MarToJun[[#This Row],[state]]=B1230,MarToJun[[#This Row],[deaths]]-E1230,0)</f>
        <v>3</v>
      </c>
      <c r="H1231" t="str">
        <f>TEXT(A1231,"MMMM")</f>
        <v>May</v>
      </c>
    </row>
    <row r="1232" spans="1:8" x14ac:dyDescent="0.25">
      <c r="A1232" s="1">
        <v>43962</v>
      </c>
      <c r="B1232" t="s">
        <v>18</v>
      </c>
      <c r="C1232">
        <v>13</v>
      </c>
      <c r="D1232">
        <v>32448</v>
      </c>
      <c r="E1232">
        <v>1420</v>
      </c>
      <c r="F1232">
        <f>IF(MarToJun[[#This Row],[state]]=B1231,MarToJun[[#This Row],[cases]]-D1231,0)</f>
        <v>181</v>
      </c>
      <c r="G1232">
        <f>IF(MarToJun[[#This Row],[state]]=B1231,MarToJun[[#This Row],[deaths]]-E1231,0)</f>
        <v>37</v>
      </c>
      <c r="H1232" t="str">
        <f>TEXT(A1232,"MMMM")</f>
        <v>May</v>
      </c>
    </row>
    <row r="1233" spans="1:8" x14ac:dyDescent="0.25">
      <c r="A1233" s="1">
        <v>43963</v>
      </c>
      <c r="B1233" t="s">
        <v>18</v>
      </c>
      <c r="C1233">
        <v>13</v>
      </c>
      <c r="D1233">
        <v>33311</v>
      </c>
      <c r="E1233">
        <v>1470</v>
      </c>
      <c r="F1233">
        <f>IF(MarToJun[[#This Row],[state]]=B1232,MarToJun[[#This Row],[cases]]-D1232,0)</f>
        <v>863</v>
      </c>
      <c r="G1233">
        <f>IF(MarToJun[[#This Row],[state]]=B1232,MarToJun[[#This Row],[deaths]]-E1232,0)</f>
        <v>50</v>
      </c>
      <c r="H1233" t="str">
        <f>TEXT(A1233,"MMMM")</f>
        <v>May</v>
      </c>
    </row>
    <row r="1234" spans="1:8" x14ac:dyDescent="0.25">
      <c r="A1234" s="1">
        <v>43964</v>
      </c>
      <c r="B1234" t="s">
        <v>18</v>
      </c>
      <c r="C1234">
        <v>13</v>
      </c>
      <c r="D1234">
        <v>33866</v>
      </c>
      <c r="E1234">
        <v>1494</v>
      </c>
      <c r="F1234">
        <f>IF(MarToJun[[#This Row],[state]]=B1233,MarToJun[[#This Row],[cases]]-D1233,0)</f>
        <v>555</v>
      </c>
      <c r="G1234">
        <f>IF(MarToJun[[#This Row],[state]]=B1233,MarToJun[[#This Row],[deaths]]-E1233,0)</f>
        <v>24</v>
      </c>
      <c r="H1234" t="str">
        <f>TEXT(A1234,"MMMM")</f>
        <v>May</v>
      </c>
    </row>
    <row r="1235" spans="1:8" x14ac:dyDescent="0.25">
      <c r="A1235" s="1">
        <v>43965</v>
      </c>
      <c r="B1235" t="s">
        <v>18</v>
      </c>
      <c r="C1235">
        <v>13</v>
      </c>
      <c r="D1235">
        <v>34422</v>
      </c>
      <c r="E1235">
        <v>1521</v>
      </c>
      <c r="F1235">
        <f>IF(MarToJun[[#This Row],[state]]=B1234,MarToJun[[#This Row],[cases]]-D1234,0)</f>
        <v>556</v>
      </c>
      <c r="G1235">
        <f>IF(MarToJun[[#This Row],[state]]=B1234,MarToJun[[#This Row],[deaths]]-E1234,0)</f>
        <v>27</v>
      </c>
      <c r="H1235" t="str">
        <f>TEXT(A1235,"MMMM")</f>
        <v>May</v>
      </c>
    </row>
    <row r="1236" spans="1:8" x14ac:dyDescent="0.25">
      <c r="A1236" s="1">
        <v>43966</v>
      </c>
      <c r="B1236" t="s">
        <v>18</v>
      </c>
      <c r="C1236">
        <v>13</v>
      </c>
      <c r="D1236">
        <v>35242</v>
      </c>
      <c r="E1236">
        <v>1563</v>
      </c>
      <c r="F1236">
        <f>IF(MarToJun[[#This Row],[state]]=B1235,MarToJun[[#This Row],[cases]]-D1235,0)</f>
        <v>820</v>
      </c>
      <c r="G1236">
        <f>IF(MarToJun[[#This Row],[state]]=B1235,MarToJun[[#This Row],[deaths]]-E1235,0)</f>
        <v>42</v>
      </c>
      <c r="H1236" t="str">
        <f>TEXT(A1236,"MMMM")</f>
        <v>May</v>
      </c>
    </row>
    <row r="1237" spans="1:8" x14ac:dyDescent="0.25">
      <c r="A1237" s="1">
        <v>43967</v>
      </c>
      <c r="B1237" t="s">
        <v>18</v>
      </c>
      <c r="C1237">
        <v>13</v>
      </c>
      <c r="D1237">
        <v>35655</v>
      </c>
      <c r="E1237">
        <v>1573</v>
      </c>
      <c r="F1237">
        <f>IF(MarToJun[[#This Row],[state]]=B1236,MarToJun[[#This Row],[cases]]-D1236,0)</f>
        <v>413</v>
      </c>
      <c r="G1237">
        <f>IF(MarToJun[[#This Row],[state]]=B1236,MarToJun[[#This Row],[deaths]]-E1236,0)</f>
        <v>10</v>
      </c>
      <c r="H1237" t="str">
        <f>TEXT(A1237,"MMMM")</f>
        <v>May</v>
      </c>
    </row>
    <row r="1238" spans="1:8" x14ac:dyDescent="0.25">
      <c r="A1238" s="1">
        <v>43968</v>
      </c>
      <c r="B1238" t="s">
        <v>18</v>
      </c>
      <c r="C1238">
        <v>13</v>
      </c>
      <c r="D1238">
        <v>35954</v>
      </c>
      <c r="E1238">
        <v>1584</v>
      </c>
      <c r="F1238">
        <f>IF(MarToJun[[#This Row],[state]]=B1237,MarToJun[[#This Row],[cases]]-D1237,0)</f>
        <v>299</v>
      </c>
      <c r="G1238">
        <f>IF(MarToJun[[#This Row],[state]]=B1237,MarToJun[[#This Row],[deaths]]-E1237,0)</f>
        <v>11</v>
      </c>
      <c r="H1238" t="str">
        <f>TEXT(A1238,"MMMM")</f>
        <v>May</v>
      </c>
    </row>
    <row r="1239" spans="1:8" x14ac:dyDescent="0.25">
      <c r="A1239" s="1">
        <v>43969</v>
      </c>
      <c r="B1239" t="s">
        <v>18</v>
      </c>
      <c r="C1239">
        <v>13</v>
      </c>
      <c r="D1239">
        <v>36634</v>
      </c>
      <c r="E1239">
        <v>1624</v>
      </c>
      <c r="F1239">
        <f>IF(MarToJun[[#This Row],[state]]=B1238,MarToJun[[#This Row],[cases]]-D1238,0)</f>
        <v>680</v>
      </c>
      <c r="G1239">
        <f>IF(MarToJun[[#This Row],[state]]=B1238,MarToJun[[#This Row],[deaths]]-E1238,0)</f>
        <v>40</v>
      </c>
      <c r="H1239" t="str">
        <f>TEXT(A1239,"MMMM")</f>
        <v>May</v>
      </c>
    </row>
    <row r="1240" spans="1:8" x14ac:dyDescent="0.25">
      <c r="A1240" s="1">
        <v>43970</v>
      </c>
      <c r="B1240" t="s">
        <v>18</v>
      </c>
      <c r="C1240">
        <v>13</v>
      </c>
      <c r="D1240">
        <v>37214</v>
      </c>
      <c r="E1240">
        <v>1650</v>
      </c>
      <c r="F1240">
        <f>IF(MarToJun[[#This Row],[state]]=B1239,MarToJun[[#This Row],[cases]]-D1239,0)</f>
        <v>580</v>
      </c>
      <c r="G1240">
        <f>IF(MarToJun[[#This Row],[state]]=B1239,MarToJun[[#This Row],[deaths]]-E1239,0)</f>
        <v>26</v>
      </c>
      <c r="H1240" t="str">
        <f>TEXT(A1240,"MMMM")</f>
        <v>May</v>
      </c>
    </row>
    <row r="1241" spans="1:8" x14ac:dyDescent="0.25">
      <c r="A1241" s="1">
        <v>43971</v>
      </c>
      <c r="B1241" t="s">
        <v>18</v>
      </c>
      <c r="C1241">
        <v>13</v>
      </c>
      <c r="D1241">
        <v>38162</v>
      </c>
      <c r="E1241">
        <v>1672</v>
      </c>
      <c r="F1241">
        <f>IF(MarToJun[[#This Row],[state]]=B1240,MarToJun[[#This Row],[cases]]-D1240,0)</f>
        <v>948</v>
      </c>
      <c r="G1241">
        <f>IF(MarToJun[[#This Row],[state]]=B1240,MarToJun[[#This Row],[deaths]]-E1240,0)</f>
        <v>22</v>
      </c>
      <c r="H1241" t="str">
        <f>TEXT(A1241,"MMMM")</f>
        <v>May</v>
      </c>
    </row>
    <row r="1242" spans="1:8" x14ac:dyDescent="0.25">
      <c r="A1242" s="1">
        <v>43972</v>
      </c>
      <c r="B1242" t="s">
        <v>18</v>
      </c>
      <c r="C1242">
        <v>13</v>
      </c>
      <c r="D1242">
        <v>38969</v>
      </c>
      <c r="E1242">
        <v>1749</v>
      </c>
      <c r="F1242">
        <f>IF(MarToJun[[#This Row],[state]]=B1241,MarToJun[[#This Row],[cases]]-D1241,0)</f>
        <v>807</v>
      </c>
      <c r="G1242">
        <f>IF(MarToJun[[#This Row],[state]]=B1241,MarToJun[[#This Row],[deaths]]-E1241,0)</f>
        <v>77</v>
      </c>
      <c r="H1242" t="str">
        <f>TEXT(A1242,"MMMM")</f>
        <v>May</v>
      </c>
    </row>
    <row r="1243" spans="1:8" x14ac:dyDescent="0.25">
      <c r="A1243" s="1">
        <v>43973</v>
      </c>
      <c r="B1243" t="s">
        <v>18</v>
      </c>
      <c r="C1243">
        <v>13</v>
      </c>
      <c r="D1243">
        <v>39734</v>
      </c>
      <c r="E1243">
        <v>1779</v>
      </c>
      <c r="F1243">
        <f>IF(MarToJun[[#This Row],[state]]=B1242,MarToJun[[#This Row],[cases]]-D1242,0)</f>
        <v>765</v>
      </c>
      <c r="G1243">
        <f>IF(MarToJun[[#This Row],[state]]=B1242,MarToJun[[#This Row],[deaths]]-E1242,0)</f>
        <v>30</v>
      </c>
      <c r="H1243" t="str">
        <f>TEXT(A1243,"MMMM")</f>
        <v>May</v>
      </c>
    </row>
    <row r="1244" spans="1:8" x14ac:dyDescent="0.25">
      <c r="A1244" s="1">
        <v>43974</v>
      </c>
      <c r="B1244" t="s">
        <v>18</v>
      </c>
      <c r="C1244">
        <v>13</v>
      </c>
      <c r="D1244">
        <v>40408</v>
      </c>
      <c r="E1244">
        <v>1794</v>
      </c>
      <c r="F1244">
        <f>IF(MarToJun[[#This Row],[state]]=B1243,MarToJun[[#This Row],[cases]]-D1243,0)</f>
        <v>674</v>
      </c>
      <c r="G1244">
        <f>IF(MarToJun[[#This Row],[state]]=B1243,MarToJun[[#This Row],[deaths]]-E1243,0)</f>
        <v>15</v>
      </c>
      <c r="H1244" t="str">
        <f>TEXT(A1244,"MMMM")</f>
        <v>May</v>
      </c>
    </row>
    <row r="1245" spans="1:8" x14ac:dyDescent="0.25">
      <c r="A1245" s="1">
        <v>43975</v>
      </c>
      <c r="B1245" t="s">
        <v>18</v>
      </c>
      <c r="C1245">
        <v>13</v>
      </c>
      <c r="D1245">
        <v>40989</v>
      </c>
      <c r="E1245">
        <v>1799</v>
      </c>
      <c r="F1245">
        <f>IF(MarToJun[[#This Row],[state]]=B1244,MarToJun[[#This Row],[cases]]-D1244,0)</f>
        <v>581</v>
      </c>
      <c r="G1245">
        <f>IF(MarToJun[[#This Row],[state]]=B1244,MarToJun[[#This Row],[deaths]]-E1244,0)</f>
        <v>5</v>
      </c>
      <c r="H1245" t="str">
        <f>TEXT(A1245,"MMMM")</f>
        <v>May</v>
      </c>
    </row>
    <row r="1246" spans="1:8" x14ac:dyDescent="0.25">
      <c r="A1246" s="1">
        <v>43976</v>
      </c>
      <c r="B1246" t="s">
        <v>18</v>
      </c>
      <c r="C1246">
        <v>13</v>
      </c>
      <c r="D1246">
        <v>41414</v>
      </c>
      <c r="E1246">
        <v>1820</v>
      </c>
      <c r="F1246">
        <f>IF(MarToJun[[#This Row],[state]]=B1245,MarToJun[[#This Row],[cases]]-D1245,0)</f>
        <v>425</v>
      </c>
      <c r="G1246">
        <f>IF(MarToJun[[#This Row],[state]]=B1245,MarToJun[[#This Row],[deaths]]-E1245,0)</f>
        <v>21</v>
      </c>
      <c r="H1246" t="str">
        <f>TEXT(A1246,"MMMM")</f>
        <v>May</v>
      </c>
    </row>
    <row r="1247" spans="1:8" x14ac:dyDescent="0.25">
      <c r="A1247" s="1">
        <v>43977</v>
      </c>
      <c r="B1247" t="s">
        <v>18</v>
      </c>
      <c r="C1247">
        <v>13</v>
      </c>
      <c r="D1247">
        <v>42066</v>
      </c>
      <c r="E1247">
        <v>1867</v>
      </c>
      <c r="F1247">
        <f>IF(MarToJun[[#This Row],[state]]=B1246,MarToJun[[#This Row],[cases]]-D1246,0)</f>
        <v>652</v>
      </c>
      <c r="G1247">
        <f>IF(MarToJun[[#This Row],[state]]=B1246,MarToJun[[#This Row],[deaths]]-E1246,0)</f>
        <v>47</v>
      </c>
      <c r="H1247" t="str">
        <f>TEXT(A1247,"MMMM")</f>
        <v>May</v>
      </c>
    </row>
    <row r="1248" spans="1:8" x14ac:dyDescent="0.25">
      <c r="A1248" s="1">
        <v>43978</v>
      </c>
      <c r="B1248" t="s">
        <v>18</v>
      </c>
      <c r="C1248">
        <v>13</v>
      </c>
      <c r="D1248">
        <v>42713</v>
      </c>
      <c r="E1248">
        <v>1904</v>
      </c>
      <c r="F1248">
        <f>IF(MarToJun[[#This Row],[state]]=B1247,MarToJun[[#This Row],[cases]]-D1247,0)</f>
        <v>647</v>
      </c>
      <c r="G1248">
        <f>IF(MarToJun[[#This Row],[state]]=B1247,MarToJun[[#This Row],[deaths]]-E1247,0)</f>
        <v>37</v>
      </c>
      <c r="H1248" t="str">
        <f>TEXT(A1248,"MMMM")</f>
        <v>May</v>
      </c>
    </row>
    <row r="1249" spans="1:8" x14ac:dyDescent="0.25">
      <c r="A1249" s="1">
        <v>43979</v>
      </c>
      <c r="B1249" t="s">
        <v>18</v>
      </c>
      <c r="C1249">
        <v>13</v>
      </c>
      <c r="D1249">
        <v>43363</v>
      </c>
      <c r="E1249">
        <v>1942</v>
      </c>
      <c r="F1249">
        <f>IF(MarToJun[[#This Row],[state]]=B1248,MarToJun[[#This Row],[cases]]-D1248,0)</f>
        <v>650</v>
      </c>
      <c r="G1249">
        <f>IF(MarToJun[[#This Row],[state]]=B1248,MarToJun[[#This Row],[deaths]]-E1248,0)</f>
        <v>38</v>
      </c>
      <c r="H1249" t="str">
        <f>TEXT(A1249,"MMMM")</f>
        <v>May</v>
      </c>
    </row>
    <row r="1250" spans="1:8" x14ac:dyDescent="0.25">
      <c r="A1250" s="1">
        <v>43980</v>
      </c>
      <c r="B1250" t="s">
        <v>18</v>
      </c>
      <c r="C1250">
        <v>13</v>
      </c>
      <c r="D1250">
        <v>43888</v>
      </c>
      <c r="E1250">
        <v>1953</v>
      </c>
      <c r="F1250">
        <f>IF(MarToJun[[#This Row],[state]]=B1249,MarToJun[[#This Row],[cases]]-D1249,0)</f>
        <v>525</v>
      </c>
      <c r="G1250">
        <f>IF(MarToJun[[#This Row],[state]]=B1249,MarToJun[[#This Row],[deaths]]-E1249,0)</f>
        <v>11</v>
      </c>
      <c r="H1250" t="str">
        <f>TEXT(A1250,"MMMM")</f>
        <v>May</v>
      </c>
    </row>
    <row r="1251" spans="1:8" x14ac:dyDescent="0.25">
      <c r="A1251" s="1">
        <v>43981</v>
      </c>
      <c r="B1251" t="s">
        <v>18</v>
      </c>
      <c r="C1251">
        <v>13</v>
      </c>
      <c r="D1251">
        <v>44336</v>
      </c>
      <c r="E1251">
        <v>1973</v>
      </c>
      <c r="F1251">
        <f>IF(MarToJun[[#This Row],[state]]=B1250,MarToJun[[#This Row],[cases]]-D1250,0)</f>
        <v>448</v>
      </c>
      <c r="G1251">
        <f>IF(MarToJun[[#This Row],[state]]=B1250,MarToJun[[#This Row],[deaths]]-E1250,0)</f>
        <v>20</v>
      </c>
      <c r="H1251" t="str">
        <f>TEXT(A1251,"MMMM")</f>
        <v>May</v>
      </c>
    </row>
    <row r="1252" spans="1:8" x14ac:dyDescent="0.25">
      <c r="A1252" s="1">
        <v>43982</v>
      </c>
      <c r="B1252" t="s">
        <v>18</v>
      </c>
      <c r="C1252">
        <v>13</v>
      </c>
      <c r="D1252">
        <v>45051</v>
      </c>
      <c r="E1252">
        <v>2019</v>
      </c>
      <c r="F1252">
        <f>IF(MarToJun[[#This Row],[state]]=B1251,MarToJun[[#This Row],[cases]]-D1251,0)</f>
        <v>715</v>
      </c>
      <c r="G1252">
        <f>IF(MarToJun[[#This Row],[state]]=B1251,MarToJun[[#This Row],[deaths]]-E1251,0)</f>
        <v>46</v>
      </c>
      <c r="H1252" t="str">
        <f>TEXT(A1252,"MMMM")</f>
        <v>May</v>
      </c>
    </row>
    <row r="1253" spans="1:8" x14ac:dyDescent="0.25">
      <c r="A1253" s="1">
        <v>43983</v>
      </c>
      <c r="B1253" t="s">
        <v>18</v>
      </c>
      <c r="C1253">
        <v>13</v>
      </c>
      <c r="D1253">
        <v>45757</v>
      </c>
      <c r="E1253">
        <v>2057</v>
      </c>
      <c r="F1253">
        <f>IF(MarToJun[[#This Row],[state]]=B1252,MarToJun[[#This Row],[cases]]-D1252,0)</f>
        <v>706</v>
      </c>
      <c r="G1253">
        <f>IF(MarToJun[[#This Row],[state]]=B1252,MarToJun[[#This Row],[deaths]]-E1252,0)</f>
        <v>38</v>
      </c>
      <c r="H1253" t="str">
        <f>TEXT(A1253,"MMMM")</f>
        <v>June</v>
      </c>
    </row>
    <row r="1254" spans="1:8" x14ac:dyDescent="0.25">
      <c r="A1254" s="1">
        <v>43984</v>
      </c>
      <c r="B1254" t="s">
        <v>18</v>
      </c>
      <c r="C1254">
        <v>13</v>
      </c>
      <c r="D1254">
        <v>46063</v>
      </c>
      <c r="E1254">
        <v>2070</v>
      </c>
      <c r="F1254">
        <f>IF(MarToJun[[#This Row],[state]]=B1253,MarToJun[[#This Row],[cases]]-D1253,0)</f>
        <v>306</v>
      </c>
      <c r="G1254">
        <f>IF(MarToJun[[#This Row],[state]]=B1253,MarToJun[[#This Row],[deaths]]-E1253,0)</f>
        <v>13</v>
      </c>
      <c r="H1254" t="str">
        <f>TEXT(A1254,"MMMM")</f>
        <v>June</v>
      </c>
    </row>
    <row r="1255" spans="1:8" x14ac:dyDescent="0.25">
      <c r="A1255" s="1">
        <v>43985</v>
      </c>
      <c r="B1255" t="s">
        <v>18</v>
      </c>
      <c r="C1255">
        <v>13</v>
      </c>
      <c r="D1255">
        <v>46711</v>
      </c>
      <c r="E1255">
        <v>2092</v>
      </c>
      <c r="F1255">
        <f>IF(MarToJun[[#This Row],[state]]=B1254,MarToJun[[#This Row],[cases]]-D1254,0)</f>
        <v>648</v>
      </c>
      <c r="G1255">
        <f>IF(MarToJun[[#This Row],[state]]=B1254,MarToJun[[#This Row],[deaths]]-E1254,0)</f>
        <v>22</v>
      </c>
      <c r="H1255" t="str">
        <f>TEXT(A1255,"MMMM")</f>
        <v>June</v>
      </c>
    </row>
    <row r="1256" spans="1:8" x14ac:dyDescent="0.25">
      <c r="A1256" s="1">
        <v>43986</v>
      </c>
      <c r="B1256" t="s">
        <v>18</v>
      </c>
      <c r="C1256">
        <v>13</v>
      </c>
      <c r="D1256">
        <v>47528</v>
      </c>
      <c r="E1256">
        <v>2116</v>
      </c>
      <c r="F1256">
        <f>IF(MarToJun[[#This Row],[state]]=B1255,MarToJun[[#This Row],[cases]]-D1255,0)</f>
        <v>817</v>
      </c>
      <c r="G1256">
        <f>IF(MarToJun[[#This Row],[state]]=B1255,MarToJun[[#This Row],[deaths]]-E1255,0)</f>
        <v>24</v>
      </c>
      <c r="H1256" t="str">
        <f>TEXT(A1256,"MMMM")</f>
        <v>June</v>
      </c>
    </row>
    <row r="1257" spans="1:8" x14ac:dyDescent="0.25">
      <c r="A1257" s="1">
        <v>43987</v>
      </c>
      <c r="B1257" t="s">
        <v>18</v>
      </c>
      <c r="C1257">
        <v>13</v>
      </c>
      <c r="D1257">
        <v>48280</v>
      </c>
      <c r="E1257">
        <v>2143</v>
      </c>
      <c r="F1257">
        <f>IF(MarToJun[[#This Row],[state]]=B1256,MarToJun[[#This Row],[cases]]-D1256,0)</f>
        <v>752</v>
      </c>
      <c r="G1257">
        <f>IF(MarToJun[[#This Row],[state]]=B1256,MarToJun[[#This Row],[deaths]]-E1256,0)</f>
        <v>27</v>
      </c>
      <c r="H1257" t="str">
        <f>TEXT(A1257,"MMMM")</f>
        <v>June</v>
      </c>
    </row>
    <row r="1258" spans="1:8" x14ac:dyDescent="0.25">
      <c r="A1258" s="1">
        <v>43988</v>
      </c>
      <c r="B1258" t="s">
        <v>18</v>
      </c>
      <c r="C1258">
        <v>13</v>
      </c>
      <c r="D1258">
        <v>48943</v>
      </c>
      <c r="E1258">
        <v>2147</v>
      </c>
      <c r="F1258">
        <f>IF(MarToJun[[#This Row],[state]]=B1257,MarToJun[[#This Row],[cases]]-D1257,0)</f>
        <v>663</v>
      </c>
      <c r="G1258">
        <f>IF(MarToJun[[#This Row],[state]]=B1257,MarToJun[[#This Row],[deaths]]-E1257,0)</f>
        <v>4</v>
      </c>
      <c r="H1258" t="str">
        <f>TEXT(A1258,"MMMM")</f>
        <v>June</v>
      </c>
    </row>
    <row r="1259" spans="1:8" x14ac:dyDescent="0.25">
      <c r="A1259" s="1">
        <v>43989</v>
      </c>
      <c r="B1259" t="s">
        <v>18</v>
      </c>
      <c r="C1259">
        <v>13</v>
      </c>
      <c r="D1259">
        <v>49371</v>
      </c>
      <c r="E1259">
        <v>2148</v>
      </c>
      <c r="F1259">
        <f>IF(MarToJun[[#This Row],[state]]=B1258,MarToJun[[#This Row],[cases]]-D1258,0)</f>
        <v>428</v>
      </c>
      <c r="G1259">
        <f>IF(MarToJun[[#This Row],[state]]=B1258,MarToJun[[#This Row],[deaths]]-E1258,0)</f>
        <v>1</v>
      </c>
      <c r="H1259" t="str">
        <f>TEXT(A1259,"MMMM")</f>
        <v>June</v>
      </c>
    </row>
    <row r="1260" spans="1:8" x14ac:dyDescent="0.25">
      <c r="A1260" s="1">
        <v>43990</v>
      </c>
      <c r="B1260" t="s">
        <v>18</v>
      </c>
      <c r="C1260">
        <v>13</v>
      </c>
      <c r="D1260">
        <v>49995</v>
      </c>
      <c r="E1260">
        <v>2176</v>
      </c>
      <c r="F1260">
        <f>IF(MarToJun[[#This Row],[state]]=B1259,MarToJun[[#This Row],[cases]]-D1259,0)</f>
        <v>624</v>
      </c>
      <c r="G1260">
        <f>IF(MarToJun[[#This Row],[state]]=B1259,MarToJun[[#This Row],[deaths]]-E1259,0)</f>
        <v>28</v>
      </c>
      <c r="H1260" t="str">
        <f>TEXT(A1260,"MMMM")</f>
        <v>June</v>
      </c>
    </row>
    <row r="1261" spans="1:8" x14ac:dyDescent="0.25">
      <c r="A1261" s="1">
        <v>43991</v>
      </c>
      <c r="B1261" t="s">
        <v>18</v>
      </c>
      <c r="C1261">
        <v>13</v>
      </c>
      <c r="D1261">
        <v>50769</v>
      </c>
      <c r="E1261">
        <v>2250</v>
      </c>
      <c r="F1261">
        <f>IF(MarToJun[[#This Row],[state]]=B1260,MarToJun[[#This Row],[cases]]-D1260,0)</f>
        <v>774</v>
      </c>
      <c r="G1261">
        <f>IF(MarToJun[[#This Row],[state]]=B1260,MarToJun[[#This Row],[deaths]]-E1260,0)</f>
        <v>74</v>
      </c>
      <c r="H1261" t="str">
        <f>TEXT(A1261,"MMMM")</f>
        <v>June</v>
      </c>
    </row>
    <row r="1262" spans="1:8" x14ac:dyDescent="0.25">
      <c r="A1262" s="1">
        <v>43992</v>
      </c>
      <c r="B1262" t="s">
        <v>18</v>
      </c>
      <c r="C1262">
        <v>13</v>
      </c>
      <c r="D1262">
        <v>51465</v>
      </c>
      <c r="E1262">
        <v>2292</v>
      </c>
      <c r="F1262">
        <f>IF(MarToJun[[#This Row],[state]]=B1261,MarToJun[[#This Row],[cases]]-D1261,0)</f>
        <v>696</v>
      </c>
      <c r="G1262">
        <f>IF(MarToJun[[#This Row],[state]]=B1261,MarToJun[[#This Row],[deaths]]-E1261,0)</f>
        <v>42</v>
      </c>
      <c r="H1262" t="str">
        <f>TEXT(A1262,"MMMM")</f>
        <v>June</v>
      </c>
    </row>
    <row r="1263" spans="1:8" x14ac:dyDescent="0.25">
      <c r="A1263" s="1">
        <v>43993</v>
      </c>
      <c r="B1263" t="s">
        <v>18</v>
      </c>
      <c r="C1263">
        <v>13</v>
      </c>
      <c r="D1263">
        <v>52332</v>
      </c>
      <c r="E1263">
        <v>2337</v>
      </c>
      <c r="F1263">
        <f>IF(MarToJun[[#This Row],[state]]=B1262,MarToJun[[#This Row],[cases]]-D1262,0)</f>
        <v>867</v>
      </c>
      <c r="G1263">
        <f>IF(MarToJun[[#This Row],[state]]=B1262,MarToJun[[#This Row],[deaths]]-E1262,0)</f>
        <v>45</v>
      </c>
      <c r="H1263" t="str">
        <f>TEXT(A1263,"MMMM")</f>
        <v>June</v>
      </c>
    </row>
    <row r="1264" spans="1:8" x14ac:dyDescent="0.25">
      <c r="A1264" s="1">
        <v>43994</v>
      </c>
      <c r="B1264" t="s">
        <v>18</v>
      </c>
      <c r="C1264">
        <v>13</v>
      </c>
      <c r="D1264">
        <v>53201</v>
      </c>
      <c r="E1264">
        <v>2384</v>
      </c>
      <c r="F1264">
        <f>IF(MarToJun[[#This Row],[state]]=B1263,MarToJun[[#This Row],[cases]]-D1263,0)</f>
        <v>869</v>
      </c>
      <c r="G1264">
        <f>IF(MarToJun[[#This Row],[state]]=B1263,MarToJun[[#This Row],[deaths]]-E1263,0)</f>
        <v>47</v>
      </c>
      <c r="H1264" t="str">
        <f>TEXT(A1264,"MMMM")</f>
        <v>June</v>
      </c>
    </row>
    <row r="1265" spans="1:8" x14ac:dyDescent="0.25">
      <c r="A1265" s="1">
        <v>43995</v>
      </c>
      <c r="B1265" t="s">
        <v>18</v>
      </c>
      <c r="C1265">
        <v>13</v>
      </c>
      <c r="D1265">
        <v>54178</v>
      </c>
      <c r="E1265">
        <v>2411</v>
      </c>
      <c r="F1265">
        <f>IF(MarToJun[[#This Row],[state]]=B1264,MarToJun[[#This Row],[cases]]-D1264,0)</f>
        <v>977</v>
      </c>
      <c r="G1265">
        <f>IF(MarToJun[[#This Row],[state]]=B1264,MarToJun[[#This Row],[deaths]]-E1264,0)</f>
        <v>27</v>
      </c>
      <c r="H1265" t="str">
        <f>TEXT(A1265,"MMMM")</f>
        <v>June</v>
      </c>
    </row>
    <row r="1266" spans="1:8" x14ac:dyDescent="0.25">
      <c r="A1266" s="1">
        <v>43996</v>
      </c>
      <c r="B1266" t="s">
        <v>18</v>
      </c>
      <c r="C1266">
        <v>13</v>
      </c>
      <c r="D1266">
        <v>54874</v>
      </c>
      <c r="E1266">
        <v>2416</v>
      </c>
      <c r="F1266">
        <f>IF(MarToJun[[#This Row],[state]]=B1265,MarToJun[[#This Row],[cases]]-D1265,0)</f>
        <v>696</v>
      </c>
      <c r="G1266">
        <f>IF(MarToJun[[#This Row],[state]]=B1265,MarToJun[[#This Row],[deaths]]-E1265,0)</f>
        <v>5</v>
      </c>
      <c r="H1266" t="str">
        <f>TEXT(A1266,"MMMM")</f>
        <v>June</v>
      </c>
    </row>
    <row r="1267" spans="1:8" x14ac:dyDescent="0.25">
      <c r="A1267" s="1">
        <v>43997</v>
      </c>
      <c r="B1267" t="s">
        <v>18</v>
      </c>
      <c r="C1267">
        <v>13</v>
      </c>
      <c r="D1267">
        <v>55505</v>
      </c>
      <c r="E1267">
        <v>2457</v>
      </c>
      <c r="F1267">
        <f>IF(MarToJun[[#This Row],[state]]=B1266,MarToJun[[#This Row],[cases]]-D1266,0)</f>
        <v>631</v>
      </c>
      <c r="G1267">
        <f>IF(MarToJun[[#This Row],[state]]=B1266,MarToJun[[#This Row],[deaths]]-E1266,0)</f>
        <v>41</v>
      </c>
      <c r="H1267" t="str">
        <f>TEXT(A1267,"MMMM")</f>
        <v>June</v>
      </c>
    </row>
    <row r="1268" spans="1:8" x14ac:dyDescent="0.25">
      <c r="A1268" s="1">
        <v>43998</v>
      </c>
      <c r="B1268" t="s">
        <v>18</v>
      </c>
      <c r="C1268">
        <v>13</v>
      </c>
      <c r="D1268">
        <v>56302</v>
      </c>
      <c r="E1268">
        <v>2492</v>
      </c>
      <c r="F1268">
        <f>IF(MarToJun[[#This Row],[state]]=B1267,MarToJun[[#This Row],[cases]]-D1267,0)</f>
        <v>797</v>
      </c>
      <c r="G1268">
        <f>IF(MarToJun[[#This Row],[state]]=B1267,MarToJun[[#This Row],[deaths]]-E1267,0)</f>
        <v>35</v>
      </c>
      <c r="H1268" t="str">
        <f>TEXT(A1268,"MMMM")</f>
        <v>June</v>
      </c>
    </row>
    <row r="1269" spans="1:8" x14ac:dyDescent="0.25">
      <c r="A1269" s="1">
        <v>43999</v>
      </c>
      <c r="B1269" t="s">
        <v>18</v>
      </c>
      <c r="C1269">
        <v>13</v>
      </c>
      <c r="D1269">
        <v>57217</v>
      </c>
      <c r="E1269">
        <v>2536</v>
      </c>
      <c r="F1269">
        <f>IF(MarToJun[[#This Row],[state]]=B1268,MarToJun[[#This Row],[cases]]-D1268,0)</f>
        <v>915</v>
      </c>
      <c r="G1269">
        <f>IF(MarToJun[[#This Row],[state]]=B1268,MarToJun[[#This Row],[deaths]]-E1268,0)</f>
        <v>44</v>
      </c>
      <c r="H1269" t="str">
        <f>TEXT(A1269,"MMMM")</f>
        <v>June</v>
      </c>
    </row>
    <row r="1270" spans="1:8" x14ac:dyDescent="0.25">
      <c r="A1270" s="1">
        <v>44000</v>
      </c>
      <c r="B1270" t="s">
        <v>18</v>
      </c>
      <c r="C1270">
        <v>13</v>
      </c>
      <c r="D1270">
        <v>58040</v>
      </c>
      <c r="E1270">
        <v>2565</v>
      </c>
      <c r="F1270">
        <f>IF(MarToJun[[#This Row],[state]]=B1269,MarToJun[[#This Row],[cases]]-D1269,0)</f>
        <v>823</v>
      </c>
      <c r="G1270">
        <f>IF(MarToJun[[#This Row],[state]]=B1269,MarToJun[[#This Row],[deaths]]-E1269,0)</f>
        <v>29</v>
      </c>
      <c r="H1270" t="str">
        <f>TEXT(A1270,"MMMM")</f>
        <v>June</v>
      </c>
    </row>
    <row r="1271" spans="1:8" x14ac:dyDescent="0.25">
      <c r="A1271" s="1">
        <v>44001</v>
      </c>
      <c r="B1271" t="s">
        <v>18</v>
      </c>
      <c r="C1271">
        <v>13</v>
      </c>
      <c r="D1271">
        <v>59117</v>
      </c>
      <c r="E1271">
        <v>2596</v>
      </c>
      <c r="F1271">
        <f>IF(MarToJun[[#This Row],[state]]=B1270,MarToJun[[#This Row],[cases]]-D1270,0)</f>
        <v>1077</v>
      </c>
      <c r="G1271">
        <f>IF(MarToJun[[#This Row],[state]]=B1270,MarToJun[[#This Row],[deaths]]-E1270,0)</f>
        <v>31</v>
      </c>
      <c r="H1271" t="str">
        <f>TEXT(A1271,"MMMM")</f>
        <v>June</v>
      </c>
    </row>
    <row r="1272" spans="1:8" x14ac:dyDescent="0.25">
      <c r="A1272" s="1">
        <v>44002</v>
      </c>
      <c r="B1272" t="s">
        <v>18</v>
      </c>
      <c r="C1272">
        <v>13</v>
      </c>
      <c r="D1272">
        <v>60669</v>
      </c>
      <c r="E1272">
        <v>2602</v>
      </c>
      <c r="F1272">
        <f>IF(MarToJun[[#This Row],[state]]=B1271,MarToJun[[#This Row],[cases]]-D1271,0)</f>
        <v>1552</v>
      </c>
      <c r="G1272">
        <f>IF(MarToJun[[#This Row],[state]]=B1271,MarToJun[[#This Row],[deaths]]-E1271,0)</f>
        <v>6</v>
      </c>
      <c r="H1272" t="str">
        <f>TEXT(A1272,"MMMM")</f>
        <v>June</v>
      </c>
    </row>
    <row r="1273" spans="1:8" x14ac:dyDescent="0.25">
      <c r="A1273" s="1">
        <v>44003</v>
      </c>
      <c r="B1273" t="s">
        <v>18</v>
      </c>
      <c r="C1273">
        <v>13</v>
      </c>
      <c r="D1273">
        <v>61493</v>
      </c>
      <c r="E1273">
        <v>2603</v>
      </c>
      <c r="F1273">
        <f>IF(MarToJun[[#This Row],[state]]=B1272,MarToJun[[#This Row],[cases]]-D1272,0)</f>
        <v>824</v>
      </c>
      <c r="G1273">
        <f>IF(MarToJun[[#This Row],[state]]=B1272,MarToJun[[#This Row],[deaths]]-E1272,0)</f>
        <v>1</v>
      </c>
      <c r="H1273" t="str">
        <f>TEXT(A1273,"MMMM")</f>
        <v>June</v>
      </c>
    </row>
    <row r="1274" spans="1:8" x14ac:dyDescent="0.25">
      <c r="A1274" s="1">
        <v>44004</v>
      </c>
      <c r="B1274" t="s">
        <v>18</v>
      </c>
      <c r="C1274">
        <v>13</v>
      </c>
      <c r="D1274">
        <v>62705</v>
      </c>
      <c r="E1274">
        <v>2607</v>
      </c>
      <c r="F1274">
        <f>IF(MarToJun[[#This Row],[state]]=B1273,MarToJun[[#This Row],[cases]]-D1273,0)</f>
        <v>1212</v>
      </c>
      <c r="G1274">
        <f>IF(MarToJun[[#This Row],[state]]=B1273,MarToJun[[#This Row],[deaths]]-E1273,0)</f>
        <v>4</v>
      </c>
      <c r="H1274" t="str">
        <f>TEXT(A1274,"MMMM")</f>
        <v>June</v>
      </c>
    </row>
    <row r="1275" spans="1:8" x14ac:dyDescent="0.25">
      <c r="A1275" s="1">
        <v>44005</v>
      </c>
      <c r="B1275" t="s">
        <v>18</v>
      </c>
      <c r="C1275">
        <v>13</v>
      </c>
      <c r="D1275">
        <v>64577</v>
      </c>
      <c r="E1275">
        <v>2646</v>
      </c>
      <c r="F1275">
        <f>IF(MarToJun[[#This Row],[state]]=B1274,MarToJun[[#This Row],[cases]]-D1274,0)</f>
        <v>1872</v>
      </c>
      <c r="G1275">
        <f>IF(MarToJun[[#This Row],[state]]=B1274,MarToJun[[#This Row],[deaths]]-E1274,0)</f>
        <v>39</v>
      </c>
      <c r="H1275" t="str">
        <f>TEXT(A1275,"MMMM")</f>
        <v>June</v>
      </c>
    </row>
    <row r="1276" spans="1:8" x14ac:dyDescent="0.25">
      <c r="A1276" s="1">
        <v>44006</v>
      </c>
      <c r="B1276" t="s">
        <v>18</v>
      </c>
      <c r="C1276">
        <v>13</v>
      </c>
      <c r="D1276">
        <v>66290</v>
      </c>
      <c r="E1276">
        <v>2658</v>
      </c>
      <c r="F1276">
        <f>IF(MarToJun[[#This Row],[state]]=B1275,MarToJun[[#This Row],[cases]]-D1275,0)</f>
        <v>1713</v>
      </c>
      <c r="G1276">
        <f>IF(MarToJun[[#This Row],[state]]=B1275,MarToJun[[#This Row],[deaths]]-E1275,0)</f>
        <v>12</v>
      </c>
      <c r="H1276" t="str">
        <f>TEXT(A1276,"MMMM")</f>
        <v>June</v>
      </c>
    </row>
    <row r="1277" spans="1:8" x14ac:dyDescent="0.25">
      <c r="A1277" s="1">
        <v>44007</v>
      </c>
      <c r="B1277" t="s">
        <v>18</v>
      </c>
      <c r="C1277">
        <v>13</v>
      </c>
      <c r="D1277">
        <v>67796</v>
      </c>
      <c r="E1277">
        <v>2704</v>
      </c>
      <c r="F1277">
        <f>IF(MarToJun[[#This Row],[state]]=B1276,MarToJun[[#This Row],[cases]]-D1276,0)</f>
        <v>1506</v>
      </c>
      <c r="G1277">
        <f>IF(MarToJun[[#This Row],[state]]=B1276,MarToJun[[#This Row],[deaths]]-E1276,0)</f>
        <v>46</v>
      </c>
      <c r="H1277" t="str">
        <f>TEXT(A1277,"MMMM")</f>
        <v>June</v>
      </c>
    </row>
    <row r="1278" spans="1:8" x14ac:dyDescent="0.25">
      <c r="A1278" s="1">
        <v>44008</v>
      </c>
      <c r="B1278" t="s">
        <v>18</v>
      </c>
      <c r="C1278">
        <v>13</v>
      </c>
      <c r="D1278">
        <v>69542</v>
      </c>
      <c r="E1278">
        <v>2727</v>
      </c>
      <c r="F1278">
        <f>IF(MarToJun[[#This Row],[state]]=B1277,MarToJun[[#This Row],[cases]]-D1277,0)</f>
        <v>1746</v>
      </c>
      <c r="G1278">
        <f>IF(MarToJun[[#This Row],[state]]=B1277,MarToJun[[#This Row],[deaths]]-E1277,0)</f>
        <v>23</v>
      </c>
      <c r="H1278" t="str">
        <f>TEXT(A1278,"MMMM")</f>
        <v>June</v>
      </c>
    </row>
    <row r="1279" spans="1:8" x14ac:dyDescent="0.25">
      <c r="A1279" s="1">
        <v>44009</v>
      </c>
      <c r="B1279" t="s">
        <v>18</v>
      </c>
      <c r="C1279">
        <v>13</v>
      </c>
      <c r="D1279">
        <v>71066</v>
      </c>
      <c r="E1279">
        <v>2733</v>
      </c>
      <c r="F1279">
        <f>IF(MarToJun[[#This Row],[state]]=B1278,MarToJun[[#This Row],[cases]]-D1278,0)</f>
        <v>1524</v>
      </c>
      <c r="G1279">
        <f>IF(MarToJun[[#This Row],[state]]=B1278,MarToJun[[#This Row],[deaths]]-E1278,0)</f>
        <v>6</v>
      </c>
      <c r="H1279" t="str">
        <f>TEXT(A1279,"MMMM")</f>
        <v>June</v>
      </c>
    </row>
    <row r="1280" spans="1:8" x14ac:dyDescent="0.25">
      <c r="A1280" s="1">
        <v>44010</v>
      </c>
      <c r="B1280" t="s">
        <v>18</v>
      </c>
      <c r="C1280">
        <v>13</v>
      </c>
      <c r="D1280">
        <v>72800</v>
      </c>
      <c r="E1280">
        <v>2735</v>
      </c>
      <c r="F1280">
        <f>IF(MarToJun[[#This Row],[state]]=B1279,MarToJun[[#This Row],[cases]]-D1279,0)</f>
        <v>1734</v>
      </c>
      <c r="G1280">
        <f>IF(MarToJun[[#This Row],[state]]=B1279,MarToJun[[#This Row],[deaths]]-E1279,0)</f>
        <v>2</v>
      </c>
      <c r="H1280" t="str">
        <f>TEXT(A1280,"MMMM")</f>
        <v>June</v>
      </c>
    </row>
    <row r="1281" spans="1:8" x14ac:dyDescent="0.25">
      <c r="A1281" s="1">
        <v>44011</v>
      </c>
      <c r="B1281" t="s">
        <v>18</v>
      </c>
      <c r="C1281">
        <v>13</v>
      </c>
      <c r="D1281">
        <v>74816</v>
      </c>
      <c r="E1281">
        <v>2739</v>
      </c>
      <c r="F1281">
        <f>IF(MarToJun[[#This Row],[state]]=B1280,MarToJun[[#This Row],[cases]]-D1280,0)</f>
        <v>2016</v>
      </c>
      <c r="G1281">
        <f>IF(MarToJun[[#This Row],[state]]=B1280,MarToJun[[#This Row],[deaths]]-E1280,0)</f>
        <v>4</v>
      </c>
      <c r="H1281" t="str">
        <f>TEXT(A1281,"MMMM")</f>
        <v>June</v>
      </c>
    </row>
    <row r="1282" spans="1:8" x14ac:dyDescent="0.25">
      <c r="A1282" s="1">
        <v>44012</v>
      </c>
      <c r="B1282" t="s">
        <v>18</v>
      </c>
      <c r="C1282">
        <v>13</v>
      </c>
      <c r="D1282">
        <v>77280</v>
      </c>
      <c r="E1282">
        <v>2758</v>
      </c>
      <c r="F1282">
        <f>IF(MarToJun[[#This Row],[state]]=B1281,MarToJun[[#This Row],[cases]]-D1281,0)</f>
        <v>2464</v>
      </c>
      <c r="G1282">
        <f>IF(MarToJun[[#This Row],[state]]=B1281,MarToJun[[#This Row],[deaths]]-E1281,0)</f>
        <v>19</v>
      </c>
      <c r="H1282" t="str">
        <f>TEXT(A1282,"MMMM")</f>
        <v>June</v>
      </c>
    </row>
    <row r="1283" spans="1:8" x14ac:dyDescent="0.25">
      <c r="A1283" s="1">
        <v>43905</v>
      </c>
      <c r="B1283" t="s">
        <v>57</v>
      </c>
      <c r="C1283">
        <v>66</v>
      </c>
      <c r="D1283">
        <v>3</v>
      </c>
      <c r="E1283">
        <v>0</v>
      </c>
      <c r="F1283">
        <f>IF(MarToJun[[#This Row],[state]]=B1282,MarToJun[[#This Row],[cases]]-D1282,0)</f>
        <v>0</v>
      </c>
      <c r="G1283">
        <f>IF(MarToJun[[#This Row],[state]]=B1282,MarToJun[[#This Row],[deaths]]-E1282,0)</f>
        <v>0</v>
      </c>
      <c r="H1283" t="str">
        <f>TEXT(A1283,"MMMM")</f>
        <v>March</v>
      </c>
    </row>
    <row r="1284" spans="1:8" x14ac:dyDescent="0.25">
      <c r="A1284" s="1">
        <v>43906</v>
      </c>
      <c r="B1284" t="s">
        <v>57</v>
      </c>
      <c r="C1284">
        <v>66</v>
      </c>
      <c r="D1284">
        <v>3</v>
      </c>
      <c r="E1284">
        <v>0</v>
      </c>
      <c r="F1284">
        <f>IF(MarToJun[[#This Row],[state]]=B1283,MarToJun[[#This Row],[cases]]-D1283,0)</f>
        <v>0</v>
      </c>
      <c r="G1284">
        <f>IF(MarToJun[[#This Row],[state]]=B1283,MarToJun[[#This Row],[deaths]]-E1283,0)</f>
        <v>0</v>
      </c>
      <c r="H1284" t="str">
        <f>TEXT(A1284,"MMMM")</f>
        <v>March</v>
      </c>
    </row>
    <row r="1285" spans="1:8" x14ac:dyDescent="0.25">
      <c r="A1285" s="1">
        <v>43907</v>
      </c>
      <c r="B1285" t="s">
        <v>57</v>
      </c>
      <c r="C1285">
        <v>66</v>
      </c>
      <c r="D1285">
        <v>3</v>
      </c>
      <c r="E1285">
        <v>0</v>
      </c>
      <c r="F1285">
        <f>IF(MarToJun[[#This Row],[state]]=B1284,MarToJun[[#This Row],[cases]]-D1284,0)</f>
        <v>0</v>
      </c>
      <c r="G1285">
        <f>IF(MarToJun[[#This Row],[state]]=B1284,MarToJun[[#This Row],[deaths]]-E1284,0)</f>
        <v>0</v>
      </c>
      <c r="H1285" t="str">
        <f>TEXT(A1285,"MMMM")</f>
        <v>March</v>
      </c>
    </row>
    <row r="1286" spans="1:8" x14ac:dyDescent="0.25">
      <c r="A1286" s="1">
        <v>43908</v>
      </c>
      <c r="B1286" t="s">
        <v>57</v>
      </c>
      <c r="C1286">
        <v>66</v>
      </c>
      <c r="D1286">
        <v>8</v>
      </c>
      <c r="E1286">
        <v>0</v>
      </c>
      <c r="F1286">
        <f>IF(MarToJun[[#This Row],[state]]=B1285,MarToJun[[#This Row],[cases]]-D1285,0)</f>
        <v>5</v>
      </c>
      <c r="G1286">
        <f>IF(MarToJun[[#This Row],[state]]=B1285,MarToJun[[#This Row],[deaths]]-E1285,0)</f>
        <v>0</v>
      </c>
      <c r="H1286" t="str">
        <f>TEXT(A1286,"MMMM")</f>
        <v>March</v>
      </c>
    </row>
    <row r="1287" spans="1:8" x14ac:dyDescent="0.25">
      <c r="A1287" s="1">
        <v>43909</v>
      </c>
      <c r="B1287" t="s">
        <v>57</v>
      </c>
      <c r="C1287">
        <v>66</v>
      </c>
      <c r="D1287">
        <v>12</v>
      </c>
      <c r="E1287">
        <v>0</v>
      </c>
      <c r="F1287">
        <f>IF(MarToJun[[#This Row],[state]]=B1286,MarToJun[[#This Row],[cases]]-D1286,0)</f>
        <v>4</v>
      </c>
      <c r="G1287">
        <f>IF(MarToJun[[#This Row],[state]]=B1286,MarToJun[[#This Row],[deaths]]-E1286,0)</f>
        <v>0</v>
      </c>
      <c r="H1287" t="str">
        <f>TEXT(A1287,"MMMM")</f>
        <v>March</v>
      </c>
    </row>
    <row r="1288" spans="1:8" x14ac:dyDescent="0.25">
      <c r="A1288" s="1">
        <v>43910</v>
      </c>
      <c r="B1288" t="s">
        <v>57</v>
      </c>
      <c r="C1288">
        <v>66</v>
      </c>
      <c r="D1288">
        <v>14</v>
      </c>
      <c r="E1288">
        <v>0</v>
      </c>
      <c r="F1288">
        <f>IF(MarToJun[[#This Row],[state]]=B1287,MarToJun[[#This Row],[cases]]-D1287,0)</f>
        <v>2</v>
      </c>
      <c r="G1288">
        <f>IF(MarToJun[[#This Row],[state]]=B1287,MarToJun[[#This Row],[deaths]]-E1287,0)</f>
        <v>0</v>
      </c>
      <c r="H1288" t="str">
        <f>TEXT(A1288,"MMMM")</f>
        <v>March</v>
      </c>
    </row>
    <row r="1289" spans="1:8" x14ac:dyDescent="0.25">
      <c r="A1289" s="1">
        <v>43911</v>
      </c>
      <c r="B1289" t="s">
        <v>57</v>
      </c>
      <c r="C1289">
        <v>66</v>
      </c>
      <c r="D1289">
        <v>15</v>
      </c>
      <c r="E1289">
        <v>0</v>
      </c>
      <c r="F1289">
        <f>IF(MarToJun[[#This Row],[state]]=B1288,MarToJun[[#This Row],[cases]]-D1288,0)</f>
        <v>1</v>
      </c>
      <c r="G1289">
        <f>IF(MarToJun[[#This Row],[state]]=B1288,MarToJun[[#This Row],[deaths]]-E1288,0)</f>
        <v>0</v>
      </c>
      <c r="H1289" t="str">
        <f>TEXT(A1289,"MMMM")</f>
        <v>March</v>
      </c>
    </row>
    <row r="1290" spans="1:8" x14ac:dyDescent="0.25">
      <c r="A1290" s="1">
        <v>43912</v>
      </c>
      <c r="B1290" t="s">
        <v>57</v>
      </c>
      <c r="C1290">
        <v>66</v>
      </c>
      <c r="D1290">
        <v>27</v>
      </c>
      <c r="E1290">
        <v>1</v>
      </c>
      <c r="F1290">
        <f>IF(MarToJun[[#This Row],[state]]=B1289,MarToJun[[#This Row],[cases]]-D1289,0)</f>
        <v>12</v>
      </c>
      <c r="G1290">
        <f>IF(MarToJun[[#This Row],[state]]=B1289,MarToJun[[#This Row],[deaths]]-E1289,0)</f>
        <v>1</v>
      </c>
      <c r="H1290" t="str">
        <f>TEXT(A1290,"MMMM")</f>
        <v>March</v>
      </c>
    </row>
    <row r="1291" spans="1:8" x14ac:dyDescent="0.25">
      <c r="A1291" s="1">
        <v>43913</v>
      </c>
      <c r="B1291" t="s">
        <v>57</v>
      </c>
      <c r="C1291">
        <v>66</v>
      </c>
      <c r="D1291">
        <v>29</v>
      </c>
      <c r="E1291">
        <v>1</v>
      </c>
      <c r="F1291">
        <f>IF(MarToJun[[#This Row],[state]]=B1290,MarToJun[[#This Row],[cases]]-D1290,0)</f>
        <v>2</v>
      </c>
      <c r="G1291">
        <f>IF(MarToJun[[#This Row],[state]]=B1290,MarToJun[[#This Row],[deaths]]-E1290,0)</f>
        <v>0</v>
      </c>
      <c r="H1291" t="str">
        <f>TEXT(A1291,"MMMM")</f>
        <v>March</v>
      </c>
    </row>
    <row r="1292" spans="1:8" x14ac:dyDescent="0.25">
      <c r="A1292" s="1">
        <v>43914</v>
      </c>
      <c r="B1292" t="s">
        <v>57</v>
      </c>
      <c r="C1292">
        <v>66</v>
      </c>
      <c r="D1292">
        <v>32</v>
      </c>
      <c r="E1292">
        <v>1</v>
      </c>
      <c r="F1292">
        <f>IF(MarToJun[[#This Row],[state]]=B1291,MarToJun[[#This Row],[cases]]-D1291,0)</f>
        <v>3</v>
      </c>
      <c r="G1292">
        <f>IF(MarToJun[[#This Row],[state]]=B1291,MarToJun[[#This Row],[deaths]]-E1291,0)</f>
        <v>0</v>
      </c>
      <c r="H1292" t="str">
        <f>TEXT(A1292,"MMMM")</f>
        <v>March</v>
      </c>
    </row>
    <row r="1293" spans="1:8" x14ac:dyDescent="0.25">
      <c r="A1293" s="1">
        <v>43915</v>
      </c>
      <c r="B1293" t="s">
        <v>57</v>
      </c>
      <c r="C1293">
        <v>66</v>
      </c>
      <c r="D1293">
        <v>32</v>
      </c>
      <c r="E1293">
        <v>1</v>
      </c>
      <c r="F1293">
        <f>IF(MarToJun[[#This Row],[state]]=B1292,MarToJun[[#This Row],[cases]]-D1292,0)</f>
        <v>0</v>
      </c>
      <c r="G1293">
        <f>IF(MarToJun[[#This Row],[state]]=B1292,MarToJun[[#This Row],[deaths]]-E1292,0)</f>
        <v>0</v>
      </c>
      <c r="H1293" t="str">
        <f>TEXT(A1293,"MMMM")</f>
        <v>March</v>
      </c>
    </row>
    <row r="1294" spans="1:8" x14ac:dyDescent="0.25">
      <c r="A1294" s="1">
        <v>43916</v>
      </c>
      <c r="B1294" t="s">
        <v>57</v>
      </c>
      <c r="C1294">
        <v>66</v>
      </c>
      <c r="D1294">
        <v>49</v>
      </c>
      <c r="E1294">
        <v>1</v>
      </c>
      <c r="F1294">
        <f>IF(MarToJun[[#This Row],[state]]=B1293,MarToJun[[#This Row],[cases]]-D1293,0)</f>
        <v>17</v>
      </c>
      <c r="G1294">
        <f>IF(MarToJun[[#This Row],[state]]=B1293,MarToJun[[#This Row],[deaths]]-E1293,0)</f>
        <v>0</v>
      </c>
      <c r="H1294" t="str">
        <f>TEXT(A1294,"MMMM")</f>
        <v>March</v>
      </c>
    </row>
    <row r="1295" spans="1:8" x14ac:dyDescent="0.25">
      <c r="A1295" s="1">
        <v>43917</v>
      </c>
      <c r="B1295" t="s">
        <v>57</v>
      </c>
      <c r="C1295">
        <v>66</v>
      </c>
      <c r="D1295">
        <v>53</v>
      </c>
      <c r="E1295">
        <v>1</v>
      </c>
      <c r="F1295">
        <f>IF(MarToJun[[#This Row],[state]]=B1294,MarToJun[[#This Row],[cases]]-D1294,0)</f>
        <v>4</v>
      </c>
      <c r="G1295">
        <f>IF(MarToJun[[#This Row],[state]]=B1294,MarToJun[[#This Row],[deaths]]-E1294,0)</f>
        <v>0</v>
      </c>
      <c r="H1295" t="str">
        <f>TEXT(A1295,"MMMM")</f>
        <v>March</v>
      </c>
    </row>
    <row r="1296" spans="1:8" x14ac:dyDescent="0.25">
      <c r="A1296" s="1">
        <v>43918</v>
      </c>
      <c r="B1296" t="s">
        <v>57</v>
      </c>
      <c r="C1296">
        <v>66</v>
      </c>
      <c r="D1296">
        <v>57</v>
      </c>
      <c r="E1296">
        <v>1</v>
      </c>
      <c r="F1296">
        <f>IF(MarToJun[[#This Row],[state]]=B1295,MarToJun[[#This Row],[cases]]-D1295,0)</f>
        <v>4</v>
      </c>
      <c r="G1296">
        <f>IF(MarToJun[[#This Row],[state]]=B1295,MarToJun[[#This Row],[deaths]]-E1295,0)</f>
        <v>0</v>
      </c>
      <c r="H1296" t="str">
        <f>TEXT(A1296,"MMMM")</f>
        <v>March</v>
      </c>
    </row>
    <row r="1297" spans="1:8" x14ac:dyDescent="0.25">
      <c r="A1297" s="1">
        <v>43919</v>
      </c>
      <c r="B1297" t="s">
        <v>57</v>
      </c>
      <c r="C1297">
        <v>66</v>
      </c>
      <c r="D1297">
        <v>58</v>
      </c>
      <c r="E1297">
        <v>1</v>
      </c>
      <c r="F1297">
        <f>IF(MarToJun[[#This Row],[state]]=B1296,MarToJun[[#This Row],[cases]]-D1296,0)</f>
        <v>1</v>
      </c>
      <c r="G1297">
        <f>IF(MarToJun[[#This Row],[state]]=B1296,MarToJun[[#This Row],[deaths]]-E1296,0)</f>
        <v>0</v>
      </c>
      <c r="H1297" t="str">
        <f>TEXT(A1297,"MMMM")</f>
        <v>March</v>
      </c>
    </row>
    <row r="1298" spans="1:8" x14ac:dyDescent="0.25">
      <c r="A1298" s="1">
        <v>43920</v>
      </c>
      <c r="B1298" t="s">
        <v>57</v>
      </c>
      <c r="C1298">
        <v>66</v>
      </c>
      <c r="D1298">
        <v>60</v>
      </c>
      <c r="E1298">
        <v>1</v>
      </c>
      <c r="F1298">
        <f>IF(MarToJun[[#This Row],[state]]=B1297,MarToJun[[#This Row],[cases]]-D1297,0)</f>
        <v>2</v>
      </c>
      <c r="G1298">
        <f>IF(MarToJun[[#This Row],[state]]=B1297,MarToJun[[#This Row],[deaths]]-E1297,0)</f>
        <v>0</v>
      </c>
      <c r="H1298" t="str">
        <f>TEXT(A1298,"MMMM")</f>
        <v>March</v>
      </c>
    </row>
    <row r="1299" spans="1:8" x14ac:dyDescent="0.25">
      <c r="A1299" s="1">
        <v>43921</v>
      </c>
      <c r="B1299" t="s">
        <v>57</v>
      </c>
      <c r="C1299">
        <v>66</v>
      </c>
      <c r="D1299">
        <v>139</v>
      </c>
      <c r="E1299">
        <v>2</v>
      </c>
      <c r="F1299">
        <f>IF(MarToJun[[#This Row],[state]]=B1298,MarToJun[[#This Row],[cases]]-D1298,0)</f>
        <v>79</v>
      </c>
      <c r="G1299">
        <f>IF(MarToJun[[#This Row],[state]]=B1298,MarToJun[[#This Row],[deaths]]-E1298,0)</f>
        <v>1</v>
      </c>
      <c r="H1299" t="str">
        <f>TEXT(A1299,"MMMM")</f>
        <v>March</v>
      </c>
    </row>
    <row r="1300" spans="1:8" x14ac:dyDescent="0.25">
      <c r="A1300" s="1">
        <v>43922</v>
      </c>
      <c r="B1300" t="s">
        <v>57</v>
      </c>
      <c r="C1300">
        <v>66</v>
      </c>
      <c r="D1300">
        <v>147</v>
      </c>
      <c r="E1300">
        <v>3</v>
      </c>
      <c r="F1300">
        <f>IF(MarToJun[[#This Row],[state]]=B1299,MarToJun[[#This Row],[cases]]-D1299,0)</f>
        <v>8</v>
      </c>
      <c r="G1300">
        <f>IF(MarToJun[[#This Row],[state]]=B1299,MarToJun[[#This Row],[deaths]]-E1299,0)</f>
        <v>1</v>
      </c>
      <c r="H1300" t="str">
        <f>TEXT(A1300,"MMMM")</f>
        <v>April</v>
      </c>
    </row>
    <row r="1301" spans="1:8" x14ac:dyDescent="0.25">
      <c r="A1301" s="1">
        <v>43923</v>
      </c>
      <c r="B1301" t="s">
        <v>57</v>
      </c>
      <c r="C1301">
        <v>66</v>
      </c>
      <c r="D1301">
        <v>152</v>
      </c>
      <c r="E1301">
        <v>3</v>
      </c>
      <c r="F1301">
        <f>IF(MarToJun[[#This Row],[state]]=B1300,MarToJun[[#This Row],[cases]]-D1300,0)</f>
        <v>5</v>
      </c>
      <c r="G1301">
        <f>IF(MarToJun[[#This Row],[state]]=B1300,MarToJun[[#This Row],[deaths]]-E1300,0)</f>
        <v>0</v>
      </c>
      <c r="H1301" t="str">
        <f>TEXT(A1301,"MMMM")</f>
        <v>April</v>
      </c>
    </row>
    <row r="1302" spans="1:8" x14ac:dyDescent="0.25">
      <c r="A1302" s="1">
        <v>43924</v>
      </c>
      <c r="B1302" t="s">
        <v>57</v>
      </c>
      <c r="C1302">
        <v>66</v>
      </c>
      <c r="D1302">
        <v>154</v>
      </c>
      <c r="E1302">
        <v>4</v>
      </c>
      <c r="F1302">
        <f>IF(MarToJun[[#This Row],[state]]=B1301,MarToJun[[#This Row],[cases]]-D1301,0)</f>
        <v>2</v>
      </c>
      <c r="G1302">
        <f>IF(MarToJun[[#This Row],[state]]=B1301,MarToJun[[#This Row],[deaths]]-E1301,0)</f>
        <v>1</v>
      </c>
      <c r="H1302" t="str">
        <f>TEXT(A1302,"MMMM")</f>
        <v>April</v>
      </c>
    </row>
    <row r="1303" spans="1:8" x14ac:dyDescent="0.25">
      <c r="A1303" s="1">
        <v>43925</v>
      </c>
      <c r="B1303" t="s">
        <v>57</v>
      </c>
      <c r="C1303">
        <v>66</v>
      </c>
      <c r="D1303">
        <v>223</v>
      </c>
      <c r="E1303">
        <v>4</v>
      </c>
      <c r="F1303">
        <f>IF(MarToJun[[#This Row],[state]]=B1302,MarToJun[[#This Row],[cases]]-D1302,0)</f>
        <v>69</v>
      </c>
      <c r="G1303">
        <f>IF(MarToJun[[#This Row],[state]]=B1302,MarToJun[[#This Row],[deaths]]-E1302,0)</f>
        <v>0</v>
      </c>
      <c r="H1303" t="str">
        <f>TEXT(A1303,"MMMM")</f>
        <v>April</v>
      </c>
    </row>
    <row r="1304" spans="1:8" x14ac:dyDescent="0.25">
      <c r="A1304" s="1">
        <v>43926</v>
      </c>
      <c r="B1304" t="s">
        <v>57</v>
      </c>
      <c r="C1304">
        <v>66</v>
      </c>
      <c r="D1304">
        <v>265</v>
      </c>
      <c r="E1304">
        <v>4</v>
      </c>
      <c r="F1304">
        <f>IF(MarToJun[[#This Row],[state]]=B1303,MarToJun[[#This Row],[cases]]-D1303,0)</f>
        <v>42</v>
      </c>
      <c r="G1304">
        <f>IF(MarToJun[[#This Row],[state]]=B1303,MarToJun[[#This Row],[deaths]]-E1303,0)</f>
        <v>0</v>
      </c>
      <c r="H1304" t="str">
        <f>TEXT(A1304,"MMMM")</f>
        <v>April</v>
      </c>
    </row>
    <row r="1305" spans="1:8" x14ac:dyDescent="0.25">
      <c r="A1305" s="1">
        <v>43927</v>
      </c>
      <c r="B1305" t="s">
        <v>57</v>
      </c>
      <c r="C1305">
        <v>66</v>
      </c>
      <c r="D1305">
        <v>266</v>
      </c>
      <c r="E1305">
        <v>4</v>
      </c>
      <c r="F1305">
        <f>IF(MarToJun[[#This Row],[state]]=B1304,MarToJun[[#This Row],[cases]]-D1304,0)</f>
        <v>1</v>
      </c>
      <c r="G1305">
        <f>IF(MarToJun[[#This Row],[state]]=B1304,MarToJun[[#This Row],[deaths]]-E1304,0)</f>
        <v>0</v>
      </c>
      <c r="H1305" t="str">
        <f>TEXT(A1305,"MMMM")</f>
        <v>April</v>
      </c>
    </row>
    <row r="1306" spans="1:8" x14ac:dyDescent="0.25">
      <c r="A1306" s="1">
        <v>43928</v>
      </c>
      <c r="B1306" t="s">
        <v>57</v>
      </c>
      <c r="C1306">
        <v>66</v>
      </c>
      <c r="D1306">
        <v>274</v>
      </c>
      <c r="E1306">
        <v>4</v>
      </c>
      <c r="F1306">
        <f>IF(MarToJun[[#This Row],[state]]=B1305,MarToJun[[#This Row],[cases]]-D1305,0)</f>
        <v>8</v>
      </c>
      <c r="G1306">
        <f>IF(MarToJun[[#This Row],[state]]=B1305,MarToJun[[#This Row],[deaths]]-E1305,0)</f>
        <v>0</v>
      </c>
      <c r="H1306" t="str">
        <f>TEXT(A1306,"MMMM")</f>
        <v>April</v>
      </c>
    </row>
    <row r="1307" spans="1:8" x14ac:dyDescent="0.25">
      <c r="A1307" s="1">
        <v>43929</v>
      </c>
      <c r="B1307" t="s">
        <v>57</v>
      </c>
      <c r="C1307">
        <v>66</v>
      </c>
      <c r="D1307">
        <v>409</v>
      </c>
      <c r="E1307">
        <v>4</v>
      </c>
      <c r="F1307">
        <f>IF(MarToJun[[#This Row],[state]]=B1306,MarToJun[[#This Row],[cases]]-D1306,0)</f>
        <v>135</v>
      </c>
      <c r="G1307">
        <f>IF(MarToJun[[#This Row],[state]]=B1306,MarToJun[[#This Row],[deaths]]-E1306,0)</f>
        <v>0</v>
      </c>
      <c r="H1307" t="str">
        <f>TEXT(A1307,"MMMM")</f>
        <v>April</v>
      </c>
    </row>
    <row r="1308" spans="1:8" x14ac:dyDescent="0.25">
      <c r="A1308" s="1">
        <v>43930</v>
      </c>
      <c r="B1308" t="s">
        <v>57</v>
      </c>
      <c r="C1308">
        <v>66</v>
      </c>
      <c r="D1308">
        <v>542</v>
      </c>
      <c r="E1308">
        <v>4</v>
      </c>
      <c r="F1308">
        <f>IF(MarToJun[[#This Row],[state]]=B1307,MarToJun[[#This Row],[cases]]-D1307,0)</f>
        <v>133</v>
      </c>
      <c r="G1308">
        <f>IF(MarToJun[[#This Row],[state]]=B1307,MarToJun[[#This Row],[deaths]]-E1307,0)</f>
        <v>0</v>
      </c>
      <c r="H1308" t="str">
        <f>TEXT(A1308,"MMMM")</f>
        <v>April</v>
      </c>
    </row>
    <row r="1309" spans="1:8" x14ac:dyDescent="0.25">
      <c r="A1309" s="1">
        <v>43931</v>
      </c>
      <c r="B1309" t="s">
        <v>57</v>
      </c>
      <c r="C1309">
        <v>66</v>
      </c>
      <c r="D1309">
        <v>577</v>
      </c>
      <c r="E1309">
        <v>4</v>
      </c>
      <c r="F1309">
        <f>IF(MarToJun[[#This Row],[state]]=B1308,MarToJun[[#This Row],[cases]]-D1308,0)</f>
        <v>35</v>
      </c>
      <c r="G1309">
        <f>IF(MarToJun[[#This Row],[state]]=B1308,MarToJun[[#This Row],[deaths]]-E1308,0)</f>
        <v>0</v>
      </c>
      <c r="H1309" t="str">
        <f>TEXT(A1309,"MMMM")</f>
        <v>April</v>
      </c>
    </row>
    <row r="1310" spans="1:8" x14ac:dyDescent="0.25">
      <c r="A1310" s="1">
        <v>43932</v>
      </c>
      <c r="B1310" t="s">
        <v>57</v>
      </c>
      <c r="C1310">
        <v>66</v>
      </c>
      <c r="D1310">
        <v>681</v>
      </c>
      <c r="E1310">
        <v>5</v>
      </c>
      <c r="F1310">
        <f>IF(MarToJun[[#This Row],[state]]=B1309,MarToJun[[#This Row],[cases]]-D1309,0)</f>
        <v>104</v>
      </c>
      <c r="G1310">
        <f>IF(MarToJun[[#This Row],[state]]=B1309,MarToJun[[#This Row],[deaths]]-E1309,0)</f>
        <v>1</v>
      </c>
      <c r="H1310" t="str">
        <f>TEXT(A1310,"MMMM")</f>
        <v>April</v>
      </c>
    </row>
    <row r="1311" spans="1:8" x14ac:dyDescent="0.25">
      <c r="A1311" s="1">
        <v>43933</v>
      </c>
      <c r="B1311" t="s">
        <v>57</v>
      </c>
      <c r="C1311">
        <v>66</v>
      </c>
      <c r="D1311">
        <v>716</v>
      </c>
      <c r="E1311">
        <v>5</v>
      </c>
      <c r="F1311">
        <f>IF(MarToJun[[#This Row],[state]]=B1310,MarToJun[[#This Row],[cases]]-D1310,0)</f>
        <v>35</v>
      </c>
      <c r="G1311">
        <f>IF(MarToJun[[#This Row],[state]]=B1310,MarToJun[[#This Row],[deaths]]-E1310,0)</f>
        <v>0</v>
      </c>
      <c r="H1311" t="str">
        <f>TEXT(A1311,"MMMM")</f>
        <v>April</v>
      </c>
    </row>
    <row r="1312" spans="1:8" x14ac:dyDescent="0.25">
      <c r="A1312" s="1">
        <v>43934</v>
      </c>
      <c r="B1312" t="s">
        <v>57</v>
      </c>
      <c r="C1312">
        <v>66</v>
      </c>
      <c r="D1312">
        <v>719</v>
      </c>
      <c r="E1312">
        <v>6</v>
      </c>
      <c r="F1312">
        <f>IF(MarToJun[[#This Row],[state]]=B1311,MarToJun[[#This Row],[cases]]-D1311,0)</f>
        <v>3</v>
      </c>
      <c r="G1312">
        <f>IF(MarToJun[[#This Row],[state]]=B1311,MarToJun[[#This Row],[deaths]]-E1311,0)</f>
        <v>1</v>
      </c>
      <c r="H1312" t="str">
        <f>TEXT(A1312,"MMMM")</f>
        <v>April</v>
      </c>
    </row>
    <row r="1313" spans="1:8" x14ac:dyDescent="0.25">
      <c r="A1313" s="1">
        <v>43935</v>
      </c>
      <c r="B1313" t="s">
        <v>57</v>
      </c>
      <c r="C1313">
        <v>66</v>
      </c>
      <c r="D1313">
        <v>721</v>
      </c>
      <c r="E1313">
        <v>6</v>
      </c>
      <c r="F1313">
        <f>IF(MarToJun[[#This Row],[state]]=B1312,MarToJun[[#This Row],[cases]]-D1312,0)</f>
        <v>2</v>
      </c>
      <c r="G1313">
        <f>IF(MarToJun[[#This Row],[state]]=B1312,MarToJun[[#This Row],[deaths]]-E1312,0)</f>
        <v>0</v>
      </c>
      <c r="H1313" t="str">
        <f>TEXT(A1313,"MMMM")</f>
        <v>April</v>
      </c>
    </row>
    <row r="1314" spans="1:8" x14ac:dyDescent="0.25">
      <c r="A1314" s="1">
        <v>43936</v>
      </c>
      <c r="B1314" t="s">
        <v>57</v>
      </c>
      <c r="C1314">
        <v>66</v>
      </c>
      <c r="D1314">
        <v>750</v>
      </c>
      <c r="E1314">
        <v>6</v>
      </c>
      <c r="F1314">
        <f>IF(MarToJun[[#This Row],[state]]=B1313,MarToJun[[#This Row],[cases]]-D1313,0)</f>
        <v>29</v>
      </c>
      <c r="G1314">
        <f>IF(MarToJun[[#This Row],[state]]=B1313,MarToJun[[#This Row],[deaths]]-E1313,0)</f>
        <v>0</v>
      </c>
      <c r="H1314" t="str">
        <f>TEXT(A1314,"MMMM")</f>
        <v>April</v>
      </c>
    </row>
    <row r="1315" spans="1:8" x14ac:dyDescent="0.25">
      <c r="A1315" s="1">
        <v>43937</v>
      </c>
      <c r="B1315" t="s">
        <v>57</v>
      </c>
      <c r="C1315">
        <v>66</v>
      </c>
      <c r="D1315">
        <v>790</v>
      </c>
      <c r="E1315">
        <v>6</v>
      </c>
      <c r="F1315">
        <f>IF(MarToJun[[#This Row],[state]]=B1314,MarToJun[[#This Row],[cases]]-D1314,0)</f>
        <v>40</v>
      </c>
      <c r="G1315">
        <f>IF(MarToJun[[#This Row],[state]]=B1314,MarToJun[[#This Row],[deaths]]-E1314,0)</f>
        <v>0</v>
      </c>
      <c r="H1315" t="str">
        <f>TEXT(A1315,"MMMM")</f>
        <v>April</v>
      </c>
    </row>
    <row r="1316" spans="1:8" x14ac:dyDescent="0.25">
      <c r="A1316" s="1">
        <v>43938</v>
      </c>
      <c r="B1316" t="s">
        <v>57</v>
      </c>
      <c r="C1316">
        <v>66</v>
      </c>
      <c r="D1316">
        <v>796</v>
      </c>
      <c r="E1316">
        <v>6</v>
      </c>
      <c r="F1316">
        <f>IF(MarToJun[[#This Row],[state]]=B1315,MarToJun[[#This Row],[cases]]-D1315,0)</f>
        <v>6</v>
      </c>
      <c r="G1316">
        <f>IF(MarToJun[[#This Row],[state]]=B1315,MarToJun[[#This Row],[deaths]]-E1315,0)</f>
        <v>0</v>
      </c>
      <c r="H1316" t="str">
        <f>TEXT(A1316,"MMMM")</f>
        <v>April</v>
      </c>
    </row>
    <row r="1317" spans="1:8" x14ac:dyDescent="0.25">
      <c r="A1317" s="1">
        <v>43939</v>
      </c>
      <c r="B1317" t="s">
        <v>57</v>
      </c>
      <c r="C1317">
        <v>66</v>
      </c>
      <c r="D1317">
        <v>805</v>
      </c>
      <c r="E1317">
        <v>6</v>
      </c>
      <c r="F1317">
        <f>IF(MarToJun[[#This Row],[state]]=B1316,MarToJun[[#This Row],[cases]]-D1316,0)</f>
        <v>9</v>
      </c>
      <c r="G1317">
        <f>IF(MarToJun[[#This Row],[state]]=B1316,MarToJun[[#This Row],[deaths]]-E1316,0)</f>
        <v>0</v>
      </c>
      <c r="H1317" t="str">
        <f>TEXT(A1317,"MMMM")</f>
        <v>April</v>
      </c>
    </row>
    <row r="1318" spans="1:8" x14ac:dyDescent="0.25">
      <c r="A1318" s="1">
        <v>43940</v>
      </c>
      <c r="B1318" t="s">
        <v>57</v>
      </c>
      <c r="C1318">
        <v>66</v>
      </c>
      <c r="D1318">
        <v>808</v>
      </c>
      <c r="E1318">
        <v>6</v>
      </c>
      <c r="F1318">
        <f>IF(MarToJun[[#This Row],[state]]=B1317,MarToJun[[#This Row],[cases]]-D1317,0)</f>
        <v>3</v>
      </c>
      <c r="G1318">
        <f>IF(MarToJun[[#This Row],[state]]=B1317,MarToJun[[#This Row],[deaths]]-E1317,0)</f>
        <v>0</v>
      </c>
      <c r="H1318" t="str">
        <f>TEXT(A1318,"MMMM")</f>
        <v>April</v>
      </c>
    </row>
    <row r="1319" spans="1:8" x14ac:dyDescent="0.25">
      <c r="A1319" s="1">
        <v>43941</v>
      </c>
      <c r="B1319" t="s">
        <v>57</v>
      </c>
      <c r="C1319">
        <v>66</v>
      </c>
      <c r="D1319">
        <v>811</v>
      </c>
      <c r="E1319">
        <v>6</v>
      </c>
      <c r="F1319">
        <f>IF(MarToJun[[#This Row],[state]]=B1318,MarToJun[[#This Row],[cases]]-D1318,0)</f>
        <v>3</v>
      </c>
      <c r="G1319">
        <f>IF(MarToJun[[#This Row],[state]]=B1318,MarToJun[[#This Row],[deaths]]-E1318,0)</f>
        <v>0</v>
      </c>
      <c r="H1319" t="str">
        <f>TEXT(A1319,"MMMM")</f>
        <v>April</v>
      </c>
    </row>
    <row r="1320" spans="1:8" x14ac:dyDescent="0.25">
      <c r="A1320" s="1">
        <v>43942</v>
      </c>
      <c r="B1320" t="s">
        <v>57</v>
      </c>
      <c r="C1320">
        <v>66</v>
      </c>
      <c r="D1320">
        <v>852</v>
      </c>
      <c r="E1320">
        <v>6</v>
      </c>
      <c r="F1320">
        <f>IF(MarToJun[[#This Row],[state]]=B1319,MarToJun[[#This Row],[cases]]-D1319,0)</f>
        <v>41</v>
      </c>
      <c r="G1320">
        <f>IF(MarToJun[[#This Row],[state]]=B1319,MarToJun[[#This Row],[deaths]]-E1319,0)</f>
        <v>0</v>
      </c>
      <c r="H1320" t="str">
        <f>TEXT(A1320,"MMMM")</f>
        <v>April</v>
      </c>
    </row>
    <row r="1321" spans="1:8" x14ac:dyDescent="0.25">
      <c r="A1321" s="1">
        <v>43943</v>
      </c>
      <c r="B1321" t="s">
        <v>57</v>
      </c>
      <c r="C1321">
        <v>66</v>
      </c>
      <c r="D1321">
        <v>911</v>
      </c>
      <c r="E1321">
        <v>6</v>
      </c>
      <c r="F1321">
        <f>IF(MarToJun[[#This Row],[state]]=B1320,MarToJun[[#This Row],[cases]]-D1320,0)</f>
        <v>59</v>
      </c>
      <c r="G1321">
        <f>IF(MarToJun[[#This Row],[state]]=B1320,MarToJun[[#This Row],[deaths]]-E1320,0)</f>
        <v>0</v>
      </c>
      <c r="H1321" t="str">
        <f>TEXT(A1321,"MMMM")</f>
        <v>April</v>
      </c>
    </row>
    <row r="1322" spans="1:8" x14ac:dyDescent="0.25">
      <c r="A1322" s="1">
        <v>43944</v>
      </c>
      <c r="B1322" t="s">
        <v>57</v>
      </c>
      <c r="C1322">
        <v>66</v>
      </c>
      <c r="D1322">
        <v>979</v>
      </c>
      <c r="E1322">
        <v>6</v>
      </c>
      <c r="F1322">
        <f>IF(MarToJun[[#This Row],[state]]=B1321,MarToJun[[#This Row],[cases]]-D1321,0)</f>
        <v>68</v>
      </c>
      <c r="G1322">
        <f>IF(MarToJun[[#This Row],[state]]=B1321,MarToJun[[#This Row],[deaths]]-E1321,0)</f>
        <v>0</v>
      </c>
      <c r="H1322" t="str">
        <f>TEXT(A1322,"MMMM")</f>
        <v>April</v>
      </c>
    </row>
    <row r="1323" spans="1:8" x14ac:dyDescent="0.25">
      <c r="A1323" s="1">
        <v>43945</v>
      </c>
      <c r="B1323" t="s">
        <v>57</v>
      </c>
      <c r="C1323">
        <v>66</v>
      </c>
      <c r="D1323">
        <v>997</v>
      </c>
      <c r="E1323">
        <v>6</v>
      </c>
      <c r="F1323">
        <f>IF(MarToJun[[#This Row],[state]]=B1322,MarToJun[[#This Row],[cases]]-D1322,0)</f>
        <v>18</v>
      </c>
      <c r="G1323">
        <f>IF(MarToJun[[#This Row],[state]]=B1322,MarToJun[[#This Row],[deaths]]-E1322,0)</f>
        <v>0</v>
      </c>
      <c r="H1323" t="str">
        <f>TEXT(A1323,"MMMM")</f>
        <v>April</v>
      </c>
    </row>
    <row r="1324" spans="1:8" x14ac:dyDescent="0.25">
      <c r="A1324" s="1">
        <v>43946</v>
      </c>
      <c r="B1324" t="s">
        <v>57</v>
      </c>
      <c r="C1324">
        <v>66</v>
      </c>
      <c r="D1324">
        <v>997</v>
      </c>
      <c r="E1324">
        <v>6</v>
      </c>
      <c r="F1324">
        <f>IF(MarToJun[[#This Row],[state]]=B1323,MarToJun[[#This Row],[cases]]-D1323,0)</f>
        <v>0</v>
      </c>
      <c r="G1324">
        <f>IF(MarToJun[[#This Row],[state]]=B1323,MarToJun[[#This Row],[deaths]]-E1323,0)</f>
        <v>0</v>
      </c>
      <c r="H1324" t="str">
        <f>TEXT(A1324,"MMMM")</f>
        <v>April</v>
      </c>
    </row>
    <row r="1325" spans="1:8" x14ac:dyDescent="0.25">
      <c r="A1325" s="1">
        <v>43947</v>
      </c>
      <c r="B1325" t="s">
        <v>57</v>
      </c>
      <c r="C1325">
        <v>66</v>
      </c>
      <c r="D1325">
        <v>997</v>
      </c>
      <c r="E1325">
        <v>6</v>
      </c>
      <c r="F1325">
        <f>IF(MarToJun[[#This Row],[state]]=B1324,MarToJun[[#This Row],[cases]]-D1324,0)</f>
        <v>0</v>
      </c>
      <c r="G1325">
        <f>IF(MarToJun[[#This Row],[state]]=B1324,MarToJun[[#This Row],[deaths]]-E1324,0)</f>
        <v>0</v>
      </c>
      <c r="H1325" t="str">
        <f>TEXT(A1325,"MMMM")</f>
        <v>April</v>
      </c>
    </row>
    <row r="1326" spans="1:8" x14ac:dyDescent="0.25">
      <c r="A1326" s="1">
        <v>43948</v>
      </c>
      <c r="B1326" t="s">
        <v>57</v>
      </c>
      <c r="C1326">
        <v>66</v>
      </c>
      <c r="D1326">
        <v>1113</v>
      </c>
      <c r="E1326">
        <v>6</v>
      </c>
      <c r="F1326">
        <f>IF(MarToJun[[#This Row],[state]]=B1325,MarToJun[[#This Row],[cases]]-D1325,0)</f>
        <v>116</v>
      </c>
      <c r="G1326">
        <f>IF(MarToJun[[#This Row],[state]]=B1325,MarToJun[[#This Row],[deaths]]-E1325,0)</f>
        <v>0</v>
      </c>
      <c r="H1326" t="str">
        <f>TEXT(A1326,"MMMM")</f>
        <v>April</v>
      </c>
    </row>
    <row r="1327" spans="1:8" x14ac:dyDescent="0.25">
      <c r="A1327" s="1">
        <v>43949</v>
      </c>
      <c r="B1327" t="s">
        <v>57</v>
      </c>
      <c r="C1327">
        <v>66</v>
      </c>
      <c r="D1327">
        <v>1114</v>
      </c>
      <c r="E1327">
        <v>6</v>
      </c>
      <c r="F1327">
        <f>IF(MarToJun[[#This Row],[state]]=B1326,MarToJun[[#This Row],[cases]]-D1326,0)</f>
        <v>1</v>
      </c>
      <c r="G1327">
        <f>IF(MarToJun[[#This Row],[state]]=B1326,MarToJun[[#This Row],[deaths]]-E1326,0)</f>
        <v>0</v>
      </c>
      <c r="H1327" t="str">
        <f>TEXT(A1327,"MMMM")</f>
        <v>April</v>
      </c>
    </row>
    <row r="1328" spans="1:8" x14ac:dyDescent="0.25">
      <c r="A1328" s="1">
        <v>43950</v>
      </c>
      <c r="B1328" t="s">
        <v>57</v>
      </c>
      <c r="C1328">
        <v>66</v>
      </c>
      <c r="D1328">
        <v>1114</v>
      </c>
      <c r="E1328">
        <v>6</v>
      </c>
      <c r="F1328">
        <f>IF(MarToJun[[#This Row],[state]]=B1327,MarToJun[[#This Row],[cases]]-D1327,0)</f>
        <v>0</v>
      </c>
      <c r="G1328">
        <f>IF(MarToJun[[#This Row],[state]]=B1327,MarToJun[[#This Row],[deaths]]-E1327,0)</f>
        <v>0</v>
      </c>
      <c r="H1328" t="str">
        <f>TEXT(A1328,"MMMM")</f>
        <v>April</v>
      </c>
    </row>
    <row r="1329" spans="1:8" x14ac:dyDescent="0.25">
      <c r="A1329" s="1">
        <v>43951</v>
      </c>
      <c r="B1329" t="s">
        <v>57</v>
      </c>
      <c r="C1329">
        <v>66</v>
      </c>
      <c r="D1329">
        <v>1115</v>
      </c>
      <c r="E1329">
        <v>6</v>
      </c>
      <c r="F1329">
        <f>IF(MarToJun[[#This Row],[state]]=B1328,MarToJun[[#This Row],[cases]]-D1328,0)</f>
        <v>1</v>
      </c>
      <c r="G1329">
        <f>IF(MarToJun[[#This Row],[state]]=B1328,MarToJun[[#This Row],[deaths]]-E1328,0)</f>
        <v>0</v>
      </c>
      <c r="H1329" t="str">
        <f>TEXT(A1329,"MMMM")</f>
        <v>April</v>
      </c>
    </row>
    <row r="1330" spans="1:8" x14ac:dyDescent="0.25">
      <c r="A1330" s="1">
        <v>43952</v>
      </c>
      <c r="B1330" t="s">
        <v>57</v>
      </c>
      <c r="C1330">
        <v>66</v>
      </c>
      <c r="D1330">
        <v>1115</v>
      </c>
      <c r="E1330">
        <v>6</v>
      </c>
      <c r="F1330">
        <f>IF(MarToJun[[#This Row],[state]]=B1329,MarToJun[[#This Row],[cases]]-D1329,0)</f>
        <v>0</v>
      </c>
      <c r="G1330">
        <f>IF(MarToJun[[#This Row],[state]]=B1329,MarToJun[[#This Row],[deaths]]-E1329,0)</f>
        <v>0</v>
      </c>
      <c r="H1330" t="str">
        <f>TEXT(A1330,"MMMM")</f>
        <v>May</v>
      </c>
    </row>
    <row r="1331" spans="1:8" x14ac:dyDescent="0.25">
      <c r="A1331" s="1">
        <v>43953</v>
      </c>
      <c r="B1331" t="s">
        <v>57</v>
      </c>
      <c r="C1331">
        <v>66</v>
      </c>
      <c r="D1331">
        <v>1117</v>
      </c>
      <c r="E1331">
        <v>6</v>
      </c>
      <c r="F1331">
        <f>IF(MarToJun[[#This Row],[state]]=B1330,MarToJun[[#This Row],[cases]]-D1330,0)</f>
        <v>2</v>
      </c>
      <c r="G1331">
        <f>IF(MarToJun[[#This Row],[state]]=B1330,MarToJun[[#This Row],[deaths]]-E1330,0)</f>
        <v>0</v>
      </c>
      <c r="H1331" t="str">
        <f>TEXT(A1331,"MMMM")</f>
        <v>May</v>
      </c>
    </row>
    <row r="1332" spans="1:8" x14ac:dyDescent="0.25">
      <c r="A1332" s="1">
        <v>43954</v>
      </c>
      <c r="B1332" t="s">
        <v>57</v>
      </c>
      <c r="C1332">
        <v>66</v>
      </c>
      <c r="D1332">
        <v>1118</v>
      </c>
      <c r="E1332">
        <v>6</v>
      </c>
      <c r="F1332">
        <f>IF(MarToJun[[#This Row],[state]]=B1331,MarToJun[[#This Row],[cases]]-D1331,0)</f>
        <v>1</v>
      </c>
      <c r="G1332">
        <f>IF(MarToJun[[#This Row],[state]]=B1331,MarToJun[[#This Row],[deaths]]-E1331,0)</f>
        <v>0</v>
      </c>
      <c r="H1332" t="str">
        <f>TEXT(A1332,"MMMM")</f>
        <v>May</v>
      </c>
    </row>
    <row r="1333" spans="1:8" x14ac:dyDescent="0.25">
      <c r="A1333" s="1">
        <v>43955</v>
      </c>
      <c r="B1333" t="s">
        <v>57</v>
      </c>
      <c r="C1333">
        <v>66</v>
      </c>
      <c r="D1333">
        <v>1118</v>
      </c>
      <c r="E1333">
        <v>6</v>
      </c>
      <c r="F1333">
        <f>IF(MarToJun[[#This Row],[state]]=B1332,MarToJun[[#This Row],[cases]]-D1332,0)</f>
        <v>0</v>
      </c>
      <c r="G1333">
        <f>IF(MarToJun[[#This Row],[state]]=B1332,MarToJun[[#This Row],[deaths]]-E1332,0)</f>
        <v>0</v>
      </c>
      <c r="H1333" t="str">
        <f>TEXT(A1333,"MMMM")</f>
        <v>May</v>
      </c>
    </row>
    <row r="1334" spans="1:8" x14ac:dyDescent="0.25">
      <c r="A1334" s="1">
        <v>43956</v>
      </c>
      <c r="B1334" t="s">
        <v>57</v>
      </c>
      <c r="C1334">
        <v>66</v>
      </c>
      <c r="D1334">
        <v>1118</v>
      </c>
      <c r="E1334">
        <v>6</v>
      </c>
      <c r="F1334">
        <f>IF(MarToJun[[#This Row],[state]]=B1333,MarToJun[[#This Row],[cases]]-D1333,0)</f>
        <v>0</v>
      </c>
      <c r="G1334">
        <f>IF(MarToJun[[#This Row],[state]]=B1333,MarToJun[[#This Row],[deaths]]-E1333,0)</f>
        <v>0</v>
      </c>
      <c r="H1334" t="str">
        <f>TEXT(A1334,"MMMM")</f>
        <v>May</v>
      </c>
    </row>
    <row r="1335" spans="1:8" x14ac:dyDescent="0.25">
      <c r="A1335" s="1">
        <v>43957</v>
      </c>
      <c r="B1335" t="s">
        <v>57</v>
      </c>
      <c r="C1335">
        <v>66</v>
      </c>
      <c r="D1335">
        <v>1118</v>
      </c>
      <c r="E1335">
        <v>6</v>
      </c>
      <c r="F1335">
        <f>IF(MarToJun[[#This Row],[state]]=B1334,MarToJun[[#This Row],[cases]]-D1334,0)</f>
        <v>0</v>
      </c>
      <c r="G1335">
        <f>IF(MarToJun[[#This Row],[state]]=B1334,MarToJun[[#This Row],[deaths]]-E1334,0)</f>
        <v>0</v>
      </c>
      <c r="H1335" t="str">
        <f>TEXT(A1335,"MMMM")</f>
        <v>May</v>
      </c>
    </row>
    <row r="1336" spans="1:8" x14ac:dyDescent="0.25">
      <c r="A1336" s="1">
        <v>43958</v>
      </c>
      <c r="B1336" t="s">
        <v>57</v>
      </c>
      <c r="C1336">
        <v>66</v>
      </c>
      <c r="D1336">
        <v>1118</v>
      </c>
      <c r="E1336">
        <v>6</v>
      </c>
      <c r="F1336">
        <f>IF(MarToJun[[#This Row],[state]]=B1335,MarToJun[[#This Row],[cases]]-D1335,0)</f>
        <v>0</v>
      </c>
      <c r="G1336">
        <f>IF(MarToJun[[#This Row],[state]]=B1335,MarToJun[[#This Row],[deaths]]-E1335,0)</f>
        <v>0</v>
      </c>
      <c r="H1336" t="str">
        <f>TEXT(A1336,"MMMM")</f>
        <v>May</v>
      </c>
    </row>
    <row r="1337" spans="1:8" x14ac:dyDescent="0.25">
      <c r="A1337" s="1">
        <v>43959</v>
      </c>
      <c r="B1337" t="s">
        <v>57</v>
      </c>
      <c r="C1337">
        <v>66</v>
      </c>
      <c r="D1337">
        <v>1120</v>
      </c>
      <c r="E1337">
        <v>6</v>
      </c>
      <c r="F1337">
        <f>IF(MarToJun[[#This Row],[state]]=B1336,MarToJun[[#This Row],[cases]]-D1336,0)</f>
        <v>2</v>
      </c>
      <c r="G1337">
        <f>IF(MarToJun[[#This Row],[state]]=B1336,MarToJun[[#This Row],[deaths]]-E1336,0)</f>
        <v>0</v>
      </c>
      <c r="H1337" t="str">
        <f>TEXT(A1337,"MMMM")</f>
        <v>May</v>
      </c>
    </row>
    <row r="1338" spans="1:8" x14ac:dyDescent="0.25">
      <c r="A1338" s="1">
        <v>43960</v>
      </c>
      <c r="B1338" t="s">
        <v>57</v>
      </c>
      <c r="C1338">
        <v>66</v>
      </c>
      <c r="D1338">
        <v>1120</v>
      </c>
      <c r="E1338">
        <v>6</v>
      </c>
      <c r="F1338">
        <f>IF(MarToJun[[#This Row],[state]]=B1337,MarToJun[[#This Row],[cases]]-D1337,0)</f>
        <v>0</v>
      </c>
      <c r="G1338">
        <f>IF(MarToJun[[#This Row],[state]]=B1337,MarToJun[[#This Row],[deaths]]-E1337,0)</f>
        <v>0</v>
      </c>
      <c r="H1338" t="str">
        <f>TEXT(A1338,"MMMM")</f>
        <v>May</v>
      </c>
    </row>
    <row r="1339" spans="1:8" x14ac:dyDescent="0.25">
      <c r="A1339" s="1">
        <v>43961</v>
      </c>
      <c r="B1339" t="s">
        <v>57</v>
      </c>
      <c r="C1339">
        <v>66</v>
      </c>
      <c r="D1339">
        <v>1120</v>
      </c>
      <c r="E1339">
        <v>6</v>
      </c>
      <c r="F1339">
        <f>IF(MarToJun[[#This Row],[state]]=B1338,MarToJun[[#This Row],[cases]]-D1338,0)</f>
        <v>0</v>
      </c>
      <c r="G1339">
        <f>IF(MarToJun[[#This Row],[state]]=B1338,MarToJun[[#This Row],[deaths]]-E1338,0)</f>
        <v>0</v>
      </c>
      <c r="H1339" t="str">
        <f>TEXT(A1339,"MMMM")</f>
        <v>May</v>
      </c>
    </row>
    <row r="1340" spans="1:8" x14ac:dyDescent="0.25">
      <c r="A1340" s="1">
        <v>43962</v>
      </c>
      <c r="B1340" t="s">
        <v>57</v>
      </c>
      <c r="C1340">
        <v>66</v>
      </c>
      <c r="D1340">
        <v>1120</v>
      </c>
      <c r="E1340">
        <v>6</v>
      </c>
      <c r="F1340">
        <f>IF(MarToJun[[#This Row],[state]]=B1339,MarToJun[[#This Row],[cases]]-D1339,0)</f>
        <v>0</v>
      </c>
      <c r="G1340">
        <f>IF(MarToJun[[#This Row],[state]]=B1339,MarToJun[[#This Row],[deaths]]-E1339,0)</f>
        <v>0</v>
      </c>
      <c r="H1340" t="str">
        <f>TEXT(A1340,"MMMM")</f>
        <v>May</v>
      </c>
    </row>
    <row r="1341" spans="1:8" x14ac:dyDescent="0.25">
      <c r="A1341" s="1">
        <v>43963</v>
      </c>
      <c r="B1341" t="s">
        <v>57</v>
      </c>
      <c r="C1341">
        <v>66</v>
      </c>
      <c r="D1341">
        <v>1121</v>
      </c>
      <c r="E1341">
        <v>6</v>
      </c>
      <c r="F1341">
        <f>IF(MarToJun[[#This Row],[state]]=B1340,MarToJun[[#This Row],[cases]]-D1340,0)</f>
        <v>1</v>
      </c>
      <c r="G1341">
        <f>IF(MarToJun[[#This Row],[state]]=B1340,MarToJun[[#This Row],[deaths]]-E1340,0)</f>
        <v>0</v>
      </c>
      <c r="H1341" t="str">
        <f>TEXT(A1341,"MMMM")</f>
        <v>May</v>
      </c>
    </row>
    <row r="1342" spans="1:8" x14ac:dyDescent="0.25">
      <c r="A1342" s="1">
        <v>43964</v>
      </c>
      <c r="B1342" t="s">
        <v>57</v>
      </c>
      <c r="C1342">
        <v>66</v>
      </c>
      <c r="D1342">
        <v>1121</v>
      </c>
      <c r="E1342">
        <v>6</v>
      </c>
      <c r="F1342">
        <f>IF(MarToJun[[#This Row],[state]]=B1341,MarToJun[[#This Row],[cases]]-D1341,0)</f>
        <v>0</v>
      </c>
      <c r="G1342">
        <f>IF(MarToJun[[#This Row],[state]]=B1341,MarToJun[[#This Row],[deaths]]-E1341,0)</f>
        <v>0</v>
      </c>
      <c r="H1342" t="str">
        <f>TEXT(A1342,"MMMM")</f>
        <v>May</v>
      </c>
    </row>
    <row r="1343" spans="1:8" x14ac:dyDescent="0.25">
      <c r="A1343" s="1">
        <v>43965</v>
      </c>
      <c r="B1343" t="s">
        <v>57</v>
      </c>
      <c r="C1343">
        <v>66</v>
      </c>
      <c r="D1343">
        <v>1121</v>
      </c>
      <c r="E1343">
        <v>6</v>
      </c>
      <c r="F1343">
        <f>IF(MarToJun[[#This Row],[state]]=B1342,MarToJun[[#This Row],[cases]]-D1342,0)</f>
        <v>0</v>
      </c>
      <c r="G1343">
        <f>IF(MarToJun[[#This Row],[state]]=B1342,MarToJun[[#This Row],[deaths]]-E1342,0)</f>
        <v>0</v>
      </c>
      <c r="H1343" t="str">
        <f>TEXT(A1343,"MMMM")</f>
        <v>May</v>
      </c>
    </row>
    <row r="1344" spans="1:8" x14ac:dyDescent="0.25">
      <c r="A1344" s="1">
        <v>43966</v>
      </c>
      <c r="B1344" t="s">
        <v>57</v>
      </c>
      <c r="C1344">
        <v>66</v>
      </c>
      <c r="D1344">
        <v>1123</v>
      </c>
      <c r="E1344">
        <v>6</v>
      </c>
      <c r="F1344">
        <f>IF(MarToJun[[#This Row],[state]]=B1343,MarToJun[[#This Row],[cases]]-D1343,0)</f>
        <v>2</v>
      </c>
      <c r="G1344">
        <f>IF(MarToJun[[#This Row],[state]]=B1343,MarToJun[[#This Row],[deaths]]-E1343,0)</f>
        <v>0</v>
      </c>
      <c r="H1344" t="str">
        <f>TEXT(A1344,"MMMM")</f>
        <v>May</v>
      </c>
    </row>
    <row r="1345" spans="1:8" x14ac:dyDescent="0.25">
      <c r="A1345" s="1">
        <v>43967</v>
      </c>
      <c r="B1345" t="s">
        <v>57</v>
      </c>
      <c r="C1345">
        <v>66</v>
      </c>
      <c r="D1345">
        <v>1123</v>
      </c>
      <c r="E1345">
        <v>6</v>
      </c>
      <c r="F1345">
        <f>IF(MarToJun[[#This Row],[state]]=B1344,MarToJun[[#This Row],[cases]]-D1344,0)</f>
        <v>0</v>
      </c>
      <c r="G1345">
        <f>IF(MarToJun[[#This Row],[state]]=B1344,MarToJun[[#This Row],[deaths]]-E1344,0)</f>
        <v>0</v>
      </c>
      <c r="H1345" t="str">
        <f>TEXT(A1345,"MMMM")</f>
        <v>May</v>
      </c>
    </row>
    <row r="1346" spans="1:8" x14ac:dyDescent="0.25">
      <c r="A1346" s="1">
        <v>43968</v>
      </c>
      <c r="B1346" t="s">
        <v>57</v>
      </c>
      <c r="C1346">
        <v>66</v>
      </c>
      <c r="D1346">
        <v>1123</v>
      </c>
      <c r="E1346">
        <v>6</v>
      </c>
      <c r="F1346">
        <f>IF(MarToJun[[#This Row],[state]]=B1345,MarToJun[[#This Row],[cases]]-D1345,0)</f>
        <v>0</v>
      </c>
      <c r="G1346">
        <f>IF(MarToJun[[#This Row],[state]]=B1345,MarToJun[[#This Row],[deaths]]-E1345,0)</f>
        <v>0</v>
      </c>
      <c r="H1346" t="str">
        <f>TEXT(A1346,"MMMM")</f>
        <v>May</v>
      </c>
    </row>
    <row r="1347" spans="1:8" x14ac:dyDescent="0.25">
      <c r="A1347" s="1">
        <v>43969</v>
      </c>
      <c r="B1347" t="s">
        <v>57</v>
      </c>
      <c r="C1347">
        <v>66</v>
      </c>
      <c r="D1347">
        <v>1123</v>
      </c>
      <c r="E1347">
        <v>6</v>
      </c>
      <c r="F1347">
        <f>IF(MarToJun[[#This Row],[state]]=B1346,MarToJun[[#This Row],[cases]]-D1346,0)</f>
        <v>0</v>
      </c>
      <c r="G1347">
        <f>IF(MarToJun[[#This Row],[state]]=B1346,MarToJun[[#This Row],[deaths]]-E1346,0)</f>
        <v>0</v>
      </c>
      <c r="H1347" t="str">
        <f>TEXT(A1347,"MMMM")</f>
        <v>May</v>
      </c>
    </row>
    <row r="1348" spans="1:8" x14ac:dyDescent="0.25">
      <c r="A1348" s="1">
        <v>43970</v>
      </c>
      <c r="B1348" t="s">
        <v>57</v>
      </c>
      <c r="C1348">
        <v>66</v>
      </c>
      <c r="D1348">
        <v>1123</v>
      </c>
      <c r="E1348">
        <v>6</v>
      </c>
      <c r="F1348">
        <f>IF(MarToJun[[#This Row],[state]]=B1347,MarToJun[[#This Row],[cases]]-D1347,0)</f>
        <v>0</v>
      </c>
      <c r="G1348">
        <f>IF(MarToJun[[#This Row],[state]]=B1347,MarToJun[[#This Row],[deaths]]-E1347,0)</f>
        <v>0</v>
      </c>
      <c r="H1348" t="str">
        <f>TEXT(A1348,"MMMM")</f>
        <v>May</v>
      </c>
    </row>
    <row r="1349" spans="1:8" x14ac:dyDescent="0.25">
      <c r="A1349" s="1">
        <v>43971</v>
      </c>
      <c r="B1349" t="s">
        <v>57</v>
      </c>
      <c r="C1349">
        <v>66</v>
      </c>
      <c r="D1349">
        <v>1134</v>
      </c>
      <c r="E1349">
        <v>6</v>
      </c>
      <c r="F1349">
        <f>IF(MarToJun[[#This Row],[state]]=B1348,MarToJun[[#This Row],[cases]]-D1348,0)</f>
        <v>11</v>
      </c>
      <c r="G1349">
        <f>IF(MarToJun[[#This Row],[state]]=B1348,MarToJun[[#This Row],[deaths]]-E1348,0)</f>
        <v>0</v>
      </c>
      <c r="H1349" t="str">
        <f>TEXT(A1349,"MMMM")</f>
        <v>May</v>
      </c>
    </row>
    <row r="1350" spans="1:8" x14ac:dyDescent="0.25">
      <c r="A1350" s="1">
        <v>43972</v>
      </c>
      <c r="B1350" t="s">
        <v>57</v>
      </c>
      <c r="C1350">
        <v>66</v>
      </c>
      <c r="D1350">
        <v>1134</v>
      </c>
      <c r="E1350">
        <v>6</v>
      </c>
      <c r="F1350">
        <f>IF(MarToJun[[#This Row],[state]]=B1349,MarToJun[[#This Row],[cases]]-D1349,0)</f>
        <v>0</v>
      </c>
      <c r="G1350">
        <f>IF(MarToJun[[#This Row],[state]]=B1349,MarToJun[[#This Row],[deaths]]-E1349,0)</f>
        <v>0</v>
      </c>
      <c r="H1350" t="str">
        <f>TEXT(A1350,"MMMM")</f>
        <v>May</v>
      </c>
    </row>
    <row r="1351" spans="1:8" x14ac:dyDescent="0.25">
      <c r="A1351" s="1">
        <v>43973</v>
      </c>
      <c r="B1351" t="s">
        <v>57</v>
      </c>
      <c r="C1351">
        <v>66</v>
      </c>
      <c r="D1351">
        <v>1134</v>
      </c>
      <c r="E1351">
        <v>6</v>
      </c>
      <c r="F1351">
        <f>IF(MarToJun[[#This Row],[state]]=B1350,MarToJun[[#This Row],[cases]]-D1350,0)</f>
        <v>0</v>
      </c>
      <c r="G1351">
        <f>IF(MarToJun[[#This Row],[state]]=B1350,MarToJun[[#This Row],[deaths]]-E1350,0)</f>
        <v>0</v>
      </c>
      <c r="H1351" t="str">
        <f>TEXT(A1351,"MMMM")</f>
        <v>May</v>
      </c>
    </row>
    <row r="1352" spans="1:8" x14ac:dyDescent="0.25">
      <c r="A1352" s="1">
        <v>43974</v>
      </c>
      <c r="B1352" t="s">
        <v>57</v>
      </c>
      <c r="C1352">
        <v>66</v>
      </c>
      <c r="D1352">
        <v>1134</v>
      </c>
      <c r="E1352">
        <v>6</v>
      </c>
      <c r="F1352">
        <f>IF(MarToJun[[#This Row],[state]]=B1351,MarToJun[[#This Row],[cases]]-D1351,0)</f>
        <v>0</v>
      </c>
      <c r="G1352">
        <f>IF(MarToJun[[#This Row],[state]]=B1351,MarToJun[[#This Row],[deaths]]-E1351,0)</f>
        <v>0</v>
      </c>
      <c r="H1352" t="str">
        <f>TEXT(A1352,"MMMM")</f>
        <v>May</v>
      </c>
    </row>
    <row r="1353" spans="1:8" x14ac:dyDescent="0.25">
      <c r="A1353" s="1">
        <v>43975</v>
      </c>
      <c r="B1353" t="s">
        <v>57</v>
      </c>
      <c r="C1353">
        <v>66</v>
      </c>
      <c r="D1353">
        <v>1135</v>
      </c>
      <c r="E1353">
        <v>6</v>
      </c>
      <c r="F1353">
        <f>IF(MarToJun[[#This Row],[state]]=B1352,MarToJun[[#This Row],[cases]]-D1352,0)</f>
        <v>1</v>
      </c>
      <c r="G1353">
        <f>IF(MarToJun[[#This Row],[state]]=B1352,MarToJun[[#This Row],[deaths]]-E1352,0)</f>
        <v>0</v>
      </c>
      <c r="H1353" t="str">
        <f>TEXT(A1353,"MMMM")</f>
        <v>May</v>
      </c>
    </row>
    <row r="1354" spans="1:8" x14ac:dyDescent="0.25">
      <c r="A1354" s="1">
        <v>43976</v>
      </c>
      <c r="B1354" t="s">
        <v>57</v>
      </c>
      <c r="C1354">
        <v>66</v>
      </c>
      <c r="D1354">
        <v>1135</v>
      </c>
      <c r="E1354">
        <v>6</v>
      </c>
      <c r="F1354">
        <f>IF(MarToJun[[#This Row],[state]]=B1353,MarToJun[[#This Row],[cases]]-D1353,0)</f>
        <v>0</v>
      </c>
      <c r="G1354">
        <f>IF(MarToJun[[#This Row],[state]]=B1353,MarToJun[[#This Row],[deaths]]-E1353,0)</f>
        <v>0</v>
      </c>
      <c r="H1354" t="str">
        <f>TEXT(A1354,"MMMM")</f>
        <v>May</v>
      </c>
    </row>
    <row r="1355" spans="1:8" x14ac:dyDescent="0.25">
      <c r="A1355" s="1">
        <v>43977</v>
      </c>
      <c r="B1355" t="s">
        <v>57</v>
      </c>
      <c r="C1355">
        <v>66</v>
      </c>
      <c r="D1355">
        <v>1139</v>
      </c>
      <c r="E1355">
        <v>6</v>
      </c>
      <c r="F1355">
        <f>IF(MarToJun[[#This Row],[state]]=B1354,MarToJun[[#This Row],[cases]]-D1354,0)</f>
        <v>4</v>
      </c>
      <c r="G1355">
        <f>IF(MarToJun[[#This Row],[state]]=B1354,MarToJun[[#This Row],[deaths]]-E1354,0)</f>
        <v>0</v>
      </c>
      <c r="H1355" t="str">
        <f>TEXT(A1355,"MMMM")</f>
        <v>May</v>
      </c>
    </row>
    <row r="1356" spans="1:8" x14ac:dyDescent="0.25">
      <c r="A1356" s="1">
        <v>43978</v>
      </c>
      <c r="B1356" t="s">
        <v>57</v>
      </c>
      <c r="C1356">
        <v>66</v>
      </c>
      <c r="D1356">
        <v>1140</v>
      </c>
      <c r="E1356">
        <v>6</v>
      </c>
      <c r="F1356">
        <f>IF(MarToJun[[#This Row],[state]]=B1355,MarToJun[[#This Row],[cases]]-D1355,0)</f>
        <v>1</v>
      </c>
      <c r="G1356">
        <f>IF(MarToJun[[#This Row],[state]]=B1355,MarToJun[[#This Row],[deaths]]-E1355,0)</f>
        <v>0</v>
      </c>
      <c r="H1356" t="str">
        <f>TEXT(A1356,"MMMM")</f>
        <v>May</v>
      </c>
    </row>
    <row r="1357" spans="1:8" x14ac:dyDescent="0.25">
      <c r="A1357" s="1">
        <v>43979</v>
      </c>
      <c r="B1357" t="s">
        <v>57</v>
      </c>
      <c r="C1357">
        <v>66</v>
      </c>
      <c r="D1357">
        <v>1141</v>
      </c>
      <c r="E1357">
        <v>6</v>
      </c>
      <c r="F1357">
        <f>IF(MarToJun[[#This Row],[state]]=B1356,MarToJun[[#This Row],[cases]]-D1356,0)</f>
        <v>1</v>
      </c>
      <c r="G1357">
        <f>IF(MarToJun[[#This Row],[state]]=B1356,MarToJun[[#This Row],[deaths]]-E1356,0)</f>
        <v>0</v>
      </c>
      <c r="H1357" t="str">
        <f>TEXT(A1357,"MMMM")</f>
        <v>May</v>
      </c>
    </row>
    <row r="1358" spans="1:8" x14ac:dyDescent="0.25">
      <c r="A1358" s="1">
        <v>43980</v>
      </c>
      <c r="B1358" t="s">
        <v>57</v>
      </c>
      <c r="C1358">
        <v>66</v>
      </c>
      <c r="D1358">
        <v>1141</v>
      </c>
      <c r="E1358">
        <v>6</v>
      </c>
      <c r="F1358">
        <f>IF(MarToJun[[#This Row],[state]]=B1357,MarToJun[[#This Row],[cases]]-D1357,0)</f>
        <v>0</v>
      </c>
      <c r="G1358">
        <f>IF(MarToJun[[#This Row],[state]]=B1357,MarToJun[[#This Row],[deaths]]-E1357,0)</f>
        <v>0</v>
      </c>
      <c r="H1358" t="str">
        <f>TEXT(A1358,"MMMM")</f>
        <v>May</v>
      </c>
    </row>
    <row r="1359" spans="1:8" x14ac:dyDescent="0.25">
      <c r="A1359" s="1">
        <v>43981</v>
      </c>
      <c r="B1359" t="s">
        <v>57</v>
      </c>
      <c r="C1359">
        <v>66</v>
      </c>
      <c r="D1359">
        <v>1141</v>
      </c>
      <c r="E1359">
        <v>6</v>
      </c>
      <c r="F1359">
        <f>IF(MarToJun[[#This Row],[state]]=B1358,MarToJun[[#This Row],[cases]]-D1358,0)</f>
        <v>0</v>
      </c>
      <c r="G1359">
        <f>IF(MarToJun[[#This Row],[state]]=B1358,MarToJun[[#This Row],[deaths]]-E1358,0)</f>
        <v>0</v>
      </c>
      <c r="H1359" t="str">
        <f>TEXT(A1359,"MMMM")</f>
        <v>May</v>
      </c>
    </row>
    <row r="1360" spans="1:8" x14ac:dyDescent="0.25">
      <c r="A1360" s="1">
        <v>43982</v>
      </c>
      <c r="B1360" t="s">
        <v>57</v>
      </c>
      <c r="C1360">
        <v>66</v>
      </c>
      <c r="D1360">
        <v>1144</v>
      </c>
      <c r="E1360">
        <v>6</v>
      </c>
      <c r="F1360">
        <f>IF(MarToJun[[#This Row],[state]]=B1359,MarToJun[[#This Row],[cases]]-D1359,0)</f>
        <v>3</v>
      </c>
      <c r="G1360">
        <f>IF(MarToJun[[#This Row],[state]]=B1359,MarToJun[[#This Row],[deaths]]-E1359,0)</f>
        <v>0</v>
      </c>
      <c r="H1360" t="str">
        <f>TEXT(A1360,"MMMM")</f>
        <v>May</v>
      </c>
    </row>
    <row r="1361" spans="1:8" x14ac:dyDescent="0.25">
      <c r="A1361" s="1">
        <v>43983</v>
      </c>
      <c r="B1361" t="s">
        <v>57</v>
      </c>
      <c r="C1361">
        <v>66</v>
      </c>
      <c r="D1361">
        <v>1144</v>
      </c>
      <c r="E1361">
        <v>6</v>
      </c>
      <c r="F1361">
        <f>IF(MarToJun[[#This Row],[state]]=B1360,MarToJun[[#This Row],[cases]]-D1360,0)</f>
        <v>0</v>
      </c>
      <c r="G1361">
        <f>IF(MarToJun[[#This Row],[state]]=B1360,MarToJun[[#This Row],[deaths]]-E1360,0)</f>
        <v>0</v>
      </c>
      <c r="H1361" t="str">
        <f>TEXT(A1361,"MMMM")</f>
        <v>June</v>
      </c>
    </row>
    <row r="1362" spans="1:8" x14ac:dyDescent="0.25">
      <c r="A1362" s="1">
        <v>43984</v>
      </c>
      <c r="B1362" t="s">
        <v>57</v>
      </c>
      <c r="C1362">
        <v>66</v>
      </c>
      <c r="D1362">
        <v>1146</v>
      </c>
      <c r="E1362">
        <v>6</v>
      </c>
      <c r="F1362">
        <f>IF(MarToJun[[#This Row],[state]]=B1361,MarToJun[[#This Row],[cases]]-D1361,0)</f>
        <v>2</v>
      </c>
      <c r="G1362">
        <f>IF(MarToJun[[#This Row],[state]]=B1361,MarToJun[[#This Row],[deaths]]-E1361,0)</f>
        <v>0</v>
      </c>
      <c r="H1362" t="str">
        <f>TEXT(A1362,"MMMM")</f>
        <v>June</v>
      </c>
    </row>
    <row r="1363" spans="1:8" x14ac:dyDescent="0.25">
      <c r="A1363" s="1">
        <v>43985</v>
      </c>
      <c r="B1363" t="s">
        <v>57</v>
      </c>
      <c r="C1363">
        <v>66</v>
      </c>
      <c r="D1363">
        <v>1146</v>
      </c>
      <c r="E1363">
        <v>6</v>
      </c>
      <c r="F1363">
        <f>IF(MarToJun[[#This Row],[state]]=B1362,MarToJun[[#This Row],[cases]]-D1362,0)</f>
        <v>0</v>
      </c>
      <c r="G1363">
        <f>IF(MarToJun[[#This Row],[state]]=B1362,MarToJun[[#This Row],[deaths]]-E1362,0)</f>
        <v>0</v>
      </c>
      <c r="H1363" t="str">
        <f>TEXT(A1363,"MMMM")</f>
        <v>June</v>
      </c>
    </row>
    <row r="1364" spans="1:8" x14ac:dyDescent="0.25">
      <c r="A1364" s="1">
        <v>43986</v>
      </c>
      <c r="B1364" t="s">
        <v>57</v>
      </c>
      <c r="C1364">
        <v>66</v>
      </c>
      <c r="D1364">
        <v>1148</v>
      </c>
      <c r="E1364">
        <v>6</v>
      </c>
      <c r="F1364">
        <f>IF(MarToJun[[#This Row],[state]]=B1363,MarToJun[[#This Row],[cases]]-D1363,0)</f>
        <v>2</v>
      </c>
      <c r="G1364">
        <f>IF(MarToJun[[#This Row],[state]]=B1363,MarToJun[[#This Row],[deaths]]-E1363,0)</f>
        <v>0</v>
      </c>
      <c r="H1364" t="str">
        <f>TEXT(A1364,"MMMM")</f>
        <v>June</v>
      </c>
    </row>
    <row r="1365" spans="1:8" x14ac:dyDescent="0.25">
      <c r="A1365" s="1">
        <v>43987</v>
      </c>
      <c r="B1365" t="s">
        <v>57</v>
      </c>
      <c r="C1365">
        <v>66</v>
      </c>
      <c r="D1365">
        <v>1148</v>
      </c>
      <c r="E1365">
        <v>6</v>
      </c>
      <c r="F1365">
        <f>IF(MarToJun[[#This Row],[state]]=B1364,MarToJun[[#This Row],[cases]]-D1364,0)</f>
        <v>0</v>
      </c>
      <c r="G1365">
        <f>IF(MarToJun[[#This Row],[state]]=B1364,MarToJun[[#This Row],[deaths]]-E1364,0)</f>
        <v>0</v>
      </c>
      <c r="H1365" t="str">
        <f>TEXT(A1365,"MMMM")</f>
        <v>June</v>
      </c>
    </row>
    <row r="1366" spans="1:8" x14ac:dyDescent="0.25">
      <c r="A1366" s="1">
        <v>43988</v>
      </c>
      <c r="B1366" t="s">
        <v>57</v>
      </c>
      <c r="C1366">
        <v>66</v>
      </c>
      <c r="D1366">
        <v>1148</v>
      </c>
      <c r="E1366">
        <v>6</v>
      </c>
      <c r="F1366">
        <f>IF(MarToJun[[#This Row],[state]]=B1365,MarToJun[[#This Row],[cases]]-D1365,0)</f>
        <v>0</v>
      </c>
      <c r="G1366">
        <f>IF(MarToJun[[#This Row],[state]]=B1365,MarToJun[[#This Row],[deaths]]-E1365,0)</f>
        <v>0</v>
      </c>
      <c r="H1366" t="str">
        <f>TEXT(A1366,"MMMM")</f>
        <v>June</v>
      </c>
    </row>
    <row r="1367" spans="1:8" x14ac:dyDescent="0.25">
      <c r="A1367" s="1">
        <v>43989</v>
      </c>
      <c r="B1367" t="s">
        <v>57</v>
      </c>
      <c r="C1367">
        <v>66</v>
      </c>
      <c r="D1367">
        <v>1148</v>
      </c>
      <c r="E1367">
        <v>6</v>
      </c>
      <c r="F1367">
        <f>IF(MarToJun[[#This Row],[state]]=B1366,MarToJun[[#This Row],[cases]]-D1366,0)</f>
        <v>0</v>
      </c>
      <c r="G1367">
        <f>IF(MarToJun[[#This Row],[state]]=B1366,MarToJun[[#This Row],[deaths]]-E1366,0)</f>
        <v>0</v>
      </c>
      <c r="H1367" t="str">
        <f>TEXT(A1367,"MMMM")</f>
        <v>June</v>
      </c>
    </row>
    <row r="1368" spans="1:8" x14ac:dyDescent="0.25">
      <c r="A1368" s="1">
        <v>43990</v>
      </c>
      <c r="B1368" t="s">
        <v>57</v>
      </c>
      <c r="C1368">
        <v>66</v>
      </c>
      <c r="D1368">
        <v>1149</v>
      </c>
      <c r="E1368">
        <v>6</v>
      </c>
      <c r="F1368">
        <f>IF(MarToJun[[#This Row],[state]]=B1367,MarToJun[[#This Row],[cases]]-D1367,0)</f>
        <v>1</v>
      </c>
      <c r="G1368">
        <f>IF(MarToJun[[#This Row],[state]]=B1367,MarToJun[[#This Row],[deaths]]-E1367,0)</f>
        <v>0</v>
      </c>
      <c r="H1368" t="str">
        <f>TEXT(A1368,"MMMM")</f>
        <v>June</v>
      </c>
    </row>
    <row r="1369" spans="1:8" x14ac:dyDescent="0.25">
      <c r="A1369" s="1">
        <v>43991</v>
      </c>
      <c r="B1369" t="s">
        <v>57</v>
      </c>
      <c r="C1369">
        <v>66</v>
      </c>
      <c r="D1369">
        <v>1149</v>
      </c>
      <c r="E1369">
        <v>6</v>
      </c>
      <c r="F1369">
        <f>IF(MarToJun[[#This Row],[state]]=B1368,MarToJun[[#This Row],[cases]]-D1368,0)</f>
        <v>0</v>
      </c>
      <c r="G1369">
        <f>IF(MarToJun[[#This Row],[state]]=B1368,MarToJun[[#This Row],[deaths]]-E1368,0)</f>
        <v>0</v>
      </c>
      <c r="H1369" t="str">
        <f>TEXT(A1369,"MMMM")</f>
        <v>June</v>
      </c>
    </row>
    <row r="1370" spans="1:8" x14ac:dyDescent="0.25">
      <c r="A1370" s="1">
        <v>43992</v>
      </c>
      <c r="B1370" t="s">
        <v>57</v>
      </c>
      <c r="C1370">
        <v>66</v>
      </c>
      <c r="D1370">
        <v>1149</v>
      </c>
      <c r="E1370">
        <v>6</v>
      </c>
      <c r="F1370">
        <f>IF(MarToJun[[#This Row],[state]]=B1369,MarToJun[[#This Row],[cases]]-D1369,0)</f>
        <v>0</v>
      </c>
      <c r="G1370">
        <f>IF(MarToJun[[#This Row],[state]]=B1369,MarToJun[[#This Row],[deaths]]-E1369,0)</f>
        <v>0</v>
      </c>
      <c r="H1370" t="str">
        <f>TEXT(A1370,"MMMM")</f>
        <v>June</v>
      </c>
    </row>
    <row r="1371" spans="1:8" x14ac:dyDescent="0.25">
      <c r="A1371" s="1">
        <v>43993</v>
      </c>
      <c r="B1371" t="s">
        <v>57</v>
      </c>
      <c r="C1371">
        <v>66</v>
      </c>
      <c r="D1371">
        <v>1152</v>
      </c>
      <c r="E1371">
        <v>6</v>
      </c>
      <c r="F1371">
        <f>IF(MarToJun[[#This Row],[state]]=B1370,MarToJun[[#This Row],[cases]]-D1370,0)</f>
        <v>3</v>
      </c>
      <c r="G1371">
        <f>IF(MarToJun[[#This Row],[state]]=B1370,MarToJun[[#This Row],[deaths]]-E1370,0)</f>
        <v>0</v>
      </c>
      <c r="H1371" t="str">
        <f>TEXT(A1371,"MMMM")</f>
        <v>June</v>
      </c>
    </row>
    <row r="1372" spans="1:8" x14ac:dyDescent="0.25">
      <c r="A1372" s="1">
        <v>43994</v>
      </c>
      <c r="B1372" t="s">
        <v>57</v>
      </c>
      <c r="C1372">
        <v>66</v>
      </c>
      <c r="D1372">
        <v>1153</v>
      </c>
      <c r="E1372">
        <v>6</v>
      </c>
      <c r="F1372">
        <f>IF(MarToJun[[#This Row],[state]]=B1371,MarToJun[[#This Row],[cases]]-D1371,0)</f>
        <v>1</v>
      </c>
      <c r="G1372">
        <f>IF(MarToJun[[#This Row],[state]]=B1371,MarToJun[[#This Row],[deaths]]-E1371,0)</f>
        <v>0</v>
      </c>
      <c r="H1372" t="str">
        <f>TEXT(A1372,"MMMM")</f>
        <v>June</v>
      </c>
    </row>
    <row r="1373" spans="1:8" x14ac:dyDescent="0.25">
      <c r="A1373" s="1">
        <v>43995</v>
      </c>
      <c r="B1373" t="s">
        <v>57</v>
      </c>
      <c r="C1373">
        <v>66</v>
      </c>
      <c r="D1373">
        <v>1154</v>
      </c>
      <c r="E1373">
        <v>6</v>
      </c>
      <c r="F1373">
        <f>IF(MarToJun[[#This Row],[state]]=B1372,MarToJun[[#This Row],[cases]]-D1372,0)</f>
        <v>1</v>
      </c>
      <c r="G1373">
        <f>IF(MarToJun[[#This Row],[state]]=B1372,MarToJun[[#This Row],[deaths]]-E1372,0)</f>
        <v>0</v>
      </c>
      <c r="H1373" t="str">
        <f>TEXT(A1373,"MMMM")</f>
        <v>June</v>
      </c>
    </row>
    <row r="1374" spans="1:8" x14ac:dyDescent="0.25">
      <c r="A1374" s="1">
        <v>43996</v>
      </c>
      <c r="B1374" t="s">
        <v>57</v>
      </c>
      <c r="C1374">
        <v>66</v>
      </c>
      <c r="D1374">
        <v>1154</v>
      </c>
      <c r="E1374">
        <v>6</v>
      </c>
      <c r="F1374">
        <f>IF(MarToJun[[#This Row],[state]]=B1373,MarToJun[[#This Row],[cases]]-D1373,0)</f>
        <v>0</v>
      </c>
      <c r="G1374">
        <f>IF(MarToJun[[#This Row],[state]]=B1373,MarToJun[[#This Row],[deaths]]-E1373,0)</f>
        <v>0</v>
      </c>
      <c r="H1374" t="str">
        <f>TEXT(A1374,"MMMM")</f>
        <v>June</v>
      </c>
    </row>
    <row r="1375" spans="1:8" x14ac:dyDescent="0.25">
      <c r="A1375" s="1">
        <v>43997</v>
      </c>
      <c r="B1375" t="s">
        <v>57</v>
      </c>
      <c r="C1375">
        <v>66</v>
      </c>
      <c r="D1375">
        <v>1155</v>
      </c>
      <c r="E1375">
        <v>6</v>
      </c>
      <c r="F1375">
        <f>IF(MarToJun[[#This Row],[state]]=B1374,MarToJun[[#This Row],[cases]]-D1374,0)</f>
        <v>1</v>
      </c>
      <c r="G1375">
        <f>IF(MarToJun[[#This Row],[state]]=B1374,MarToJun[[#This Row],[deaths]]-E1374,0)</f>
        <v>0</v>
      </c>
      <c r="H1375" t="str">
        <f>TEXT(A1375,"MMMM")</f>
        <v>June</v>
      </c>
    </row>
    <row r="1376" spans="1:8" x14ac:dyDescent="0.25">
      <c r="A1376" s="1">
        <v>43998</v>
      </c>
      <c r="B1376" t="s">
        <v>57</v>
      </c>
      <c r="C1376">
        <v>66</v>
      </c>
      <c r="D1376">
        <v>1155</v>
      </c>
      <c r="E1376">
        <v>6</v>
      </c>
      <c r="F1376">
        <f>IF(MarToJun[[#This Row],[state]]=B1375,MarToJun[[#This Row],[cases]]-D1375,0)</f>
        <v>0</v>
      </c>
      <c r="G1376">
        <f>IF(MarToJun[[#This Row],[state]]=B1375,MarToJun[[#This Row],[deaths]]-E1375,0)</f>
        <v>0</v>
      </c>
      <c r="H1376" t="str">
        <f>TEXT(A1376,"MMMM")</f>
        <v>June</v>
      </c>
    </row>
    <row r="1377" spans="1:8" x14ac:dyDescent="0.25">
      <c r="A1377" s="1">
        <v>43999</v>
      </c>
      <c r="B1377" t="s">
        <v>57</v>
      </c>
      <c r="C1377">
        <v>66</v>
      </c>
      <c r="D1377">
        <v>1157</v>
      </c>
      <c r="E1377">
        <v>6</v>
      </c>
      <c r="F1377">
        <f>IF(MarToJun[[#This Row],[state]]=B1376,MarToJun[[#This Row],[cases]]-D1376,0)</f>
        <v>2</v>
      </c>
      <c r="G1377">
        <f>IF(MarToJun[[#This Row],[state]]=B1376,MarToJun[[#This Row],[deaths]]-E1376,0)</f>
        <v>0</v>
      </c>
      <c r="H1377" t="str">
        <f>TEXT(A1377,"MMMM")</f>
        <v>June</v>
      </c>
    </row>
    <row r="1378" spans="1:8" x14ac:dyDescent="0.25">
      <c r="A1378" s="1">
        <v>44000</v>
      </c>
      <c r="B1378" t="s">
        <v>57</v>
      </c>
      <c r="C1378">
        <v>66</v>
      </c>
      <c r="D1378">
        <v>1162</v>
      </c>
      <c r="E1378">
        <v>6</v>
      </c>
      <c r="F1378">
        <f>IF(MarToJun[[#This Row],[state]]=B1377,MarToJun[[#This Row],[cases]]-D1377,0)</f>
        <v>5</v>
      </c>
      <c r="G1378">
        <f>IF(MarToJun[[#This Row],[state]]=B1377,MarToJun[[#This Row],[deaths]]-E1377,0)</f>
        <v>0</v>
      </c>
      <c r="H1378" t="str">
        <f>TEXT(A1378,"MMMM")</f>
        <v>June</v>
      </c>
    </row>
    <row r="1379" spans="1:8" x14ac:dyDescent="0.25">
      <c r="A1379" s="1">
        <v>44001</v>
      </c>
      <c r="B1379" t="s">
        <v>57</v>
      </c>
      <c r="C1379">
        <v>66</v>
      </c>
      <c r="D1379">
        <v>1169</v>
      </c>
      <c r="E1379">
        <v>6</v>
      </c>
      <c r="F1379">
        <f>IF(MarToJun[[#This Row],[state]]=B1378,MarToJun[[#This Row],[cases]]-D1378,0)</f>
        <v>7</v>
      </c>
      <c r="G1379">
        <f>IF(MarToJun[[#This Row],[state]]=B1378,MarToJun[[#This Row],[deaths]]-E1378,0)</f>
        <v>0</v>
      </c>
      <c r="H1379" t="str">
        <f>TEXT(A1379,"MMMM")</f>
        <v>June</v>
      </c>
    </row>
    <row r="1380" spans="1:8" x14ac:dyDescent="0.25">
      <c r="A1380" s="1">
        <v>44002</v>
      </c>
      <c r="B1380" t="s">
        <v>57</v>
      </c>
      <c r="C1380">
        <v>66</v>
      </c>
      <c r="D1380">
        <v>1191</v>
      </c>
      <c r="E1380">
        <v>6</v>
      </c>
      <c r="F1380">
        <f>IF(MarToJun[[#This Row],[state]]=B1379,MarToJun[[#This Row],[cases]]-D1379,0)</f>
        <v>22</v>
      </c>
      <c r="G1380">
        <f>IF(MarToJun[[#This Row],[state]]=B1379,MarToJun[[#This Row],[deaths]]-E1379,0)</f>
        <v>0</v>
      </c>
      <c r="H1380" t="str">
        <f>TEXT(A1380,"MMMM")</f>
        <v>June</v>
      </c>
    </row>
    <row r="1381" spans="1:8" x14ac:dyDescent="0.25">
      <c r="A1381" s="1">
        <v>44003</v>
      </c>
      <c r="B1381" t="s">
        <v>57</v>
      </c>
      <c r="C1381">
        <v>66</v>
      </c>
      <c r="D1381">
        <v>1191</v>
      </c>
      <c r="E1381">
        <v>6</v>
      </c>
      <c r="F1381">
        <f>IF(MarToJun[[#This Row],[state]]=B1380,MarToJun[[#This Row],[cases]]-D1380,0)</f>
        <v>0</v>
      </c>
      <c r="G1381">
        <f>IF(MarToJun[[#This Row],[state]]=B1380,MarToJun[[#This Row],[deaths]]-E1380,0)</f>
        <v>0</v>
      </c>
      <c r="H1381" t="str">
        <f>TEXT(A1381,"MMMM")</f>
        <v>June</v>
      </c>
    </row>
    <row r="1382" spans="1:8" x14ac:dyDescent="0.25">
      <c r="A1382" s="1">
        <v>44004</v>
      </c>
      <c r="B1382" t="s">
        <v>57</v>
      </c>
      <c r="C1382">
        <v>66</v>
      </c>
      <c r="D1382">
        <v>1191</v>
      </c>
      <c r="E1382">
        <v>6</v>
      </c>
      <c r="F1382">
        <f>IF(MarToJun[[#This Row],[state]]=B1381,MarToJun[[#This Row],[cases]]-D1381,0)</f>
        <v>0</v>
      </c>
      <c r="G1382">
        <f>IF(MarToJun[[#This Row],[state]]=B1381,MarToJun[[#This Row],[deaths]]-E1381,0)</f>
        <v>0</v>
      </c>
      <c r="H1382" t="str">
        <f>TEXT(A1382,"MMMM")</f>
        <v>June</v>
      </c>
    </row>
    <row r="1383" spans="1:8" x14ac:dyDescent="0.25">
      <c r="A1383" s="1">
        <v>44005</v>
      </c>
      <c r="B1383" t="s">
        <v>57</v>
      </c>
      <c r="C1383">
        <v>66</v>
      </c>
      <c r="D1383">
        <v>1194</v>
      </c>
      <c r="E1383">
        <v>6</v>
      </c>
      <c r="F1383">
        <f>IF(MarToJun[[#This Row],[state]]=B1382,MarToJun[[#This Row],[cases]]-D1382,0)</f>
        <v>3</v>
      </c>
      <c r="G1383">
        <f>IF(MarToJun[[#This Row],[state]]=B1382,MarToJun[[#This Row],[deaths]]-E1382,0)</f>
        <v>0</v>
      </c>
      <c r="H1383" t="str">
        <f>TEXT(A1383,"MMMM")</f>
        <v>June</v>
      </c>
    </row>
    <row r="1384" spans="1:8" x14ac:dyDescent="0.25">
      <c r="A1384" s="1">
        <v>44006</v>
      </c>
      <c r="B1384" t="s">
        <v>57</v>
      </c>
      <c r="C1384">
        <v>66</v>
      </c>
      <c r="D1384">
        <v>1200</v>
      </c>
      <c r="E1384">
        <v>6</v>
      </c>
      <c r="F1384">
        <f>IF(MarToJun[[#This Row],[state]]=B1383,MarToJun[[#This Row],[cases]]-D1383,0)</f>
        <v>6</v>
      </c>
      <c r="G1384">
        <f>IF(MarToJun[[#This Row],[state]]=B1383,MarToJun[[#This Row],[deaths]]-E1383,0)</f>
        <v>0</v>
      </c>
      <c r="H1384" t="str">
        <f>TEXT(A1384,"MMMM")</f>
        <v>June</v>
      </c>
    </row>
    <row r="1385" spans="1:8" x14ac:dyDescent="0.25">
      <c r="A1385" s="1">
        <v>44007</v>
      </c>
      <c r="B1385" t="s">
        <v>57</v>
      </c>
      <c r="C1385">
        <v>66</v>
      </c>
      <c r="D1385">
        <v>1214</v>
      </c>
      <c r="E1385">
        <v>6</v>
      </c>
      <c r="F1385">
        <f>IF(MarToJun[[#This Row],[state]]=B1384,MarToJun[[#This Row],[cases]]-D1384,0)</f>
        <v>14</v>
      </c>
      <c r="G1385">
        <f>IF(MarToJun[[#This Row],[state]]=B1384,MarToJun[[#This Row],[deaths]]-E1384,0)</f>
        <v>0</v>
      </c>
      <c r="H1385" t="str">
        <f>TEXT(A1385,"MMMM")</f>
        <v>June</v>
      </c>
    </row>
    <row r="1386" spans="1:8" x14ac:dyDescent="0.25">
      <c r="A1386" s="1">
        <v>44008</v>
      </c>
      <c r="B1386" t="s">
        <v>57</v>
      </c>
      <c r="C1386">
        <v>66</v>
      </c>
      <c r="D1386">
        <v>1217</v>
      </c>
      <c r="E1386">
        <v>6</v>
      </c>
      <c r="F1386">
        <f>IF(MarToJun[[#This Row],[state]]=B1385,MarToJun[[#This Row],[cases]]-D1385,0)</f>
        <v>3</v>
      </c>
      <c r="G1386">
        <f>IF(MarToJun[[#This Row],[state]]=B1385,MarToJun[[#This Row],[deaths]]-E1385,0)</f>
        <v>0</v>
      </c>
      <c r="H1386" t="str">
        <f>TEXT(A1386,"MMMM")</f>
        <v>June</v>
      </c>
    </row>
    <row r="1387" spans="1:8" x14ac:dyDescent="0.25">
      <c r="A1387" s="1">
        <v>44009</v>
      </c>
      <c r="B1387" t="s">
        <v>57</v>
      </c>
      <c r="C1387">
        <v>66</v>
      </c>
      <c r="D1387">
        <v>1217</v>
      </c>
      <c r="E1387">
        <v>6</v>
      </c>
      <c r="F1387">
        <f>IF(MarToJun[[#This Row],[state]]=B1386,MarToJun[[#This Row],[cases]]-D1386,0)</f>
        <v>0</v>
      </c>
      <c r="G1387">
        <f>IF(MarToJun[[#This Row],[state]]=B1386,MarToJun[[#This Row],[deaths]]-E1386,0)</f>
        <v>0</v>
      </c>
      <c r="H1387" t="str">
        <f>TEXT(A1387,"MMMM")</f>
        <v>June</v>
      </c>
    </row>
    <row r="1388" spans="1:8" x14ac:dyDescent="0.25">
      <c r="A1388" s="1">
        <v>44010</v>
      </c>
      <c r="B1388" t="s">
        <v>57</v>
      </c>
      <c r="C1388">
        <v>66</v>
      </c>
      <c r="D1388">
        <v>1217</v>
      </c>
      <c r="E1388">
        <v>6</v>
      </c>
      <c r="F1388">
        <f>IF(MarToJun[[#This Row],[state]]=B1387,MarToJun[[#This Row],[cases]]-D1387,0)</f>
        <v>0</v>
      </c>
      <c r="G1388">
        <f>IF(MarToJun[[#This Row],[state]]=B1387,MarToJun[[#This Row],[deaths]]-E1387,0)</f>
        <v>0</v>
      </c>
      <c r="H1388" t="str">
        <f>TEXT(A1388,"MMMM")</f>
        <v>June</v>
      </c>
    </row>
    <row r="1389" spans="1:8" x14ac:dyDescent="0.25">
      <c r="A1389" s="1">
        <v>44011</v>
      </c>
      <c r="B1389" t="s">
        <v>57</v>
      </c>
      <c r="C1389">
        <v>66</v>
      </c>
      <c r="D1389">
        <v>1224</v>
      </c>
      <c r="E1389">
        <v>6</v>
      </c>
      <c r="F1389">
        <f>IF(MarToJun[[#This Row],[state]]=B1388,MarToJun[[#This Row],[cases]]-D1388,0)</f>
        <v>7</v>
      </c>
      <c r="G1389">
        <f>IF(MarToJun[[#This Row],[state]]=B1388,MarToJun[[#This Row],[deaths]]-E1388,0)</f>
        <v>0</v>
      </c>
      <c r="H1389" t="str">
        <f>TEXT(A1389,"MMMM")</f>
        <v>June</v>
      </c>
    </row>
    <row r="1390" spans="1:8" x14ac:dyDescent="0.25">
      <c r="A1390" s="1">
        <v>44012</v>
      </c>
      <c r="B1390" t="s">
        <v>57</v>
      </c>
      <c r="C1390">
        <v>66</v>
      </c>
      <c r="D1390">
        <v>1228</v>
      </c>
      <c r="E1390">
        <v>6</v>
      </c>
      <c r="F1390">
        <f>IF(MarToJun[[#This Row],[state]]=B1389,MarToJun[[#This Row],[cases]]-D1389,0)</f>
        <v>4</v>
      </c>
      <c r="G1390">
        <f>IF(MarToJun[[#This Row],[state]]=B1389,MarToJun[[#This Row],[deaths]]-E1389,0)</f>
        <v>0</v>
      </c>
      <c r="H1390" t="str">
        <f>TEXT(A1390,"MMMM")</f>
        <v>June</v>
      </c>
    </row>
    <row r="1391" spans="1:8" x14ac:dyDescent="0.25">
      <c r="A1391" s="1">
        <v>43896</v>
      </c>
      <c r="B1391" t="s">
        <v>26</v>
      </c>
      <c r="C1391">
        <v>15</v>
      </c>
      <c r="D1391">
        <v>1</v>
      </c>
      <c r="E1391">
        <v>0</v>
      </c>
      <c r="F1391">
        <f>IF(MarToJun[[#This Row],[state]]=B1390,MarToJun[[#This Row],[cases]]-D1390,0)</f>
        <v>0</v>
      </c>
      <c r="G1391">
        <f>IF(MarToJun[[#This Row],[state]]=B1390,MarToJun[[#This Row],[deaths]]-E1390,0)</f>
        <v>0</v>
      </c>
      <c r="H1391" t="str">
        <f>TEXT(A1391,"MMMM")</f>
        <v>March</v>
      </c>
    </row>
    <row r="1392" spans="1:8" x14ac:dyDescent="0.25">
      <c r="A1392" s="1">
        <v>43897</v>
      </c>
      <c r="B1392" t="s">
        <v>26</v>
      </c>
      <c r="C1392">
        <v>15</v>
      </c>
      <c r="D1392">
        <v>1</v>
      </c>
      <c r="E1392">
        <v>0</v>
      </c>
      <c r="F1392">
        <f>IF(MarToJun[[#This Row],[state]]=B1391,MarToJun[[#This Row],[cases]]-D1391,0)</f>
        <v>0</v>
      </c>
      <c r="G1392">
        <f>IF(MarToJun[[#This Row],[state]]=B1391,MarToJun[[#This Row],[deaths]]-E1391,0)</f>
        <v>0</v>
      </c>
      <c r="H1392" t="str">
        <f>TEXT(A1392,"MMMM")</f>
        <v>March</v>
      </c>
    </row>
    <row r="1393" spans="1:8" x14ac:dyDescent="0.25">
      <c r="A1393" s="1">
        <v>43898</v>
      </c>
      <c r="B1393" t="s">
        <v>26</v>
      </c>
      <c r="C1393">
        <v>15</v>
      </c>
      <c r="D1393">
        <v>2</v>
      </c>
      <c r="E1393">
        <v>0</v>
      </c>
      <c r="F1393">
        <f>IF(MarToJun[[#This Row],[state]]=B1392,MarToJun[[#This Row],[cases]]-D1392,0)</f>
        <v>1</v>
      </c>
      <c r="G1393">
        <f>IF(MarToJun[[#This Row],[state]]=B1392,MarToJun[[#This Row],[deaths]]-E1392,0)</f>
        <v>0</v>
      </c>
      <c r="H1393" t="str">
        <f>TEXT(A1393,"MMMM")</f>
        <v>March</v>
      </c>
    </row>
    <row r="1394" spans="1:8" x14ac:dyDescent="0.25">
      <c r="A1394" s="1">
        <v>43899</v>
      </c>
      <c r="B1394" t="s">
        <v>26</v>
      </c>
      <c r="C1394">
        <v>15</v>
      </c>
      <c r="D1394">
        <v>2</v>
      </c>
      <c r="E1394">
        <v>0</v>
      </c>
      <c r="F1394">
        <f>IF(MarToJun[[#This Row],[state]]=B1393,MarToJun[[#This Row],[cases]]-D1393,0)</f>
        <v>0</v>
      </c>
      <c r="G1394">
        <f>IF(MarToJun[[#This Row],[state]]=B1393,MarToJun[[#This Row],[deaths]]-E1393,0)</f>
        <v>0</v>
      </c>
      <c r="H1394" t="str">
        <f>TEXT(A1394,"MMMM")</f>
        <v>March</v>
      </c>
    </row>
    <row r="1395" spans="1:8" x14ac:dyDescent="0.25">
      <c r="A1395" s="1">
        <v>43900</v>
      </c>
      <c r="B1395" t="s">
        <v>26</v>
      </c>
      <c r="C1395">
        <v>15</v>
      </c>
      <c r="D1395">
        <v>2</v>
      </c>
      <c r="E1395">
        <v>0</v>
      </c>
      <c r="F1395">
        <f>IF(MarToJun[[#This Row],[state]]=B1394,MarToJun[[#This Row],[cases]]-D1394,0)</f>
        <v>0</v>
      </c>
      <c r="G1395">
        <f>IF(MarToJun[[#This Row],[state]]=B1394,MarToJun[[#This Row],[deaths]]-E1394,0)</f>
        <v>0</v>
      </c>
      <c r="H1395" t="str">
        <f>TEXT(A1395,"MMMM")</f>
        <v>March</v>
      </c>
    </row>
    <row r="1396" spans="1:8" x14ac:dyDescent="0.25">
      <c r="A1396" s="1">
        <v>43901</v>
      </c>
      <c r="B1396" t="s">
        <v>26</v>
      </c>
      <c r="C1396">
        <v>15</v>
      </c>
      <c r="D1396">
        <v>2</v>
      </c>
      <c r="E1396">
        <v>0</v>
      </c>
      <c r="F1396">
        <f>IF(MarToJun[[#This Row],[state]]=B1395,MarToJun[[#This Row],[cases]]-D1395,0)</f>
        <v>0</v>
      </c>
      <c r="G1396">
        <f>IF(MarToJun[[#This Row],[state]]=B1395,MarToJun[[#This Row],[deaths]]-E1395,0)</f>
        <v>0</v>
      </c>
      <c r="H1396" t="str">
        <f>TEXT(A1396,"MMMM")</f>
        <v>March</v>
      </c>
    </row>
    <row r="1397" spans="1:8" x14ac:dyDescent="0.25">
      <c r="A1397" s="1">
        <v>43902</v>
      </c>
      <c r="B1397" t="s">
        <v>26</v>
      </c>
      <c r="C1397">
        <v>15</v>
      </c>
      <c r="D1397">
        <v>2</v>
      </c>
      <c r="E1397">
        <v>0</v>
      </c>
      <c r="F1397">
        <f>IF(MarToJun[[#This Row],[state]]=B1396,MarToJun[[#This Row],[cases]]-D1396,0)</f>
        <v>0</v>
      </c>
      <c r="G1397">
        <f>IF(MarToJun[[#This Row],[state]]=B1396,MarToJun[[#This Row],[deaths]]-E1396,0)</f>
        <v>0</v>
      </c>
      <c r="H1397" t="str">
        <f>TEXT(A1397,"MMMM")</f>
        <v>March</v>
      </c>
    </row>
    <row r="1398" spans="1:8" x14ac:dyDescent="0.25">
      <c r="A1398" s="1">
        <v>43903</v>
      </c>
      <c r="B1398" t="s">
        <v>26</v>
      </c>
      <c r="C1398">
        <v>15</v>
      </c>
      <c r="D1398">
        <v>2</v>
      </c>
      <c r="E1398">
        <v>0</v>
      </c>
      <c r="F1398">
        <f>IF(MarToJun[[#This Row],[state]]=B1397,MarToJun[[#This Row],[cases]]-D1397,0)</f>
        <v>0</v>
      </c>
      <c r="G1398">
        <f>IF(MarToJun[[#This Row],[state]]=B1397,MarToJun[[#This Row],[deaths]]-E1397,0)</f>
        <v>0</v>
      </c>
      <c r="H1398" t="str">
        <f>TEXT(A1398,"MMMM")</f>
        <v>March</v>
      </c>
    </row>
    <row r="1399" spans="1:8" x14ac:dyDescent="0.25">
      <c r="A1399" s="1">
        <v>43904</v>
      </c>
      <c r="B1399" t="s">
        <v>26</v>
      </c>
      <c r="C1399">
        <v>15</v>
      </c>
      <c r="D1399">
        <v>4</v>
      </c>
      <c r="E1399">
        <v>0</v>
      </c>
      <c r="F1399">
        <f>IF(MarToJun[[#This Row],[state]]=B1398,MarToJun[[#This Row],[cases]]-D1398,0)</f>
        <v>2</v>
      </c>
      <c r="G1399">
        <f>IF(MarToJun[[#This Row],[state]]=B1398,MarToJun[[#This Row],[deaths]]-E1398,0)</f>
        <v>0</v>
      </c>
      <c r="H1399" t="str">
        <f>TEXT(A1399,"MMMM")</f>
        <v>March</v>
      </c>
    </row>
    <row r="1400" spans="1:8" x14ac:dyDescent="0.25">
      <c r="A1400" s="1">
        <v>43905</v>
      </c>
      <c r="B1400" t="s">
        <v>26</v>
      </c>
      <c r="C1400">
        <v>15</v>
      </c>
      <c r="D1400">
        <v>7</v>
      </c>
      <c r="E1400">
        <v>0</v>
      </c>
      <c r="F1400">
        <f>IF(MarToJun[[#This Row],[state]]=B1399,MarToJun[[#This Row],[cases]]-D1399,0)</f>
        <v>3</v>
      </c>
      <c r="G1400">
        <f>IF(MarToJun[[#This Row],[state]]=B1399,MarToJun[[#This Row],[deaths]]-E1399,0)</f>
        <v>0</v>
      </c>
      <c r="H1400" t="str">
        <f>TEXT(A1400,"MMMM")</f>
        <v>March</v>
      </c>
    </row>
    <row r="1401" spans="1:8" x14ac:dyDescent="0.25">
      <c r="A1401" s="1">
        <v>43906</v>
      </c>
      <c r="B1401" t="s">
        <v>26</v>
      </c>
      <c r="C1401">
        <v>15</v>
      </c>
      <c r="D1401">
        <v>10</v>
      </c>
      <c r="E1401">
        <v>0</v>
      </c>
      <c r="F1401">
        <f>IF(MarToJun[[#This Row],[state]]=B1400,MarToJun[[#This Row],[cases]]-D1400,0)</f>
        <v>3</v>
      </c>
      <c r="G1401">
        <f>IF(MarToJun[[#This Row],[state]]=B1400,MarToJun[[#This Row],[deaths]]-E1400,0)</f>
        <v>0</v>
      </c>
      <c r="H1401" t="str">
        <f>TEXT(A1401,"MMMM")</f>
        <v>March</v>
      </c>
    </row>
    <row r="1402" spans="1:8" x14ac:dyDescent="0.25">
      <c r="A1402" s="1">
        <v>43907</v>
      </c>
      <c r="B1402" t="s">
        <v>26</v>
      </c>
      <c r="C1402">
        <v>15</v>
      </c>
      <c r="D1402">
        <v>14</v>
      </c>
      <c r="E1402">
        <v>0</v>
      </c>
      <c r="F1402">
        <f>IF(MarToJun[[#This Row],[state]]=B1401,MarToJun[[#This Row],[cases]]-D1401,0)</f>
        <v>4</v>
      </c>
      <c r="G1402">
        <f>IF(MarToJun[[#This Row],[state]]=B1401,MarToJun[[#This Row],[deaths]]-E1401,0)</f>
        <v>0</v>
      </c>
      <c r="H1402" t="str">
        <f>TEXT(A1402,"MMMM")</f>
        <v>March</v>
      </c>
    </row>
    <row r="1403" spans="1:8" x14ac:dyDescent="0.25">
      <c r="A1403" s="1">
        <v>43908</v>
      </c>
      <c r="B1403" t="s">
        <v>26</v>
      </c>
      <c r="C1403">
        <v>15</v>
      </c>
      <c r="D1403">
        <v>16</v>
      </c>
      <c r="E1403">
        <v>0</v>
      </c>
      <c r="F1403">
        <f>IF(MarToJun[[#This Row],[state]]=B1402,MarToJun[[#This Row],[cases]]-D1402,0)</f>
        <v>2</v>
      </c>
      <c r="G1403">
        <f>IF(MarToJun[[#This Row],[state]]=B1402,MarToJun[[#This Row],[deaths]]-E1402,0)</f>
        <v>0</v>
      </c>
      <c r="H1403" t="str">
        <f>TEXT(A1403,"MMMM")</f>
        <v>March</v>
      </c>
    </row>
    <row r="1404" spans="1:8" x14ac:dyDescent="0.25">
      <c r="A1404" s="1">
        <v>43909</v>
      </c>
      <c r="B1404" t="s">
        <v>26</v>
      </c>
      <c r="C1404">
        <v>15</v>
      </c>
      <c r="D1404">
        <v>26</v>
      </c>
      <c r="E1404">
        <v>0</v>
      </c>
      <c r="F1404">
        <f>IF(MarToJun[[#This Row],[state]]=B1403,MarToJun[[#This Row],[cases]]-D1403,0)</f>
        <v>10</v>
      </c>
      <c r="G1404">
        <f>IF(MarToJun[[#This Row],[state]]=B1403,MarToJun[[#This Row],[deaths]]-E1403,0)</f>
        <v>0</v>
      </c>
      <c r="H1404" t="str">
        <f>TEXT(A1404,"MMMM")</f>
        <v>March</v>
      </c>
    </row>
    <row r="1405" spans="1:8" x14ac:dyDescent="0.25">
      <c r="A1405" s="1">
        <v>43910</v>
      </c>
      <c r="B1405" t="s">
        <v>26</v>
      </c>
      <c r="C1405">
        <v>15</v>
      </c>
      <c r="D1405">
        <v>37</v>
      </c>
      <c r="E1405">
        <v>0</v>
      </c>
      <c r="F1405">
        <f>IF(MarToJun[[#This Row],[state]]=B1404,MarToJun[[#This Row],[cases]]-D1404,0)</f>
        <v>11</v>
      </c>
      <c r="G1405">
        <f>IF(MarToJun[[#This Row],[state]]=B1404,MarToJun[[#This Row],[deaths]]-E1404,0)</f>
        <v>0</v>
      </c>
      <c r="H1405" t="str">
        <f>TEXT(A1405,"MMMM")</f>
        <v>March</v>
      </c>
    </row>
    <row r="1406" spans="1:8" x14ac:dyDescent="0.25">
      <c r="A1406" s="1">
        <v>43911</v>
      </c>
      <c r="B1406" t="s">
        <v>26</v>
      </c>
      <c r="C1406">
        <v>15</v>
      </c>
      <c r="D1406">
        <v>48</v>
      </c>
      <c r="E1406">
        <v>0</v>
      </c>
      <c r="F1406">
        <f>IF(MarToJun[[#This Row],[state]]=B1405,MarToJun[[#This Row],[cases]]-D1405,0)</f>
        <v>11</v>
      </c>
      <c r="G1406">
        <f>IF(MarToJun[[#This Row],[state]]=B1405,MarToJun[[#This Row],[deaths]]-E1405,0)</f>
        <v>0</v>
      </c>
      <c r="H1406" t="str">
        <f>TEXT(A1406,"MMMM")</f>
        <v>March</v>
      </c>
    </row>
    <row r="1407" spans="1:8" x14ac:dyDescent="0.25">
      <c r="A1407" s="1">
        <v>43912</v>
      </c>
      <c r="B1407" t="s">
        <v>26</v>
      </c>
      <c r="C1407">
        <v>15</v>
      </c>
      <c r="D1407">
        <v>56</v>
      </c>
      <c r="E1407">
        <v>0</v>
      </c>
      <c r="F1407">
        <f>IF(MarToJun[[#This Row],[state]]=B1406,MarToJun[[#This Row],[cases]]-D1406,0)</f>
        <v>8</v>
      </c>
      <c r="G1407">
        <f>IF(MarToJun[[#This Row],[state]]=B1406,MarToJun[[#This Row],[deaths]]-E1406,0)</f>
        <v>0</v>
      </c>
      <c r="H1407" t="str">
        <f>TEXT(A1407,"MMMM")</f>
        <v>March</v>
      </c>
    </row>
    <row r="1408" spans="1:8" x14ac:dyDescent="0.25">
      <c r="A1408" s="1">
        <v>43913</v>
      </c>
      <c r="B1408" t="s">
        <v>26</v>
      </c>
      <c r="C1408">
        <v>15</v>
      </c>
      <c r="D1408">
        <v>77</v>
      </c>
      <c r="E1408">
        <v>0</v>
      </c>
      <c r="F1408">
        <f>IF(MarToJun[[#This Row],[state]]=B1407,MarToJun[[#This Row],[cases]]-D1407,0)</f>
        <v>21</v>
      </c>
      <c r="G1408">
        <f>IF(MarToJun[[#This Row],[state]]=B1407,MarToJun[[#This Row],[deaths]]-E1407,0)</f>
        <v>0</v>
      </c>
      <c r="H1408" t="str">
        <f>TEXT(A1408,"MMMM")</f>
        <v>March</v>
      </c>
    </row>
    <row r="1409" spans="1:8" x14ac:dyDescent="0.25">
      <c r="A1409" s="1">
        <v>43914</v>
      </c>
      <c r="B1409" t="s">
        <v>26</v>
      </c>
      <c r="C1409">
        <v>15</v>
      </c>
      <c r="D1409">
        <v>90</v>
      </c>
      <c r="E1409">
        <v>0</v>
      </c>
      <c r="F1409">
        <f>IF(MarToJun[[#This Row],[state]]=B1408,MarToJun[[#This Row],[cases]]-D1408,0)</f>
        <v>13</v>
      </c>
      <c r="G1409">
        <f>IF(MarToJun[[#This Row],[state]]=B1408,MarToJun[[#This Row],[deaths]]-E1408,0)</f>
        <v>0</v>
      </c>
      <c r="H1409" t="str">
        <f>TEXT(A1409,"MMMM")</f>
        <v>March</v>
      </c>
    </row>
    <row r="1410" spans="1:8" x14ac:dyDescent="0.25">
      <c r="A1410" s="1">
        <v>43915</v>
      </c>
      <c r="B1410" t="s">
        <v>26</v>
      </c>
      <c r="C1410">
        <v>15</v>
      </c>
      <c r="D1410">
        <v>95</v>
      </c>
      <c r="E1410">
        <v>0</v>
      </c>
      <c r="F1410">
        <f>IF(MarToJun[[#This Row],[state]]=B1409,MarToJun[[#This Row],[cases]]-D1409,0)</f>
        <v>5</v>
      </c>
      <c r="G1410">
        <f>IF(MarToJun[[#This Row],[state]]=B1409,MarToJun[[#This Row],[deaths]]-E1409,0)</f>
        <v>0</v>
      </c>
      <c r="H1410" t="str">
        <f>TEXT(A1410,"MMMM")</f>
        <v>March</v>
      </c>
    </row>
    <row r="1411" spans="1:8" x14ac:dyDescent="0.25">
      <c r="A1411" s="1">
        <v>43916</v>
      </c>
      <c r="B1411" t="s">
        <v>26</v>
      </c>
      <c r="C1411">
        <v>15</v>
      </c>
      <c r="D1411">
        <v>106</v>
      </c>
      <c r="E1411">
        <v>0</v>
      </c>
      <c r="F1411">
        <f>IF(MarToJun[[#This Row],[state]]=B1410,MarToJun[[#This Row],[cases]]-D1410,0)</f>
        <v>11</v>
      </c>
      <c r="G1411">
        <f>IF(MarToJun[[#This Row],[state]]=B1410,MarToJun[[#This Row],[deaths]]-E1410,0)</f>
        <v>0</v>
      </c>
      <c r="H1411" t="str">
        <f>TEXT(A1411,"MMMM")</f>
        <v>March</v>
      </c>
    </row>
    <row r="1412" spans="1:8" x14ac:dyDescent="0.25">
      <c r="A1412" s="1">
        <v>43917</v>
      </c>
      <c r="B1412" t="s">
        <v>26</v>
      </c>
      <c r="C1412">
        <v>15</v>
      </c>
      <c r="D1412">
        <v>120</v>
      </c>
      <c r="E1412">
        <v>0</v>
      </c>
      <c r="F1412">
        <f>IF(MarToJun[[#This Row],[state]]=B1411,MarToJun[[#This Row],[cases]]-D1411,0)</f>
        <v>14</v>
      </c>
      <c r="G1412">
        <f>IF(MarToJun[[#This Row],[state]]=B1411,MarToJun[[#This Row],[deaths]]-E1411,0)</f>
        <v>0</v>
      </c>
      <c r="H1412" t="str">
        <f>TEXT(A1412,"MMMM")</f>
        <v>March</v>
      </c>
    </row>
    <row r="1413" spans="1:8" x14ac:dyDescent="0.25">
      <c r="A1413" s="1">
        <v>43918</v>
      </c>
      <c r="B1413" t="s">
        <v>26</v>
      </c>
      <c r="C1413">
        <v>15</v>
      </c>
      <c r="D1413">
        <v>151</v>
      </c>
      <c r="E1413">
        <v>0</v>
      </c>
      <c r="F1413">
        <f>IF(MarToJun[[#This Row],[state]]=B1412,MarToJun[[#This Row],[cases]]-D1412,0)</f>
        <v>31</v>
      </c>
      <c r="G1413">
        <f>IF(MarToJun[[#This Row],[state]]=B1412,MarToJun[[#This Row],[deaths]]-E1412,0)</f>
        <v>0</v>
      </c>
      <c r="H1413" t="str">
        <f>TEXT(A1413,"MMMM")</f>
        <v>March</v>
      </c>
    </row>
    <row r="1414" spans="1:8" x14ac:dyDescent="0.25">
      <c r="A1414" s="1">
        <v>43919</v>
      </c>
      <c r="B1414" t="s">
        <v>26</v>
      </c>
      <c r="C1414">
        <v>15</v>
      </c>
      <c r="D1414">
        <v>175</v>
      </c>
      <c r="E1414">
        <v>0</v>
      </c>
      <c r="F1414">
        <f>IF(MarToJun[[#This Row],[state]]=B1413,MarToJun[[#This Row],[cases]]-D1413,0)</f>
        <v>24</v>
      </c>
      <c r="G1414">
        <f>IF(MarToJun[[#This Row],[state]]=B1413,MarToJun[[#This Row],[deaths]]-E1413,0)</f>
        <v>0</v>
      </c>
      <c r="H1414" t="str">
        <f>TEXT(A1414,"MMMM")</f>
        <v>March</v>
      </c>
    </row>
    <row r="1415" spans="1:8" x14ac:dyDescent="0.25">
      <c r="A1415" s="1">
        <v>43920</v>
      </c>
      <c r="B1415" t="s">
        <v>26</v>
      </c>
      <c r="C1415">
        <v>15</v>
      </c>
      <c r="D1415">
        <v>204</v>
      </c>
      <c r="E1415">
        <v>0</v>
      </c>
      <c r="F1415">
        <f>IF(MarToJun[[#This Row],[state]]=B1414,MarToJun[[#This Row],[cases]]-D1414,0)</f>
        <v>29</v>
      </c>
      <c r="G1415">
        <f>IF(MarToJun[[#This Row],[state]]=B1414,MarToJun[[#This Row],[deaths]]-E1414,0)</f>
        <v>0</v>
      </c>
      <c r="H1415" t="str">
        <f>TEXT(A1415,"MMMM")</f>
        <v>March</v>
      </c>
    </row>
    <row r="1416" spans="1:8" x14ac:dyDescent="0.25">
      <c r="A1416" s="1">
        <v>43921</v>
      </c>
      <c r="B1416" t="s">
        <v>26</v>
      </c>
      <c r="C1416">
        <v>15</v>
      </c>
      <c r="D1416">
        <v>224</v>
      </c>
      <c r="E1416">
        <v>1</v>
      </c>
      <c r="F1416">
        <f>IF(MarToJun[[#This Row],[state]]=B1415,MarToJun[[#This Row],[cases]]-D1415,0)</f>
        <v>20</v>
      </c>
      <c r="G1416">
        <f>IF(MarToJun[[#This Row],[state]]=B1415,MarToJun[[#This Row],[deaths]]-E1415,0)</f>
        <v>1</v>
      </c>
      <c r="H1416" t="str">
        <f>TEXT(A1416,"MMMM")</f>
        <v>March</v>
      </c>
    </row>
    <row r="1417" spans="1:8" x14ac:dyDescent="0.25">
      <c r="A1417" s="1">
        <v>43922</v>
      </c>
      <c r="B1417" t="s">
        <v>26</v>
      </c>
      <c r="C1417">
        <v>15</v>
      </c>
      <c r="D1417">
        <v>258</v>
      </c>
      <c r="E1417">
        <v>1</v>
      </c>
      <c r="F1417">
        <f>IF(MarToJun[[#This Row],[state]]=B1416,MarToJun[[#This Row],[cases]]-D1416,0)</f>
        <v>34</v>
      </c>
      <c r="G1417">
        <f>IF(MarToJun[[#This Row],[state]]=B1416,MarToJun[[#This Row],[deaths]]-E1416,0)</f>
        <v>0</v>
      </c>
      <c r="H1417" t="str">
        <f>TEXT(A1417,"MMMM")</f>
        <v>April</v>
      </c>
    </row>
    <row r="1418" spans="1:8" x14ac:dyDescent="0.25">
      <c r="A1418" s="1">
        <v>43923</v>
      </c>
      <c r="B1418" t="s">
        <v>26</v>
      </c>
      <c r="C1418">
        <v>15</v>
      </c>
      <c r="D1418">
        <v>283</v>
      </c>
      <c r="E1418">
        <v>2</v>
      </c>
      <c r="F1418">
        <f>IF(MarToJun[[#This Row],[state]]=B1417,MarToJun[[#This Row],[cases]]-D1417,0)</f>
        <v>25</v>
      </c>
      <c r="G1418">
        <f>IF(MarToJun[[#This Row],[state]]=B1417,MarToJun[[#This Row],[deaths]]-E1417,0)</f>
        <v>1</v>
      </c>
      <c r="H1418" t="str">
        <f>TEXT(A1418,"MMMM")</f>
        <v>April</v>
      </c>
    </row>
    <row r="1419" spans="1:8" x14ac:dyDescent="0.25">
      <c r="A1419" s="1">
        <v>43924</v>
      </c>
      <c r="B1419" t="s">
        <v>26</v>
      </c>
      <c r="C1419">
        <v>15</v>
      </c>
      <c r="D1419">
        <v>317</v>
      </c>
      <c r="E1419">
        <v>3</v>
      </c>
      <c r="F1419">
        <f>IF(MarToJun[[#This Row],[state]]=B1418,MarToJun[[#This Row],[cases]]-D1418,0)</f>
        <v>34</v>
      </c>
      <c r="G1419">
        <f>IF(MarToJun[[#This Row],[state]]=B1418,MarToJun[[#This Row],[deaths]]-E1418,0)</f>
        <v>1</v>
      </c>
      <c r="H1419" t="str">
        <f>TEXT(A1419,"MMMM")</f>
        <v>April</v>
      </c>
    </row>
    <row r="1420" spans="1:8" x14ac:dyDescent="0.25">
      <c r="A1420" s="1">
        <v>43925</v>
      </c>
      <c r="B1420" t="s">
        <v>26</v>
      </c>
      <c r="C1420">
        <v>15</v>
      </c>
      <c r="D1420">
        <v>349</v>
      </c>
      <c r="E1420">
        <v>3</v>
      </c>
      <c r="F1420">
        <f>IF(MarToJun[[#This Row],[state]]=B1419,MarToJun[[#This Row],[cases]]-D1419,0)</f>
        <v>32</v>
      </c>
      <c r="G1420">
        <f>IF(MarToJun[[#This Row],[state]]=B1419,MarToJun[[#This Row],[deaths]]-E1419,0)</f>
        <v>0</v>
      </c>
      <c r="H1420" t="str">
        <f>TEXT(A1420,"MMMM")</f>
        <v>April</v>
      </c>
    </row>
    <row r="1421" spans="1:8" x14ac:dyDescent="0.25">
      <c r="A1421" s="1">
        <v>43926</v>
      </c>
      <c r="B1421" t="s">
        <v>26</v>
      </c>
      <c r="C1421">
        <v>15</v>
      </c>
      <c r="D1421">
        <v>369</v>
      </c>
      <c r="E1421">
        <v>4</v>
      </c>
      <c r="F1421">
        <f>IF(MarToJun[[#This Row],[state]]=B1420,MarToJun[[#This Row],[cases]]-D1420,0)</f>
        <v>20</v>
      </c>
      <c r="G1421">
        <f>IF(MarToJun[[#This Row],[state]]=B1420,MarToJun[[#This Row],[deaths]]-E1420,0)</f>
        <v>1</v>
      </c>
      <c r="H1421" t="str">
        <f>TEXT(A1421,"MMMM")</f>
        <v>April</v>
      </c>
    </row>
    <row r="1422" spans="1:8" x14ac:dyDescent="0.25">
      <c r="A1422" s="1">
        <v>43927</v>
      </c>
      <c r="B1422" t="s">
        <v>26</v>
      </c>
      <c r="C1422">
        <v>15</v>
      </c>
      <c r="D1422">
        <v>385</v>
      </c>
      <c r="E1422">
        <v>5</v>
      </c>
      <c r="F1422">
        <f>IF(MarToJun[[#This Row],[state]]=B1421,MarToJun[[#This Row],[cases]]-D1421,0)</f>
        <v>16</v>
      </c>
      <c r="G1422">
        <f>IF(MarToJun[[#This Row],[state]]=B1421,MarToJun[[#This Row],[deaths]]-E1421,0)</f>
        <v>1</v>
      </c>
      <c r="H1422" t="str">
        <f>TEXT(A1422,"MMMM")</f>
        <v>April</v>
      </c>
    </row>
    <row r="1423" spans="1:8" x14ac:dyDescent="0.25">
      <c r="A1423" s="1">
        <v>43928</v>
      </c>
      <c r="B1423" t="s">
        <v>26</v>
      </c>
      <c r="C1423">
        <v>15</v>
      </c>
      <c r="D1423">
        <v>408</v>
      </c>
      <c r="E1423">
        <v>5</v>
      </c>
      <c r="F1423">
        <f>IF(MarToJun[[#This Row],[state]]=B1422,MarToJun[[#This Row],[cases]]-D1422,0)</f>
        <v>23</v>
      </c>
      <c r="G1423">
        <f>IF(MarToJun[[#This Row],[state]]=B1422,MarToJun[[#This Row],[deaths]]-E1422,0)</f>
        <v>0</v>
      </c>
      <c r="H1423" t="str">
        <f>TEXT(A1423,"MMMM")</f>
        <v>April</v>
      </c>
    </row>
    <row r="1424" spans="1:8" x14ac:dyDescent="0.25">
      <c r="A1424" s="1">
        <v>43929</v>
      </c>
      <c r="B1424" t="s">
        <v>26</v>
      </c>
      <c r="C1424">
        <v>15</v>
      </c>
      <c r="D1424">
        <v>433</v>
      </c>
      <c r="E1424">
        <v>5</v>
      </c>
      <c r="F1424">
        <f>IF(MarToJun[[#This Row],[state]]=B1423,MarToJun[[#This Row],[cases]]-D1423,0)</f>
        <v>25</v>
      </c>
      <c r="G1424">
        <f>IF(MarToJun[[#This Row],[state]]=B1423,MarToJun[[#This Row],[deaths]]-E1423,0)</f>
        <v>0</v>
      </c>
      <c r="H1424" t="str">
        <f>TEXT(A1424,"MMMM")</f>
        <v>April</v>
      </c>
    </row>
    <row r="1425" spans="1:8" x14ac:dyDescent="0.25">
      <c r="A1425" s="1">
        <v>43930</v>
      </c>
      <c r="B1425" t="s">
        <v>26</v>
      </c>
      <c r="C1425">
        <v>15</v>
      </c>
      <c r="D1425">
        <v>440</v>
      </c>
      <c r="E1425">
        <v>6</v>
      </c>
      <c r="F1425">
        <f>IF(MarToJun[[#This Row],[state]]=B1424,MarToJun[[#This Row],[cases]]-D1424,0)</f>
        <v>7</v>
      </c>
      <c r="G1425">
        <f>IF(MarToJun[[#This Row],[state]]=B1424,MarToJun[[#This Row],[deaths]]-E1424,0)</f>
        <v>1</v>
      </c>
      <c r="H1425" t="str">
        <f>TEXT(A1425,"MMMM")</f>
        <v>April</v>
      </c>
    </row>
    <row r="1426" spans="1:8" x14ac:dyDescent="0.25">
      <c r="A1426" s="1">
        <v>43931</v>
      </c>
      <c r="B1426" t="s">
        <v>26</v>
      </c>
      <c r="C1426">
        <v>15</v>
      </c>
      <c r="D1426">
        <v>463</v>
      </c>
      <c r="E1426">
        <v>8</v>
      </c>
      <c r="F1426">
        <f>IF(MarToJun[[#This Row],[state]]=B1425,MarToJun[[#This Row],[cases]]-D1425,0)</f>
        <v>23</v>
      </c>
      <c r="G1426">
        <f>IF(MarToJun[[#This Row],[state]]=B1425,MarToJun[[#This Row],[deaths]]-E1425,0)</f>
        <v>2</v>
      </c>
      <c r="H1426" t="str">
        <f>TEXT(A1426,"MMMM")</f>
        <v>April</v>
      </c>
    </row>
    <row r="1427" spans="1:8" x14ac:dyDescent="0.25">
      <c r="A1427" s="1">
        <v>43932</v>
      </c>
      <c r="B1427" t="s">
        <v>26</v>
      </c>
      <c r="C1427">
        <v>15</v>
      </c>
      <c r="D1427">
        <v>484</v>
      </c>
      <c r="E1427">
        <v>8</v>
      </c>
      <c r="F1427">
        <f>IF(MarToJun[[#This Row],[state]]=B1426,MarToJun[[#This Row],[cases]]-D1426,0)</f>
        <v>21</v>
      </c>
      <c r="G1427">
        <f>IF(MarToJun[[#This Row],[state]]=B1426,MarToJun[[#This Row],[deaths]]-E1426,0)</f>
        <v>0</v>
      </c>
      <c r="H1427" t="str">
        <f>TEXT(A1427,"MMMM")</f>
        <v>April</v>
      </c>
    </row>
    <row r="1428" spans="1:8" x14ac:dyDescent="0.25">
      <c r="A1428" s="1">
        <v>43933</v>
      </c>
      <c r="B1428" t="s">
        <v>26</v>
      </c>
      <c r="C1428">
        <v>15</v>
      </c>
      <c r="D1428">
        <v>497</v>
      </c>
      <c r="E1428">
        <v>9</v>
      </c>
      <c r="F1428">
        <f>IF(MarToJun[[#This Row],[state]]=B1427,MarToJun[[#This Row],[cases]]-D1427,0)</f>
        <v>13</v>
      </c>
      <c r="G1428">
        <f>IF(MarToJun[[#This Row],[state]]=B1427,MarToJun[[#This Row],[deaths]]-E1427,0)</f>
        <v>1</v>
      </c>
      <c r="H1428" t="str">
        <f>TEXT(A1428,"MMMM")</f>
        <v>April</v>
      </c>
    </row>
    <row r="1429" spans="1:8" x14ac:dyDescent="0.25">
      <c r="A1429" s="1">
        <v>43934</v>
      </c>
      <c r="B1429" t="s">
        <v>26</v>
      </c>
      <c r="C1429">
        <v>15</v>
      </c>
      <c r="D1429">
        <v>502</v>
      </c>
      <c r="E1429">
        <v>9</v>
      </c>
      <c r="F1429">
        <f>IF(MarToJun[[#This Row],[state]]=B1428,MarToJun[[#This Row],[cases]]-D1428,0)</f>
        <v>5</v>
      </c>
      <c r="G1429">
        <f>IF(MarToJun[[#This Row],[state]]=B1428,MarToJun[[#This Row],[deaths]]-E1428,0)</f>
        <v>0</v>
      </c>
      <c r="H1429" t="str">
        <f>TEXT(A1429,"MMMM")</f>
        <v>April</v>
      </c>
    </row>
    <row r="1430" spans="1:8" x14ac:dyDescent="0.25">
      <c r="A1430" s="1">
        <v>43935</v>
      </c>
      <c r="B1430" t="s">
        <v>26</v>
      </c>
      <c r="C1430">
        <v>15</v>
      </c>
      <c r="D1430">
        <v>511</v>
      </c>
      <c r="E1430">
        <v>9</v>
      </c>
      <c r="F1430">
        <f>IF(MarToJun[[#This Row],[state]]=B1429,MarToJun[[#This Row],[cases]]-D1429,0)</f>
        <v>9</v>
      </c>
      <c r="G1430">
        <f>IF(MarToJun[[#This Row],[state]]=B1429,MarToJun[[#This Row],[deaths]]-E1429,0)</f>
        <v>0</v>
      </c>
      <c r="H1430" t="str">
        <f>TEXT(A1430,"MMMM")</f>
        <v>April</v>
      </c>
    </row>
    <row r="1431" spans="1:8" x14ac:dyDescent="0.25">
      <c r="A1431" s="1">
        <v>43936</v>
      </c>
      <c r="B1431" t="s">
        <v>26</v>
      </c>
      <c r="C1431">
        <v>15</v>
      </c>
      <c r="D1431">
        <v>524</v>
      </c>
      <c r="E1431">
        <v>9</v>
      </c>
      <c r="F1431">
        <f>IF(MarToJun[[#This Row],[state]]=B1430,MarToJun[[#This Row],[cases]]-D1430,0)</f>
        <v>13</v>
      </c>
      <c r="G1431">
        <f>IF(MarToJun[[#This Row],[state]]=B1430,MarToJun[[#This Row],[deaths]]-E1430,0)</f>
        <v>0</v>
      </c>
      <c r="H1431" t="str">
        <f>TEXT(A1431,"MMMM")</f>
        <v>April</v>
      </c>
    </row>
    <row r="1432" spans="1:8" x14ac:dyDescent="0.25">
      <c r="A1432" s="1">
        <v>43937</v>
      </c>
      <c r="B1432" t="s">
        <v>26</v>
      </c>
      <c r="C1432">
        <v>15</v>
      </c>
      <c r="D1432">
        <v>535</v>
      </c>
      <c r="E1432">
        <v>9</v>
      </c>
      <c r="F1432">
        <f>IF(MarToJun[[#This Row],[state]]=B1431,MarToJun[[#This Row],[cases]]-D1431,0)</f>
        <v>11</v>
      </c>
      <c r="G1432">
        <f>IF(MarToJun[[#This Row],[state]]=B1431,MarToJun[[#This Row],[deaths]]-E1431,0)</f>
        <v>0</v>
      </c>
      <c r="H1432" t="str">
        <f>TEXT(A1432,"MMMM")</f>
        <v>April</v>
      </c>
    </row>
    <row r="1433" spans="1:8" x14ac:dyDescent="0.25">
      <c r="A1433" s="1">
        <v>43938</v>
      </c>
      <c r="B1433" t="s">
        <v>26</v>
      </c>
      <c r="C1433">
        <v>15</v>
      </c>
      <c r="D1433">
        <v>547</v>
      </c>
      <c r="E1433">
        <v>9</v>
      </c>
      <c r="F1433">
        <f>IF(MarToJun[[#This Row],[state]]=B1432,MarToJun[[#This Row],[cases]]-D1432,0)</f>
        <v>12</v>
      </c>
      <c r="G1433">
        <f>IF(MarToJun[[#This Row],[state]]=B1432,MarToJun[[#This Row],[deaths]]-E1432,0)</f>
        <v>0</v>
      </c>
      <c r="H1433" t="str">
        <f>TEXT(A1433,"MMMM")</f>
        <v>April</v>
      </c>
    </row>
    <row r="1434" spans="1:8" x14ac:dyDescent="0.25">
      <c r="A1434" s="1">
        <v>43939</v>
      </c>
      <c r="B1434" t="s">
        <v>26</v>
      </c>
      <c r="C1434">
        <v>15</v>
      </c>
      <c r="D1434">
        <v>568</v>
      </c>
      <c r="E1434">
        <v>9</v>
      </c>
      <c r="F1434">
        <f>IF(MarToJun[[#This Row],[state]]=B1433,MarToJun[[#This Row],[cases]]-D1433,0)</f>
        <v>21</v>
      </c>
      <c r="G1434">
        <f>IF(MarToJun[[#This Row],[state]]=B1433,MarToJun[[#This Row],[deaths]]-E1433,0)</f>
        <v>0</v>
      </c>
      <c r="H1434" t="str">
        <f>TEXT(A1434,"MMMM")</f>
        <v>April</v>
      </c>
    </row>
    <row r="1435" spans="1:8" x14ac:dyDescent="0.25">
      <c r="A1435" s="1">
        <v>43940</v>
      </c>
      <c r="B1435" t="s">
        <v>26</v>
      </c>
      <c r="C1435">
        <v>15</v>
      </c>
      <c r="D1435">
        <v>574</v>
      </c>
      <c r="E1435">
        <v>10</v>
      </c>
      <c r="F1435">
        <f>IF(MarToJun[[#This Row],[state]]=B1434,MarToJun[[#This Row],[cases]]-D1434,0)</f>
        <v>6</v>
      </c>
      <c r="G1435">
        <f>IF(MarToJun[[#This Row],[state]]=B1434,MarToJun[[#This Row],[deaths]]-E1434,0)</f>
        <v>1</v>
      </c>
      <c r="H1435" t="str">
        <f>TEXT(A1435,"MMMM")</f>
        <v>April</v>
      </c>
    </row>
    <row r="1436" spans="1:8" x14ac:dyDescent="0.25">
      <c r="A1436" s="1">
        <v>43941</v>
      </c>
      <c r="B1436" t="s">
        <v>26</v>
      </c>
      <c r="C1436">
        <v>15</v>
      </c>
      <c r="D1436">
        <v>578</v>
      </c>
      <c r="E1436">
        <v>10</v>
      </c>
      <c r="F1436">
        <f>IF(MarToJun[[#This Row],[state]]=B1435,MarToJun[[#This Row],[cases]]-D1435,0)</f>
        <v>4</v>
      </c>
      <c r="G1436">
        <f>IF(MarToJun[[#This Row],[state]]=B1435,MarToJun[[#This Row],[deaths]]-E1435,0)</f>
        <v>0</v>
      </c>
      <c r="H1436" t="str">
        <f>TEXT(A1436,"MMMM")</f>
        <v>April</v>
      </c>
    </row>
    <row r="1437" spans="1:8" x14ac:dyDescent="0.25">
      <c r="A1437" s="1">
        <v>43942</v>
      </c>
      <c r="B1437" t="s">
        <v>26</v>
      </c>
      <c r="C1437">
        <v>15</v>
      </c>
      <c r="D1437">
        <v>580</v>
      </c>
      <c r="E1437">
        <v>12</v>
      </c>
      <c r="F1437">
        <f>IF(MarToJun[[#This Row],[state]]=B1436,MarToJun[[#This Row],[cases]]-D1436,0)</f>
        <v>2</v>
      </c>
      <c r="G1437">
        <f>IF(MarToJun[[#This Row],[state]]=B1436,MarToJun[[#This Row],[deaths]]-E1436,0)</f>
        <v>2</v>
      </c>
      <c r="H1437" t="str">
        <f>TEXT(A1437,"MMMM")</f>
        <v>April</v>
      </c>
    </row>
    <row r="1438" spans="1:8" x14ac:dyDescent="0.25">
      <c r="A1438" s="1">
        <v>43943</v>
      </c>
      <c r="B1438" t="s">
        <v>26</v>
      </c>
      <c r="C1438">
        <v>15</v>
      </c>
      <c r="D1438">
        <v>586</v>
      </c>
      <c r="E1438">
        <v>12</v>
      </c>
      <c r="F1438">
        <f>IF(MarToJun[[#This Row],[state]]=B1437,MarToJun[[#This Row],[cases]]-D1437,0)</f>
        <v>6</v>
      </c>
      <c r="G1438">
        <f>IF(MarToJun[[#This Row],[state]]=B1437,MarToJun[[#This Row],[deaths]]-E1437,0)</f>
        <v>0</v>
      </c>
      <c r="H1438" t="str">
        <f>TEXT(A1438,"MMMM")</f>
        <v>April</v>
      </c>
    </row>
    <row r="1439" spans="1:8" x14ac:dyDescent="0.25">
      <c r="A1439" s="1">
        <v>43944</v>
      </c>
      <c r="B1439" t="s">
        <v>26</v>
      </c>
      <c r="C1439">
        <v>15</v>
      </c>
      <c r="D1439">
        <v>590</v>
      </c>
      <c r="E1439">
        <v>12</v>
      </c>
      <c r="F1439">
        <f>IF(MarToJun[[#This Row],[state]]=B1438,MarToJun[[#This Row],[cases]]-D1438,0)</f>
        <v>4</v>
      </c>
      <c r="G1439">
        <f>IF(MarToJun[[#This Row],[state]]=B1438,MarToJun[[#This Row],[deaths]]-E1438,0)</f>
        <v>0</v>
      </c>
      <c r="H1439" t="str">
        <f>TEXT(A1439,"MMMM")</f>
        <v>April</v>
      </c>
    </row>
    <row r="1440" spans="1:8" x14ac:dyDescent="0.25">
      <c r="A1440" s="1">
        <v>43945</v>
      </c>
      <c r="B1440" t="s">
        <v>26</v>
      </c>
      <c r="C1440">
        <v>15</v>
      </c>
      <c r="D1440">
        <v>595</v>
      </c>
      <c r="E1440">
        <v>13</v>
      </c>
      <c r="F1440">
        <f>IF(MarToJun[[#This Row],[state]]=B1439,MarToJun[[#This Row],[cases]]-D1439,0)</f>
        <v>5</v>
      </c>
      <c r="G1440">
        <f>IF(MarToJun[[#This Row],[state]]=B1439,MarToJun[[#This Row],[deaths]]-E1439,0)</f>
        <v>1</v>
      </c>
      <c r="H1440" t="str">
        <f>TEXT(A1440,"MMMM")</f>
        <v>April</v>
      </c>
    </row>
    <row r="1441" spans="1:8" x14ac:dyDescent="0.25">
      <c r="A1441" s="1">
        <v>43946</v>
      </c>
      <c r="B1441" t="s">
        <v>26</v>
      </c>
      <c r="C1441">
        <v>15</v>
      </c>
      <c r="D1441">
        <v>597</v>
      </c>
      <c r="E1441">
        <v>14</v>
      </c>
      <c r="F1441">
        <f>IF(MarToJun[[#This Row],[state]]=B1440,MarToJun[[#This Row],[cases]]-D1440,0)</f>
        <v>2</v>
      </c>
      <c r="G1441">
        <f>IF(MarToJun[[#This Row],[state]]=B1440,MarToJun[[#This Row],[deaths]]-E1440,0)</f>
        <v>1</v>
      </c>
      <c r="H1441" t="str">
        <f>TEXT(A1441,"MMMM")</f>
        <v>April</v>
      </c>
    </row>
    <row r="1442" spans="1:8" x14ac:dyDescent="0.25">
      <c r="A1442" s="1">
        <v>43947</v>
      </c>
      <c r="B1442" t="s">
        <v>26</v>
      </c>
      <c r="C1442">
        <v>15</v>
      </c>
      <c r="D1442">
        <v>599</v>
      </c>
      <c r="E1442">
        <v>14</v>
      </c>
      <c r="F1442">
        <f>IF(MarToJun[[#This Row],[state]]=B1441,MarToJun[[#This Row],[cases]]-D1441,0)</f>
        <v>2</v>
      </c>
      <c r="G1442">
        <f>IF(MarToJun[[#This Row],[state]]=B1441,MarToJun[[#This Row],[deaths]]-E1441,0)</f>
        <v>0</v>
      </c>
      <c r="H1442" t="str">
        <f>TEXT(A1442,"MMMM")</f>
        <v>April</v>
      </c>
    </row>
    <row r="1443" spans="1:8" x14ac:dyDescent="0.25">
      <c r="A1443" s="1">
        <v>43948</v>
      </c>
      <c r="B1443" t="s">
        <v>26</v>
      </c>
      <c r="C1443">
        <v>15</v>
      </c>
      <c r="D1443">
        <v>600</v>
      </c>
      <c r="E1443">
        <v>16</v>
      </c>
      <c r="F1443">
        <f>IF(MarToJun[[#This Row],[state]]=B1442,MarToJun[[#This Row],[cases]]-D1442,0)</f>
        <v>1</v>
      </c>
      <c r="G1443">
        <f>IF(MarToJun[[#This Row],[state]]=B1442,MarToJun[[#This Row],[deaths]]-E1442,0)</f>
        <v>2</v>
      </c>
      <c r="H1443" t="str">
        <f>TEXT(A1443,"MMMM")</f>
        <v>April</v>
      </c>
    </row>
    <row r="1444" spans="1:8" x14ac:dyDescent="0.25">
      <c r="A1444" s="1">
        <v>43949</v>
      </c>
      <c r="B1444" t="s">
        <v>26</v>
      </c>
      <c r="C1444">
        <v>15</v>
      </c>
      <c r="D1444">
        <v>602</v>
      </c>
      <c r="E1444">
        <v>16</v>
      </c>
      <c r="F1444">
        <f>IF(MarToJun[[#This Row],[state]]=B1443,MarToJun[[#This Row],[cases]]-D1443,0)</f>
        <v>2</v>
      </c>
      <c r="G1444">
        <f>IF(MarToJun[[#This Row],[state]]=B1443,MarToJun[[#This Row],[deaths]]-E1443,0)</f>
        <v>0</v>
      </c>
      <c r="H1444" t="str">
        <f>TEXT(A1444,"MMMM")</f>
        <v>April</v>
      </c>
    </row>
    <row r="1445" spans="1:8" x14ac:dyDescent="0.25">
      <c r="A1445" s="1">
        <v>43950</v>
      </c>
      <c r="B1445" t="s">
        <v>26</v>
      </c>
      <c r="C1445">
        <v>15</v>
      </c>
      <c r="D1445">
        <v>605</v>
      </c>
      <c r="E1445">
        <v>16</v>
      </c>
      <c r="F1445">
        <f>IF(MarToJun[[#This Row],[state]]=B1444,MarToJun[[#This Row],[cases]]-D1444,0)</f>
        <v>3</v>
      </c>
      <c r="G1445">
        <f>IF(MarToJun[[#This Row],[state]]=B1444,MarToJun[[#This Row],[deaths]]-E1444,0)</f>
        <v>0</v>
      </c>
      <c r="H1445" t="str">
        <f>TEXT(A1445,"MMMM")</f>
        <v>April</v>
      </c>
    </row>
    <row r="1446" spans="1:8" x14ac:dyDescent="0.25">
      <c r="A1446" s="1">
        <v>43951</v>
      </c>
      <c r="B1446" t="s">
        <v>26</v>
      </c>
      <c r="C1446">
        <v>15</v>
      </c>
      <c r="D1446">
        <v>609</v>
      </c>
      <c r="E1446">
        <v>16</v>
      </c>
      <c r="F1446">
        <f>IF(MarToJun[[#This Row],[state]]=B1445,MarToJun[[#This Row],[cases]]-D1445,0)</f>
        <v>4</v>
      </c>
      <c r="G1446">
        <f>IF(MarToJun[[#This Row],[state]]=B1445,MarToJun[[#This Row],[deaths]]-E1445,0)</f>
        <v>0</v>
      </c>
      <c r="H1446" t="str">
        <f>TEXT(A1446,"MMMM")</f>
        <v>April</v>
      </c>
    </row>
    <row r="1447" spans="1:8" x14ac:dyDescent="0.25">
      <c r="A1447" s="1">
        <v>43952</v>
      </c>
      <c r="B1447" t="s">
        <v>26</v>
      </c>
      <c r="C1447">
        <v>15</v>
      </c>
      <c r="D1447">
        <v>610</v>
      </c>
      <c r="E1447">
        <v>16</v>
      </c>
      <c r="F1447">
        <f>IF(MarToJun[[#This Row],[state]]=B1446,MarToJun[[#This Row],[cases]]-D1446,0)</f>
        <v>1</v>
      </c>
      <c r="G1447">
        <f>IF(MarToJun[[#This Row],[state]]=B1446,MarToJun[[#This Row],[deaths]]-E1446,0)</f>
        <v>0</v>
      </c>
      <c r="H1447" t="str">
        <f>TEXT(A1447,"MMMM")</f>
        <v>May</v>
      </c>
    </row>
    <row r="1448" spans="1:8" x14ac:dyDescent="0.25">
      <c r="A1448" s="1">
        <v>43953</v>
      </c>
      <c r="B1448" t="s">
        <v>26</v>
      </c>
      <c r="C1448">
        <v>15</v>
      </c>
      <c r="D1448">
        <v>611</v>
      </c>
      <c r="E1448">
        <v>16</v>
      </c>
      <c r="F1448">
        <f>IF(MarToJun[[#This Row],[state]]=B1447,MarToJun[[#This Row],[cases]]-D1447,0)</f>
        <v>1</v>
      </c>
      <c r="G1448">
        <f>IF(MarToJun[[#This Row],[state]]=B1447,MarToJun[[#This Row],[deaths]]-E1447,0)</f>
        <v>0</v>
      </c>
      <c r="H1448" t="str">
        <f>TEXT(A1448,"MMMM")</f>
        <v>May</v>
      </c>
    </row>
    <row r="1449" spans="1:8" x14ac:dyDescent="0.25">
      <c r="A1449" s="1">
        <v>43954</v>
      </c>
      <c r="B1449" t="s">
        <v>26</v>
      </c>
      <c r="C1449">
        <v>15</v>
      </c>
      <c r="D1449">
        <v>611</v>
      </c>
      <c r="E1449">
        <v>17</v>
      </c>
      <c r="F1449">
        <f>IF(MarToJun[[#This Row],[state]]=B1448,MarToJun[[#This Row],[cases]]-D1448,0)</f>
        <v>0</v>
      </c>
      <c r="G1449">
        <f>IF(MarToJun[[#This Row],[state]]=B1448,MarToJun[[#This Row],[deaths]]-E1448,0)</f>
        <v>1</v>
      </c>
      <c r="H1449" t="str">
        <f>TEXT(A1449,"MMMM")</f>
        <v>May</v>
      </c>
    </row>
    <row r="1450" spans="1:8" x14ac:dyDescent="0.25">
      <c r="A1450" s="1">
        <v>43955</v>
      </c>
      <c r="B1450" t="s">
        <v>26</v>
      </c>
      <c r="C1450">
        <v>15</v>
      </c>
      <c r="D1450">
        <v>612</v>
      </c>
      <c r="E1450">
        <v>17</v>
      </c>
      <c r="F1450">
        <f>IF(MarToJun[[#This Row],[state]]=B1449,MarToJun[[#This Row],[cases]]-D1449,0)</f>
        <v>1</v>
      </c>
      <c r="G1450">
        <f>IF(MarToJun[[#This Row],[state]]=B1449,MarToJun[[#This Row],[deaths]]-E1449,0)</f>
        <v>0</v>
      </c>
      <c r="H1450" t="str">
        <f>TEXT(A1450,"MMMM")</f>
        <v>May</v>
      </c>
    </row>
    <row r="1451" spans="1:8" x14ac:dyDescent="0.25">
      <c r="A1451" s="1">
        <v>43956</v>
      </c>
      <c r="B1451" t="s">
        <v>26</v>
      </c>
      <c r="C1451">
        <v>15</v>
      </c>
      <c r="D1451">
        <v>615</v>
      </c>
      <c r="E1451">
        <v>17</v>
      </c>
      <c r="F1451">
        <f>IF(MarToJun[[#This Row],[state]]=B1450,MarToJun[[#This Row],[cases]]-D1450,0)</f>
        <v>3</v>
      </c>
      <c r="G1451">
        <f>IF(MarToJun[[#This Row],[state]]=B1450,MarToJun[[#This Row],[deaths]]-E1450,0)</f>
        <v>0</v>
      </c>
      <c r="H1451" t="str">
        <f>TEXT(A1451,"MMMM")</f>
        <v>May</v>
      </c>
    </row>
    <row r="1452" spans="1:8" x14ac:dyDescent="0.25">
      <c r="A1452" s="1">
        <v>43957</v>
      </c>
      <c r="B1452" t="s">
        <v>26</v>
      </c>
      <c r="C1452">
        <v>15</v>
      </c>
      <c r="D1452">
        <v>616</v>
      </c>
      <c r="E1452">
        <v>17</v>
      </c>
      <c r="F1452">
        <f>IF(MarToJun[[#This Row],[state]]=B1451,MarToJun[[#This Row],[cases]]-D1451,0)</f>
        <v>1</v>
      </c>
      <c r="G1452">
        <f>IF(MarToJun[[#This Row],[state]]=B1451,MarToJun[[#This Row],[deaths]]-E1451,0)</f>
        <v>0</v>
      </c>
      <c r="H1452" t="str">
        <f>TEXT(A1452,"MMMM")</f>
        <v>May</v>
      </c>
    </row>
    <row r="1453" spans="1:8" x14ac:dyDescent="0.25">
      <c r="A1453" s="1">
        <v>43958</v>
      </c>
      <c r="B1453" t="s">
        <v>26</v>
      </c>
      <c r="C1453">
        <v>15</v>
      </c>
      <c r="D1453">
        <v>619</v>
      </c>
      <c r="E1453">
        <v>17</v>
      </c>
      <c r="F1453">
        <f>IF(MarToJun[[#This Row],[state]]=B1452,MarToJun[[#This Row],[cases]]-D1452,0)</f>
        <v>3</v>
      </c>
      <c r="G1453">
        <f>IF(MarToJun[[#This Row],[state]]=B1452,MarToJun[[#This Row],[deaths]]-E1452,0)</f>
        <v>0</v>
      </c>
      <c r="H1453" t="str">
        <f>TEXT(A1453,"MMMM")</f>
        <v>May</v>
      </c>
    </row>
    <row r="1454" spans="1:8" x14ac:dyDescent="0.25">
      <c r="A1454" s="1">
        <v>43959</v>
      </c>
      <c r="B1454" t="s">
        <v>26</v>
      </c>
      <c r="C1454">
        <v>15</v>
      </c>
      <c r="D1454">
        <v>619</v>
      </c>
      <c r="E1454">
        <v>17</v>
      </c>
      <c r="F1454">
        <f>IF(MarToJun[[#This Row],[state]]=B1453,MarToJun[[#This Row],[cases]]-D1453,0)</f>
        <v>0</v>
      </c>
      <c r="G1454">
        <f>IF(MarToJun[[#This Row],[state]]=B1453,MarToJun[[#This Row],[deaths]]-E1453,0)</f>
        <v>0</v>
      </c>
      <c r="H1454" t="str">
        <f>TEXT(A1454,"MMMM")</f>
        <v>May</v>
      </c>
    </row>
    <row r="1455" spans="1:8" x14ac:dyDescent="0.25">
      <c r="A1455" s="1">
        <v>43960</v>
      </c>
      <c r="B1455" t="s">
        <v>26</v>
      </c>
      <c r="C1455">
        <v>15</v>
      </c>
      <c r="D1455">
        <v>620</v>
      </c>
      <c r="E1455">
        <v>17</v>
      </c>
      <c r="F1455">
        <f>IF(MarToJun[[#This Row],[state]]=B1454,MarToJun[[#This Row],[cases]]-D1454,0)</f>
        <v>1</v>
      </c>
      <c r="G1455">
        <f>IF(MarToJun[[#This Row],[state]]=B1454,MarToJun[[#This Row],[deaths]]-E1454,0)</f>
        <v>0</v>
      </c>
      <c r="H1455" t="str">
        <f>TEXT(A1455,"MMMM")</f>
        <v>May</v>
      </c>
    </row>
    <row r="1456" spans="1:8" x14ac:dyDescent="0.25">
      <c r="A1456" s="1">
        <v>43961</v>
      </c>
      <c r="B1456" t="s">
        <v>26</v>
      </c>
      <c r="C1456">
        <v>15</v>
      </c>
      <c r="D1456">
        <v>621</v>
      </c>
      <c r="E1456">
        <v>17</v>
      </c>
      <c r="F1456">
        <f>IF(MarToJun[[#This Row],[state]]=B1455,MarToJun[[#This Row],[cases]]-D1455,0)</f>
        <v>1</v>
      </c>
      <c r="G1456">
        <f>IF(MarToJun[[#This Row],[state]]=B1455,MarToJun[[#This Row],[deaths]]-E1455,0)</f>
        <v>0</v>
      </c>
      <c r="H1456" t="str">
        <f>TEXT(A1456,"MMMM")</f>
        <v>May</v>
      </c>
    </row>
    <row r="1457" spans="1:8" x14ac:dyDescent="0.25">
      <c r="A1457" s="1">
        <v>43962</v>
      </c>
      <c r="B1457" t="s">
        <v>26</v>
      </c>
      <c r="C1457">
        <v>15</v>
      </c>
      <c r="D1457">
        <v>623</v>
      </c>
      <c r="E1457">
        <v>17</v>
      </c>
      <c r="F1457">
        <f>IF(MarToJun[[#This Row],[state]]=B1456,MarToJun[[#This Row],[cases]]-D1456,0)</f>
        <v>2</v>
      </c>
      <c r="G1457">
        <f>IF(MarToJun[[#This Row],[state]]=B1456,MarToJun[[#This Row],[deaths]]-E1456,0)</f>
        <v>0</v>
      </c>
      <c r="H1457" t="str">
        <f>TEXT(A1457,"MMMM")</f>
        <v>May</v>
      </c>
    </row>
    <row r="1458" spans="1:8" x14ac:dyDescent="0.25">
      <c r="A1458" s="1">
        <v>43963</v>
      </c>
      <c r="B1458" t="s">
        <v>26</v>
      </c>
      <c r="C1458">
        <v>15</v>
      </c>
      <c r="D1458">
        <v>624</v>
      </c>
      <c r="E1458">
        <v>17</v>
      </c>
      <c r="F1458">
        <f>IF(MarToJun[[#This Row],[state]]=B1457,MarToJun[[#This Row],[cases]]-D1457,0)</f>
        <v>1</v>
      </c>
      <c r="G1458">
        <f>IF(MarToJun[[#This Row],[state]]=B1457,MarToJun[[#This Row],[deaths]]-E1457,0)</f>
        <v>0</v>
      </c>
      <c r="H1458" t="str">
        <f>TEXT(A1458,"MMMM")</f>
        <v>May</v>
      </c>
    </row>
    <row r="1459" spans="1:8" x14ac:dyDescent="0.25">
      <c r="A1459" s="1">
        <v>43964</v>
      </c>
      <c r="B1459" t="s">
        <v>26</v>
      </c>
      <c r="C1459">
        <v>15</v>
      </c>
      <c r="D1459">
        <v>627</v>
      </c>
      <c r="E1459">
        <v>17</v>
      </c>
      <c r="F1459">
        <f>IF(MarToJun[[#This Row],[state]]=B1458,MarToJun[[#This Row],[cases]]-D1458,0)</f>
        <v>3</v>
      </c>
      <c r="G1459">
        <f>IF(MarToJun[[#This Row],[state]]=B1458,MarToJun[[#This Row],[deaths]]-E1458,0)</f>
        <v>0</v>
      </c>
      <c r="H1459" t="str">
        <f>TEXT(A1459,"MMMM")</f>
        <v>May</v>
      </c>
    </row>
    <row r="1460" spans="1:8" x14ac:dyDescent="0.25">
      <c r="A1460" s="1">
        <v>43965</v>
      </c>
      <c r="B1460" t="s">
        <v>26</v>
      </c>
      <c r="C1460">
        <v>15</v>
      </c>
      <c r="D1460">
        <v>627</v>
      </c>
      <c r="E1460">
        <v>17</v>
      </c>
      <c r="F1460">
        <f>IF(MarToJun[[#This Row],[state]]=B1459,MarToJun[[#This Row],[cases]]-D1459,0)</f>
        <v>0</v>
      </c>
      <c r="G1460">
        <f>IF(MarToJun[[#This Row],[state]]=B1459,MarToJun[[#This Row],[deaths]]-E1459,0)</f>
        <v>0</v>
      </c>
      <c r="H1460" t="str">
        <f>TEXT(A1460,"MMMM")</f>
        <v>May</v>
      </c>
    </row>
    <row r="1461" spans="1:8" x14ac:dyDescent="0.25">
      <c r="A1461" s="1">
        <v>43966</v>
      </c>
      <c r="B1461" t="s">
        <v>26</v>
      </c>
      <c r="C1461">
        <v>15</v>
      </c>
      <c r="D1461">
        <v>628</v>
      </c>
      <c r="E1461">
        <v>17</v>
      </c>
      <c r="F1461">
        <f>IF(MarToJun[[#This Row],[state]]=B1460,MarToJun[[#This Row],[cases]]-D1460,0)</f>
        <v>1</v>
      </c>
      <c r="G1461">
        <f>IF(MarToJun[[#This Row],[state]]=B1460,MarToJun[[#This Row],[deaths]]-E1460,0)</f>
        <v>0</v>
      </c>
      <c r="H1461" t="str">
        <f>TEXT(A1461,"MMMM")</f>
        <v>May</v>
      </c>
    </row>
    <row r="1462" spans="1:8" x14ac:dyDescent="0.25">
      <c r="A1462" s="1">
        <v>43967</v>
      </c>
      <c r="B1462" t="s">
        <v>26</v>
      </c>
      <c r="C1462">
        <v>15</v>
      </c>
      <c r="D1462">
        <v>629</v>
      </c>
      <c r="E1462">
        <v>17</v>
      </c>
      <c r="F1462">
        <f>IF(MarToJun[[#This Row],[state]]=B1461,MarToJun[[#This Row],[cases]]-D1461,0)</f>
        <v>1</v>
      </c>
      <c r="G1462">
        <f>IF(MarToJun[[#This Row],[state]]=B1461,MarToJun[[#This Row],[deaths]]-E1461,0)</f>
        <v>0</v>
      </c>
      <c r="H1462" t="str">
        <f>TEXT(A1462,"MMMM")</f>
        <v>May</v>
      </c>
    </row>
    <row r="1463" spans="1:8" x14ac:dyDescent="0.25">
      <c r="A1463" s="1">
        <v>43968</v>
      </c>
      <c r="B1463" t="s">
        <v>26</v>
      </c>
      <c r="C1463">
        <v>15</v>
      </c>
      <c r="D1463">
        <v>630</v>
      </c>
      <c r="E1463">
        <v>17</v>
      </c>
      <c r="F1463">
        <f>IF(MarToJun[[#This Row],[state]]=B1462,MarToJun[[#This Row],[cases]]-D1462,0)</f>
        <v>1</v>
      </c>
      <c r="G1463">
        <f>IF(MarToJun[[#This Row],[state]]=B1462,MarToJun[[#This Row],[deaths]]-E1462,0)</f>
        <v>0</v>
      </c>
      <c r="H1463" t="str">
        <f>TEXT(A1463,"MMMM")</f>
        <v>May</v>
      </c>
    </row>
    <row r="1464" spans="1:8" x14ac:dyDescent="0.25">
      <c r="A1464" s="1">
        <v>43969</v>
      </c>
      <c r="B1464" t="s">
        <v>26</v>
      </c>
      <c r="C1464">
        <v>15</v>
      </c>
      <c r="D1464">
        <v>630</v>
      </c>
      <c r="E1464">
        <v>17</v>
      </c>
      <c r="F1464">
        <f>IF(MarToJun[[#This Row],[state]]=B1463,MarToJun[[#This Row],[cases]]-D1463,0)</f>
        <v>0</v>
      </c>
      <c r="G1464">
        <f>IF(MarToJun[[#This Row],[state]]=B1463,MarToJun[[#This Row],[deaths]]-E1463,0)</f>
        <v>0</v>
      </c>
      <c r="H1464" t="str">
        <f>TEXT(A1464,"MMMM")</f>
        <v>May</v>
      </c>
    </row>
    <row r="1465" spans="1:8" x14ac:dyDescent="0.25">
      <c r="A1465" s="1">
        <v>43970</v>
      </c>
      <c r="B1465" t="s">
        <v>26</v>
      </c>
      <c r="C1465">
        <v>15</v>
      </c>
      <c r="D1465">
        <v>631</v>
      </c>
      <c r="E1465">
        <v>17</v>
      </c>
      <c r="F1465">
        <f>IF(MarToJun[[#This Row],[state]]=B1464,MarToJun[[#This Row],[cases]]-D1464,0)</f>
        <v>1</v>
      </c>
      <c r="G1465">
        <f>IF(MarToJun[[#This Row],[state]]=B1464,MarToJun[[#This Row],[deaths]]-E1464,0)</f>
        <v>0</v>
      </c>
      <c r="H1465" t="str">
        <f>TEXT(A1465,"MMMM")</f>
        <v>May</v>
      </c>
    </row>
    <row r="1466" spans="1:8" x14ac:dyDescent="0.25">
      <c r="A1466" s="1">
        <v>43971</v>
      </c>
      <c r="B1466" t="s">
        <v>26</v>
      </c>
      <c r="C1466">
        <v>15</v>
      </c>
      <c r="D1466">
        <v>633</v>
      </c>
      <c r="E1466">
        <v>17</v>
      </c>
      <c r="F1466">
        <f>IF(MarToJun[[#This Row],[state]]=B1465,MarToJun[[#This Row],[cases]]-D1465,0)</f>
        <v>2</v>
      </c>
      <c r="G1466">
        <f>IF(MarToJun[[#This Row],[state]]=B1465,MarToJun[[#This Row],[deaths]]-E1465,0)</f>
        <v>0</v>
      </c>
      <c r="H1466" t="str">
        <f>TEXT(A1466,"MMMM")</f>
        <v>May</v>
      </c>
    </row>
    <row r="1467" spans="1:8" x14ac:dyDescent="0.25">
      <c r="A1467" s="1">
        <v>43972</v>
      </c>
      <c r="B1467" t="s">
        <v>26</v>
      </c>
      <c r="C1467">
        <v>15</v>
      </c>
      <c r="D1467">
        <v>637</v>
      </c>
      <c r="E1467">
        <v>17</v>
      </c>
      <c r="F1467">
        <f>IF(MarToJun[[#This Row],[state]]=B1466,MarToJun[[#This Row],[cases]]-D1466,0)</f>
        <v>4</v>
      </c>
      <c r="G1467">
        <f>IF(MarToJun[[#This Row],[state]]=B1466,MarToJun[[#This Row],[deaths]]-E1466,0)</f>
        <v>0</v>
      </c>
      <c r="H1467" t="str">
        <f>TEXT(A1467,"MMMM")</f>
        <v>May</v>
      </c>
    </row>
    <row r="1468" spans="1:8" x14ac:dyDescent="0.25">
      <c r="A1468" s="1">
        <v>43973</v>
      </c>
      <c r="B1468" t="s">
        <v>26</v>
      </c>
      <c r="C1468">
        <v>15</v>
      </c>
      <c r="D1468">
        <v>632</v>
      </c>
      <c r="E1468">
        <v>17</v>
      </c>
      <c r="F1468">
        <f>IF(MarToJun[[#This Row],[state]]=B1467,MarToJun[[#This Row],[cases]]-D1467,0)</f>
        <v>-5</v>
      </c>
      <c r="G1468">
        <f>IF(MarToJun[[#This Row],[state]]=B1467,MarToJun[[#This Row],[deaths]]-E1467,0)</f>
        <v>0</v>
      </c>
      <c r="H1468" t="str">
        <f>TEXT(A1468,"MMMM")</f>
        <v>May</v>
      </c>
    </row>
    <row r="1469" spans="1:8" x14ac:dyDescent="0.25">
      <c r="A1469" s="1">
        <v>43974</v>
      </c>
      <c r="B1469" t="s">
        <v>26</v>
      </c>
      <c r="C1469">
        <v>15</v>
      </c>
      <c r="D1469">
        <v>633</v>
      </c>
      <c r="E1469">
        <v>17</v>
      </c>
      <c r="F1469">
        <f>IF(MarToJun[[#This Row],[state]]=B1468,MarToJun[[#This Row],[cases]]-D1468,0)</f>
        <v>1</v>
      </c>
      <c r="G1469">
        <f>IF(MarToJun[[#This Row],[state]]=B1468,MarToJun[[#This Row],[deaths]]-E1468,0)</f>
        <v>0</v>
      </c>
      <c r="H1469" t="str">
        <f>TEXT(A1469,"MMMM")</f>
        <v>May</v>
      </c>
    </row>
    <row r="1470" spans="1:8" x14ac:dyDescent="0.25">
      <c r="A1470" s="1">
        <v>43975</v>
      </c>
      <c r="B1470" t="s">
        <v>26</v>
      </c>
      <c r="C1470">
        <v>15</v>
      </c>
      <c r="D1470">
        <v>633</v>
      </c>
      <c r="E1470">
        <v>17</v>
      </c>
      <c r="F1470">
        <f>IF(MarToJun[[#This Row],[state]]=B1469,MarToJun[[#This Row],[cases]]-D1469,0)</f>
        <v>0</v>
      </c>
      <c r="G1470">
        <f>IF(MarToJun[[#This Row],[state]]=B1469,MarToJun[[#This Row],[deaths]]-E1469,0)</f>
        <v>0</v>
      </c>
      <c r="H1470" t="str">
        <f>TEXT(A1470,"MMMM")</f>
        <v>May</v>
      </c>
    </row>
    <row r="1471" spans="1:8" x14ac:dyDescent="0.25">
      <c r="A1471" s="1">
        <v>43976</v>
      </c>
      <c r="B1471" t="s">
        <v>26</v>
      </c>
      <c r="C1471">
        <v>15</v>
      </c>
      <c r="D1471">
        <v>633</v>
      </c>
      <c r="E1471">
        <v>17</v>
      </c>
      <c r="F1471">
        <f>IF(MarToJun[[#This Row],[state]]=B1470,MarToJun[[#This Row],[cases]]-D1470,0)</f>
        <v>0</v>
      </c>
      <c r="G1471">
        <f>IF(MarToJun[[#This Row],[state]]=B1470,MarToJun[[#This Row],[deaths]]-E1470,0)</f>
        <v>0</v>
      </c>
      <c r="H1471" t="str">
        <f>TEXT(A1471,"MMMM")</f>
        <v>May</v>
      </c>
    </row>
    <row r="1472" spans="1:8" x14ac:dyDescent="0.25">
      <c r="A1472" s="1">
        <v>43977</v>
      </c>
      <c r="B1472" t="s">
        <v>26</v>
      </c>
      <c r="C1472">
        <v>15</v>
      </c>
      <c r="D1472">
        <v>633</v>
      </c>
      <c r="E1472">
        <v>17</v>
      </c>
      <c r="F1472">
        <f>IF(MarToJun[[#This Row],[state]]=B1471,MarToJun[[#This Row],[cases]]-D1471,0)</f>
        <v>0</v>
      </c>
      <c r="G1472">
        <f>IF(MarToJun[[#This Row],[state]]=B1471,MarToJun[[#This Row],[deaths]]-E1471,0)</f>
        <v>0</v>
      </c>
      <c r="H1472" t="str">
        <f>TEXT(A1472,"MMMM")</f>
        <v>May</v>
      </c>
    </row>
    <row r="1473" spans="1:8" x14ac:dyDescent="0.25">
      <c r="A1473" s="1">
        <v>43978</v>
      </c>
      <c r="B1473" t="s">
        <v>26</v>
      </c>
      <c r="C1473">
        <v>15</v>
      </c>
      <c r="D1473">
        <v>634</v>
      </c>
      <c r="E1473">
        <v>17</v>
      </c>
      <c r="F1473">
        <f>IF(MarToJun[[#This Row],[state]]=B1472,MarToJun[[#This Row],[cases]]-D1472,0)</f>
        <v>1</v>
      </c>
      <c r="G1473">
        <f>IF(MarToJun[[#This Row],[state]]=B1472,MarToJun[[#This Row],[deaths]]-E1472,0)</f>
        <v>0</v>
      </c>
      <c r="H1473" t="str">
        <f>TEXT(A1473,"MMMM")</f>
        <v>May</v>
      </c>
    </row>
    <row r="1474" spans="1:8" x14ac:dyDescent="0.25">
      <c r="A1474" s="1">
        <v>43979</v>
      </c>
      <c r="B1474" t="s">
        <v>26</v>
      </c>
      <c r="C1474">
        <v>15</v>
      </c>
      <c r="D1474">
        <v>637</v>
      </c>
      <c r="E1474">
        <v>17</v>
      </c>
      <c r="F1474">
        <f>IF(MarToJun[[#This Row],[state]]=B1473,MarToJun[[#This Row],[cases]]-D1473,0)</f>
        <v>3</v>
      </c>
      <c r="G1474">
        <f>IF(MarToJun[[#This Row],[state]]=B1473,MarToJun[[#This Row],[deaths]]-E1473,0)</f>
        <v>0</v>
      </c>
      <c r="H1474" t="str">
        <f>TEXT(A1474,"MMMM")</f>
        <v>May</v>
      </c>
    </row>
    <row r="1475" spans="1:8" x14ac:dyDescent="0.25">
      <c r="A1475" s="1">
        <v>43980</v>
      </c>
      <c r="B1475" t="s">
        <v>26</v>
      </c>
      <c r="C1475">
        <v>15</v>
      </c>
      <c r="D1475">
        <v>639</v>
      </c>
      <c r="E1475">
        <v>17</v>
      </c>
      <c r="F1475">
        <f>IF(MarToJun[[#This Row],[state]]=B1474,MarToJun[[#This Row],[cases]]-D1474,0)</f>
        <v>2</v>
      </c>
      <c r="G1475">
        <f>IF(MarToJun[[#This Row],[state]]=B1474,MarToJun[[#This Row],[deaths]]-E1474,0)</f>
        <v>0</v>
      </c>
      <c r="H1475" t="str">
        <f>TEXT(A1475,"MMMM")</f>
        <v>May</v>
      </c>
    </row>
    <row r="1476" spans="1:8" x14ac:dyDescent="0.25">
      <c r="A1476" s="1">
        <v>43981</v>
      </c>
      <c r="B1476" t="s">
        <v>26</v>
      </c>
      <c r="C1476">
        <v>15</v>
      </c>
      <c r="D1476">
        <v>641</v>
      </c>
      <c r="E1476">
        <v>17</v>
      </c>
      <c r="F1476">
        <f>IF(MarToJun[[#This Row],[state]]=B1475,MarToJun[[#This Row],[cases]]-D1475,0)</f>
        <v>2</v>
      </c>
      <c r="G1476">
        <f>IF(MarToJun[[#This Row],[state]]=B1475,MarToJun[[#This Row],[deaths]]-E1475,0)</f>
        <v>0</v>
      </c>
      <c r="H1476" t="str">
        <f>TEXT(A1476,"MMMM")</f>
        <v>May</v>
      </c>
    </row>
    <row r="1477" spans="1:8" x14ac:dyDescent="0.25">
      <c r="A1477" s="1">
        <v>43982</v>
      </c>
      <c r="B1477" t="s">
        <v>26</v>
      </c>
      <c r="C1477">
        <v>15</v>
      </c>
      <c r="D1477">
        <v>642</v>
      </c>
      <c r="E1477">
        <v>17</v>
      </c>
      <c r="F1477">
        <f>IF(MarToJun[[#This Row],[state]]=B1476,MarToJun[[#This Row],[cases]]-D1476,0)</f>
        <v>1</v>
      </c>
      <c r="G1477">
        <f>IF(MarToJun[[#This Row],[state]]=B1476,MarToJun[[#This Row],[deaths]]-E1476,0)</f>
        <v>0</v>
      </c>
      <c r="H1477" t="str">
        <f>TEXT(A1477,"MMMM")</f>
        <v>May</v>
      </c>
    </row>
    <row r="1478" spans="1:8" x14ac:dyDescent="0.25">
      <c r="A1478" s="1">
        <v>43983</v>
      </c>
      <c r="B1478" t="s">
        <v>26</v>
      </c>
      <c r="C1478">
        <v>15</v>
      </c>
      <c r="D1478">
        <v>642</v>
      </c>
      <c r="E1478">
        <v>17</v>
      </c>
      <c r="F1478">
        <f>IF(MarToJun[[#This Row],[state]]=B1477,MarToJun[[#This Row],[cases]]-D1477,0)</f>
        <v>0</v>
      </c>
      <c r="G1478">
        <f>IF(MarToJun[[#This Row],[state]]=B1477,MarToJun[[#This Row],[deaths]]-E1477,0)</f>
        <v>0</v>
      </c>
      <c r="H1478" t="str">
        <f>TEXT(A1478,"MMMM")</f>
        <v>June</v>
      </c>
    </row>
    <row r="1479" spans="1:8" x14ac:dyDescent="0.25">
      <c r="A1479" s="1">
        <v>43984</v>
      </c>
      <c r="B1479" t="s">
        <v>26</v>
      </c>
      <c r="C1479">
        <v>15</v>
      </c>
      <c r="D1479">
        <v>643</v>
      </c>
      <c r="E1479">
        <v>17</v>
      </c>
      <c r="F1479">
        <f>IF(MarToJun[[#This Row],[state]]=B1478,MarToJun[[#This Row],[cases]]-D1478,0)</f>
        <v>1</v>
      </c>
      <c r="G1479">
        <f>IF(MarToJun[[#This Row],[state]]=B1478,MarToJun[[#This Row],[deaths]]-E1478,0)</f>
        <v>0</v>
      </c>
      <c r="H1479" t="str">
        <f>TEXT(A1479,"MMMM")</f>
        <v>June</v>
      </c>
    </row>
    <row r="1480" spans="1:8" x14ac:dyDescent="0.25">
      <c r="A1480" s="1">
        <v>43985</v>
      </c>
      <c r="B1480" t="s">
        <v>26</v>
      </c>
      <c r="C1480">
        <v>15</v>
      </c>
      <c r="D1480">
        <v>643</v>
      </c>
      <c r="E1480">
        <v>17</v>
      </c>
      <c r="F1480">
        <f>IF(MarToJun[[#This Row],[state]]=B1479,MarToJun[[#This Row],[cases]]-D1479,0)</f>
        <v>0</v>
      </c>
      <c r="G1480">
        <f>IF(MarToJun[[#This Row],[state]]=B1479,MarToJun[[#This Row],[deaths]]-E1479,0)</f>
        <v>0</v>
      </c>
      <c r="H1480" t="str">
        <f>TEXT(A1480,"MMMM")</f>
        <v>June</v>
      </c>
    </row>
    <row r="1481" spans="1:8" x14ac:dyDescent="0.25">
      <c r="A1481" s="1">
        <v>43986</v>
      </c>
      <c r="B1481" t="s">
        <v>26</v>
      </c>
      <c r="C1481">
        <v>15</v>
      </c>
      <c r="D1481">
        <v>644</v>
      </c>
      <c r="E1481">
        <v>17</v>
      </c>
      <c r="F1481">
        <f>IF(MarToJun[[#This Row],[state]]=B1480,MarToJun[[#This Row],[cases]]-D1480,0)</f>
        <v>1</v>
      </c>
      <c r="G1481">
        <f>IF(MarToJun[[#This Row],[state]]=B1480,MarToJun[[#This Row],[deaths]]-E1480,0)</f>
        <v>0</v>
      </c>
      <c r="H1481" t="str">
        <f>TEXT(A1481,"MMMM")</f>
        <v>June</v>
      </c>
    </row>
    <row r="1482" spans="1:8" x14ac:dyDescent="0.25">
      <c r="A1482" s="1">
        <v>43987</v>
      </c>
      <c r="B1482" t="s">
        <v>26</v>
      </c>
      <c r="C1482">
        <v>15</v>
      </c>
      <c r="D1482">
        <v>653</v>
      </c>
      <c r="E1482">
        <v>17</v>
      </c>
      <c r="F1482">
        <f>IF(MarToJun[[#This Row],[state]]=B1481,MarToJun[[#This Row],[cases]]-D1481,0)</f>
        <v>9</v>
      </c>
      <c r="G1482">
        <f>IF(MarToJun[[#This Row],[state]]=B1481,MarToJun[[#This Row],[deaths]]-E1481,0)</f>
        <v>0</v>
      </c>
      <c r="H1482" t="str">
        <f>TEXT(A1482,"MMMM")</f>
        <v>June</v>
      </c>
    </row>
    <row r="1483" spans="1:8" x14ac:dyDescent="0.25">
      <c r="A1483" s="1">
        <v>43988</v>
      </c>
      <c r="B1483" t="s">
        <v>26</v>
      </c>
      <c r="C1483">
        <v>15</v>
      </c>
      <c r="D1483">
        <v>661</v>
      </c>
      <c r="E1483">
        <v>17</v>
      </c>
      <c r="F1483">
        <f>IF(MarToJun[[#This Row],[state]]=B1482,MarToJun[[#This Row],[cases]]-D1482,0)</f>
        <v>8</v>
      </c>
      <c r="G1483">
        <f>IF(MarToJun[[#This Row],[state]]=B1482,MarToJun[[#This Row],[deaths]]-E1482,0)</f>
        <v>0</v>
      </c>
      <c r="H1483" t="str">
        <f>TEXT(A1483,"MMMM")</f>
        <v>June</v>
      </c>
    </row>
    <row r="1484" spans="1:8" x14ac:dyDescent="0.25">
      <c r="A1484" s="1">
        <v>43989</v>
      </c>
      <c r="B1484" t="s">
        <v>26</v>
      </c>
      <c r="C1484">
        <v>15</v>
      </c>
      <c r="D1484">
        <v>663</v>
      </c>
      <c r="E1484">
        <v>17</v>
      </c>
      <c r="F1484">
        <f>IF(MarToJun[[#This Row],[state]]=B1483,MarToJun[[#This Row],[cases]]-D1483,0)</f>
        <v>2</v>
      </c>
      <c r="G1484">
        <f>IF(MarToJun[[#This Row],[state]]=B1483,MarToJun[[#This Row],[deaths]]-E1483,0)</f>
        <v>0</v>
      </c>
      <c r="H1484" t="str">
        <f>TEXT(A1484,"MMMM")</f>
        <v>June</v>
      </c>
    </row>
    <row r="1485" spans="1:8" x14ac:dyDescent="0.25">
      <c r="A1485" s="1">
        <v>43990</v>
      </c>
      <c r="B1485" t="s">
        <v>26</v>
      </c>
      <c r="C1485">
        <v>15</v>
      </c>
      <c r="D1485">
        <v>664</v>
      </c>
      <c r="E1485">
        <v>17</v>
      </c>
      <c r="F1485">
        <f>IF(MarToJun[[#This Row],[state]]=B1484,MarToJun[[#This Row],[cases]]-D1484,0)</f>
        <v>1</v>
      </c>
      <c r="G1485">
        <f>IF(MarToJun[[#This Row],[state]]=B1484,MarToJun[[#This Row],[deaths]]-E1484,0)</f>
        <v>0</v>
      </c>
      <c r="H1485" t="str">
        <f>TEXT(A1485,"MMMM")</f>
        <v>June</v>
      </c>
    </row>
    <row r="1486" spans="1:8" x14ac:dyDescent="0.25">
      <c r="A1486" s="1">
        <v>43991</v>
      </c>
      <c r="B1486" t="s">
        <v>26</v>
      </c>
      <c r="C1486">
        <v>15</v>
      </c>
      <c r="D1486">
        <v>670</v>
      </c>
      <c r="E1486">
        <v>17</v>
      </c>
      <c r="F1486">
        <f>IF(MarToJun[[#This Row],[state]]=B1485,MarToJun[[#This Row],[cases]]-D1485,0)</f>
        <v>6</v>
      </c>
      <c r="G1486">
        <f>IF(MarToJun[[#This Row],[state]]=B1485,MarToJun[[#This Row],[deaths]]-E1485,0)</f>
        <v>0</v>
      </c>
      <c r="H1486" t="str">
        <f>TEXT(A1486,"MMMM")</f>
        <v>June</v>
      </c>
    </row>
    <row r="1487" spans="1:8" x14ac:dyDescent="0.25">
      <c r="A1487" s="1">
        <v>43992</v>
      </c>
      <c r="B1487" t="s">
        <v>26</v>
      </c>
      <c r="C1487">
        <v>15</v>
      </c>
      <c r="D1487">
        <v>673</v>
      </c>
      <c r="E1487">
        <v>17</v>
      </c>
      <c r="F1487">
        <f>IF(MarToJun[[#This Row],[state]]=B1486,MarToJun[[#This Row],[cases]]-D1486,0)</f>
        <v>3</v>
      </c>
      <c r="G1487">
        <f>IF(MarToJun[[#This Row],[state]]=B1486,MarToJun[[#This Row],[deaths]]-E1486,0)</f>
        <v>0</v>
      </c>
      <c r="H1487" t="str">
        <f>TEXT(A1487,"MMMM")</f>
        <v>June</v>
      </c>
    </row>
    <row r="1488" spans="1:8" x14ac:dyDescent="0.25">
      <c r="A1488" s="1">
        <v>43993</v>
      </c>
      <c r="B1488" t="s">
        <v>26</v>
      </c>
      <c r="C1488">
        <v>15</v>
      </c>
      <c r="D1488">
        <v>680</v>
      </c>
      <c r="E1488">
        <v>17</v>
      </c>
      <c r="F1488">
        <f>IF(MarToJun[[#This Row],[state]]=B1487,MarToJun[[#This Row],[cases]]-D1487,0)</f>
        <v>7</v>
      </c>
      <c r="G1488">
        <f>IF(MarToJun[[#This Row],[state]]=B1487,MarToJun[[#This Row],[deaths]]-E1487,0)</f>
        <v>0</v>
      </c>
      <c r="H1488" t="str">
        <f>TEXT(A1488,"MMMM")</f>
        <v>June</v>
      </c>
    </row>
    <row r="1489" spans="1:8" x14ac:dyDescent="0.25">
      <c r="A1489" s="1">
        <v>43994</v>
      </c>
      <c r="B1489" t="s">
        <v>26</v>
      </c>
      <c r="C1489">
        <v>15</v>
      </c>
      <c r="D1489">
        <v>694</v>
      </c>
      <c r="E1489">
        <v>17</v>
      </c>
      <c r="F1489">
        <f>IF(MarToJun[[#This Row],[state]]=B1488,MarToJun[[#This Row],[cases]]-D1488,0)</f>
        <v>14</v>
      </c>
      <c r="G1489">
        <f>IF(MarToJun[[#This Row],[state]]=B1488,MarToJun[[#This Row],[deaths]]-E1488,0)</f>
        <v>0</v>
      </c>
      <c r="H1489" t="str">
        <f>TEXT(A1489,"MMMM")</f>
        <v>June</v>
      </c>
    </row>
    <row r="1490" spans="1:8" x14ac:dyDescent="0.25">
      <c r="A1490" s="1">
        <v>43995</v>
      </c>
      <c r="B1490" t="s">
        <v>26</v>
      </c>
      <c r="C1490">
        <v>15</v>
      </c>
      <c r="D1490">
        <v>711</v>
      </c>
      <c r="E1490">
        <v>17</v>
      </c>
      <c r="F1490">
        <f>IF(MarToJun[[#This Row],[state]]=B1489,MarToJun[[#This Row],[cases]]-D1489,0)</f>
        <v>17</v>
      </c>
      <c r="G1490">
        <f>IF(MarToJun[[#This Row],[state]]=B1489,MarToJun[[#This Row],[deaths]]-E1489,0)</f>
        <v>0</v>
      </c>
      <c r="H1490" t="str">
        <f>TEXT(A1490,"MMMM")</f>
        <v>June</v>
      </c>
    </row>
    <row r="1491" spans="1:8" x14ac:dyDescent="0.25">
      <c r="A1491" s="1">
        <v>43996</v>
      </c>
      <c r="B1491" t="s">
        <v>26</v>
      </c>
      <c r="C1491">
        <v>15</v>
      </c>
      <c r="D1491">
        <v>716</v>
      </c>
      <c r="E1491">
        <v>17</v>
      </c>
      <c r="F1491">
        <f>IF(MarToJun[[#This Row],[state]]=B1490,MarToJun[[#This Row],[cases]]-D1490,0)</f>
        <v>5</v>
      </c>
      <c r="G1491">
        <f>IF(MarToJun[[#This Row],[state]]=B1490,MarToJun[[#This Row],[deaths]]-E1490,0)</f>
        <v>0</v>
      </c>
      <c r="H1491" t="str">
        <f>TEXT(A1491,"MMMM")</f>
        <v>June</v>
      </c>
    </row>
    <row r="1492" spans="1:8" x14ac:dyDescent="0.25">
      <c r="A1492" s="1">
        <v>43997</v>
      </c>
      <c r="B1492" t="s">
        <v>26</v>
      </c>
      <c r="C1492">
        <v>15</v>
      </c>
      <c r="D1492">
        <v>724</v>
      </c>
      <c r="E1492">
        <v>17</v>
      </c>
      <c r="F1492">
        <f>IF(MarToJun[[#This Row],[state]]=B1491,MarToJun[[#This Row],[cases]]-D1491,0)</f>
        <v>8</v>
      </c>
      <c r="G1492">
        <f>IF(MarToJun[[#This Row],[state]]=B1491,MarToJun[[#This Row],[deaths]]-E1491,0)</f>
        <v>0</v>
      </c>
      <c r="H1492" t="str">
        <f>TEXT(A1492,"MMMM")</f>
        <v>June</v>
      </c>
    </row>
    <row r="1493" spans="1:8" x14ac:dyDescent="0.25">
      <c r="A1493" s="1">
        <v>43998</v>
      </c>
      <c r="B1493" t="s">
        <v>26</v>
      </c>
      <c r="C1493">
        <v>15</v>
      </c>
      <c r="D1493">
        <v>728</v>
      </c>
      <c r="E1493">
        <v>17</v>
      </c>
      <c r="F1493">
        <f>IF(MarToJun[[#This Row],[state]]=B1492,MarToJun[[#This Row],[cases]]-D1492,0)</f>
        <v>4</v>
      </c>
      <c r="G1493">
        <f>IF(MarToJun[[#This Row],[state]]=B1492,MarToJun[[#This Row],[deaths]]-E1492,0)</f>
        <v>0</v>
      </c>
      <c r="H1493" t="str">
        <f>TEXT(A1493,"MMMM")</f>
        <v>June</v>
      </c>
    </row>
    <row r="1494" spans="1:8" x14ac:dyDescent="0.25">
      <c r="A1494" s="1">
        <v>43999</v>
      </c>
      <c r="B1494" t="s">
        <v>26</v>
      </c>
      <c r="C1494">
        <v>15</v>
      </c>
      <c r="D1494">
        <v>732</v>
      </c>
      <c r="E1494">
        <v>17</v>
      </c>
      <c r="F1494">
        <f>IF(MarToJun[[#This Row],[state]]=B1493,MarToJun[[#This Row],[cases]]-D1493,0)</f>
        <v>4</v>
      </c>
      <c r="G1494">
        <f>IF(MarToJun[[#This Row],[state]]=B1493,MarToJun[[#This Row],[deaths]]-E1493,0)</f>
        <v>0</v>
      </c>
      <c r="H1494" t="str">
        <f>TEXT(A1494,"MMMM")</f>
        <v>June</v>
      </c>
    </row>
    <row r="1495" spans="1:8" x14ac:dyDescent="0.25">
      <c r="A1495" s="1">
        <v>44000</v>
      </c>
      <c r="B1495" t="s">
        <v>26</v>
      </c>
      <c r="C1495">
        <v>15</v>
      </c>
      <c r="D1495">
        <v>750</v>
      </c>
      <c r="E1495">
        <v>17</v>
      </c>
      <c r="F1495">
        <f>IF(MarToJun[[#This Row],[state]]=B1494,MarToJun[[#This Row],[cases]]-D1494,0)</f>
        <v>18</v>
      </c>
      <c r="G1495">
        <f>IF(MarToJun[[#This Row],[state]]=B1494,MarToJun[[#This Row],[deaths]]-E1494,0)</f>
        <v>0</v>
      </c>
      <c r="H1495" t="str">
        <f>TEXT(A1495,"MMMM")</f>
        <v>June</v>
      </c>
    </row>
    <row r="1496" spans="1:8" x14ac:dyDescent="0.25">
      <c r="A1496" s="1">
        <v>44001</v>
      </c>
      <c r="B1496" t="s">
        <v>26</v>
      </c>
      <c r="C1496">
        <v>15</v>
      </c>
      <c r="D1496">
        <v>777</v>
      </c>
      <c r="E1496">
        <v>17</v>
      </c>
      <c r="F1496">
        <f>IF(MarToJun[[#This Row],[state]]=B1495,MarToJun[[#This Row],[cases]]-D1495,0)</f>
        <v>27</v>
      </c>
      <c r="G1496">
        <f>IF(MarToJun[[#This Row],[state]]=B1495,MarToJun[[#This Row],[deaths]]-E1495,0)</f>
        <v>0</v>
      </c>
      <c r="H1496" t="str">
        <f>TEXT(A1496,"MMMM")</f>
        <v>June</v>
      </c>
    </row>
    <row r="1497" spans="1:8" x14ac:dyDescent="0.25">
      <c r="A1497" s="1">
        <v>44002</v>
      </c>
      <c r="B1497" t="s">
        <v>26</v>
      </c>
      <c r="C1497">
        <v>15</v>
      </c>
      <c r="D1497">
        <v>791</v>
      </c>
      <c r="E1497">
        <v>17</v>
      </c>
      <c r="F1497">
        <f>IF(MarToJun[[#This Row],[state]]=B1496,MarToJun[[#This Row],[cases]]-D1496,0)</f>
        <v>14</v>
      </c>
      <c r="G1497">
        <f>IF(MarToJun[[#This Row],[state]]=B1496,MarToJun[[#This Row],[deaths]]-E1496,0)</f>
        <v>0</v>
      </c>
      <c r="H1497" t="str">
        <f>TEXT(A1497,"MMMM")</f>
        <v>June</v>
      </c>
    </row>
    <row r="1498" spans="1:8" x14ac:dyDescent="0.25">
      <c r="A1498" s="1">
        <v>44003</v>
      </c>
      <c r="B1498" t="s">
        <v>26</v>
      </c>
      <c r="C1498">
        <v>15</v>
      </c>
      <c r="D1498">
        <v>802</v>
      </c>
      <c r="E1498">
        <v>17</v>
      </c>
      <c r="F1498">
        <f>IF(MarToJun[[#This Row],[state]]=B1497,MarToJun[[#This Row],[cases]]-D1497,0)</f>
        <v>11</v>
      </c>
      <c r="G1498">
        <f>IF(MarToJun[[#This Row],[state]]=B1497,MarToJun[[#This Row],[deaths]]-E1497,0)</f>
        <v>0</v>
      </c>
      <c r="H1498" t="str">
        <f>TEXT(A1498,"MMMM")</f>
        <v>June</v>
      </c>
    </row>
    <row r="1499" spans="1:8" x14ac:dyDescent="0.25">
      <c r="A1499" s="1">
        <v>44004</v>
      </c>
      <c r="B1499" t="s">
        <v>26</v>
      </c>
      <c r="C1499">
        <v>15</v>
      </c>
      <c r="D1499">
        <v>804</v>
      </c>
      <c r="E1499">
        <v>17</v>
      </c>
      <c r="F1499">
        <f>IF(MarToJun[[#This Row],[state]]=B1498,MarToJun[[#This Row],[cases]]-D1498,0)</f>
        <v>2</v>
      </c>
      <c r="G1499">
        <f>IF(MarToJun[[#This Row],[state]]=B1498,MarToJun[[#This Row],[deaths]]-E1498,0)</f>
        <v>0</v>
      </c>
      <c r="H1499" t="str">
        <f>TEXT(A1499,"MMMM")</f>
        <v>June</v>
      </c>
    </row>
    <row r="1500" spans="1:8" x14ac:dyDescent="0.25">
      <c r="A1500" s="1">
        <v>44005</v>
      </c>
      <c r="B1500" t="s">
        <v>26</v>
      </c>
      <c r="C1500">
        <v>15</v>
      </c>
      <c r="D1500">
        <v>807</v>
      </c>
      <c r="E1500">
        <v>17</v>
      </c>
      <c r="F1500">
        <f>IF(MarToJun[[#This Row],[state]]=B1499,MarToJun[[#This Row],[cases]]-D1499,0)</f>
        <v>3</v>
      </c>
      <c r="G1500">
        <f>IF(MarToJun[[#This Row],[state]]=B1499,MarToJun[[#This Row],[deaths]]-E1499,0)</f>
        <v>0</v>
      </c>
      <c r="H1500" t="str">
        <f>TEXT(A1500,"MMMM")</f>
        <v>June</v>
      </c>
    </row>
    <row r="1501" spans="1:8" x14ac:dyDescent="0.25">
      <c r="A1501" s="1">
        <v>44006</v>
      </c>
      <c r="B1501" t="s">
        <v>26</v>
      </c>
      <c r="C1501">
        <v>15</v>
      </c>
      <c r="D1501">
        <v>821</v>
      </c>
      <c r="E1501">
        <v>17</v>
      </c>
      <c r="F1501">
        <f>IF(MarToJun[[#This Row],[state]]=B1500,MarToJun[[#This Row],[cases]]-D1500,0)</f>
        <v>14</v>
      </c>
      <c r="G1501">
        <f>IF(MarToJun[[#This Row],[state]]=B1500,MarToJun[[#This Row],[deaths]]-E1500,0)</f>
        <v>0</v>
      </c>
      <c r="H1501" t="str">
        <f>TEXT(A1501,"MMMM")</f>
        <v>June</v>
      </c>
    </row>
    <row r="1502" spans="1:8" x14ac:dyDescent="0.25">
      <c r="A1502" s="1">
        <v>44007</v>
      </c>
      <c r="B1502" t="s">
        <v>26</v>
      </c>
      <c r="C1502">
        <v>15</v>
      </c>
      <c r="D1502">
        <v>836</v>
      </c>
      <c r="E1502">
        <v>17</v>
      </c>
      <c r="F1502">
        <f>IF(MarToJun[[#This Row],[state]]=B1501,MarToJun[[#This Row],[cases]]-D1501,0)</f>
        <v>15</v>
      </c>
      <c r="G1502">
        <f>IF(MarToJun[[#This Row],[state]]=B1501,MarToJun[[#This Row],[deaths]]-E1501,0)</f>
        <v>0</v>
      </c>
      <c r="H1502" t="str">
        <f>TEXT(A1502,"MMMM")</f>
        <v>June</v>
      </c>
    </row>
    <row r="1503" spans="1:8" x14ac:dyDescent="0.25">
      <c r="A1503" s="1">
        <v>44008</v>
      </c>
      <c r="B1503" t="s">
        <v>26</v>
      </c>
      <c r="C1503">
        <v>15</v>
      </c>
      <c r="D1503">
        <v>850</v>
      </c>
      <c r="E1503">
        <v>17</v>
      </c>
      <c r="F1503">
        <f>IF(MarToJun[[#This Row],[state]]=B1502,MarToJun[[#This Row],[cases]]-D1502,0)</f>
        <v>14</v>
      </c>
      <c r="G1503">
        <f>IF(MarToJun[[#This Row],[state]]=B1502,MarToJun[[#This Row],[deaths]]-E1502,0)</f>
        <v>0</v>
      </c>
      <c r="H1503" t="str">
        <f>TEXT(A1503,"MMMM")</f>
        <v>June</v>
      </c>
    </row>
    <row r="1504" spans="1:8" x14ac:dyDescent="0.25">
      <c r="A1504" s="1">
        <v>44009</v>
      </c>
      <c r="B1504" t="s">
        <v>26</v>
      </c>
      <c r="C1504">
        <v>15</v>
      </c>
      <c r="D1504">
        <v>856</v>
      </c>
      <c r="E1504">
        <v>18</v>
      </c>
      <c r="F1504">
        <f>IF(MarToJun[[#This Row],[state]]=B1503,MarToJun[[#This Row],[cases]]-D1503,0)</f>
        <v>6</v>
      </c>
      <c r="G1504">
        <f>IF(MarToJun[[#This Row],[state]]=B1503,MarToJun[[#This Row],[deaths]]-E1503,0)</f>
        <v>1</v>
      </c>
      <c r="H1504" t="str">
        <f>TEXT(A1504,"MMMM")</f>
        <v>June</v>
      </c>
    </row>
    <row r="1505" spans="1:8" x14ac:dyDescent="0.25">
      <c r="A1505" s="1">
        <v>44010</v>
      </c>
      <c r="B1505" t="s">
        <v>26</v>
      </c>
      <c r="C1505">
        <v>15</v>
      </c>
      <c r="D1505">
        <v>883</v>
      </c>
      <c r="E1505">
        <v>18</v>
      </c>
      <c r="F1505">
        <f>IF(MarToJun[[#This Row],[state]]=B1504,MarToJun[[#This Row],[cases]]-D1504,0)</f>
        <v>27</v>
      </c>
      <c r="G1505">
        <f>IF(MarToJun[[#This Row],[state]]=B1504,MarToJun[[#This Row],[deaths]]-E1504,0)</f>
        <v>0</v>
      </c>
      <c r="H1505" t="str">
        <f>TEXT(A1505,"MMMM")</f>
        <v>June</v>
      </c>
    </row>
    <row r="1506" spans="1:8" x14ac:dyDescent="0.25">
      <c r="A1506" s="1">
        <v>44011</v>
      </c>
      <c r="B1506" t="s">
        <v>26</v>
      </c>
      <c r="C1506">
        <v>15</v>
      </c>
      <c r="D1506">
        <v>884</v>
      </c>
      <c r="E1506">
        <v>18</v>
      </c>
      <c r="F1506">
        <f>IF(MarToJun[[#This Row],[state]]=B1505,MarToJun[[#This Row],[cases]]-D1505,0)</f>
        <v>1</v>
      </c>
      <c r="G1506">
        <f>IF(MarToJun[[#This Row],[state]]=B1505,MarToJun[[#This Row],[deaths]]-E1505,0)</f>
        <v>0</v>
      </c>
      <c r="H1506" t="str">
        <f>TEXT(A1506,"MMMM")</f>
        <v>June</v>
      </c>
    </row>
    <row r="1507" spans="1:8" x14ac:dyDescent="0.25">
      <c r="A1507" s="1">
        <v>44012</v>
      </c>
      <c r="B1507" t="s">
        <v>26</v>
      </c>
      <c r="C1507">
        <v>15</v>
      </c>
      <c r="D1507">
        <v>901</v>
      </c>
      <c r="E1507">
        <v>18</v>
      </c>
      <c r="F1507">
        <f>IF(MarToJun[[#This Row],[state]]=B1506,MarToJun[[#This Row],[cases]]-D1506,0)</f>
        <v>17</v>
      </c>
      <c r="G1507">
        <f>IF(MarToJun[[#This Row],[state]]=B1506,MarToJun[[#This Row],[deaths]]-E1506,0)</f>
        <v>0</v>
      </c>
      <c r="H1507" t="str">
        <f>TEXT(A1507,"MMMM")</f>
        <v>June</v>
      </c>
    </row>
    <row r="1508" spans="1:8" x14ac:dyDescent="0.25">
      <c r="A1508" s="1">
        <v>43903</v>
      </c>
      <c r="B1508" t="s">
        <v>53</v>
      </c>
      <c r="C1508">
        <v>16</v>
      </c>
      <c r="D1508">
        <v>1</v>
      </c>
      <c r="E1508">
        <v>0</v>
      </c>
      <c r="F1508">
        <f>IF(MarToJun[[#This Row],[state]]=B1507,MarToJun[[#This Row],[cases]]-D1507,0)</f>
        <v>0</v>
      </c>
      <c r="G1508">
        <f>IF(MarToJun[[#This Row],[state]]=B1507,MarToJun[[#This Row],[deaths]]-E1507,0)</f>
        <v>0</v>
      </c>
      <c r="H1508" t="str">
        <f>TEXT(A1508,"MMMM")</f>
        <v>March</v>
      </c>
    </row>
    <row r="1509" spans="1:8" x14ac:dyDescent="0.25">
      <c r="A1509" s="1">
        <v>43904</v>
      </c>
      <c r="B1509" t="s">
        <v>53</v>
      </c>
      <c r="C1509">
        <v>16</v>
      </c>
      <c r="D1509">
        <v>5</v>
      </c>
      <c r="E1509">
        <v>0</v>
      </c>
      <c r="F1509">
        <f>IF(MarToJun[[#This Row],[state]]=B1508,MarToJun[[#This Row],[cases]]-D1508,0)</f>
        <v>4</v>
      </c>
      <c r="G1509">
        <f>IF(MarToJun[[#This Row],[state]]=B1508,MarToJun[[#This Row],[deaths]]-E1508,0)</f>
        <v>0</v>
      </c>
      <c r="H1509" t="str">
        <f>TEXT(A1509,"MMMM")</f>
        <v>March</v>
      </c>
    </row>
    <row r="1510" spans="1:8" x14ac:dyDescent="0.25">
      <c r="A1510" s="1">
        <v>43905</v>
      </c>
      <c r="B1510" t="s">
        <v>53</v>
      </c>
      <c r="C1510">
        <v>16</v>
      </c>
      <c r="D1510">
        <v>5</v>
      </c>
      <c r="E1510">
        <v>0</v>
      </c>
      <c r="F1510">
        <f>IF(MarToJun[[#This Row],[state]]=B1509,MarToJun[[#This Row],[cases]]-D1509,0)</f>
        <v>0</v>
      </c>
      <c r="G1510">
        <f>IF(MarToJun[[#This Row],[state]]=B1509,MarToJun[[#This Row],[deaths]]-E1509,0)</f>
        <v>0</v>
      </c>
      <c r="H1510" t="str">
        <f>TEXT(A1510,"MMMM")</f>
        <v>March</v>
      </c>
    </row>
    <row r="1511" spans="1:8" x14ac:dyDescent="0.25">
      <c r="A1511" s="1">
        <v>43906</v>
      </c>
      <c r="B1511" t="s">
        <v>53</v>
      </c>
      <c r="C1511">
        <v>16</v>
      </c>
      <c r="D1511">
        <v>5</v>
      </c>
      <c r="E1511">
        <v>0</v>
      </c>
      <c r="F1511">
        <f>IF(MarToJun[[#This Row],[state]]=B1510,MarToJun[[#This Row],[cases]]-D1510,0)</f>
        <v>0</v>
      </c>
      <c r="G1511">
        <f>IF(MarToJun[[#This Row],[state]]=B1510,MarToJun[[#This Row],[deaths]]-E1510,0)</f>
        <v>0</v>
      </c>
      <c r="H1511" t="str">
        <f>TEXT(A1511,"MMMM")</f>
        <v>March</v>
      </c>
    </row>
    <row r="1512" spans="1:8" x14ac:dyDescent="0.25">
      <c r="A1512" s="1">
        <v>43907</v>
      </c>
      <c r="B1512" t="s">
        <v>53</v>
      </c>
      <c r="C1512">
        <v>16</v>
      </c>
      <c r="D1512">
        <v>9</v>
      </c>
      <c r="E1512">
        <v>0</v>
      </c>
      <c r="F1512">
        <f>IF(MarToJun[[#This Row],[state]]=B1511,MarToJun[[#This Row],[cases]]-D1511,0)</f>
        <v>4</v>
      </c>
      <c r="G1512">
        <f>IF(MarToJun[[#This Row],[state]]=B1511,MarToJun[[#This Row],[deaths]]-E1511,0)</f>
        <v>0</v>
      </c>
      <c r="H1512" t="str">
        <f>TEXT(A1512,"MMMM")</f>
        <v>March</v>
      </c>
    </row>
    <row r="1513" spans="1:8" x14ac:dyDescent="0.25">
      <c r="A1513" s="1">
        <v>43908</v>
      </c>
      <c r="B1513" t="s">
        <v>53</v>
      </c>
      <c r="C1513">
        <v>16</v>
      </c>
      <c r="D1513">
        <v>11</v>
      </c>
      <c r="E1513">
        <v>0</v>
      </c>
      <c r="F1513">
        <f>IF(MarToJun[[#This Row],[state]]=B1512,MarToJun[[#This Row],[cases]]-D1512,0)</f>
        <v>2</v>
      </c>
      <c r="G1513">
        <f>IF(MarToJun[[#This Row],[state]]=B1512,MarToJun[[#This Row],[deaths]]-E1512,0)</f>
        <v>0</v>
      </c>
      <c r="H1513" t="str">
        <f>TEXT(A1513,"MMMM")</f>
        <v>March</v>
      </c>
    </row>
    <row r="1514" spans="1:8" x14ac:dyDescent="0.25">
      <c r="A1514" s="1">
        <v>43909</v>
      </c>
      <c r="B1514" t="s">
        <v>53</v>
      </c>
      <c r="C1514">
        <v>16</v>
      </c>
      <c r="D1514">
        <v>23</v>
      </c>
      <c r="E1514">
        <v>0</v>
      </c>
      <c r="F1514">
        <f>IF(MarToJun[[#This Row],[state]]=B1513,MarToJun[[#This Row],[cases]]-D1513,0)</f>
        <v>12</v>
      </c>
      <c r="G1514">
        <f>IF(MarToJun[[#This Row],[state]]=B1513,MarToJun[[#This Row],[deaths]]-E1513,0)</f>
        <v>0</v>
      </c>
      <c r="H1514" t="str">
        <f>TEXT(A1514,"MMMM")</f>
        <v>March</v>
      </c>
    </row>
    <row r="1515" spans="1:8" x14ac:dyDescent="0.25">
      <c r="A1515" s="1">
        <v>43910</v>
      </c>
      <c r="B1515" t="s">
        <v>53</v>
      </c>
      <c r="C1515">
        <v>16</v>
      </c>
      <c r="D1515">
        <v>31</v>
      </c>
      <c r="E1515">
        <v>0</v>
      </c>
      <c r="F1515">
        <f>IF(MarToJun[[#This Row],[state]]=B1514,MarToJun[[#This Row],[cases]]-D1514,0)</f>
        <v>8</v>
      </c>
      <c r="G1515">
        <f>IF(MarToJun[[#This Row],[state]]=B1514,MarToJun[[#This Row],[deaths]]-E1514,0)</f>
        <v>0</v>
      </c>
      <c r="H1515" t="str">
        <f>TEXT(A1515,"MMMM")</f>
        <v>March</v>
      </c>
    </row>
    <row r="1516" spans="1:8" x14ac:dyDescent="0.25">
      <c r="A1516" s="1">
        <v>43911</v>
      </c>
      <c r="B1516" t="s">
        <v>53</v>
      </c>
      <c r="C1516">
        <v>16</v>
      </c>
      <c r="D1516">
        <v>42</v>
      </c>
      <c r="E1516">
        <v>0</v>
      </c>
      <c r="F1516">
        <f>IF(MarToJun[[#This Row],[state]]=B1515,MarToJun[[#This Row],[cases]]-D1515,0)</f>
        <v>11</v>
      </c>
      <c r="G1516">
        <f>IF(MarToJun[[#This Row],[state]]=B1515,MarToJun[[#This Row],[deaths]]-E1515,0)</f>
        <v>0</v>
      </c>
      <c r="H1516" t="str">
        <f>TEXT(A1516,"MMMM")</f>
        <v>March</v>
      </c>
    </row>
    <row r="1517" spans="1:8" x14ac:dyDescent="0.25">
      <c r="A1517" s="1">
        <v>43912</v>
      </c>
      <c r="B1517" t="s">
        <v>53</v>
      </c>
      <c r="C1517">
        <v>16</v>
      </c>
      <c r="D1517">
        <v>47</v>
      </c>
      <c r="E1517">
        <v>0</v>
      </c>
      <c r="F1517">
        <f>IF(MarToJun[[#This Row],[state]]=B1516,MarToJun[[#This Row],[cases]]-D1516,0)</f>
        <v>5</v>
      </c>
      <c r="G1517">
        <f>IF(MarToJun[[#This Row],[state]]=B1516,MarToJun[[#This Row],[deaths]]-E1516,0)</f>
        <v>0</v>
      </c>
      <c r="H1517" t="str">
        <f>TEXT(A1517,"MMMM")</f>
        <v>March</v>
      </c>
    </row>
    <row r="1518" spans="1:8" x14ac:dyDescent="0.25">
      <c r="A1518" s="1">
        <v>43913</v>
      </c>
      <c r="B1518" t="s">
        <v>53</v>
      </c>
      <c r="C1518">
        <v>16</v>
      </c>
      <c r="D1518">
        <v>50</v>
      </c>
      <c r="E1518">
        <v>0</v>
      </c>
      <c r="F1518">
        <f>IF(MarToJun[[#This Row],[state]]=B1517,MarToJun[[#This Row],[cases]]-D1517,0)</f>
        <v>3</v>
      </c>
      <c r="G1518">
        <f>IF(MarToJun[[#This Row],[state]]=B1517,MarToJun[[#This Row],[deaths]]-E1517,0)</f>
        <v>0</v>
      </c>
      <c r="H1518" t="str">
        <f>TEXT(A1518,"MMMM")</f>
        <v>March</v>
      </c>
    </row>
    <row r="1519" spans="1:8" x14ac:dyDescent="0.25">
      <c r="A1519" s="1">
        <v>43914</v>
      </c>
      <c r="B1519" t="s">
        <v>53</v>
      </c>
      <c r="C1519">
        <v>16</v>
      </c>
      <c r="D1519">
        <v>73</v>
      </c>
      <c r="E1519">
        <v>0</v>
      </c>
      <c r="F1519">
        <f>IF(MarToJun[[#This Row],[state]]=B1518,MarToJun[[#This Row],[cases]]-D1518,0)</f>
        <v>23</v>
      </c>
      <c r="G1519">
        <f>IF(MarToJun[[#This Row],[state]]=B1518,MarToJun[[#This Row],[deaths]]-E1518,0)</f>
        <v>0</v>
      </c>
      <c r="H1519" t="str">
        <f>TEXT(A1519,"MMMM")</f>
        <v>March</v>
      </c>
    </row>
    <row r="1520" spans="1:8" x14ac:dyDescent="0.25">
      <c r="A1520" s="1">
        <v>43915</v>
      </c>
      <c r="B1520" t="s">
        <v>53</v>
      </c>
      <c r="C1520">
        <v>16</v>
      </c>
      <c r="D1520">
        <v>123</v>
      </c>
      <c r="E1520">
        <v>0</v>
      </c>
      <c r="F1520">
        <f>IF(MarToJun[[#This Row],[state]]=B1519,MarToJun[[#This Row],[cases]]-D1519,0)</f>
        <v>50</v>
      </c>
      <c r="G1520">
        <f>IF(MarToJun[[#This Row],[state]]=B1519,MarToJun[[#This Row],[deaths]]-E1519,0)</f>
        <v>0</v>
      </c>
      <c r="H1520" t="str">
        <f>TEXT(A1520,"MMMM")</f>
        <v>March</v>
      </c>
    </row>
    <row r="1521" spans="1:8" x14ac:dyDescent="0.25">
      <c r="A1521" s="1">
        <v>43916</v>
      </c>
      <c r="B1521" t="s">
        <v>53</v>
      </c>
      <c r="C1521">
        <v>16</v>
      </c>
      <c r="D1521">
        <v>189</v>
      </c>
      <c r="E1521">
        <v>3</v>
      </c>
      <c r="F1521">
        <f>IF(MarToJun[[#This Row],[state]]=B1520,MarToJun[[#This Row],[cases]]-D1520,0)</f>
        <v>66</v>
      </c>
      <c r="G1521">
        <f>IF(MarToJun[[#This Row],[state]]=B1520,MarToJun[[#This Row],[deaths]]-E1520,0)</f>
        <v>3</v>
      </c>
      <c r="H1521" t="str">
        <f>TEXT(A1521,"MMMM")</f>
        <v>March</v>
      </c>
    </row>
    <row r="1522" spans="1:8" x14ac:dyDescent="0.25">
      <c r="A1522" s="1">
        <v>43917</v>
      </c>
      <c r="B1522" t="s">
        <v>53</v>
      </c>
      <c r="C1522">
        <v>16</v>
      </c>
      <c r="D1522">
        <v>232</v>
      </c>
      <c r="E1522">
        <v>4</v>
      </c>
      <c r="F1522">
        <f>IF(MarToJun[[#This Row],[state]]=B1521,MarToJun[[#This Row],[cases]]-D1521,0)</f>
        <v>43</v>
      </c>
      <c r="G1522">
        <f>IF(MarToJun[[#This Row],[state]]=B1521,MarToJun[[#This Row],[deaths]]-E1521,0)</f>
        <v>1</v>
      </c>
      <c r="H1522" t="str">
        <f>TEXT(A1522,"MMMM")</f>
        <v>March</v>
      </c>
    </row>
    <row r="1523" spans="1:8" x14ac:dyDescent="0.25">
      <c r="A1523" s="1">
        <v>43918</v>
      </c>
      <c r="B1523" t="s">
        <v>53</v>
      </c>
      <c r="C1523">
        <v>16</v>
      </c>
      <c r="D1523">
        <v>262</v>
      </c>
      <c r="E1523">
        <v>5</v>
      </c>
      <c r="F1523">
        <f>IF(MarToJun[[#This Row],[state]]=B1522,MarToJun[[#This Row],[cases]]-D1522,0)</f>
        <v>30</v>
      </c>
      <c r="G1523">
        <f>IF(MarToJun[[#This Row],[state]]=B1522,MarToJun[[#This Row],[deaths]]-E1522,0)</f>
        <v>1</v>
      </c>
      <c r="H1523" t="str">
        <f>TEXT(A1523,"MMMM")</f>
        <v>March</v>
      </c>
    </row>
    <row r="1524" spans="1:8" x14ac:dyDescent="0.25">
      <c r="A1524" s="1">
        <v>43919</v>
      </c>
      <c r="B1524" t="s">
        <v>53</v>
      </c>
      <c r="C1524">
        <v>16</v>
      </c>
      <c r="D1524">
        <v>310</v>
      </c>
      <c r="E1524">
        <v>6</v>
      </c>
      <c r="F1524">
        <f>IF(MarToJun[[#This Row],[state]]=B1523,MarToJun[[#This Row],[cases]]-D1523,0)</f>
        <v>48</v>
      </c>
      <c r="G1524">
        <f>IF(MarToJun[[#This Row],[state]]=B1523,MarToJun[[#This Row],[deaths]]-E1523,0)</f>
        <v>1</v>
      </c>
      <c r="H1524" t="str">
        <f>TEXT(A1524,"MMMM")</f>
        <v>March</v>
      </c>
    </row>
    <row r="1525" spans="1:8" x14ac:dyDescent="0.25">
      <c r="A1525" s="1">
        <v>43920</v>
      </c>
      <c r="B1525" t="s">
        <v>53</v>
      </c>
      <c r="C1525">
        <v>16</v>
      </c>
      <c r="D1525">
        <v>415</v>
      </c>
      <c r="E1525">
        <v>7</v>
      </c>
      <c r="F1525">
        <f>IF(MarToJun[[#This Row],[state]]=B1524,MarToJun[[#This Row],[cases]]-D1524,0)</f>
        <v>105</v>
      </c>
      <c r="G1525">
        <f>IF(MarToJun[[#This Row],[state]]=B1524,MarToJun[[#This Row],[deaths]]-E1524,0)</f>
        <v>1</v>
      </c>
      <c r="H1525" t="str">
        <f>TEXT(A1525,"MMMM")</f>
        <v>March</v>
      </c>
    </row>
    <row r="1526" spans="1:8" x14ac:dyDescent="0.25">
      <c r="A1526" s="1">
        <v>43921</v>
      </c>
      <c r="B1526" t="s">
        <v>53</v>
      </c>
      <c r="C1526">
        <v>16</v>
      </c>
      <c r="D1526">
        <v>526</v>
      </c>
      <c r="E1526">
        <v>9</v>
      </c>
      <c r="F1526">
        <f>IF(MarToJun[[#This Row],[state]]=B1525,MarToJun[[#This Row],[cases]]-D1525,0)</f>
        <v>111</v>
      </c>
      <c r="G1526">
        <f>IF(MarToJun[[#This Row],[state]]=B1525,MarToJun[[#This Row],[deaths]]-E1525,0)</f>
        <v>2</v>
      </c>
      <c r="H1526" t="str">
        <f>TEXT(A1526,"MMMM")</f>
        <v>March</v>
      </c>
    </row>
    <row r="1527" spans="1:8" x14ac:dyDescent="0.25">
      <c r="A1527" s="1">
        <v>43922</v>
      </c>
      <c r="B1527" t="s">
        <v>53</v>
      </c>
      <c r="C1527">
        <v>16</v>
      </c>
      <c r="D1527">
        <v>669</v>
      </c>
      <c r="E1527">
        <v>9</v>
      </c>
      <c r="F1527">
        <f>IF(MarToJun[[#This Row],[state]]=B1526,MarToJun[[#This Row],[cases]]-D1526,0)</f>
        <v>143</v>
      </c>
      <c r="G1527">
        <f>IF(MarToJun[[#This Row],[state]]=B1526,MarToJun[[#This Row],[deaths]]-E1526,0)</f>
        <v>0</v>
      </c>
      <c r="H1527" t="str">
        <f>TEXT(A1527,"MMMM")</f>
        <v>April</v>
      </c>
    </row>
    <row r="1528" spans="1:8" x14ac:dyDescent="0.25">
      <c r="A1528" s="1">
        <v>43923</v>
      </c>
      <c r="B1528" t="s">
        <v>53</v>
      </c>
      <c r="C1528">
        <v>16</v>
      </c>
      <c r="D1528">
        <v>891</v>
      </c>
      <c r="E1528">
        <v>9</v>
      </c>
      <c r="F1528">
        <f>IF(MarToJun[[#This Row],[state]]=B1527,MarToJun[[#This Row],[cases]]-D1527,0)</f>
        <v>222</v>
      </c>
      <c r="G1528">
        <f>IF(MarToJun[[#This Row],[state]]=B1527,MarToJun[[#This Row],[deaths]]-E1527,0)</f>
        <v>0</v>
      </c>
      <c r="H1528" t="str">
        <f>TEXT(A1528,"MMMM")</f>
        <v>April</v>
      </c>
    </row>
    <row r="1529" spans="1:8" x14ac:dyDescent="0.25">
      <c r="A1529" s="1">
        <v>43924</v>
      </c>
      <c r="B1529" t="s">
        <v>53</v>
      </c>
      <c r="C1529">
        <v>16</v>
      </c>
      <c r="D1529">
        <v>1012</v>
      </c>
      <c r="E1529">
        <v>10</v>
      </c>
      <c r="F1529">
        <f>IF(MarToJun[[#This Row],[state]]=B1528,MarToJun[[#This Row],[cases]]-D1528,0)</f>
        <v>121</v>
      </c>
      <c r="G1529">
        <f>IF(MarToJun[[#This Row],[state]]=B1528,MarToJun[[#This Row],[deaths]]-E1528,0)</f>
        <v>1</v>
      </c>
      <c r="H1529" t="str">
        <f>TEXT(A1529,"MMMM")</f>
        <v>April</v>
      </c>
    </row>
    <row r="1530" spans="1:8" x14ac:dyDescent="0.25">
      <c r="A1530" s="1">
        <v>43925</v>
      </c>
      <c r="B1530" t="s">
        <v>53</v>
      </c>
      <c r="C1530">
        <v>16</v>
      </c>
      <c r="D1530">
        <v>1076</v>
      </c>
      <c r="E1530">
        <v>10</v>
      </c>
      <c r="F1530">
        <f>IF(MarToJun[[#This Row],[state]]=B1529,MarToJun[[#This Row],[cases]]-D1529,0)</f>
        <v>64</v>
      </c>
      <c r="G1530">
        <f>IF(MarToJun[[#This Row],[state]]=B1529,MarToJun[[#This Row],[deaths]]-E1529,0)</f>
        <v>0</v>
      </c>
      <c r="H1530" t="str">
        <f>TEXT(A1530,"MMMM")</f>
        <v>April</v>
      </c>
    </row>
    <row r="1531" spans="1:8" x14ac:dyDescent="0.25">
      <c r="A1531" s="1">
        <v>43926</v>
      </c>
      <c r="B1531" t="s">
        <v>53</v>
      </c>
      <c r="C1531">
        <v>16</v>
      </c>
      <c r="D1531">
        <v>1100</v>
      </c>
      <c r="E1531">
        <v>10</v>
      </c>
      <c r="F1531">
        <f>IF(MarToJun[[#This Row],[state]]=B1530,MarToJun[[#This Row],[cases]]-D1530,0)</f>
        <v>24</v>
      </c>
      <c r="G1531">
        <f>IF(MarToJun[[#This Row],[state]]=B1530,MarToJun[[#This Row],[deaths]]-E1530,0)</f>
        <v>0</v>
      </c>
      <c r="H1531" t="str">
        <f>TEXT(A1531,"MMMM")</f>
        <v>April</v>
      </c>
    </row>
    <row r="1532" spans="1:8" x14ac:dyDescent="0.25">
      <c r="A1532" s="1">
        <v>43927</v>
      </c>
      <c r="B1532" t="s">
        <v>53</v>
      </c>
      <c r="C1532">
        <v>16</v>
      </c>
      <c r="D1532">
        <v>1170</v>
      </c>
      <c r="E1532">
        <v>13</v>
      </c>
      <c r="F1532">
        <f>IF(MarToJun[[#This Row],[state]]=B1531,MarToJun[[#This Row],[cases]]-D1531,0)</f>
        <v>70</v>
      </c>
      <c r="G1532">
        <f>IF(MarToJun[[#This Row],[state]]=B1531,MarToJun[[#This Row],[deaths]]-E1531,0)</f>
        <v>3</v>
      </c>
      <c r="H1532" t="str">
        <f>TEXT(A1532,"MMMM")</f>
        <v>April</v>
      </c>
    </row>
    <row r="1533" spans="1:8" x14ac:dyDescent="0.25">
      <c r="A1533" s="1">
        <v>43928</v>
      </c>
      <c r="B1533" t="s">
        <v>53</v>
      </c>
      <c r="C1533">
        <v>16</v>
      </c>
      <c r="D1533">
        <v>1210</v>
      </c>
      <c r="E1533">
        <v>15</v>
      </c>
      <c r="F1533">
        <f>IF(MarToJun[[#This Row],[state]]=B1532,MarToJun[[#This Row],[cases]]-D1532,0)</f>
        <v>40</v>
      </c>
      <c r="G1533">
        <f>IF(MarToJun[[#This Row],[state]]=B1532,MarToJun[[#This Row],[deaths]]-E1532,0)</f>
        <v>2</v>
      </c>
      <c r="H1533" t="str">
        <f>TEXT(A1533,"MMMM")</f>
        <v>April</v>
      </c>
    </row>
    <row r="1534" spans="1:8" x14ac:dyDescent="0.25">
      <c r="A1534" s="1">
        <v>43929</v>
      </c>
      <c r="B1534" t="s">
        <v>53</v>
      </c>
      <c r="C1534">
        <v>16</v>
      </c>
      <c r="D1534">
        <v>1232</v>
      </c>
      <c r="E1534">
        <v>19</v>
      </c>
      <c r="F1534">
        <f>IF(MarToJun[[#This Row],[state]]=B1533,MarToJun[[#This Row],[cases]]-D1533,0)</f>
        <v>22</v>
      </c>
      <c r="G1534">
        <f>IF(MarToJun[[#This Row],[state]]=B1533,MarToJun[[#This Row],[deaths]]-E1533,0)</f>
        <v>4</v>
      </c>
      <c r="H1534" t="str">
        <f>TEXT(A1534,"MMMM")</f>
        <v>April</v>
      </c>
    </row>
    <row r="1535" spans="1:8" x14ac:dyDescent="0.25">
      <c r="A1535" s="1">
        <v>43930</v>
      </c>
      <c r="B1535" t="s">
        <v>53</v>
      </c>
      <c r="C1535">
        <v>16</v>
      </c>
      <c r="D1535">
        <v>1366</v>
      </c>
      <c r="E1535">
        <v>24</v>
      </c>
      <c r="F1535">
        <f>IF(MarToJun[[#This Row],[state]]=B1534,MarToJun[[#This Row],[cases]]-D1534,0)</f>
        <v>134</v>
      </c>
      <c r="G1535">
        <f>IF(MarToJun[[#This Row],[state]]=B1534,MarToJun[[#This Row],[deaths]]-E1534,0)</f>
        <v>5</v>
      </c>
      <c r="H1535" t="str">
        <f>TEXT(A1535,"MMMM")</f>
        <v>April</v>
      </c>
    </row>
    <row r="1536" spans="1:8" x14ac:dyDescent="0.25">
      <c r="A1536" s="1">
        <v>43931</v>
      </c>
      <c r="B1536" t="s">
        <v>53</v>
      </c>
      <c r="C1536">
        <v>16</v>
      </c>
      <c r="D1536">
        <v>1425</v>
      </c>
      <c r="E1536">
        <v>25</v>
      </c>
      <c r="F1536">
        <f>IF(MarToJun[[#This Row],[state]]=B1535,MarToJun[[#This Row],[cases]]-D1535,0)</f>
        <v>59</v>
      </c>
      <c r="G1536">
        <f>IF(MarToJun[[#This Row],[state]]=B1535,MarToJun[[#This Row],[deaths]]-E1535,0)</f>
        <v>1</v>
      </c>
      <c r="H1536" t="str">
        <f>TEXT(A1536,"MMMM")</f>
        <v>April</v>
      </c>
    </row>
    <row r="1537" spans="1:8" x14ac:dyDescent="0.25">
      <c r="A1537" s="1">
        <v>43932</v>
      </c>
      <c r="B1537" t="s">
        <v>53</v>
      </c>
      <c r="C1537">
        <v>16</v>
      </c>
      <c r="D1537">
        <v>1438</v>
      </c>
      <c r="E1537">
        <v>27</v>
      </c>
      <c r="F1537">
        <f>IF(MarToJun[[#This Row],[state]]=B1536,MarToJun[[#This Row],[cases]]-D1536,0)</f>
        <v>13</v>
      </c>
      <c r="G1537">
        <f>IF(MarToJun[[#This Row],[state]]=B1536,MarToJun[[#This Row],[deaths]]-E1536,0)</f>
        <v>2</v>
      </c>
      <c r="H1537" t="str">
        <f>TEXT(A1537,"MMMM")</f>
        <v>April</v>
      </c>
    </row>
    <row r="1538" spans="1:8" x14ac:dyDescent="0.25">
      <c r="A1538" s="1">
        <v>43933</v>
      </c>
      <c r="B1538" t="s">
        <v>53</v>
      </c>
      <c r="C1538">
        <v>16</v>
      </c>
      <c r="D1538">
        <v>1457</v>
      </c>
      <c r="E1538">
        <v>27</v>
      </c>
      <c r="F1538">
        <f>IF(MarToJun[[#This Row],[state]]=B1537,MarToJun[[#This Row],[cases]]-D1537,0)</f>
        <v>19</v>
      </c>
      <c r="G1538">
        <f>IF(MarToJun[[#This Row],[state]]=B1537,MarToJun[[#This Row],[deaths]]-E1537,0)</f>
        <v>0</v>
      </c>
      <c r="H1538" t="str">
        <f>TEXT(A1538,"MMMM")</f>
        <v>April</v>
      </c>
    </row>
    <row r="1539" spans="1:8" x14ac:dyDescent="0.25">
      <c r="A1539" s="1">
        <v>43934</v>
      </c>
      <c r="B1539" t="s">
        <v>53</v>
      </c>
      <c r="C1539">
        <v>16</v>
      </c>
      <c r="D1539">
        <v>1499</v>
      </c>
      <c r="E1539">
        <v>33</v>
      </c>
      <c r="F1539">
        <f>IF(MarToJun[[#This Row],[state]]=B1538,MarToJun[[#This Row],[cases]]-D1538,0)</f>
        <v>42</v>
      </c>
      <c r="G1539">
        <f>IF(MarToJun[[#This Row],[state]]=B1538,MarToJun[[#This Row],[deaths]]-E1538,0)</f>
        <v>6</v>
      </c>
      <c r="H1539" t="str">
        <f>TEXT(A1539,"MMMM")</f>
        <v>April</v>
      </c>
    </row>
    <row r="1540" spans="1:8" x14ac:dyDescent="0.25">
      <c r="A1540" s="1">
        <v>43935</v>
      </c>
      <c r="B1540" t="s">
        <v>53</v>
      </c>
      <c r="C1540">
        <v>16</v>
      </c>
      <c r="D1540">
        <v>1538</v>
      </c>
      <c r="E1540">
        <v>39</v>
      </c>
      <c r="F1540">
        <f>IF(MarToJun[[#This Row],[state]]=B1539,MarToJun[[#This Row],[cases]]-D1539,0)</f>
        <v>39</v>
      </c>
      <c r="G1540">
        <f>IF(MarToJun[[#This Row],[state]]=B1539,MarToJun[[#This Row],[deaths]]-E1539,0)</f>
        <v>6</v>
      </c>
      <c r="H1540" t="str">
        <f>TEXT(A1540,"MMMM")</f>
        <v>April</v>
      </c>
    </row>
    <row r="1541" spans="1:8" x14ac:dyDescent="0.25">
      <c r="A1541" s="1">
        <v>43936</v>
      </c>
      <c r="B1541" t="s">
        <v>53</v>
      </c>
      <c r="C1541">
        <v>16</v>
      </c>
      <c r="D1541">
        <v>1587</v>
      </c>
      <c r="E1541">
        <v>41</v>
      </c>
      <c r="F1541">
        <f>IF(MarToJun[[#This Row],[state]]=B1540,MarToJun[[#This Row],[cases]]-D1540,0)</f>
        <v>49</v>
      </c>
      <c r="G1541">
        <f>IF(MarToJun[[#This Row],[state]]=B1540,MarToJun[[#This Row],[deaths]]-E1540,0)</f>
        <v>2</v>
      </c>
      <c r="H1541" t="str">
        <f>TEXT(A1541,"MMMM")</f>
        <v>April</v>
      </c>
    </row>
    <row r="1542" spans="1:8" x14ac:dyDescent="0.25">
      <c r="A1542" s="1">
        <v>43937</v>
      </c>
      <c r="B1542" t="s">
        <v>53</v>
      </c>
      <c r="C1542">
        <v>16</v>
      </c>
      <c r="D1542">
        <v>1609</v>
      </c>
      <c r="E1542">
        <v>41</v>
      </c>
      <c r="F1542">
        <f>IF(MarToJun[[#This Row],[state]]=B1541,MarToJun[[#This Row],[cases]]-D1541,0)</f>
        <v>22</v>
      </c>
      <c r="G1542">
        <f>IF(MarToJun[[#This Row],[state]]=B1541,MarToJun[[#This Row],[deaths]]-E1541,0)</f>
        <v>0</v>
      </c>
      <c r="H1542" t="str">
        <f>TEXT(A1542,"MMMM")</f>
        <v>April</v>
      </c>
    </row>
    <row r="1543" spans="1:8" x14ac:dyDescent="0.25">
      <c r="A1543" s="1">
        <v>43938</v>
      </c>
      <c r="B1543" t="s">
        <v>53</v>
      </c>
      <c r="C1543">
        <v>16</v>
      </c>
      <c r="D1543">
        <v>1655</v>
      </c>
      <c r="E1543">
        <v>43</v>
      </c>
      <c r="F1543">
        <f>IF(MarToJun[[#This Row],[state]]=B1542,MarToJun[[#This Row],[cases]]-D1542,0)</f>
        <v>46</v>
      </c>
      <c r="G1543">
        <f>IF(MarToJun[[#This Row],[state]]=B1542,MarToJun[[#This Row],[deaths]]-E1542,0)</f>
        <v>2</v>
      </c>
      <c r="H1543" t="str">
        <f>TEXT(A1543,"MMMM")</f>
        <v>April</v>
      </c>
    </row>
    <row r="1544" spans="1:8" x14ac:dyDescent="0.25">
      <c r="A1544" s="1">
        <v>43939</v>
      </c>
      <c r="B1544" t="s">
        <v>53</v>
      </c>
      <c r="C1544">
        <v>16</v>
      </c>
      <c r="D1544">
        <v>1668</v>
      </c>
      <c r="E1544">
        <v>44</v>
      </c>
      <c r="F1544">
        <f>IF(MarToJun[[#This Row],[state]]=B1543,MarToJun[[#This Row],[cases]]-D1543,0)</f>
        <v>13</v>
      </c>
      <c r="G1544">
        <f>IF(MarToJun[[#This Row],[state]]=B1543,MarToJun[[#This Row],[deaths]]-E1543,0)</f>
        <v>1</v>
      </c>
      <c r="H1544" t="str">
        <f>TEXT(A1544,"MMMM")</f>
        <v>April</v>
      </c>
    </row>
    <row r="1545" spans="1:8" x14ac:dyDescent="0.25">
      <c r="A1545" s="1">
        <v>43940</v>
      </c>
      <c r="B1545" t="s">
        <v>53</v>
      </c>
      <c r="C1545">
        <v>16</v>
      </c>
      <c r="D1545">
        <v>1672</v>
      </c>
      <c r="E1545">
        <v>45</v>
      </c>
      <c r="F1545">
        <f>IF(MarToJun[[#This Row],[state]]=B1544,MarToJun[[#This Row],[cases]]-D1544,0)</f>
        <v>4</v>
      </c>
      <c r="G1545">
        <f>IF(MarToJun[[#This Row],[state]]=B1544,MarToJun[[#This Row],[deaths]]-E1544,0)</f>
        <v>1</v>
      </c>
      <c r="H1545" t="str">
        <f>TEXT(A1545,"MMMM")</f>
        <v>April</v>
      </c>
    </row>
    <row r="1546" spans="1:8" x14ac:dyDescent="0.25">
      <c r="A1546" s="1">
        <v>43941</v>
      </c>
      <c r="B1546" t="s">
        <v>53</v>
      </c>
      <c r="C1546">
        <v>16</v>
      </c>
      <c r="D1546">
        <v>1736</v>
      </c>
      <c r="E1546">
        <v>48</v>
      </c>
      <c r="F1546">
        <f>IF(MarToJun[[#This Row],[state]]=B1545,MarToJun[[#This Row],[cases]]-D1545,0)</f>
        <v>64</v>
      </c>
      <c r="G1546">
        <f>IF(MarToJun[[#This Row],[state]]=B1545,MarToJun[[#This Row],[deaths]]-E1545,0)</f>
        <v>3</v>
      </c>
      <c r="H1546" t="str">
        <f>TEXT(A1546,"MMMM")</f>
        <v>April</v>
      </c>
    </row>
    <row r="1547" spans="1:8" x14ac:dyDescent="0.25">
      <c r="A1547" s="1">
        <v>43942</v>
      </c>
      <c r="B1547" t="s">
        <v>53</v>
      </c>
      <c r="C1547">
        <v>16</v>
      </c>
      <c r="D1547">
        <v>1766</v>
      </c>
      <c r="E1547">
        <v>51</v>
      </c>
      <c r="F1547">
        <f>IF(MarToJun[[#This Row],[state]]=B1546,MarToJun[[#This Row],[cases]]-D1546,0)</f>
        <v>30</v>
      </c>
      <c r="G1547">
        <f>IF(MarToJun[[#This Row],[state]]=B1546,MarToJun[[#This Row],[deaths]]-E1546,0)</f>
        <v>3</v>
      </c>
      <c r="H1547" t="str">
        <f>TEXT(A1547,"MMMM")</f>
        <v>April</v>
      </c>
    </row>
    <row r="1548" spans="1:8" x14ac:dyDescent="0.25">
      <c r="A1548" s="1">
        <v>43943</v>
      </c>
      <c r="B1548" t="s">
        <v>53</v>
      </c>
      <c r="C1548">
        <v>16</v>
      </c>
      <c r="D1548">
        <v>1802</v>
      </c>
      <c r="E1548">
        <v>54</v>
      </c>
      <c r="F1548">
        <f>IF(MarToJun[[#This Row],[state]]=B1547,MarToJun[[#This Row],[cases]]-D1547,0)</f>
        <v>36</v>
      </c>
      <c r="G1548">
        <f>IF(MarToJun[[#This Row],[state]]=B1547,MarToJun[[#This Row],[deaths]]-E1547,0)</f>
        <v>3</v>
      </c>
      <c r="H1548" t="str">
        <f>TEXT(A1548,"MMMM")</f>
        <v>April</v>
      </c>
    </row>
    <row r="1549" spans="1:8" x14ac:dyDescent="0.25">
      <c r="A1549" s="1">
        <v>43944</v>
      </c>
      <c r="B1549" t="s">
        <v>53</v>
      </c>
      <c r="C1549">
        <v>16</v>
      </c>
      <c r="D1549">
        <v>1836</v>
      </c>
      <c r="E1549">
        <v>54</v>
      </c>
      <c r="F1549">
        <f>IF(MarToJun[[#This Row],[state]]=B1548,MarToJun[[#This Row],[cases]]-D1548,0)</f>
        <v>34</v>
      </c>
      <c r="G1549">
        <f>IF(MarToJun[[#This Row],[state]]=B1548,MarToJun[[#This Row],[deaths]]-E1548,0)</f>
        <v>0</v>
      </c>
      <c r="H1549" t="str">
        <f>TEXT(A1549,"MMMM")</f>
        <v>April</v>
      </c>
    </row>
    <row r="1550" spans="1:8" x14ac:dyDescent="0.25">
      <c r="A1550" s="1">
        <v>43945</v>
      </c>
      <c r="B1550" t="s">
        <v>53</v>
      </c>
      <c r="C1550">
        <v>16</v>
      </c>
      <c r="D1550">
        <v>1870</v>
      </c>
      <c r="E1550">
        <v>54</v>
      </c>
      <c r="F1550">
        <f>IF(MarToJun[[#This Row],[state]]=B1549,MarToJun[[#This Row],[cases]]-D1549,0)</f>
        <v>34</v>
      </c>
      <c r="G1550">
        <f>IF(MarToJun[[#This Row],[state]]=B1549,MarToJun[[#This Row],[deaths]]-E1549,0)</f>
        <v>0</v>
      </c>
      <c r="H1550" t="str">
        <f>TEXT(A1550,"MMMM")</f>
        <v>April</v>
      </c>
    </row>
    <row r="1551" spans="1:8" x14ac:dyDescent="0.25">
      <c r="A1551" s="1">
        <v>43946</v>
      </c>
      <c r="B1551" t="s">
        <v>53</v>
      </c>
      <c r="C1551">
        <v>16</v>
      </c>
      <c r="D1551">
        <v>1887</v>
      </c>
      <c r="E1551">
        <v>56</v>
      </c>
      <c r="F1551">
        <f>IF(MarToJun[[#This Row],[state]]=B1550,MarToJun[[#This Row],[cases]]-D1550,0)</f>
        <v>17</v>
      </c>
      <c r="G1551">
        <f>IF(MarToJun[[#This Row],[state]]=B1550,MarToJun[[#This Row],[deaths]]-E1550,0)</f>
        <v>2</v>
      </c>
      <c r="H1551" t="str">
        <f>TEXT(A1551,"MMMM")</f>
        <v>April</v>
      </c>
    </row>
    <row r="1552" spans="1:8" x14ac:dyDescent="0.25">
      <c r="A1552" s="1">
        <v>43947</v>
      </c>
      <c r="B1552" t="s">
        <v>53</v>
      </c>
      <c r="C1552">
        <v>16</v>
      </c>
      <c r="D1552">
        <v>1897</v>
      </c>
      <c r="E1552">
        <v>56</v>
      </c>
      <c r="F1552">
        <f>IF(MarToJun[[#This Row],[state]]=B1551,MarToJun[[#This Row],[cases]]-D1551,0)</f>
        <v>10</v>
      </c>
      <c r="G1552">
        <f>IF(MarToJun[[#This Row],[state]]=B1551,MarToJun[[#This Row],[deaths]]-E1551,0)</f>
        <v>0</v>
      </c>
      <c r="H1552" t="str">
        <f>TEXT(A1552,"MMMM")</f>
        <v>April</v>
      </c>
    </row>
    <row r="1553" spans="1:8" x14ac:dyDescent="0.25">
      <c r="A1553" s="1">
        <v>43948</v>
      </c>
      <c r="B1553" t="s">
        <v>53</v>
      </c>
      <c r="C1553">
        <v>16</v>
      </c>
      <c r="D1553">
        <v>1917</v>
      </c>
      <c r="E1553">
        <v>58</v>
      </c>
      <c r="F1553">
        <f>IF(MarToJun[[#This Row],[state]]=B1552,MarToJun[[#This Row],[cases]]-D1552,0)</f>
        <v>20</v>
      </c>
      <c r="G1553">
        <f>IF(MarToJun[[#This Row],[state]]=B1552,MarToJun[[#This Row],[deaths]]-E1552,0)</f>
        <v>2</v>
      </c>
      <c r="H1553" t="str">
        <f>TEXT(A1553,"MMMM")</f>
        <v>April</v>
      </c>
    </row>
    <row r="1554" spans="1:8" x14ac:dyDescent="0.25">
      <c r="A1554" s="1">
        <v>43949</v>
      </c>
      <c r="B1554" t="s">
        <v>53</v>
      </c>
      <c r="C1554">
        <v>16</v>
      </c>
      <c r="D1554">
        <v>1952</v>
      </c>
      <c r="E1554">
        <v>60</v>
      </c>
      <c r="F1554">
        <f>IF(MarToJun[[#This Row],[state]]=B1553,MarToJun[[#This Row],[cases]]-D1553,0)</f>
        <v>35</v>
      </c>
      <c r="G1554">
        <f>IF(MarToJun[[#This Row],[state]]=B1553,MarToJun[[#This Row],[deaths]]-E1553,0)</f>
        <v>2</v>
      </c>
      <c r="H1554" t="str">
        <f>TEXT(A1554,"MMMM")</f>
        <v>April</v>
      </c>
    </row>
    <row r="1555" spans="1:8" x14ac:dyDescent="0.25">
      <c r="A1555" s="1">
        <v>43950</v>
      </c>
      <c r="B1555" t="s">
        <v>53</v>
      </c>
      <c r="C1555">
        <v>16</v>
      </c>
      <c r="D1555">
        <v>1984</v>
      </c>
      <c r="E1555">
        <v>60</v>
      </c>
      <c r="F1555">
        <f>IF(MarToJun[[#This Row],[state]]=B1554,MarToJun[[#This Row],[cases]]-D1554,0)</f>
        <v>32</v>
      </c>
      <c r="G1555">
        <f>IF(MarToJun[[#This Row],[state]]=B1554,MarToJun[[#This Row],[deaths]]-E1554,0)</f>
        <v>0</v>
      </c>
      <c r="H1555" t="str">
        <f>TEXT(A1555,"MMMM")</f>
        <v>April</v>
      </c>
    </row>
    <row r="1556" spans="1:8" x14ac:dyDescent="0.25">
      <c r="A1556" s="1">
        <v>43951</v>
      </c>
      <c r="B1556" t="s">
        <v>53</v>
      </c>
      <c r="C1556">
        <v>16</v>
      </c>
      <c r="D1556">
        <v>2016</v>
      </c>
      <c r="E1556">
        <v>63</v>
      </c>
      <c r="F1556">
        <f>IF(MarToJun[[#This Row],[state]]=B1555,MarToJun[[#This Row],[cases]]-D1555,0)</f>
        <v>32</v>
      </c>
      <c r="G1556">
        <f>IF(MarToJun[[#This Row],[state]]=B1555,MarToJun[[#This Row],[deaths]]-E1555,0)</f>
        <v>3</v>
      </c>
      <c r="H1556" t="str">
        <f>TEXT(A1556,"MMMM")</f>
        <v>April</v>
      </c>
    </row>
    <row r="1557" spans="1:8" x14ac:dyDescent="0.25">
      <c r="A1557" s="1">
        <v>43952</v>
      </c>
      <c r="B1557" t="s">
        <v>53</v>
      </c>
      <c r="C1557">
        <v>16</v>
      </c>
      <c r="D1557">
        <v>2035</v>
      </c>
      <c r="E1557">
        <v>63</v>
      </c>
      <c r="F1557">
        <f>IF(MarToJun[[#This Row],[state]]=B1556,MarToJun[[#This Row],[cases]]-D1556,0)</f>
        <v>19</v>
      </c>
      <c r="G1557">
        <f>IF(MarToJun[[#This Row],[state]]=B1556,MarToJun[[#This Row],[deaths]]-E1556,0)</f>
        <v>0</v>
      </c>
      <c r="H1557" t="str">
        <f>TEXT(A1557,"MMMM")</f>
        <v>May</v>
      </c>
    </row>
    <row r="1558" spans="1:8" x14ac:dyDescent="0.25">
      <c r="A1558" s="1">
        <v>43953</v>
      </c>
      <c r="B1558" t="s">
        <v>53</v>
      </c>
      <c r="C1558">
        <v>16</v>
      </c>
      <c r="D1558">
        <v>2061</v>
      </c>
      <c r="E1558">
        <v>64</v>
      </c>
      <c r="F1558">
        <f>IF(MarToJun[[#This Row],[state]]=B1557,MarToJun[[#This Row],[cases]]-D1557,0)</f>
        <v>26</v>
      </c>
      <c r="G1558">
        <f>IF(MarToJun[[#This Row],[state]]=B1557,MarToJun[[#This Row],[deaths]]-E1557,0)</f>
        <v>1</v>
      </c>
      <c r="H1558" t="str">
        <f>TEXT(A1558,"MMMM")</f>
        <v>May</v>
      </c>
    </row>
    <row r="1559" spans="1:8" x14ac:dyDescent="0.25">
      <c r="A1559" s="1">
        <v>43954</v>
      </c>
      <c r="B1559" t="s">
        <v>53</v>
      </c>
      <c r="C1559">
        <v>16</v>
      </c>
      <c r="D1559">
        <v>2059</v>
      </c>
      <c r="E1559">
        <v>64</v>
      </c>
      <c r="F1559">
        <f>IF(MarToJun[[#This Row],[state]]=B1558,MarToJun[[#This Row],[cases]]-D1558,0)</f>
        <v>-2</v>
      </c>
      <c r="G1559">
        <f>IF(MarToJun[[#This Row],[state]]=B1558,MarToJun[[#This Row],[deaths]]-E1558,0)</f>
        <v>0</v>
      </c>
      <c r="H1559" t="str">
        <f>TEXT(A1559,"MMMM")</f>
        <v>May</v>
      </c>
    </row>
    <row r="1560" spans="1:8" x14ac:dyDescent="0.25">
      <c r="A1560" s="1">
        <v>43955</v>
      </c>
      <c r="B1560" t="s">
        <v>53</v>
      </c>
      <c r="C1560">
        <v>16</v>
      </c>
      <c r="D1560">
        <v>2106</v>
      </c>
      <c r="E1560">
        <v>64</v>
      </c>
      <c r="F1560">
        <f>IF(MarToJun[[#This Row],[state]]=B1559,MarToJun[[#This Row],[cases]]-D1559,0)</f>
        <v>47</v>
      </c>
      <c r="G1560">
        <f>IF(MarToJun[[#This Row],[state]]=B1559,MarToJun[[#This Row],[deaths]]-E1559,0)</f>
        <v>0</v>
      </c>
      <c r="H1560" t="str">
        <f>TEXT(A1560,"MMMM")</f>
        <v>May</v>
      </c>
    </row>
    <row r="1561" spans="1:8" x14ac:dyDescent="0.25">
      <c r="A1561" s="1">
        <v>43956</v>
      </c>
      <c r="B1561" t="s">
        <v>53</v>
      </c>
      <c r="C1561">
        <v>16</v>
      </c>
      <c r="D1561">
        <v>2127</v>
      </c>
      <c r="E1561">
        <v>66</v>
      </c>
      <c r="F1561">
        <f>IF(MarToJun[[#This Row],[state]]=B1560,MarToJun[[#This Row],[cases]]-D1560,0)</f>
        <v>21</v>
      </c>
      <c r="G1561">
        <f>IF(MarToJun[[#This Row],[state]]=B1560,MarToJun[[#This Row],[deaths]]-E1560,0)</f>
        <v>2</v>
      </c>
      <c r="H1561" t="str">
        <f>TEXT(A1561,"MMMM")</f>
        <v>May</v>
      </c>
    </row>
    <row r="1562" spans="1:8" x14ac:dyDescent="0.25">
      <c r="A1562" s="1">
        <v>43957</v>
      </c>
      <c r="B1562" t="s">
        <v>53</v>
      </c>
      <c r="C1562">
        <v>16</v>
      </c>
      <c r="D1562">
        <v>2158</v>
      </c>
      <c r="E1562">
        <v>67</v>
      </c>
      <c r="F1562">
        <f>IF(MarToJun[[#This Row],[state]]=B1561,MarToJun[[#This Row],[cases]]-D1561,0)</f>
        <v>31</v>
      </c>
      <c r="G1562">
        <f>IF(MarToJun[[#This Row],[state]]=B1561,MarToJun[[#This Row],[deaths]]-E1561,0)</f>
        <v>1</v>
      </c>
      <c r="H1562" t="str">
        <f>TEXT(A1562,"MMMM")</f>
        <v>May</v>
      </c>
    </row>
    <row r="1563" spans="1:8" x14ac:dyDescent="0.25">
      <c r="A1563" s="1">
        <v>43958</v>
      </c>
      <c r="B1563" t="s">
        <v>53</v>
      </c>
      <c r="C1563">
        <v>16</v>
      </c>
      <c r="D1563">
        <v>2178</v>
      </c>
      <c r="E1563">
        <v>67</v>
      </c>
      <c r="F1563">
        <f>IF(MarToJun[[#This Row],[state]]=B1562,MarToJun[[#This Row],[cases]]-D1562,0)</f>
        <v>20</v>
      </c>
      <c r="G1563">
        <f>IF(MarToJun[[#This Row],[state]]=B1562,MarToJun[[#This Row],[deaths]]-E1562,0)</f>
        <v>0</v>
      </c>
      <c r="H1563" t="str">
        <f>TEXT(A1563,"MMMM")</f>
        <v>May</v>
      </c>
    </row>
    <row r="1564" spans="1:8" x14ac:dyDescent="0.25">
      <c r="A1564" s="1">
        <v>43959</v>
      </c>
      <c r="B1564" t="s">
        <v>53</v>
      </c>
      <c r="C1564">
        <v>16</v>
      </c>
      <c r="D1564">
        <v>2205</v>
      </c>
      <c r="E1564">
        <v>67</v>
      </c>
      <c r="F1564">
        <f>IF(MarToJun[[#This Row],[state]]=B1563,MarToJun[[#This Row],[cases]]-D1563,0)</f>
        <v>27</v>
      </c>
      <c r="G1564">
        <f>IF(MarToJun[[#This Row],[state]]=B1563,MarToJun[[#This Row],[deaths]]-E1563,0)</f>
        <v>0</v>
      </c>
      <c r="H1564" t="str">
        <f>TEXT(A1564,"MMMM")</f>
        <v>May</v>
      </c>
    </row>
    <row r="1565" spans="1:8" x14ac:dyDescent="0.25">
      <c r="A1565" s="1">
        <v>43960</v>
      </c>
      <c r="B1565" t="s">
        <v>53</v>
      </c>
      <c r="C1565">
        <v>16</v>
      </c>
      <c r="D1565">
        <v>2230</v>
      </c>
      <c r="E1565">
        <v>67</v>
      </c>
      <c r="F1565">
        <f>IF(MarToJun[[#This Row],[state]]=B1564,MarToJun[[#This Row],[cases]]-D1564,0)</f>
        <v>25</v>
      </c>
      <c r="G1565">
        <f>IF(MarToJun[[#This Row],[state]]=B1564,MarToJun[[#This Row],[deaths]]-E1564,0)</f>
        <v>0</v>
      </c>
      <c r="H1565" t="str">
        <f>TEXT(A1565,"MMMM")</f>
        <v>May</v>
      </c>
    </row>
    <row r="1566" spans="1:8" x14ac:dyDescent="0.25">
      <c r="A1566" s="1">
        <v>43961</v>
      </c>
      <c r="B1566" t="s">
        <v>53</v>
      </c>
      <c r="C1566">
        <v>16</v>
      </c>
      <c r="D1566">
        <v>2232</v>
      </c>
      <c r="E1566">
        <v>67</v>
      </c>
      <c r="F1566">
        <f>IF(MarToJun[[#This Row],[state]]=B1565,MarToJun[[#This Row],[cases]]-D1565,0)</f>
        <v>2</v>
      </c>
      <c r="G1566">
        <f>IF(MarToJun[[#This Row],[state]]=B1565,MarToJun[[#This Row],[deaths]]-E1565,0)</f>
        <v>0</v>
      </c>
      <c r="H1566" t="str">
        <f>TEXT(A1566,"MMMM")</f>
        <v>May</v>
      </c>
    </row>
    <row r="1567" spans="1:8" x14ac:dyDescent="0.25">
      <c r="A1567" s="1">
        <v>43962</v>
      </c>
      <c r="B1567" t="s">
        <v>53</v>
      </c>
      <c r="C1567">
        <v>16</v>
      </c>
      <c r="D1567">
        <v>2261</v>
      </c>
      <c r="E1567">
        <v>69</v>
      </c>
      <c r="F1567">
        <f>IF(MarToJun[[#This Row],[state]]=B1566,MarToJun[[#This Row],[cases]]-D1566,0)</f>
        <v>29</v>
      </c>
      <c r="G1567">
        <f>IF(MarToJun[[#This Row],[state]]=B1566,MarToJun[[#This Row],[deaths]]-E1566,0)</f>
        <v>2</v>
      </c>
      <c r="H1567" t="str">
        <f>TEXT(A1567,"MMMM")</f>
        <v>May</v>
      </c>
    </row>
    <row r="1568" spans="1:8" x14ac:dyDescent="0.25">
      <c r="A1568" s="1">
        <v>43963</v>
      </c>
      <c r="B1568" t="s">
        <v>53</v>
      </c>
      <c r="C1568">
        <v>16</v>
      </c>
      <c r="D1568">
        <v>2294</v>
      </c>
      <c r="E1568">
        <v>69</v>
      </c>
      <c r="F1568">
        <f>IF(MarToJun[[#This Row],[state]]=B1567,MarToJun[[#This Row],[cases]]-D1567,0)</f>
        <v>33</v>
      </c>
      <c r="G1568">
        <f>IF(MarToJun[[#This Row],[state]]=B1567,MarToJun[[#This Row],[deaths]]-E1567,0)</f>
        <v>0</v>
      </c>
      <c r="H1568" t="str">
        <f>TEXT(A1568,"MMMM")</f>
        <v>May</v>
      </c>
    </row>
    <row r="1569" spans="1:8" x14ac:dyDescent="0.25">
      <c r="A1569" s="1">
        <v>43964</v>
      </c>
      <c r="B1569" t="s">
        <v>53</v>
      </c>
      <c r="C1569">
        <v>16</v>
      </c>
      <c r="D1569">
        <v>2325</v>
      </c>
      <c r="E1569">
        <v>69</v>
      </c>
      <c r="F1569">
        <f>IF(MarToJun[[#This Row],[state]]=B1568,MarToJun[[#This Row],[cases]]-D1568,0)</f>
        <v>31</v>
      </c>
      <c r="G1569">
        <f>IF(MarToJun[[#This Row],[state]]=B1568,MarToJun[[#This Row],[deaths]]-E1568,0)</f>
        <v>0</v>
      </c>
      <c r="H1569" t="str">
        <f>TEXT(A1569,"MMMM")</f>
        <v>May</v>
      </c>
    </row>
    <row r="1570" spans="1:8" x14ac:dyDescent="0.25">
      <c r="A1570" s="1">
        <v>43965</v>
      </c>
      <c r="B1570" t="s">
        <v>53</v>
      </c>
      <c r="C1570">
        <v>16</v>
      </c>
      <c r="D1570">
        <v>2352</v>
      </c>
      <c r="E1570">
        <v>72</v>
      </c>
      <c r="F1570">
        <f>IF(MarToJun[[#This Row],[state]]=B1569,MarToJun[[#This Row],[cases]]-D1569,0)</f>
        <v>27</v>
      </c>
      <c r="G1570">
        <f>IF(MarToJun[[#This Row],[state]]=B1569,MarToJun[[#This Row],[deaths]]-E1569,0)</f>
        <v>3</v>
      </c>
      <c r="H1570" t="str">
        <f>TEXT(A1570,"MMMM")</f>
        <v>May</v>
      </c>
    </row>
    <row r="1571" spans="1:8" x14ac:dyDescent="0.25">
      <c r="A1571" s="1">
        <v>43966</v>
      </c>
      <c r="B1571" t="s">
        <v>53</v>
      </c>
      <c r="C1571">
        <v>16</v>
      </c>
      <c r="D1571">
        <v>2389</v>
      </c>
      <c r="E1571">
        <v>73</v>
      </c>
      <c r="F1571">
        <f>IF(MarToJun[[#This Row],[state]]=B1570,MarToJun[[#This Row],[cases]]-D1570,0)</f>
        <v>37</v>
      </c>
      <c r="G1571">
        <f>IF(MarToJun[[#This Row],[state]]=B1570,MarToJun[[#This Row],[deaths]]-E1570,0)</f>
        <v>1</v>
      </c>
      <c r="H1571" t="str">
        <f>TEXT(A1571,"MMMM")</f>
        <v>May</v>
      </c>
    </row>
    <row r="1572" spans="1:8" x14ac:dyDescent="0.25">
      <c r="A1572" s="1">
        <v>43967</v>
      </c>
      <c r="B1572" t="s">
        <v>53</v>
      </c>
      <c r="C1572">
        <v>16</v>
      </c>
      <c r="D1572">
        <v>2419</v>
      </c>
      <c r="E1572">
        <v>73</v>
      </c>
      <c r="F1572">
        <f>IF(MarToJun[[#This Row],[state]]=B1571,MarToJun[[#This Row],[cases]]-D1571,0)</f>
        <v>30</v>
      </c>
      <c r="G1572">
        <f>IF(MarToJun[[#This Row],[state]]=B1571,MarToJun[[#This Row],[deaths]]-E1571,0)</f>
        <v>0</v>
      </c>
      <c r="H1572" t="str">
        <f>TEXT(A1572,"MMMM")</f>
        <v>May</v>
      </c>
    </row>
    <row r="1573" spans="1:8" x14ac:dyDescent="0.25">
      <c r="A1573" s="1">
        <v>43968</v>
      </c>
      <c r="B1573" t="s">
        <v>53</v>
      </c>
      <c r="C1573">
        <v>16</v>
      </c>
      <c r="D1573">
        <v>2421</v>
      </c>
      <c r="E1573">
        <v>73</v>
      </c>
      <c r="F1573">
        <f>IF(MarToJun[[#This Row],[state]]=B1572,MarToJun[[#This Row],[cases]]-D1572,0)</f>
        <v>2</v>
      </c>
      <c r="G1573">
        <f>IF(MarToJun[[#This Row],[state]]=B1572,MarToJun[[#This Row],[deaths]]-E1572,0)</f>
        <v>0</v>
      </c>
      <c r="H1573" t="str">
        <f>TEXT(A1573,"MMMM")</f>
        <v>May</v>
      </c>
    </row>
    <row r="1574" spans="1:8" x14ac:dyDescent="0.25">
      <c r="A1574" s="1">
        <v>43969</v>
      </c>
      <c r="B1574" t="s">
        <v>53</v>
      </c>
      <c r="C1574">
        <v>16</v>
      </c>
      <c r="D1574">
        <v>2455</v>
      </c>
      <c r="E1574">
        <v>74</v>
      </c>
      <c r="F1574">
        <f>IF(MarToJun[[#This Row],[state]]=B1573,MarToJun[[#This Row],[cases]]-D1573,0)</f>
        <v>34</v>
      </c>
      <c r="G1574">
        <f>IF(MarToJun[[#This Row],[state]]=B1573,MarToJun[[#This Row],[deaths]]-E1573,0)</f>
        <v>1</v>
      </c>
      <c r="H1574" t="str">
        <f>TEXT(A1574,"MMMM")</f>
        <v>May</v>
      </c>
    </row>
    <row r="1575" spans="1:8" x14ac:dyDescent="0.25">
      <c r="A1575" s="1">
        <v>43970</v>
      </c>
      <c r="B1575" t="s">
        <v>53</v>
      </c>
      <c r="C1575">
        <v>16</v>
      </c>
      <c r="D1575">
        <v>2476</v>
      </c>
      <c r="E1575">
        <v>77</v>
      </c>
      <c r="F1575">
        <f>IF(MarToJun[[#This Row],[state]]=B1574,MarToJun[[#This Row],[cases]]-D1574,0)</f>
        <v>21</v>
      </c>
      <c r="G1575">
        <f>IF(MarToJun[[#This Row],[state]]=B1574,MarToJun[[#This Row],[deaths]]-E1574,0)</f>
        <v>3</v>
      </c>
      <c r="H1575" t="str">
        <f>TEXT(A1575,"MMMM")</f>
        <v>May</v>
      </c>
    </row>
    <row r="1576" spans="1:8" x14ac:dyDescent="0.25">
      <c r="A1576" s="1">
        <v>43971</v>
      </c>
      <c r="B1576" t="s">
        <v>53</v>
      </c>
      <c r="C1576">
        <v>16</v>
      </c>
      <c r="D1576">
        <v>2506</v>
      </c>
      <c r="E1576">
        <v>77</v>
      </c>
      <c r="F1576">
        <f>IF(MarToJun[[#This Row],[state]]=B1575,MarToJun[[#This Row],[cases]]-D1575,0)</f>
        <v>30</v>
      </c>
      <c r="G1576">
        <f>IF(MarToJun[[#This Row],[state]]=B1575,MarToJun[[#This Row],[deaths]]-E1575,0)</f>
        <v>0</v>
      </c>
      <c r="H1576" t="str">
        <f>TEXT(A1576,"MMMM")</f>
        <v>May</v>
      </c>
    </row>
    <row r="1577" spans="1:8" x14ac:dyDescent="0.25">
      <c r="A1577" s="1">
        <v>43972</v>
      </c>
      <c r="B1577" t="s">
        <v>53</v>
      </c>
      <c r="C1577">
        <v>16</v>
      </c>
      <c r="D1577">
        <v>2534</v>
      </c>
      <c r="E1577">
        <v>77</v>
      </c>
      <c r="F1577">
        <f>IF(MarToJun[[#This Row],[state]]=B1576,MarToJun[[#This Row],[cases]]-D1576,0)</f>
        <v>28</v>
      </c>
      <c r="G1577">
        <f>IF(MarToJun[[#This Row],[state]]=B1576,MarToJun[[#This Row],[deaths]]-E1576,0)</f>
        <v>0</v>
      </c>
      <c r="H1577" t="str">
        <f>TEXT(A1577,"MMMM")</f>
        <v>May</v>
      </c>
    </row>
    <row r="1578" spans="1:8" x14ac:dyDescent="0.25">
      <c r="A1578" s="1">
        <v>43973</v>
      </c>
      <c r="B1578" t="s">
        <v>53</v>
      </c>
      <c r="C1578">
        <v>16</v>
      </c>
      <c r="D1578">
        <v>2595</v>
      </c>
      <c r="E1578">
        <v>79</v>
      </c>
      <c r="F1578">
        <f>IF(MarToJun[[#This Row],[state]]=B1577,MarToJun[[#This Row],[cases]]-D1577,0)</f>
        <v>61</v>
      </c>
      <c r="G1578">
        <f>IF(MarToJun[[#This Row],[state]]=B1577,MarToJun[[#This Row],[deaths]]-E1577,0)</f>
        <v>2</v>
      </c>
      <c r="H1578" t="str">
        <f>TEXT(A1578,"MMMM")</f>
        <v>May</v>
      </c>
    </row>
    <row r="1579" spans="1:8" x14ac:dyDescent="0.25">
      <c r="A1579" s="1">
        <v>43974</v>
      </c>
      <c r="B1579" t="s">
        <v>53</v>
      </c>
      <c r="C1579">
        <v>16</v>
      </c>
      <c r="D1579">
        <v>2626</v>
      </c>
      <c r="E1579">
        <v>79</v>
      </c>
      <c r="F1579">
        <f>IF(MarToJun[[#This Row],[state]]=B1578,MarToJun[[#This Row],[cases]]-D1578,0)</f>
        <v>31</v>
      </c>
      <c r="G1579">
        <f>IF(MarToJun[[#This Row],[state]]=B1578,MarToJun[[#This Row],[deaths]]-E1578,0)</f>
        <v>0</v>
      </c>
      <c r="H1579" t="str">
        <f>TEXT(A1579,"MMMM")</f>
        <v>May</v>
      </c>
    </row>
    <row r="1580" spans="1:8" x14ac:dyDescent="0.25">
      <c r="A1580" s="1">
        <v>43975</v>
      </c>
      <c r="B1580" t="s">
        <v>53</v>
      </c>
      <c r="C1580">
        <v>16</v>
      </c>
      <c r="D1580">
        <v>2650</v>
      </c>
      <c r="E1580">
        <v>79</v>
      </c>
      <c r="F1580">
        <f>IF(MarToJun[[#This Row],[state]]=B1579,MarToJun[[#This Row],[cases]]-D1579,0)</f>
        <v>24</v>
      </c>
      <c r="G1580">
        <f>IF(MarToJun[[#This Row],[state]]=B1579,MarToJun[[#This Row],[deaths]]-E1579,0)</f>
        <v>0</v>
      </c>
      <c r="H1580" t="str">
        <f>TEXT(A1580,"MMMM")</f>
        <v>May</v>
      </c>
    </row>
    <row r="1581" spans="1:8" x14ac:dyDescent="0.25">
      <c r="A1581" s="1">
        <v>43976</v>
      </c>
      <c r="B1581" t="s">
        <v>53</v>
      </c>
      <c r="C1581">
        <v>16</v>
      </c>
      <c r="D1581">
        <v>2664</v>
      </c>
      <c r="E1581">
        <v>79</v>
      </c>
      <c r="F1581">
        <f>IF(MarToJun[[#This Row],[state]]=B1580,MarToJun[[#This Row],[cases]]-D1580,0)</f>
        <v>14</v>
      </c>
      <c r="G1581">
        <f>IF(MarToJun[[#This Row],[state]]=B1580,MarToJun[[#This Row],[deaths]]-E1580,0)</f>
        <v>0</v>
      </c>
      <c r="H1581" t="str">
        <f>TEXT(A1581,"MMMM")</f>
        <v>May</v>
      </c>
    </row>
    <row r="1582" spans="1:8" x14ac:dyDescent="0.25">
      <c r="A1582" s="1">
        <v>43977</v>
      </c>
      <c r="B1582" t="s">
        <v>53</v>
      </c>
      <c r="C1582">
        <v>16</v>
      </c>
      <c r="D1582">
        <v>2699</v>
      </c>
      <c r="E1582">
        <v>81</v>
      </c>
      <c r="F1582">
        <f>IF(MarToJun[[#This Row],[state]]=B1581,MarToJun[[#This Row],[cases]]-D1581,0)</f>
        <v>35</v>
      </c>
      <c r="G1582">
        <f>IF(MarToJun[[#This Row],[state]]=B1581,MarToJun[[#This Row],[deaths]]-E1581,0)</f>
        <v>2</v>
      </c>
      <c r="H1582" t="str">
        <f>TEXT(A1582,"MMMM")</f>
        <v>May</v>
      </c>
    </row>
    <row r="1583" spans="1:8" x14ac:dyDescent="0.25">
      <c r="A1583" s="1">
        <v>43978</v>
      </c>
      <c r="B1583" t="s">
        <v>53</v>
      </c>
      <c r="C1583">
        <v>16</v>
      </c>
      <c r="D1583">
        <v>2731</v>
      </c>
      <c r="E1583">
        <v>82</v>
      </c>
      <c r="F1583">
        <f>IF(MarToJun[[#This Row],[state]]=B1582,MarToJun[[#This Row],[cases]]-D1582,0)</f>
        <v>32</v>
      </c>
      <c r="G1583">
        <f>IF(MarToJun[[#This Row],[state]]=B1582,MarToJun[[#This Row],[deaths]]-E1582,0)</f>
        <v>1</v>
      </c>
      <c r="H1583" t="str">
        <f>TEXT(A1583,"MMMM")</f>
        <v>May</v>
      </c>
    </row>
    <row r="1584" spans="1:8" x14ac:dyDescent="0.25">
      <c r="A1584" s="1">
        <v>43979</v>
      </c>
      <c r="B1584" t="s">
        <v>53</v>
      </c>
      <c r="C1584">
        <v>16</v>
      </c>
      <c r="D1584">
        <v>2770</v>
      </c>
      <c r="E1584">
        <v>82</v>
      </c>
      <c r="F1584">
        <f>IF(MarToJun[[#This Row],[state]]=B1583,MarToJun[[#This Row],[cases]]-D1583,0)</f>
        <v>39</v>
      </c>
      <c r="G1584">
        <f>IF(MarToJun[[#This Row],[state]]=B1583,MarToJun[[#This Row],[deaths]]-E1583,0)</f>
        <v>0</v>
      </c>
      <c r="H1584" t="str">
        <f>TEXT(A1584,"MMMM")</f>
        <v>May</v>
      </c>
    </row>
    <row r="1585" spans="1:8" x14ac:dyDescent="0.25">
      <c r="A1585" s="1">
        <v>43980</v>
      </c>
      <c r="B1585" t="s">
        <v>53</v>
      </c>
      <c r="C1585">
        <v>16</v>
      </c>
      <c r="D1585">
        <v>2804</v>
      </c>
      <c r="E1585">
        <v>82</v>
      </c>
      <c r="F1585">
        <f>IF(MarToJun[[#This Row],[state]]=B1584,MarToJun[[#This Row],[cases]]-D1584,0)</f>
        <v>34</v>
      </c>
      <c r="G1585">
        <f>IF(MarToJun[[#This Row],[state]]=B1584,MarToJun[[#This Row],[deaths]]-E1584,0)</f>
        <v>0</v>
      </c>
      <c r="H1585" t="str">
        <f>TEXT(A1585,"MMMM")</f>
        <v>May</v>
      </c>
    </row>
    <row r="1586" spans="1:8" x14ac:dyDescent="0.25">
      <c r="A1586" s="1">
        <v>43981</v>
      </c>
      <c r="B1586" t="s">
        <v>53</v>
      </c>
      <c r="C1586">
        <v>16</v>
      </c>
      <c r="D1586">
        <v>2840</v>
      </c>
      <c r="E1586">
        <v>82</v>
      </c>
      <c r="F1586">
        <f>IF(MarToJun[[#This Row],[state]]=B1585,MarToJun[[#This Row],[cases]]-D1585,0)</f>
        <v>36</v>
      </c>
      <c r="G1586">
        <f>IF(MarToJun[[#This Row],[state]]=B1585,MarToJun[[#This Row],[deaths]]-E1585,0)</f>
        <v>0</v>
      </c>
      <c r="H1586" t="str">
        <f>TEXT(A1586,"MMMM")</f>
        <v>May</v>
      </c>
    </row>
    <row r="1587" spans="1:8" x14ac:dyDescent="0.25">
      <c r="A1587" s="1">
        <v>43982</v>
      </c>
      <c r="B1587" t="s">
        <v>53</v>
      </c>
      <c r="C1587">
        <v>16</v>
      </c>
      <c r="D1587">
        <v>2855</v>
      </c>
      <c r="E1587">
        <v>82</v>
      </c>
      <c r="F1587">
        <f>IF(MarToJun[[#This Row],[state]]=B1586,MarToJun[[#This Row],[cases]]-D1586,0)</f>
        <v>15</v>
      </c>
      <c r="G1587">
        <f>IF(MarToJun[[#This Row],[state]]=B1586,MarToJun[[#This Row],[deaths]]-E1586,0)</f>
        <v>0</v>
      </c>
      <c r="H1587" t="str">
        <f>TEXT(A1587,"MMMM")</f>
        <v>May</v>
      </c>
    </row>
    <row r="1588" spans="1:8" x14ac:dyDescent="0.25">
      <c r="A1588" s="1">
        <v>43983</v>
      </c>
      <c r="B1588" t="s">
        <v>53</v>
      </c>
      <c r="C1588">
        <v>16</v>
      </c>
      <c r="D1588">
        <v>2908</v>
      </c>
      <c r="E1588">
        <v>83</v>
      </c>
      <c r="F1588">
        <f>IF(MarToJun[[#This Row],[state]]=B1587,MarToJun[[#This Row],[cases]]-D1587,0)</f>
        <v>53</v>
      </c>
      <c r="G1588">
        <f>IF(MarToJun[[#This Row],[state]]=B1587,MarToJun[[#This Row],[deaths]]-E1587,0)</f>
        <v>1</v>
      </c>
      <c r="H1588" t="str">
        <f>TEXT(A1588,"MMMM")</f>
        <v>June</v>
      </c>
    </row>
    <row r="1589" spans="1:8" x14ac:dyDescent="0.25">
      <c r="A1589" s="1">
        <v>43984</v>
      </c>
      <c r="B1589" t="s">
        <v>53</v>
      </c>
      <c r="C1589">
        <v>16</v>
      </c>
      <c r="D1589">
        <v>2935</v>
      </c>
      <c r="E1589">
        <v>83</v>
      </c>
      <c r="F1589">
        <f>IF(MarToJun[[#This Row],[state]]=B1588,MarToJun[[#This Row],[cases]]-D1588,0)</f>
        <v>27</v>
      </c>
      <c r="G1589">
        <f>IF(MarToJun[[#This Row],[state]]=B1588,MarToJun[[#This Row],[deaths]]-E1588,0)</f>
        <v>0</v>
      </c>
      <c r="H1589" t="str">
        <f>TEXT(A1589,"MMMM")</f>
        <v>June</v>
      </c>
    </row>
    <row r="1590" spans="1:8" x14ac:dyDescent="0.25">
      <c r="A1590" s="1">
        <v>43985</v>
      </c>
      <c r="B1590" t="s">
        <v>53</v>
      </c>
      <c r="C1590">
        <v>16</v>
      </c>
      <c r="D1590">
        <v>2990</v>
      </c>
      <c r="E1590">
        <v>83</v>
      </c>
      <c r="F1590">
        <f>IF(MarToJun[[#This Row],[state]]=B1589,MarToJun[[#This Row],[cases]]-D1589,0)</f>
        <v>55</v>
      </c>
      <c r="G1590">
        <f>IF(MarToJun[[#This Row],[state]]=B1589,MarToJun[[#This Row],[deaths]]-E1589,0)</f>
        <v>0</v>
      </c>
      <c r="H1590" t="str">
        <f>TEXT(A1590,"MMMM")</f>
        <v>June</v>
      </c>
    </row>
    <row r="1591" spans="1:8" x14ac:dyDescent="0.25">
      <c r="A1591" s="1">
        <v>43986</v>
      </c>
      <c r="B1591" t="s">
        <v>53</v>
      </c>
      <c r="C1591">
        <v>16</v>
      </c>
      <c r="D1591">
        <v>3054</v>
      </c>
      <c r="E1591">
        <v>83</v>
      </c>
      <c r="F1591">
        <f>IF(MarToJun[[#This Row],[state]]=B1590,MarToJun[[#This Row],[cases]]-D1590,0)</f>
        <v>64</v>
      </c>
      <c r="G1591">
        <f>IF(MarToJun[[#This Row],[state]]=B1590,MarToJun[[#This Row],[deaths]]-E1590,0)</f>
        <v>0</v>
      </c>
      <c r="H1591" t="str">
        <f>TEXT(A1591,"MMMM")</f>
        <v>June</v>
      </c>
    </row>
    <row r="1592" spans="1:8" x14ac:dyDescent="0.25">
      <c r="A1592" s="1">
        <v>43987</v>
      </c>
      <c r="B1592" t="s">
        <v>53</v>
      </c>
      <c r="C1592">
        <v>16</v>
      </c>
      <c r="D1592">
        <v>3111</v>
      </c>
      <c r="E1592">
        <v>83</v>
      </c>
      <c r="F1592">
        <f>IF(MarToJun[[#This Row],[state]]=B1591,MarToJun[[#This Row],[cases]]-D1591,0)</f>
        <v>57</v>
      </c>
      <c r="G1592">
        <f>IF(MarToJun[[#This Row],[state]]=B1591,MarToJun[[#This Row],[deaths]]-E1591,0)</f>
        <v>0</v>
      </c>
      <c r="H1592" t="str">
        <f>TEXT(A1592,"MMMM")</f>
        <v>June</v>
      </c>
    </row>
    <row r="1593" spans="1:8" x14ac:dyDescent="0.25">
      <c r="A1593" s="1">
        <v>43988</v>
      </c>
      <c r="B1593" t="s">
        <v>53</v>
      </c>
      <c r="C1593">
        <v>16</v>
      </c>
      <c r="D1593">
        <v>3139</v>
      </c>
      <c r="E1593">
        <v>83</v>
      </c>
      <c r="F1593">
        <f>IF(MarToJun[[#This Row],[state]]=B1592,MarToJun[[#This Row],[cases]]-D1592,0)</f>
        <v>28</v>
      </c>
      <c r="G1593">
        <f>IF(MarToJun[[#This Row],[state]]=B1592,MarToJun[[#This Row],[deaths]]-E1592,0)</f>
        <v>0</v>
      </c>
      <c r="H1593" t="str">
        <f>TEXT(A1593,"MMMM")</f>
        <v>June</v>
      </c>
    </row>
    <row r="1594" spans="1:8" x14ac:dyDescent="0.25">
      <c r="A1594" s="1">
        <v>43989</v>
      </c>
      <c r="B1594" t="s">
        <v>53</v>
      </c>
      <c r="C1594">
        <v>16</v>
      </c>
      <c r="D1594">
        <v>3153</v>
      </c>
      <c r="E1594">
        <v>83</v>
      </c>
      <c r="F1594">
        <f>IF(MarToJun[[#This Row],[state]]=B1593,MarToJun[[#This Row],[cases]]-D1593,0)</f>
        <v>14</v>
      </c>
      <c r="G1594">
        <f>IF(MarToJun[[#This Row],[state]]=B1593,MarToJun[[#This Row],[deaths]]-E1593,0)</f>
        <v>0</v>
      </c>
      <c r="H1594" t="str">
        <f>TEXT(A1594,"MMMM")</f>
        <v>June</v>
      </c>
    </row>
    <row r="1595" spans="1:8" x14ac:dyDescent="0.25">
      <c r="A1595" s="1">
        <v>43990</v>
      </c>
      <c r="B1595" t="s">
        <v>53</v>
      </c>
      <c r="C1595">
        <v>16</v>
      </c>
      <c r="D1595">
        <v>3197</v>
      </c>
      <c r="E1595">
        <v>83</v>
      </c>
      <c r="F1595">
        <f>IF(MarToJun[[#This Row],[state]]=B1594,MarToJun[[#This Row],[cases]]-D1594,0)</f>
        <v>44</v>
      </c>
      <c r="G1595">
        <f>IF(MarToJun[[#This Row],[state]]=B1594,MarToJun[[#This Row],[deaths]]-E1594,0)</f>
        <v>0</v>
      </c>
      <c r="H1595" t="str">
        <f>TEXT(A1595,"MMMM")</f>
        <v>June</v>
      </c>
    </row>
    <row r="1596" spans="1:8" x14ac:dyDescent="0.25">
      <c r="A1596" s="1">
        <v>43991</v>
      </c>
      <c r="B1596" t="s">
        <v>53</v>
      </c>
      <c r="C1596">
        <v>16</v>
      </c>
      <c r="D1596">
        <v>3226</v>
      </c>
      <c r="E1596">
        <v>85</v>
      </c>
      <c r="F1596">
        <f>IF(MarToJun[[#This Row],[state]]=B1595,MarToJun[[#This Row],[cases]]-D1595,0)</f>
        <v>29</v>
      </c>
      <c r="G1596">
        <f>IF(MarToJun[[#This Row],[state]]=B1595,MarToJun[[#This Row],[deaths]]-E1595,0)</f>
        <v>2</v>
      </c>
      <c r="H1596" t="str">
        <f>TEXT(A1596,"MMMM")</f>
        <v>June</v>
      </c>
    </row>
    <row r="1597" spans="1:8" x14ac:dyDescent="0.25">
      <c r="A1597" s="1">
        <v>43992</v>
      </c>
      <c r="B1597" t="s">
        <v>53</v>
      </c>
      <c r="C1597">
        <v>16</v>
      </c>
      <c r="D1597">
        <v>3262</v>
      </c>
      <c r="E1597">
        <v>85</v>
      </c>
      <c r="F1597">
        <f>IF(MarToJun[[#This Row],[state]]=B1596,MarToJun[[#This Row],[cases]]-D1596,0)</f>
        <v>36</v>
      </c>
      <c r="G1597">
        <f>IF(MarToJun[[#This Row],[state]]=B1596,MarToJun[[#This Row],[deaths]]-E1596,0)</f>
        <v>0</v>
      </c>
      <c r="H1597" t="str">
        <f>TEXT(A1597,"MMMM")</f>
        <v>June</v>
      </c>
    </row>
    <row r="1598" spans="1:8" x14ac:dyDescent="0.25">
      <c r="A1598" s="1">
        <v>43993</v>
      </c>
      <c r="B1598" t="s">
        <v>53</v>
      </c>
      <c r="C1598">
        <v>16</v>
      </c>
      <c r="D1598">
        <v>3303</v>
      </c>
      <c r="E1598">
        <v>86</v>
      </c>
      <c r="F1598">
        <f>IF(MarToJun[[#This Row],[state]]=B1597,MarToJun[[#This Row],[cases]]-D1597,0)</f>
        <v>41</v>
      </c>
      <c r="G1598">
        <f>IF(MarToJun[[#This Row],[state]]=B1597,MarToJun[[#This Row],[deaths]]-E1597,0)</f>
        <v>1</v>
      </c>
      <c r="H1598" t="str">
        <f>TEXT(A1598,"MMMM")</f>
        <v>June</v>
      </c>
    </row>
    <row r="1599" spans="1:8" x14ac:dyDescent="0.25">
      <c r="A1599" s="1">
        <v>43994</v>
      </c>
      <c r="B1599" t="s">
        <v>53</v>
      </c>
      <c r="C1599">
        <v>16</v>
      </c>
      <c r="D1599">
        <v>3354</v>
      </c>
      <c r="E1599">
        <v>87</v>
      </c>
      <c r="F1599">
        <f>IF(MarToJun[[#This Row],[state]]=B1598,MarToJun[[#This Row],[cases]]-D1598,0)</f>
        <v>51</v>
      </c>
      <c r="G1599">
        <f>IF(MarToJun[[#This Row],[state]]=B1598,MarToJun[[#This Row],[deaths]]-E1598,0)</f>
        <v>1</v>
      </c>
      <c r="H1599" t="str">
        <f>TEXT(A1599,"MMMM")</f>
        <v>June</v>
      </c>
    </row>
    <row r="1600" spans="1:8" x14ac:dyDescent="0.25">
      <c r="A1600" s="1">
        <v>43995</v>
      </c>
      <c r="B1600" t="s">
        <v>53</v>
      </c>
      <c r="C1600">
        <v>16</v>
      </c>
      <c r="D1600">
        <v>3399</v>
      </c>
      <c r="E1600">
        <v>87</v>
      </c>
      <c r="F1600">
        <f>IF(MarToJun[[#This Row],[state]]=B1599,MarToJun[[#This Row],[cases]]-D1599,0)</f>
        <v>45</v>
      </c>
      <c r="G1600">
        <f>IF(MarToJun[[#This Row],[state]]=B1599,MarToJun[[#This Row],[deaths]]-E1599,0)</f>
        <v>0</v>
      </c>
      <c r="H1600" t="str">
        <f>TEXT(A1600,"MMMM")</f>
        <v>June</v>
      </c>
    </row>
    <row r="1601" spans="1:8" x14ac:dyDescent="0.25">
      <c r="A1601" s="1">
        <v>43996</v>
      </c>
      <c r="B1601" t="s">
        <v>53</v>
      </c>
      <c r="C1601">
        <v>16</v>
      </c>
      <c r="D1601">
        <v>3413</v>
      </c>
      <c r="E1601">
        <v>88</v>
      </c>
      <c r="F1601">
        <f>IF(MarToJun[[#This Row],[state]]=B1600,MarToJun[[#This Row],[cases]]-D1600,0)</f>
        <v>14</v>
      </c>
      <c r="G1601">
        <f>IF(MarToJun[[#This Row],[state]]=B1600,MarToJun[[#This Row],[deaths]]-E1600,0)</f>
        <v>1</v>
      </c>
      <c r="H1601" t="str">
        <f>TEXT(A1601,"MMMM")</f>
        <v>June</v>
      </c>
    </row>
    <row r="1602" spans="1:8" x14ac:dyDescent="0.25">
      <c r="A1602" s="1">
        <v>43997</v>
      </c>
      <c r="B1602" t="s">
        <v>53</v>
      </c>
      <c r="C1602">
        <v>16</v>
      </c>
      <c r="D1602">
        <v>3472</v>
      </c>
      <c r="E1602">
        <v>89</v>
      </c>
      <c r="F1602">
        <f>IF(MarToJun[[#This Row],[state]]=B1601,MarToJun[[#This Row],[cases]]-D1601,0)</f>
        <v>59</v>
      </c>
      <c r="G1602">
        <f>IF(MarToJun[[#This Row],[state]]=B1601,MarToJun[[#This Row],[deaths]]-E1601,0)</f>
        <v>1</v>
      </c>
      <c r="H1602" t="str">
        <f>TEXT(A1602,"MMMM")</f>
        <v>June</v>
      </c>
    </row>
    <row r="1603" spans="1:8" x14ac:dyDescent="0.25">
      <c r="A1603" s="1">
        <v>43998</v>
      </c>
      <c r="B1603" t="s">
        <v>53</v>
      </c>
      <c r="C1603">
        <v>16</v>
      </c>
      <c r="D1603">
        <v>3543</v>
      </c>
      <c r="E1603">
        <v>89</v>
      </c>
      <c r="F1603">
        <f>IF(MarToJun[[#This Row],[state]]=B1602,MarToJun[[#This Row],[cases]]-D1602,0)</f>
        <v>71</v>
      </c>
      <c r="G1603">
        <f>IF(MarToJun[[#This Row],[state]]=B1602,MarToJun[[#This Row],[deaths]]-E1602,0)</f>
        <v>0</v>
      </c>
      <c r="H1603" t="str">
        <f>TEXT(A1603,"MMMM")</f>
        <v>June</v>
      </c>
    </row>
    <row r="1604" spans="1:8" x14ac:dyDescent="0.25">
      <c r="A1604" s="1">
        <v>43999</v>
      </c>
      <c r="B1604" t="s">
        <v>53</v>
      </c>
      <c r="C1604">
        <v>16</v>
      </c>
      <c r="D1604">
        <v>3634</v>
      </c>
      <c r="E1604">
        <v>89</v>
      </c>
      <c r="F1604">
        <f>IF(MarToJun[[#This Row],[state]]=B1603,MarToJun[[#This Row],[cases]]-D1603,0)</f>
        <v>91</v>
      </c>
      <c r="G1604">
        <f>IF(MarToJun[[#This Row],[state]]=B1603,MarToJun[[#This Row],[deaths]]-E1603,0)</f>
        <v>0</v>
      </c>
      <c r="H1604" t="str">
        <f>TEXT(A1604,"MMMM")</f>
        <v>June</v>
      </c>
    </row>
    <row r="1605" spans="1:8" x14ac:dyDescent="0.25">
      <c r="A1605" s="1">
        <v>44000</v>
      </c>
      <c r="B1605" t="s">
        <v>53</v>
      </c>
      <c r="C1605">
        <v>16</v>
      </c>
      <c r="D1605">
        <v>3744</v>
      </c>
      <c r="E1605">
        <v>90</v>
      </c>
      <c r="F1605">
        <f>IF(MarToJun[[#This Row],[state]]=B1604,MarToJun[[#This Row],[cases]]-D1604,0)</f>
        <v>110</v>
      </c>
      <c r="G1605">
        <f>IF(MarToJun[[#This Row],[state]]=B1604,MarToJun[[#This Row],[deaths]]-E1604,0)</f>
        <v>1</v>
      </c>
      <c r="H1605" t="str">
        <f>TEXT(A1605,"MMMM")</f>
        <v>June</v>
      </c>
    </row>
    <row r="1606" spans="1:8" x14ac:dyDescent="0.25">
      <c r="A1606" s="1">
        <v>44001</v>
      </c>
      <c r="B1606" t="s">
        <v>53</v>
      </c>
      <c r="C1606">
        <v>16</v>
      </c>
      <c r="D1606">
        <v>3871</v>
      </c>
      <c r="E1606">
        <v>90</v>
      </c>
      <c r="F1606">
        <f>IF(MarToJun[[#This Row],[state]]=B1605,MarToJun[[#This Row],[cases]]-D1605,0)</f>
        <v>127</v>
      </c>
      <c r="G1606">
        <f>IF(MarToJun[[#This Row],[state]]=B1605,MarToJun[[#This Row],[deaths]]-E1605,0)</f>
        <v>0</v>
      </c>
      <c r="H1606" t="str">
        <f>TEXT(A1606,"MMMM")</f>
        <v>June</v>
      </c>
    </row>
    <row r="1607" spans="1:8" x14ac:dyDescent="0.25">
      <c r="A1607" s="1">
        <v>44002</v>
      </c>
      <c r="B1607" t="s">
        <v>53</v>
      </c>
      <c r="C1607">
        <v>16</v>
      </c>
      <c r="D1607">
        <v>4006</v>
      </c>
      <c r="E1607">
        <v>90</v>
      </c>
      <c r="F1607">
        <f>IF(MarToJun[[#This Row],[state]]=B1606,MarToJun[[#This Row],[cases]]-D1606,0)</f>
        <v>135</v>
      </c>
      <c r="G1607">
        <f>IF(MarToJun[[#This Row],[state]]=B1606,MarToJun[[#This Row],[deaths]]-E1606,0)</f>
        <v>0</v>
      </c>
      <c r="H1607" t="str">
        <f>TEXT(A1607,"MMMM")</f>
        <v>June</v>
      </c>
    </row>
    <row r="1608" spans="1:8" x14ac:dyDescent="0.25">
      <c r="A1608" s="1">
        <v>44003</v>
      </c>
      <c r="B1608" t="s">
        <v>53</v>
      </c>
      <c r="C1608">
        <v>16</v>
      </c>
      <c r="D1608">
        <v>4025</v>
      </c>
      <c r="E1608">
        <v>90</v>
      </c>
      <c r="F1608">
        <f>IF(MarToJun[[#This Row],[state]]=B1607,MarToJun[[#This Row],[cases]]-D1607,0)</f>
        <v>19</v>
      </c>
      <c r="G1608">
        <f>IF(MarToJun[[#This Row],[state]]=B1607,MarToJun[[#This Row],[deaths]]-E1607,0)</f>
        <v>0</v>
      </c>
      <c r="H1608" t="str">
        <f>TEXT(A1608,"MMMM")</f>
        <v>June</v>
      </c>
    </row>
    <row r="1609" spans="1:8" x14ac:dyDescent="0.25">
      <c r="A1609" s="1">
        <v>44004</v>
      </c>
      <c r="B1609" t="s">
        <v>53</v>
      </c>
      <c r="C1609">
        <v>16</v>
      </c>
      <c r="D1609">
        <v>4267</v>
      </c>
      <c r="E1609">
        <v>90</v>
      </c>
      <c r="F1609">
        <f>IF(MarToJun[[#This Row],[state]]=B1608,MarToJun[[#This Row],[cases]]-D1608,0)</f>
        <v>242</v>
      </c>
      <c r="G1609">
        <f>IF(MarToJun[[#This Row],[state]]=B1608,MarToJun[[#This Row],[deaths]]-E1608,0)</f>
        <v>0</v>
      </c>
      <c r="H1609" t="str">
        <f>TEXT(A1609,"MMMM")</f>
        <v>June</v>
      </c>
    </row>
    <row r="1610" spans="1:8" x14ac:dyDescent="0.25">
      <c r="A1610" s="1">
        <v>44005</v>
      </c>
      <c r="B1610" t="s">
        <v>53</v>
      </c>
      <c r="C1610">
        <v>16</v>
      </c>
      <c r="D1610">
        <v>4412</v>
      </c>
      <c r="E1610">
        <v>90</v>
      </c>
      <c r="F1610">
        <f>IF(MarToJun[[#This Row],[state]]=B1609,MarToJun[[#This Row],[cases]]-D1609,0)</f>
        <v>145</v>
      </c>
      <c r="G1610">
        <f>IF(MarToJun[[#This Row],[state]]=B1609,MarToJun[[#This Row],[deaths]]-E1609,0)</f>
        <v>0</v>
      </c>
      <c r="H1610" t="str">
        <f>TEXT(A1610,"MMMM")</f>
        <v>June</v>
      </c>
    </row>
    <row r="1611" spans="1:8" x14ac:dyDescent="0.25">
      <c r="A1611" s="1">
        <v>44006</v>
      </c>
      <c r="B1611" t="s">
        <v>53</v>
      </c>
      <c r="C1611">
        <v>16</v>
      </c>
      <c r="D1611">
        <v>4650</v>
      </c>
      <c r="E1611">
        <v>91</v>
      </c>
      <c r="F1611">
        <f>IF(MarToJun[[#This Row],[state]]=B1610,MarToJun[[#This Row],[cases]]-D1610,0)</f>
        <v>238</v>
      </c>
      <c r="G1611">
        <f>IF(MarToJun[[#This Row],[state]]=B1610,MarToJun[[#This Row],[deaths]]-E1610,0)</f>
        <v>1</v>
      </c>
      <c r="H1611" t="str">
        <f>TEXT(A1611,"MMMM")</f>
        <v>June</v>
      </c>
    </row>
    <row r="1612" spans="1:8" x14ac:dyDescent="0.25">
      <c r="A1612" s="1">
        <v>44007</v>
      </c>
      <c r="B1612" t="s">
        <v>53</v>
      </c>
      <c r="C1612">
        <v>16</v>
      </c>
      <c r="D1612">
        <v>4869</v>
      </c>
      <c r="E1612">
        <v>91</v>
      </c>
      <c r="F1612">
        <f>IF(MarToJun[[#This Row],[state]]=B1611,MarToJun[[#This Row],[cases]]-D1611,0)</f>
        <v>219</v>
      </c>
      <c r="G1612">
        <f>IF(MarToJun[[#This Row],[state]]=B1611,MarToJun[[#This Row],[deaths]]-E1611,0)</f>
        <v>0</v>
      </c>
      <c r="H1612" t="str">
        <f>TEXT(A1612,"MMMM")</f>
        <v>June</v>
      </c>
    </row>
    <row r="1613" spans="1:8" x14ac:dyDescent="0.25">
      <c r="A1613" s="1">
        <v>44008</v>
      </c>
      <c r="B1613" t="s">
        <v>53</v>
      </c>
      <c r="C1613">
        <v>16</v>
      </c>
      <c r="D1613">
        <v>5149</v>
      </c>
      <c r="E1613">
        <v>91</v>
      </c>
      <c r="F1613">
        <f>IF(MarToJun[[#This Row],[state]]=B1612,MarToJun[[#This Row],[cases]]-D1612,0)</f>
        <v>280</v>
      </c>
      <c r="G1613">
        <f>IF(MarToJun[[#This Row],[state]]=B1612,MarToJun[[#This Row],[deaths]]-E1612,0)</f>
        <v>0</v>
      </c>
      <c r="H1613" t="str">
        <f>TEXT(A1613,"MMMM")</f>
        <v>June</v>
      </c>
    </row>
    <row r="1614" spans="1:8" x14ac:dyDescent="0.25">
      <c r="A1614" s="1">
        <v>44009</v>
      </c>
      <c r="B1614" t="s">
        <v>53</v>
      </c>
      <c r="C1614">
        <v>16</v>
      </c>
      <c r="D1614">
        <v>5319</v>
      </c>
      <c r="E1614">
        <v>92</v>
      </c>
      <c r="F1614">
        <f>IF(MarToJun[[#This Row],[state]]=B1613,MarToJun[[#This Row],[cases]]-D1613,0)</f>
        <v>170</v>
      </c>
      <c r="G1614">
        <f>IF(MarToJun[[#This Row],[state]]=B1613,MarToJun[[#This Row],[deaths]]-E1613,0)</f>
        <v>1</v>
      </c>
      <c r="H1614" t="str">
        <f>TEXT(A1614,"MMMM")</f>
        <v>June</v>
      </c>
    </row>
    <row r="1615" spans="1:8" x14ac:dyDescent="0.25">
      <c r="A1615" s="1">
        <v>44010</v>
      </c>
      <c r="B1615" t="s">
        <v>53</v>
      </c>
      <c r="C1615">
        <v>16</v>
      </c>
      <c r="D1615">
        <v>5543</v>
      </c>
      <c r="E1615">
        <v>91</v>
      </c>
      <c r="F1615">
        <f>IF(MarToJun[[#This Row],[state]]=B1614,MarToJun[[#This Row],[cases]]-D1614,0)</f>
        <v>224</v>
      </c>
      <c r="G1615">
        <f>IF(MarToJun[[#This Row],[state]]=B1614,MarToJun[[#This Row],[deaths]]-E1614,0)</f>
        <v>-1</v>
      </c>
      <c r="H1615" t="str">
        <f>TEXT(A1615,"MMMM")</f>
        <v>June</v>
      </c>
    </row>
    <row r="1616" spans="1:8" x14ac:dyDescent="0.25">
      <c r="A1616" s="1">
        <v>44011</v>
      </c>
      <c r="B1616" t="s">
        <v>53</v>
      </c>
      <c r="C1616">
        <v>16</v>
      </c>
      <c r="D1616">
        <v>5770</v>
      </c>
      <c r="E1616">
        <v>91</v>
      </c>
      <c r="F1616">
        <f>IF(MarToJun[[#This Row],[state]]=B1615,MarToJun[[#This Row],[cases]]-D1615,0)</f>
        <v>227</v>
      </c>
      <c r="G1616">
        <f>IF(MarToJun[[#This Row],[state]]=B1615,MarToJun[[#This Row],[deaths]]-E1615,0)</f>
        <v>0</v>
      </c>
      <c r="H1616" t="str">
        <f>TEXT(A1616,"MMMM")</f>
        <v>June</v>
      </c>
    </row>
    <row r="1617" spans="1:8" x14ac:dyDescent="0.25">
      <c r="A1617" s="1">
        <v>44012</v>
      </c>
      <c r="B1617" t="s">
        <v>53</v>
      </c>
      <c r="C1617">
        <v>16</v>
      </c>
      <c r="D1617">
        <v>6124</v>
      </c>
      <c r="E1617">
        <v>92</v>
      </c>
      <c r="F1617">
        <f>IF(MarToJun[[#This Row],[state]]=B1616,MarToJun[[#This Row],[cases]]-D1616,0)</f>
        <v>354</v>
      </c>
      <c r="G1617">
        <f>IF(MarToJun[[#This Row],[state]]=B1616,MarToJun[[#This Row],[deaths]]-E1616,0)</f>
        <v>1</v>
      </c>
      <c r="H1617" t="str">
        <f>TEXT(A1617,"MMMM")</f>
        <v>June</v>
      </c>
    </row>
    <row r="1618" spans="1:8" x14ac:dyDescent="0.25">
      <c r="A1618" s="1">
        <v>43891</v>
      </c>
      <c r="B1618" t="s">
        <v>6</v>
      </c>
      <c r="C1618">
        <v>17</v>
      </c>
      <c r="D1618">
        <v>3</v>
      </c>
      <c r="E1618">
        <v>0</v>
      </c>
      <c r="F1618">
        <f>IF(MarToJun[[#This Row],[state]]=B1617,MarToJun[[#This Row],[cases]]-D1617,0)</f>
        <v>0</v>
      </c>
      <c r="G1618">
        <f>IF(MarToJun[[#This Row],[state]]=B1617,MarToJun[[#This Row],[deaths]]-E1617,0)</f>
        <v>0</v>
      </c>
      <c r="H1618" t="str">
        <f>TEXT(A1618,"MMMM")</f>
        <v>March</v>
      </c>
    </row>
    <row r="1619" spans="1:8" x14ac:dyDescent="0.25">
      <c r="A1619" s="1">
        <v>43892</v>
      </c>
      <c r="B1619" t="s">
        <v>6</v>
      </c>
      <c r="C1619">
        <v>17</v>
      </c>
      <c r="D1619">
        <v>4</v>
      </c>
      <c r="E1619">
        <v>0</v>
      </c>
      <c r="F1619">
        <f>IF(MarToJun[[#This Row],[state]]=B1618,MarToJun[[#This Row],[cases]]-D1618,0)</f>
        <v>1</v>
      </c>
      <c r="G1619">
        <f>IF(MarToJun[[#This Row],[state]]=B1618,MarToJun[[#This Row],[deaths]]-E1618,0)</f>
        <v>0</v>
      </c>
      <c r="H1619" t="str">
        <f>TEXT(A1619,"MMMM")</f>
        <v>March</v>
      </c>
    </row>
    <row r="1620" spans="1:8" x14ac:dyDescent="0.25">
      <c r="A1620" s="1">
        <v>43893</v>
      </c>
      <c r="B1620" t="s">
        <v>6</v>
      </c>
      <c r="C1620">
        <v>17</v>
      </c>
      <c r="D1620">
        <v>4</v>
      </c>
      <c r="E1620">
        <v>0</v>
      </c>
      <c r="F1620">
        <f>IF(MarToJun[[#This Row],[state]]=B1619,MarToJun[[#This Row],[cases]]-D1619,0)</f>
        <v>0</v>
      </c>
      <c r="G1620">
        <f>IF(MarToJun[[#This Row],[state]]=B1619,MarToJun[[#This Row],[deaths]]-E1619,0)</f>
        <v>0</v>
      </c>
      <c r="H1620" t="str">
        <f>TEXT(A1620,"MMMM")</f>
        <v>March</v>
      </c>
    </row>
    <row r="1621" spans="1:8" x14ac:dyDescent="0.25">
      <c r="A1621" s="1">
        <v>43894</v>
      </c>
      <c r="B1621" t="s">
        <v>6</v>
      </c>
      <c r="C1621">
        <v>17</v>
      </c>
      <c r="D1621">
        <v>4</v>
      </c>
      <c r="E1621">
        <v>0</v>
      </c>
      <c r="F1621">
        <f>IF(MarToJun[[#This Row],[state]]=B1620,MarToJun[[#This Row],[cases]]-D1620,0)</f>
        <v>0</v>
      </c>
      <c r="G1621">
        <f>IF(MarToJun[[#This Row],[state]]=B1620,MarToJun[[#This Row],[deaths]]-E1620,0)</f>
        <v>0</v>
      </c>
      <c r="H1621" t="str">
        <f>TEXT(A1621,"MMMM")</f>
        <v>March</v>
      </c>
    </row>
    <row r="1622" spans="1:8" x14ac:dyDescent="0.25">
      <c r="A1622" s="1">
        <v>43895</v>
      </c>
      <c r="B1622" t="s">
        <v>6</v>
      </c>
      <c r="C1622">
        <v>17</v>
      </c>
      <c r="D1622">
        <v>5</v>
      </c>
      <c r="E1622">
        <v>0</v>
      </c>
      <c r="F1622">
        <f>IF(MarToJun[[#This Row],[state]]=B1621,MarToJun[[#This Row],[cases]]-D1621,0)</f>
        <v>1</v>
      </c>
      <c r="G1622">
        <f>IF(MarToJun[[#This Row],[state]]=B1621,MarToJun[[#This Row],[deaths]]-E1621,0)</f>
        <v>0</v>
      </c>
      <c r="H1622" t="str">
        <f>TEXT(A1622,"MMMM")</f>
        <v>March</v>
      </c>
    </row>
    <row r="1623" spans="1:8" x14ac:dyDescent="0.25">
      <c r="A1623" s="1">
        <v>43896</v>
      </c>
      <c r="B1623" t="s">
        <v>6</v>
      </c>
      <c r="C1623">
        <v>17</v>
      </c>
      <c r="D1623">
        <v>6</v>
      </c>
      <c r="E1623">
        <v>0</v>
      </c>
      <c r="F1623">
        <f>IF(MarToJun[[#This Row],[state]]=B1622,MarToJun[[#This Row],[cases]]-D1622,0)</f>
        <v>1</v>
      </c>
      <c r="G1623">
        <f>IF(MarToJun[[#This Row],[state]]=B1622,MarToJun[[#This Row],[deaths]]-E1622,0)</f>
        <v>0</v>
      </c>
      <c r="H1623" t="str">
        <f>TEXT(A1623,"MMMM")</f>
        <v>March</v>
      </c>
    </row>
    <row r="1624" spans="1:8" x14ac:dyDescent="0.25">
      <c r="A1624" s="1">
        <v>43897</v>
      </c>
      <c r="B1624" t="s">
        <v>6</v>
      </c>
      <c r="C1624">
        <v>17</v>
      </c>
      <c r="D1624">
        <v>6</v>
      </c>
      <c r="E1624">
        <v>0</v>
      </c>
      <c r="F1624">
        <f>IF(MarToJun[[#This Row],[state]]=B1623,MarToJun[[#This Row],[cases]]-D1623,0)</f>
        <v>0</v>
      </c>
      <c r="G1624">
        <f>IF(MarToJun[[#This Row],[state]]=B1623,MarToJun[[#This Row],[deaths]]-E1623,0)</f>
        <v>0</v>
      </c>
      <c r="H1624" t="str">
        <f>TEXT(A1624,"MMMM")</f>
        <v>March</v>
      </c>
    </row>
    <row r="1625" spans="1:8" x14ac:dyDescent="0.25">
      <c r="A1625" s="1">
        <v>43898</v>
      </c>
      <c r="B1625" t="s">
        <v>6</v>
      </c>
      <c r="C1625">
        <v>17</v>
      </c>
      <c r="D1625">
        <v>7</v>
      </c>
      <c r="E1625">
        <v>0</v>
      </c>
      <c r="F1625">
        <f>IF(MarToJun[[#This Row],[state]]=B1624,MarToJun[[#This Row],[cases]]-D1624,0)</f>
        <v>1</v>
      </c>
      <c r="G1625">
        <f>IF(MarToJun[[#This Row],[state]]=B1624,MarToJun[[#This Row],[deaths]]-E1624,0)</f>
        <v>0</v>
      </c>
      <c r="H1625" t="str">
        <f>TEXT(A1625,"MMMM")</f>
        <v>March</v>
      </c>
    </row>
    <row r="1626" spans="1:8" x14ac:dyDescent="0.25">
      <c r="A1626" s="1">
        <v>43899</v>
      </c>
      <c r="B1626" t="s">
        <v>6</v>
      </c>
      <c r="C1626">
        <v>17</v>
      </c>
      <c r="D1626">
        <v>11</v>
      </c>
      <c r="E1626">
        <v>0</v>
      </c>
      <c r="F1626">
        <f>IF(MarToJun[[#This Row],[state]]=B1625,MarToJun[[#This Row],[cases]]-D1625,0)</f>
        <v>4</v>
      </c>
      <c r="G1626">
        <f>IF(MarToJun[[#This Row],[state]]=B1625,MarToJun[[#This Row],[deaths]]-E1625,0)</f>
        <v>0</v>
      </c>
      <c r="H1626" t="str">
        <f>TEXT(A1626,"MMMM")</f>
        <v>March</v>
      </c>
    </row>
    <row r="1627" spans="1:8" x14ac:dyDescent="0.25">
      <c r="A1627" s="1">
        <v>43900</v>
      </c>
      <c r="B1627" t="s">
        <v>6</v>
      </c>
      <c r="C1627">
        <v>17</v>
      </c>
      <c r="D1627">
        <v>19</v>
      </c>
      <c r="E1627">
        <v>0</v>
      </c>
      <c r="F1627">
        <f>IF(MarToJun[[#This Row],[state]]=B1626,MarToJun[[#This Row],[cases]]-D1626,0)</f>
        <v>8</v>
      </c>
      <c r="G1627">
        <f>IF(MarToJun[[#This Row],[state]]=B1626,MarToJun[[#This Row],[deaths]]-E1626,0)</f>
        <v>0</v>
      </c>
      <c r="H1627" t="str">
        <f>TEXT(A1627,"MMMM")</f>
        <v>March</v>
      </c>
    </row>
    <row r="1628" spans="1:8" x14ac:dyDescent="0.25">
      <c r="A1628" s="1">
        <v>43901</v>
      </c>
      <c r="B1628" t="s">
        <v>6</v>
      </c>
      <c r="C1628">
        <v>17</v>
      </c>
      <c r="D1628">
        <v>25</v>
      </c>
      <c r="E1628">
        <v>0</v>
      </c>
      <c r="F1628">
        <f>IF(MarToJun[[#This Row],[state]]=B1627,MarToJun[[#This Row],[cases]]-D1627,0)</f>
        <v>6</v>
      </c>
      <c r="G1628">
        <f>IF(MarToJun[[#This Row],[state]]=B1627,MarToJun[[#This Row],[deaths]]-E1627,0)</f>
        <v>0</v>
      </c>
      <c r="H1628" t="str">
        <f>TEXT(A1628,"MMMM")</f>
        <v>March</v>
      </c>
    </row>
    <row r="1629" spans="1:8" x14ac:dyDescent="0.25">
      <c r="A1629" s="1">
        <v>43902</v>
      </c>
      <c r="B1629" t="s">
        <v>6</v>
      </c>
      <c r="C1629">
        <v>17</v>
      </c>
      <c r="D1629">
        <v>32</v>
      </c>
      <c r="E1629">
        <v>0</v>
      </c>
      <c r="F1629">
        <f>IF(MarToJun[[#This Row],[state]]=B1628,MarToJun[[#This Row],[cases]]-D1628,0)</f>
        <v>7</v>
      </c>
      <c r="G1629">
        <f>IF(MarToJun[[#This Row],[state]]=B1628,MarToJun[[#This Row],[deaths]]-E1628,0)</f>
        <v>0</v>
      </c>
      <c r="H1629" t="str">
        <f>TEXT(A1629,"MMMM")</f>
        <v>March</v>
      </c>
    </row>
    <row r="1630" spans="1:8" x14ac:dyDescent="0.25">
      <c r="A1630" s="1">
        <v>43903</v>
      </c>
      <c r="B1630" t="s">
        <v>6</v>
      </c>
      <c r="C1630">
        <v>17</v>
      </c>
      <c r="D1630">
        <v>46</v>
      </c>
      <c r="E1630">
        <v>0</v>
      </c>
      <c r="F1630">
        <f>IF(MarToJun[[#This Row],[state]]=B1629,MarToJun[[#This Row],[cases]]-D1629,0)</f>
        <v>14</v>
      </c>
      <c r="G1630">
        <f>IF(MarToJun[[#This Row],[state]]=B1629,MarToJun[[#This Row],[deaths]]-E1629,0)</f>
        <v>0</v>
      </c>
      <c r="H1630" t="str">
        <f>TEXT(A1630,"MMMM")</f>
        <v>March</v>
      </c>
    </row>
    <row r="1631" spans="1:8" x14ac:dyDescent="0.25">
      <c r="A1631" s="1">
        <v>43904</v>
      </c>
      <c r="B1631" t="s">
        <v>6</v>
      </c>
      <c r="C1631">
        <v>17</v>
      </c>
      <c r="D1631">
        <v>66</v>
      </c>
      <c r="E1631">
        <v>0</v>
      </c>
      <c r="F1631">
        <f>IF(MarToJun[[#This Row],[state]]=B1630,MarToJun[[#This Row],[cases]]-D1630,0)</f>
        <v>20</v>
      </c>
      <c r="G1631">
        <f>IF(MarToJun[[#This Row],[state]]=B1630,MarToJun[[#This Row],[deaths]]-E1630,0)</f>
        <v>0</v>
      </c>
      <c r="H1631" t="str">
        <f>TEXT(A1631,"MMMM")</f>
        <v>March</v>
      </c>
    </row>
    <row r="1632" spans="1:8" x14ac:dyDescent="0.25">
      <c r="A1632" s="1">
        <v>43905</v>
      </c>
      <c r="B1632" t="s">
        <v>6</v>
      </c>
      <c r="C1632">
        <v>17</v>
      </c>
      <c r="D1632">
        <v>94</v>
      </c>
      <c r="E1632">
        <v>0</v>
      </c>
      <c r="F1632">
        <f>IF(MarToJun[[#This Row],[state]]=B1631,MarToJun[[#This Row],[cases]]-D1631,0)</f>
        <v>28</v>
      </c>
      <c r="G1632">
        <f>IF(MarToJun[[#This Row],[state]]=B1631,MarToJun[[#This Row],[deaths]]-E1631,0)</f>
        <v>0</v>
      </c>
      <c r="H1632" t="str">
        <f>TEXT(A1632,"MMMM")</f>
        <v>March</v>
      </c>
    </row>
    <row r="1633" spans="1:8" x14ac:dyDescent="0.25">
      <c r="A1633" s="1">
        <v>43906</v>
      </c>
      <c r="B1633" t="s">
        <v>6</v>
      </c>
      <c r="C1633">
        <v>17</v>
      </c>
      <c r="D1633">
        <v>104</v>
      </c>
      <c r="E1633">
        <v>0</v>
      </c>
      <c r="F1633">
        <f>IF(MarToJun[[#This Row],[state]]=B1632,MarToJun[[#This Row],[cases]]-D1632,0)</f>
        <v>10</v>
      </c>
      <c r="G1633">
        <f>IF(MarToJun[[#This Row],[state]]=B1632,MarToJun[[#This Row],[deaths]]-E1632,0)</f>
        <v>0</v>
      </c>
      <c r="H1633" t="str">
        <f>TEXT(A1633,"MMMM")</f>
        <v>March</v>
      </c>
    </row>
    <row r="1634" spans="1:8" x14ac:dyDescent="0.25">
      <c r="A1634" s="1">
        <v>43907</v>
      </c>
      <c r="B1634" t="s">
        <v>6</v>
      </c>
      <c r="C1634">
        <v>17</v>
      </c>
      <c r="D1634">
        <v>159</v>
      </c>
      <c r="E1634">
        <v>1</v>
      </c>
      <c r="F1634">
        <f>IF(MarToJun[[#This Row],[state]]=B1633,MarToJun[[#This Row],[cases]]-D1633,0)</f>
        <v>55</v>
      </c>
      <c r="G1634">
        <f>IF(MarToJun[[#This Row],[state]]=B1633,MarToJun[[#This Row],[deaths]]-E1633,0)</f>
        <v>1</v>
      </c>
      <c r="H1634" t="str">
        <f>TEXT(A1634,"MMMM")</f>
        <v>March</v>
      </c>
    </row>
    <row r="1635" spans="1:8" x14ac:dyDescent="0.25">
      <c r="A1635" s="1">
        <v>43908</v>
      </c>
      <c r="B1635" t="s">
        <v>6</v>
      </c>
      <c r="C1635">
        <v>17</v>
      </c>
      <c r="D1635">
        <v>286</v>
      </c>
      <c r="E1635">
        <v>1</v>
      </c>
      <c r="F1635">
        <f>IF(MarToJun[[#This Row],[state]]=B1634,MarToJun[[#This Row],[cases]]-D1634,0)</f>
        <v>127</v>
      </c>
      <c r="G1635">
        <f>IF(MarToJun[[#This Row],[state]]=B1634,MarToJun[[#This Row],[deaths]]-E1634,0)</f>
        <v>0</v>
      </c>
      <c r="H1635" t="str">
        <f>TEXT(A1635,"MMMM")</f>
        <v>March</v>
      </c>
    </row>
    <row r="1636" spans="1:8" x14ac:dyDescent="0.25">
      <c r="A1636" s="1">
        <v>43909</v>
      </c>
      <c r="B1636" t="s">
        <v>6</v>
      </c>
      <c r="C1636">
        <v>17</v>
      </c>
      <c r="D1636">
        <v>420</v>
      </c>
      <c r="E1636">
        <v>4</v>
      </c>
      <c r="F1636">
        <f>IF(MarToJun[[#This Row],[state]]=B1635,MarToJun[[#This Row],[cases]]-D1635,0)</f>
        <v>134</v>
      </c>
      <c r="G1636">
        <f>IF(MarToJun[[#This Row],[state]]=B1635,MarToJun[[#This Row],[deaths]]-E1635,0)</f>
        <v>3</v>
      </c>
      <c r="H1636" t="str">
        <f>TEXT(A1636,"MMMM")</f>
        <v>March</v>
      </c>
    </row>
    <row r="1637" spans="1:8" x14ac:dyDescent="0.25">
      <c r="A1637" s="1">
        <v>43910</v>
      </c>
      <c r="B1637" t="s">
        <v>6</v>
      </c>
      <c r="C1637">
        <v>17</v>
      </c>
      <c r="D1637">
        <v>583</v>
      </c>
      <c r="E1637">
        <v>5</v>
      </c>
      <c r="F1637">
        <f>IF(MarToJun[[#This Row],[state]]=B1636,MarToJun[[#This Row],[cases]]-D1636,0)</f>
        <v>163</v>
      </c>
      <c r="G1637">
        <f>IF(MarToJun[[#This Row],[state]]=B1636,MarToJun[[#This Row],[deaths]]-E1636,0)</f>
        <v>1</v>
      </c>
      <c r="H1637" t="str">
        <f>TEXT(A1637,"MMMM")</f>
        <v>March</v>
      </c>
    </row>
    <row r="1638" spans="1:8" x14ac:dyDescent="0.25">
      <c r="A1638" s="1">
        <v>43911</v>
      </c>
      <c r="B1638" t="s">
        <v>6</v>
      </c>
      <c r="C1638">
        <v>17</v>
      </c>
      <c r="D1638">
        <v>751</v>
      </c>
      <c r="E1638">
        <v>6</v>
      </c>
      <c r="F1638">
        <f>IF(MarToJun[[#This Row],[state]]=B1637,MarToJun[[#This Row],[cases]]-D1637,0)</f>
        <v>168</v>
      </c>
      <c r="G1638">
        <f>IF(MarToJun[[#This Row],[state]]=B1637,MarToJun[[#This Row],[deaths]]-E1637,0)</f>
        <v>1</v>
      </c>
      <c r="H1638" t="str">
        <f>TEXT(A1638,"MMMM")</f>
        <v>March</v>
      </c>
    </row>
    <row r="1639" spans="1:8" x14ac:dyDescent="0.25">
      <c r="A1639" s="1">
        <v>43912</v>
      </c>
      <c r="B1639" t="s">
        <v>6</v>
      </c>
      <c r="C1639">
        <v>17</v>
      </c>
      <c r="D1639">
        <v>1047</v>
      </c>
      <c r="E1639">
        <v>9</v>
      </c>
      <c r="F1639">
        <f>IF(MarToJun[[#This Row],[state]]=B1638,MarToJun[[#This Row],[cases]]-D1638,0)</f>
        <v>296</v>
      </c>
      <c r="G1639">
        <f>IF(MarToJun[[#This Row],[state]]=B1638,MarToJun[[#This Row],[deaths]]-E1638,0)</f>
        <v>3</v>
      </c>
      <c r="H1639" t="str">
        <f>TEXT(A1639,"MMMM")</f>
        <v>March</v>
      </c>
    </row>
    <row r="1640" spans="1:8" x14ac:dyDescent="0.25">
      <c r="A1640" s="1">
        <v>43913</v>
      </c>
      <c r="B1640" t="s">
        <v>6</v>
      </c>
      <c r="C1640">
        <v>17</v>
      </c>
      <c r="D1640">
        <v>1285</v>
      </c>
      <c r="E1640">
        <v>12</v>
      </c>
      <c r="F1640">
        <f>IF(MarToJun[[#This Row],[state]]=B1639,MarToJun[[#This Row],[cases]]-D1639,0)</f>
        <v>238</v>
      </c>
      <c r="G1640">
        <f>IF(MarToJun[[#This Row],[state]]=B1639,MarToJun[[#This Row],[deaths]]-E1639,0)</f>
        <v>3</v>
      </c>
      <c r="H1640" t="str">
        <f>TEXT(A1640,"MMMM")</f>
        <v>March</v>
      </c>
    </row>
    <row r="1641" spans="1:8" x14ac:dyDescent="0.25">
      <c r="A1641" s="1">
        <v>43914</v>
      </c>
      <c r="B1641" t="s">
        <v>6</v>
      </c>
      <c r="C1641">
        <v>17</v>
      </c>
      <c r="D1641">
        <v>1535</v>
      </c>
      <c r="E1641">
        <v>16</v>
      </c>
      <c r="F1641">
        <f>IF(MarToJun[[#This Row],[state]]=B1640,MarToJun[[#This Row],[cases]]-D1640,0)</f>
        <v>250</v>
      </c>
      <c r="G1641">
        <f>IF(MarToJun[[#This Row],[state]]=B1640,MarToJun[[#This Row],[deaths]]-E1640,0)</f>
        <v>4</v>
      </c>
      <c r="H1641" t="str">
        <f>TEXT(A1641,"MMMM")</f>
        <v>March</v>
      </c>
    </row>
    <row r="1642" spans="1:8" x14ac:dyDescent="0.25">
      <c r="A1642" s="1">
        <v>43915</v>
      </c>
      <c r="B1642" t="s">
        <v>6</v>
      </c>
      <c r="C1642">
        <v>17</v>
      </c>
      <c r="D1642">
        <v>1874</v>
      </c>
      <c r="E1642">
        <v>21</v>
      </c>
      <c r="F1642">
        <f>IF(MarToJun[[#This Row],[state]]=B1641,MarToJun[[#This Row],[cases]]-D1641,0)</f>
        <v>339</v>
      </c>
      <c r="G1642">
        <f>IF(MarToJun[[#This Row],[state]]=B1641,MarToJun[[#This Row],[deaths]]-E1641,0)</f>
        <v>5</v>
      </c>
      <c r="H1642" t="str">
        <f>TEXT(A1642,"MMMM")</f>
        <v>March</v>
      </c>
    </row>
    <row r="1643" spans="1:8" x14ac:dyDescent="0.25">
      <c r="A1643" s="1">
        <v>43916</v>
      </c>
      <c r="B1643" t="s">
        <v>6</v>
      </c>
      <c r="C1643">
        <v>17</v>
      </c>
      <c r="D1643">
        <v>2538</v>
      </c>
      <c r="E1643">
        <v>26</v>
      </c>
      <c r="F1643">
        <f>IF(MarToJun[[#This Row],[state]]=B1642,MarToJun[[#This Row],[cases]]-D1642,0)</f>
        <v>664</v>
      </c>
      <c r="G1643">
        <f>IF(MarToJun[[#This Row],[state]]=B1642,MarToJun[[#This Row],[deaths]]-E1642,0)</f>
        <v>5</v>
      </c>
      <c r="H1643" t="str">
        <f>TEXT(A1643,"MMMM")</f>
        <v>March</v>
      </c>
    </row>
    <row r="1644" spans="1:8" x14ac:dyDescent="0.25">
      <c r="A1644" s="1">
        <v>43917</v>
      </c>
      <c r="B1644" t="s">
        <v>6</v>
      </c>
      <c r="C1644">
        <v>17</v>
      </c>
      <c r="D1644">
        <v>3029</v>
      </c>
      <c r="E1644">
        <v>37</v>
      </c>
      <c r="F1644">
        <f>IF(MarToJun[[#This Row],[state]]=B1643,MarToJun[[#This Row],[cases]]-D1643,0)</f>
        <v>491</v>
      </c>
      <c r="G1644">
        <f>IF(MarToJun[[#This Row],[state]]=B1643,MarToJun[[#This Row],[deaths]]-E1643,0)</f>
        <v>11</v>
      </c>
      <c r="H1644" t="str">
        <f>TEXT(A1644,"MMMM")</f>
        <v>March</v>
      </c>
    </row>
    <row r="1645" spans="1:8" x14ac:dyDescent="0.25">
      <c r="A1645" s="1">
        <v>43918</v>
      </c>
      <c r="B1645" t="s">
        <v>6</v>
      </c>
      <c r="C1645">
        <v>17</v>
      </c>
      <c r="D1645">
        <v>3547</v>
      </c>
      <c r="E1645">
        <v>50</v>
      </c>
      <c r="F1645">
        <f>IF(MarToJun[[#This Row],[state]]=B1644,MarToJun[[#This Row],[cases]]-D1644,0)</f>
        <v>518</v>
      </c>
      <c r="G1645">
        <f>IF(MarToJun[[#This Row],[state]]=B1644,MarToJun[[#This Row],[deaths]]-E1644,0)</f>
        <v>13</v>
      </c>
      <c r="H1645" t="str">
        <f>TEXT(A1645,"MMMM")</f>
        <v>March</v>
      </c>
    </row>
    <row r="1646" spans="1:8" x14ac:dyDescent="0.25">
      <c r="A1646" s="1">
        <v>43919</v>
      </c>
      <c r="B1646" t="s">
        <v>6</v>
      </c>
      <c r="C1646">
        <v>17</v>
      </c>
      <c r="D1646">
        <v>4615</v>
      </c>
      <c r="E1646">
        <v>71</v>
      </c>
      <c r="F1646">
        <f>IF(MarToJun[[#This Row],[state]]=B1645,MarToJun[[#This Row],[cases]]-D1645,0)</f>
        <v>1068</v>
      </c>
      <c r="G1646">
        <f>IF(MarToJun[[#This Row],[state]]=B1645,MarToJun[[#This Row],[deaths]]-E1645,0)</f>
        <v>21</v>
      </c>
      <c r="H1646" t="str">
        <f>TEXT(A1646,"MMMM")</f>
        <v>March</v>
      </c>
    </row>
    <row r="1647" spans="1:8" x14ac:dyDescent="0.25">
      <c r="A1647" s="1">
        <v>43920</v>
      </c>
      <c r="B1647" t="s">
        <v>6</v>
      </c>
      <c r="C1647">
        <v>17</v>
      </c>
      <c r="D1647">
        <v>5070</v>
      </c>
      <c r="E1647">
        <v>84</v>
      </c>
      <c r="F1647">
        <f>IF(MarToJun[[#This Row],[state]]=B1646,MarToJun[[#This Row],[cases]]-D1646,0)</f>
        <v>455</v>
      </c>
      <c r="G1647">
        <f>IF(MarToJun[[#This Row],[state]]=B1646,MarToJun[[#This Row],[deaths]]-E1646,0)</f>
        <v>13</v>
      </c>
      <c r="H1647" t="str">
        <f>TEXT(A1647,"MMMM")</f>
        <v>March</v>
      </c>
    </row>
    <row r="1648" spans="1:8" x14ac:dyDescent="0.25">
      <c r="A1648" s="1">
        <v>43921</v>
      </c>
      <c r="B1648" t="s">
        <v>6</v>
      </c>
      <c r="C1648">
        <v>17</v>
      </c>
      <c r="D1648">
        <v>5992</v>
      </c>
      <c r="E1648">
        <v>107</v>
      </c>
      <c r="F1648">
        <f>IF(MarToJun[[#This Row],[state]]=B1647,MarToJun[[#This Row],[cases]]-D1647,0)</f>
        <v>922</v>
      </c>
      <c r="G1648">
        <f>IF(MarToJun[[#This Row],[state]]=B1647,MarToJun[[#This Row],[deaths]]-E1647,0)</f>
        <v>23</v>
      </c>
      <c r="H1648" t="str">
        <f>TEXT(A1648,"MMMM")</f>
        <v>March</v>
      </c>
    </row>
    <row r="1649" spans="1:8" x14ac:dyDescent="0.25">
      <c r="A1649" s="1">
        <v>43922</v>
      </c>
      <c r="B1649" t="s">
        <v>6</v>
      </c>
      <c r="C1649">
        <v>17</v>
      </c>
      <c r="D1649">
        <v>6978</v>
      </c>
      <c r="E1649">
        <v>146</v>
      </c>
      <c r="F1649">
        <f>IF(MarToJun[[#This Row],[state]]=B1648,MarToJun[[#This Row],[cases]]-D1648,0)</f>
        <v>986</v>
      </c>
      <c r="G1649">
        <f>IF(MarToJun[[#This Row],[state]]=B1648,MarToJun[[#This Row],[deaths]]-E1648,0)</f>
        <v>39</v>
      </c>
      <c r="H1649" t="str">
        <f>TEXT(A1649,"MMMM")</f>
        <v>April</v>
      </c>
    </row>
    <row r="1650" spans="1:8" x14ac:dyDescent="0.25">
      <c r="A1650" s="1">
        <v>43923</v>
      </c>
      <c r="B1650" t="s">
        <v>6</v>
      </c>
      <c r="C1650">
        <v>17</v>
      </c>
      <c r="D1650">
        <v>7695</v>
      </c>
      <c r="E1650">
        <v>165</v>
      </c>
      <c r="F1650">
        <f>IF(MarToJun[[#This Row],[state]]=B1649,MarToJun[[#This Row],[cases]]-D1649,0)</f>
        <v>717</v>
      </c>
      <c r="G1650">
        <f>IF(MarToJun[[#This Row],[state]]=B1649,MarToJun[[#This Row],[deaths]]-E1649,0)</f>
        <v>19</v>
      </c>
      <c r="H1650" t="str">
        <f>TEXT(A1650,"MMMM")</f>
        <v>April</v>
      </c>
    </row>
    <row r="1651" spans="1:8" x14ac:dyDescent="0.25">
      <c r="A1651" s="1">
        <v>43924</v>
      </c>
      <c r="B1651" t="s">
        <v>6</v>
      </c>
      <c r="C1651">
        <v>17</v>
      </c>
      <c r="D1651">
        <v>8904</v>
      </c>
      <c r="E1651">
        <v>212</v>
      </c>
      <c r="F1651">
        <f>IF(MarToJun[[#This Row],[state]]=B1650,MarToJun[[#This Row],[cases]]-D1650,0)</f>
        <v>1209</v>
      </c>
      <c r="G1651">
        <f>IF(MarToJun[[#This Row],[state]]=B1650,MarToJun[[#This Row],[deaths]]-E1650,0)</f>
        <v>47</v>
      </c>
      <c r="H1651" t="str">
        <f>TEXT(A1651,"MMMM")</f>
        <v>April</v>
      </c>
    </row>
    <row r="1652" spans="1:8" x14ac:dyDescent="0.25">
      <c r="A1652" s="1">
        <v>43925</v>
      </c>
      <c r="B1652" t="s">
        <v>6</v>
      </c>
      <c r="C1652">
        <v>17</v>
      </c>
      <c r="D1652">
        <v>10357</v>
      </c>
      <c r="E1652">
        <v>248</v>
      </c>
      <c r="F1652">
        <f>IF(MarToJun[[#This Row],[state]]=B1651,MarToJun[[#This Row],[cases]]-D1651,0)</f>
        <v>1453</v>
      </c>
      <c r="G1652">
        <f>IF(MarToJun[[#This Row],[state]]=B1651,MarToJun[[#This Row],[deaths]]-E1651,0)</f>
        <v>36</v>
      </c>
      <c r="H1652" t="str">
        <f>TEXT(A1652,"MMMM")</f>
        <v>April</v>
      </c>
    </row>
    <row r="1653" spans="1:8" x14ac:dyDescent="0.25">
      <c r="A1653" s="1">
        <v>43926</v>
      </c>
      <c r="B1653" t="s">
        <v>6</v>
      </c>
      <c r="C1653">
        <v>17</v>
      </c>
      <c r="D1653">
        <v>11276</v>
      </c>
      <c r="E1653">
        <v>283</v>
      </c>
      <c r="F1653">
        <f>IF(MarToJun[[#This Row],[state]]=B1652,MarToJun[[#This Row],[cases]]-D1652,0)</f>
        <v>919</v>
      </c>
      <c r="G1653">
        <f>IF(MarToJun[[#This Row],[state]]=B1652,MarToJun[[#This Row],[deaths]]-E1652,0)</f>
        <v>35</v>
      </c>
      <c r="H1653" t="str">
        <f>TEXT(A1653,"MMMM")</f>
        <v>April</v>
      </c>
    </row>
    <row r="1654" spans="1:8" x14ac:dyDescent="0.25">
      <c r="A1654" s="1">
        <v>43927</v>
      </c>
      <c r="B1654" t="s">
        <v>6</v>
      </c>
      <c r="C1654">
        <v>17</v>
      </c>
      <c r="D1654">
        <v>12262</v>
      </c>
      <c r="E1654">
        <v>309</v>
      </c>
      <c r="F1654">
        <f>IF(MarToJun[[#This Row],[state]]=B1653,MarToJun[[#This Row],[cases]]-D1653,0)</f>
        <v>986</v>
      </c>
      <c r="G1654">
        <f>IF(MarToJun[[#This Row],[state]]=B1653,MarToJun[[#This Row],[deaths]]-E1653,0)</f>
        <v>26</v>
      </c>
      <c r="H1654" t="str">
        <f>TEXT(A1654,"MMMM")</f>
        <v>April</v>
      </c>
    </row>
    <row r="1655" spans="1:8" x14ac:dyDescent="0.25">
      <c r="A1655" s="1">
        <v>43928</v>
      </c>
      <c r="B1655" t="s">
        <v>6</v>
      </c>
      <c r="C1655">
        <v>17</v>
      </c>
      <c r="D1655">
        <v>13549</v>
      </c>
      <c r="E1655">
        <v>384</v>
      </c>
      <c r="F1655">
        <f>IF(MarToJun[[#This Row],[state]]=B1654,MarToJun[[#This Row],[cases]]-D1654,0)</f>
        <v>1287</v>
      </c>
      <c r="G1655">
        <f>IF(MarToJun[[#This Row],[state]]=B1654,MarToJun[[#This Row],[deaths]]-E1654,0)</f>
        <v>75</v>
      </c>
      <c r="H1655" t="str">
        <f>TEXT(A1655,"MMMM")</f>
        <v>April</v>
      </c>
    </row>
    <row r="1656" spans="1:8" x14ac:dyDescent="0.25">
      <c r="A1656" s="1">
        <v>43929</v>
      </c>
      <c r="B1656" t="s">
        <v>6</v>
      </c>
      <c r="C1656">
        <v>17</v>
      </c>
      <c r="D1656">
        <v>15078</v>
      </c>
      <c r="E1656">
        <v>464</v>
      </c>
      <c r="F1656">
        <f>IF(MarToJun[[#This Row],[state]]=B1655,MarToJun[[#This Row],[cases]]-D1655,0)</f>
        <v>1529</v>
      </c>
      <c r="G1656">
        <f>IF(MarToJun[[#This Row],[state]]=B1655,MarToJun[[#This Row],[deaths]]-E1655,0)</f>
        <v>80</v>
      </c>
      <c r="H1656" t="str">
        <f>TEXT(A1656,"MMMM")</f>
        <v>April</v>
      </c>
    </row>
    <row r="1657" spans="1:8" x14ac:dyDescent="0.25">
      <c r="A1657" s="1">
        <v>43930</v>
      </c>
      <c r="B1657" t="s">
        <v>6</v>
      </c>
      <c r="C1657">
        <v>17</v>
      </c>
      <c r="D1657">
        <v>16422</v>
      </c>
      <c r="E1657">
        <v>534</v>
      </c>
      <c r="F1657">
        <f>IF(MarToJun[[#This Row],[state]]=B1656,MarToJun[[#This Row],[cases]]-D1656,0)</f>
        <v>1344</v>
      </c>
      <c r="G1657">
        <f>IF(MarToJun[[#This Row],[state]]=B1656,MarToJun[[#This Row],[deaths]]-E1656,0)</f>
        <v>70</v>
      </c>
      <c r="H1657" t="str">
        <f>TEXT(A1657,"MMMM")</f>
        <v>April</v>
      </c>
    </row>
    <row r="1658" spans="1:8" x14ac:dyDescent="0.25">
      <c r="A1658" s="1">
        <v>43931</v>
      </c>
      <c r="B1658" t="s">
        <v>6</v>
      </c>
      <c r="C1658">
        <v>17</v>
      </c>
      <c r="D1658">
        <v>17887</v>
      </c>
      <c r="E1658">
        <v>607</v>
      </c>
      <c r="F1658">
        <f>IF(MarToJun[[#This Row],[state]]=B1657,MarToJun[[#This Row],[cases]]-D1657,0)</f>
        <v>1465</v>
      </c>
      <c r="G1658">
        <f>IF(MarToJun[[#This Row],[state]]=B1657,MarToJun[[#This Row],[deaths]]-E1657,0)</f>
        <v>73</v>
      </c>
      <c r="H1658" t="str">
        <f>TEXT(A1658,"MMMM")</f>
        <v>April</v>
      </c>
    </row>
    <row r="1659" spans="1:8" x14ac:dyDescent="0.25">
      <c r="A1659" s="1">
        <v>43932</v>
      </c>
      <c r="B1659" t="s">
        <v>6</v>
      </c>
      <c r="C1659">
        <v>17</v>
      </c>
      <c r="D1659">
        <v>19180</v>
      </c>
      <c r="E1659">
        <v>682</v>
      </c>
      <c r="F1659">
        <f>IF(MarToJun[[#This Row],[state]]=B1658,MarToJun[[#This Row],[cases]]-D1658,0)</f>
        <v>1293</v>
      </c>
      <c r="G1659">
        <f>IF(MarToJun[[#This Row],[state]]=B1658,MarToJun[[#This Row],[deaths]]-E1658,0)</f>
        <v>75</v>
      </c>
      <c r="H1659" t="str">
        <f>TEXT(A1659,"MMMM")</f>
        <v>April</v>
      </c>
    </row>
    <row r="1660" spans="1:8" x14ac:dyDescent="0.25">
      <c r="A1660" s="1">
        <v>43933</v>
      </c>
      <c r="B1660" t="s">
        <v>6</v>
      </c>
      <c r="C1660">
        <v>17</v>
      </c>
      <c r="D1660">
        <v>20852</v>
      </c>
      <c r="E1660">
        <v>727</v>
      </c>
      <c r="F1660">
        <f>IF(MarToJun[[#This Row],[state]]=B1659,MarToJun[[#This Row],[cases]]-D1659,0)</f>
        <v>1672</v>
      </c>
      <c r="G1660">
        <f>IF(MarToJun[[#This Row],[state]]=B1659,MarToJun[[#This Row],[deaths]]-E1659,0)</f>
        <v>45</v>
      </c>
      <c r="H1660" t="str">
        <f>TEXT(A1660,"MMMM")</f>
        <v>April</v>
      </c>
    </row>
    <row r="1661" spans="1:8" x14ac:dyDescent="0.25">
      <c r="A1661" s="1">
        <v>43934</v>
      </c>
      <c r="B1661" t="s">
        <v>6</v>
      </c>
      <c r="C1661">
        <v>17</v>
      </c>
      <c r="D1661">
        <v>22025</v>
      </c>
      <c r="E1661">
        <v>800</v>
      </c>
      <c r="F1661">
        <f>IF(MarToJun[[#This Row],[state]]=B1660,MarToJun[[#This Row],[cases]]-D1660,0)</f>
        <v>1173</v>
      </c>
      <c r="G1661">
        <f>IF(MarToJun[[#This Row],[state]]=B1660,MarToJun[[#This Row],[deaths]]-E1660,0)</f>
        <v>73</v>
      </c>
      <c r="H1661" t="str">
        <f>TEXT(A1661,"MMMM")</f>
        <v>April</v>
      </c>
    </row>
    <row r="1662" spans="1:8" x14ac:dyDescent="0.25">
      <c r="A1662" s="1">
        <v>43935</v>
      </c>
      <c r="B1662" t="s">
        <v>6</v>
      </c>
      <c r="C1662">
        <v>17</v>
      </c>
      <c r="D1662">
        <v>23247</v>
      </c>
      <c r="E1662">
        <v>878</v>
      </c>
      <c r="F1662">
        <f>IF(MarToJun[[#This Row],[state]]=B1661,MarToJun[[#This Row],[cases]]-D1661,0)</f>
        <v>1222</v>
      </c>
      <c r="G1662">
        <f>IF(MarToJun[[#This Row],[state]]=B1661,MarToJun[[#This Row],[deaths]]-E1661,0)</f>
        <v>78</v>
      </c>
      <c r="H1662" t="str">
        <f>TEXT(A1662,"MMMM")</f>
        <v>April</v>
      </c>
    </row>
    <row r="1663" spans="1:8" x14ac:dyDescent="0.25">
      <c r="A1663" s="1">
        <v>43936</v>
      </c>
      <c r="B1663" t="s">
        <v>6</v>
      </c>
      <c r="C1663">
        <v>17</v>
      </c>
      <c r="D1663">
        <v>24593</v>
      </c>
      <c r="E1663">
        <v>958</v>
      </c>
      <c r="F1663">
        <f>IF(MarToJun[[#This Row],[state]]=B1662,MarToJun[[#This Row],[cases]]-D1662,0)</f>
        <v>1346</v>
      </c>
      <c r="G1663">
        <f>IF(MarToJun[[#This Row],[state]]=B1662,MarToJun[[#This Row],[deaths]]-E1662,0)</f>
        <v>80</v>
      </c>
      <c r="H1663" t="str">
        <f>TEXT(A1663,"MMMM")</f>
        <v>April</v>
      </c>
    </row>
    <row r="1664" spans="1:8" x14ac:dyDescent="0.25">
      <c r="A1664" s="1">
        <v>43937</v>
      </c>
      <c r="B1664" t="s">
        <v>6</v>
      </c>
      <c r="C1664">
        <v>17</v>
      </c>
      <c r="D1664">
        <v>25734</v>
      </c>
      <c r="E1664">
        <v>1081</v>
      </c>
      <c r="F1664">
        <f>IF(MarToJun[[#This Row],[state]]=B1663,MarToJun[[#This Row],[cases]]-D1663,0)</f>
        <v>1141</v>
      </c>
      <c r="G1664">
        <f>IF(MarToJun[[#This Row],[state]]=B1663,MarToJun[[#This Row],[deaths]]-E1663,0)</f>
        <v>123</v>
      </c>
      <c r="H1664" t="str">
        <f>TEXT(A1664,"MMMM")</f>
        <v>April</v>
      </c>
    </row>
    <row r="1665" spans="1:8" x14ac:dyDescent="0.25">
      <c r="A1665" s="1">
        <v>43938</v>
      </c>
      <c r="B1665" t="s">
        <v>6</v>
      </c>
      <c r="C1665">
        <v>17</v>
      </c>
      <c r="D1665">
        <v>27575</v>
      </c>
      <c r="E1665">
        <v>1142</v>
      </c>
      <c r="F1665">
        <f>IF(MarToJun[[#This Row],[state]]=B1664,MarToJun[[#This Row],[cases]]-D1664,0)</f>
        <v>1841</v>
      </c>
      <c r="G1665">
        <f>IF(MarToJun[[#This Row],[state]]=B1664,MarToJun[[#This Row],[deaths]]-E1664,0)</f>
        <v>61</v>
      </c>
      <c r="H1665" t="str">
        <f>TEXT(A1665,"MMMM")</f>
        <v>April</v>
      </c>
    </row>
    <row r="1666" spans="1:8" x14ac:dyDescent="0.25">
      <c r="A1666" s="1">
        <v>43939</v>
      </c>
      <c r="B1666" t="s">
        <v>6</v>
      </c>
      <c r="C1666">
        <v>17</v>
      </c>
      <c r="D1666">
        <v>29160</v>
      </c>
      <c r="E1666">
        <v>1272</v>
      </c>
      <c r="F1666">
        <f>IF(MarToJun[[#This Row],[state]]=B1665,MarToJun[[#This Row],[cases]]-D1665,0)</f>
        <v>1585</v>
      </c>
      <c r="G1666">
        <f>IF(MarToJun[[#This Row],[state]]=B1665,MarToJun[[#This Row],[deaths]]-E1665,0)</f>
        <v>130</v>
      </c>
      <c r="H1666" t="str">
        <f>TEXT(A1666,"MMMM")</f>
        <v>April</v>
      </c>
    </row>
    <row r="1667" spans="1:8" x14ac:dyDescent="0.25">
      <c r="A1667" s="1">
        <v>43940</v>
      </c>
      <c r="B1667" t="s">
        <v>6</v>
      </c>
      <c r="C1667">
        <v>17</v>
      </c>
      <c r="D1667">
        <v>30357</v>
      </c>
      <c r="E1667">
        <v>1302</v>
      </c>
      <c r="F1667">
        <f>IF(MarToJun[[#This Row],[state]]=B1666,MarToJun[[#This Row],[cases]]-D1666,0)</f>
        <v>1197</v>
      </c>
      <c r="G1667">
        <f>IF(MarToJun[[#This Row],[state]]=B1666,MarToJun[[#This Row],[deaths]]-E1666,0)</f>
        <v>30</v>
      </c>
      <c r="H1667" t="str">
        <f>TEXT(A1667,"MMMM")</f>
        <v>April</v>
      </c>
    </row>
    <row r="1668" spans="1:8" x14ac:dyDescent="0.25">
      <c r="A1668" s="1">
        <v>43941</v>
      </c>
      <c r="B1668" t="s">
        <v>6</v>
      </c>
      <c r="C1668">
        <v>17</v>
      </c>
      <c r="D1668">
        <v>31508</v>
      </c>
      <c r="E1668">
        <v>1359</v>
      </c>
      <c r="F1668">
        <f>IF(MarToJun[[#This Row],[state]]=B1667,MarToJun[[#This Row],[cases]]-D1667,0)</f>
        <v>1151</v>
      </c>
      <c r="G1668">
        <f>IF(MarToJun[[#This Row],[state]]=B1667,MarToJun[[#This Row],[deaths]]-E1667,0)</f>
        <v>57</v>
      </c>
      <c r="H1668" t="str">
        <f>TEXT(A1668,"MMMM")</f>
        <v>April</v>
      </c>
    </row>
    <row r="1669" spans="1:8" x14ac:dyDescent="0.25">
      <c r="A1669" s="1">
        <v>43942</v>
      </c>
      <c r="B1669" t="s">
        <v>6</v>
      </c>
      <c r="C1669">
        <v>17</v>
      </c>
      <c r="D1669">
        <v>33059</v>
      </c>
      <c r="E1669">
        <v>1479</v>
      </c>
      <c r="F1669">
        <f>IF(MarToJun[[#This Row],[state]]=B1668,MarToJun[[#This Row],[cases]]-D1668,0)</f>
        <v>1551</v>
      </c>
      <c r="G1669">
        <f>IF(MarToJun[[#This Row],[state]]=B1668,MarToJun[[#This Row],[deaths]]-E1668,0)</f>
        <v>120</v>
      </c>
      <c r="H1669" t="str">
        <f>TEXT(A1669,"MMMM")</f>
        <v>April</v>
      </c>
    </row>
    <row r="1670" spans="1:8" x14ac:dyDescent="0.25">
      <c r="A1670" s="1">
        <v>43943</v>
      </c>
      <c r="B1670" t="s">
        <v>6</v>
      </c>
      <c r="C1670">
        <v>17</v>
      </c>
      <c r="D1670">
        <v>35108</v>
      </c>
      <c r="E1670">
        <v>1577</v>
      </c>
      <c r="F1670">
        <f>IF(MarToJun[[#This Row],[state]]=B1669,MarToJun[[#This Row],[cases]]-D1669,0)</f>
        <v>2049</v>
      </c>
      <c r="G1670">
        <f>IF(MarToJun[[#This Row],[state]]=B1669,MarToJun[[#This Row],[deaths]]-E1669,0)</f>
        <v>98</v>
      </c>
      <c r="H1670" t="str">
        <f>TEXT(A1670,"MMMM")</f>
        <v>April</v>
      </c>
    </row>
    <row r="1671" spans="1:8" x14ac:dyDescent="0.25">
      <c r="A1671" s="1">
        <v>43944</v>
      </c>
      <c r="B1671" t="s">
        <v>6</v>
      </c>
      <c r="C1671">
        <v>17</v>
      </c>
      <c r="D1671">
        <v>36935</v>
      </c>
      <c r="E1671">
        <v>1696</v>
      </c>
      <c r="F1671">
        <f>IF(MarToJun[[#This Row],[state]]=B1670,MarToJun[[#This Row],[cases]]-D1670,0)</f>
        <v>1827</v>
      </c>
      <c r="G1671">
        <f>IF(MarToJun[[#This Row],[state]]=B1670,MarToJun[[#This Row],[deaths]]-E1670,0)</f>
        <v>119</v>
      </c>
      <c r="H1671" t="str">
        <f>TEXT(A1671,"MMMM")</f>
        <v>April</v>
      </c>
    </row>
    <row r="1672" spans="1:8" x14ac:dyDescent="0.25">
      <c r="A1672" s="1">
        <v>43945</v>
      </c>
      <c r="B1672" t="s">
        <v>6</v>
      </c>
      <c r="C1672">
        <v>17</v>
      </c>
      <c r="D1672">
        <v>39658</v>
      </c>
      <c r="E1672">
        <v>1804</v>
      </c>
      <c r="F1672">
        <f>IF(MarToJun[[#This Row],[state]]=B1671,MarToJun[[#This Row],[cases]]-D1671,0)</f>
        <v>2723</v>
      </c>
      <c r="G1672">
        <f>IF(MarToJun[[#This Row],[state]]=B1671,MarToJun[[#This Row],[deaths]]-E1671,0)</f>
        <v>108</v>
      </c>
      <c r="H1672" t="str">
        <f>TEXT(A1672,"MMMM")</f>
        <v>April</v>
      </c>
    </row>
    <row r="1673" spans="1:8" x14ac:dyDescent="0.25">
      <c r="A1673" s="1">
        <v>43946</v>
      </c>
      <c r="B1673" t="s">
        <v>6</v>
      </c>
      <c r="C1673">
        <v>17</v>
      </c>
      <c r="D1673">
        <v>41777</v>
      </c>
      <c r="E1673">
        <v>1884</v>
      </c>
      <c r="F1673">
        <f>IF(MarToJun[[#This Row],[state]]=B1672,MarToJun[[#This Row],[cases]]-D1672,0)</f>
        <v>2119</v>
      </c>
      <c r="G1673">
        <f>IF(MarToJun[[#This Row],[state]]=B1672,MarToJun[[#This Row],[deaths]]-E1672,0)</f>
        <v>80</v>
      </c>
      <c r="H1673" t="str">
        <f>TEXT(A1673,"MMMM")</f>
        <v>April</v>
      </c>
    </row>
    <row r="1674" spans="1:8" x14ac:dyDescent="0.25">
      <c r="A1674" s="1">
        <v>43947</v>
      </c>
      <c r="B1674" t="s">
        <v>6</v>
      </c>
      <c r="C1674">
        <v>17</v>
      </c>
      <c r="D1674">
        <v>43903</v>
      </c>
      <c r="E1674">
        <v>1943</v>
      </c>
      <c r="F1674">
        <f>IF(MarToJun[[#This Row],[state]]=B1673,MarToJun[[#This Row],[cases]]-D1673,0)</f>
        <v>2126</v>
      </c>
      <c r="G1674">
        <f>IF(MarToJun[[#This Row],[state]]=B1673,MarToJun[[#This Row],[deaths]]-E1673,0)</f>
        <v>59</v>
      </c>
      <c r="H1674" t="str">
        <f>TEXT(A1674,"MMMM")</f>
        <v>April</v>
      </c>
    </row>
    <row r="1675" spans="1:8" x14ac:dyDescent="0.25">
      <c r="A1675" s="1">
        <v>43948</v>
      </c>
      <c r="B1675" t="s">
        <v>6</v>
      </c>
      <c r="C1675">
        <v>17</v>
      </c>
      <c r="D1675">
        <v>45883</v>
      </c>
      <c r="E1675">
        <v>1992</v>
      </c>
      <c r="F1675">
        <f>IF(MarToJun[[#This Row],[state]]=B1674,MarToJun[[#This Row],[cases]]-D1674,0)</f>
        <v>1980</v>
      </c>
      <c r="G1675">
        <f>IF(MarToJun[[#This Row],[state]]=B1674,MarToJun[[#This Row],[deaths]]-E1674,0)</f>
        <v>49</v>
      </c>
      <c r="H1675" t="str">
        <f>TEXT(A1675,"MMMM")</f>
        <v>April</v>
      </c>
    </row>
    <row r="1676" spans="1:8" x14ac:dyDescent="0.25">
      <c r="A1676" s="1">
        <v>43949</v>
      </c>
      <c r="B1676" t="s">
        <v>6</v>
      </c>
      <c r="C1676">
        <v>17</v>
      </c>
      <c r="D1676">
        <v>48102</v>
      </c>
      <c r="E1676">
        <v>2132</v>
      </c>
      <c r="F1676">
        <f>IF(MarToJun[[#This Row],[state]]=B1675,MarToJun[[#This Row],[cases]]-D1675,0)</f>
        <v>2219</v>
      </c>
      <c r="G1676">
        <f>IF(MarToJun[[#This Row],[state]]=B1675,MarToJun[[#This Row],[deaths]]-E1675,0)</f>
        <v>140</v>
      </c>
      <c r="H1676" t="str">
        <f>TEXT(A1676,"MMMM")</f>
        <v>April</v>
      </c>
    </row>
    <row r="1677" spans="1:8" x14ac:dyDescent="0.25">
      <c r="A1677" s="1">
        <v>43950</v>
      </c>
      <c r="B1677" t="s">
        <v>6</v>
      </c>
      <c r="C1677">
        <v>17</v>
      </c>
      <c r="D1677">
        <v>50355</v>
      </c>
      <c r="E1677">
        <v>2221</v>
      </c>
      <c r="F1677">
        <f>IF(MarToJun[[#This Row],[state]]=B1676,MarToJun[[#This Row],[cases]]-D1676,0)</f>
        <v>2253</v>
      </c>
      <c r="G1677">
        <f>IF(MarToJun[[#This Row],[state]]=B1676,MarToJun[[#This Row],[deaths]]-E1676,0)</f>
        <v>89</v>
      </c>
      <c r="H1677" t="str">
        <f>TEXT(A1677,"MMMM")</f>
        <v>April</v>
      </c>
    </row>
    <row r="1678" spans="1:8" x14ac:dyDescent="0.25">
      <c r="A1678" s="1">
        <v>43951</v>
      </c>
      <c r="B1678" t="s">
        <v>6</v>
      </c>
      <c r="C1678">
        <v>17</v>
      </c>
      <c r="D1678">
        <v>52918</v>
      </c>
      <c r="E1678">
        <v>2361</v>
      </c>
      <c r="F1678">
        <f>IF(MarToJun[[#This Row],[state]]=B1677,MarToJun[[#This Row],[cases]]-D1677,0)</f>
        <v>2563</v>
      </c>
      <c r="G1678">
        <f>IF(MarToJun[[#This Row],[state]]=B1677,MarToJun[[#This Row],[deaths]]-E1677,0)</f>
        <v>140</v>
      </c>
      <c r="H1678" t="str">
        <f>TEXT(A1678,"MMMM")</f>
        <v>April</v>
      </c>
    </row>
    <row r="1679" spans="1:8" x14ac:dyDescent="0.25">
      <c r="A1679" s="1">
        <v>43952</v>
      </c>
      <c r="B1679" t="s">
        <v>6</v>
      </c>
      <c r="C1679">
        <v>17</v>
      </c>
      <c r="D1679">
        <v>56055</v>
      </c>
      <c r="E1679">
        <v>2464</v>
      </c>
      <c r="F1679">
        <f>IF(MarToJun[[#This Row],[state]]=B1678,MarToJun[[#This Row],[cases]]-D1678,0)</f>
        <v>3137</v>
      </c>
      <c r="G1679">
        <f>IF(MarToJun[[#This Row],[state]]=B1678,MarToJun[[#This Row],[deaths]]-E1678,0)</f>
        <v>103</v>
      </c>
      <c r="H1679" t="str">
        <f>TEXT(A1679,"MMMM")</f>
        <v>May</v>
      </c>
    </row>
    <row r="1680" spans="1:8" x14ac:dyDescent="0.25">
      <c r="A1680" s="1">
        <v>43953</v>
      </c>
      <c r="B1680" t="s">
        <v>6</v>
      </c>
      <c r="C1680">
        <v>17</v>
      </c>
      <c r="D1680">
        <v>58505</v>
      </c>
      <c r="E1680">
        <v>2576</v>
      </c>
      <c r="F1680">
        <f>IF(MarToJun[[#This Row],[state]]=B1679,MarToJun[[#This Row],[cases]]-D1679,0)</f>
        <v>2450</v>
      </c>
      <c r="G1680">
        <f>IF(MarToJun[[#This Row],[state]]=B1679,MarToJun[[#This Row],[deaths]]-E1679,0)</f>
        <v>112</v>
      </c>
      <c r="H1680" t="str">
        <f>TEXT(A1680,"MMMM")</f>
        <v>May</v>
      </c>
    </row>
    <row r="1681" spans="1:8" x14ac:dyDescent="0.25">
      <c r="A1681" s="1">
        <v>43954</v>
      </c>
      <c r="B1681" t="s">
        <v>6</v>
      </c>
      <c r="C1681">
        <v>17</v>
      </c>
      <c r="D1681">
        <v>61499</v>
      </c>
      <c r="E1681">
        <v>2632</v>
      </c>
      <c r="F1681">
        <f>IF(MarToJun[[#This Row],[state]]=B1680,MarToJun[[#This Row],[cases]]-D1680,0)</f>
        <v>2994</v>
      </c>
      <c r="G1681">
        <f>IF(MarToJun[[#This Row],[state]]=B1680,MarToJun[[#This Row],[deaths]]-E1680,0)</f>
        <v>56</v>
      </c>
      <c r="H1681" t="str">
        <f>TEXT(A1681,"MMMM")</f>
        <v>May</v>
      </c>
    </row>
    <row r="1682" spans="1:8" x14ac:dyDescent="0.25">
      <c r="A1682" s="1">
        <v>43955</v>
      </c>
      <c r="B1682" t="s">
        <v>6</v>
      </c>
      <c r="C1682">
        <v>17</v>
      </c>
      <c r="D1682">
        <v>63840</v>
      </c>
      <c r="E1682">
        <v>2673</v>
      </c>
      <c r="F1682">
        <f>IF(MarToJun[[#This Row],[state]]=B1681,MarToJun[[#This Row],[cases]]-D1681,0)</f>
        <v>2341</v>
      </c>
      <c r="G1682">
        <f>IF(MarToJun[[#This Row],[state]]=B1681,MarToJun[[#This Row],[deaths]]-E1681,0)</f>
        <v>41</v>
      </c>
      <c r="H1682" t="str">
        <f>TEXT(A1682,"MMMM")</f>
        <v>May</v>
      </c>
    </row>
    <row r="1683" spans="1:8" x14ac:dyDescent="0.25">
      <c r="A1683" s="1">
        <v>43956</v>
      </c>
      <c r="B1683" t="s">
        <v>6</v>
      </c>
      <c r="C1683">
        <v>17</v>
      </c>
      <c r="D1683">
        <v>65889</v>
      </c>
      <c r="E1683">
        <v>2843</v>
      </c>
      <c r="F1683">
        <f>IF(MarToJun[[#This Row],[state]]=B1682,MarToJun[[#This Row],[cases]]-D1682,0)</f>
        <v>2049</v>
      </c>
      <c r="G1683">
        <f>IF(MarToJun[[#This Row],[state]]=B1682,MarToJun[[#This Row],[deaths]]-E1682,0)</f>
        <v>170</v>
      </c>
      <c r="H1683" t="str">
        <f>TEXT(A1683,"MMMM")</f>
        <v>May</v>
      </c>
    </row>
    <row r="1684" spans="1:8" x14ac:dyDescent="0.25">
      <c r="A1684" s="1">
        <v>43957</v>
      </c>
      <c r="B1684" t="s">
        <v>6</v>
      </c>
      <c r="C1684">
        <v>17</v>
      </c>
      <c r="D1684">
        <v>68164</v>
      </c>
      <c r="E1684">
        <v>2977</v>
      </c>
      <c r="F1684">
        <f>IF(MarToJun[[#This Row],[state]]=B1683,MarToJun[[#This Row],[cases]]-D1683,0)</f>
        <v>2275</v>
      </c>
      <c r="G1684">
        <f>IF(MarToJun[[#This Row],[state]]=B1683,MarToJun[[#This Row],[deaths]]-E1683,0)</f>
        <v>134</v>
      </c>
      <c r="H1684" t="str">
        <f>TEXT(A1684,"MMMM")</f>
        <v>May</v>
      </c>
    </row>
    <row r="1685" spans="1:8" x14ac:dyDescent="0.25">
      <c r="A1685" s="1">
        <v>43958</v>
      </c>
      <c r="B1685" t="s">
        <v>6</v>
      </c>
      <c r="C1685">
        <v>17</v>
      </c>
      <c r="D1685">
        <v>70802</v>
      </c>
      <c r="E1685">
        <v>3139</v>
      </c>
      <c r="F1685">
        <f>IF(MarToJun[[#This Row],[state]]=B1684,MarToJun[[#This Row],[cases]]-D1684,0)</f>
        <v>2638</v>
      </c>
      <c r="G1685">
        <f>IF(MarToJun[[#This Row],[state]]=B1684,MarToJun[[#This Row],[deaths]]-E1684,0)</f>
        <v>162</v>
      </c>
      <c r="H1685" t="str">
        <f>TEXT(A1685,"MMMM")</f>
        <v>May</v>
      </c>
    </row>
    <row r="1686" spans="1:8" x14ac:dyDescent="0.25">
      <c r="A1686" s="1">
        <v>43959</v>
      </c>
      <c r="B1686" t="s">
        <v>6</v>
      </c>
      <c r="C1686">
        <v>17</v>
      </c>
      <c r="D1686">
        <v>73688</v>
      </c>
      <c r="E1686">
        <v>3262</v>
      </c>
      <c r="F1686">
        <f>IF(MarToJun[[#This Row],[state]]=B1685,MarToJun[[#This Row],[cases]]-D1685,0)</f>
        <v>2886</v>
      </c>
      <c r="G1686">
        <f>IF(MarToJun[[#This Row],[state]]=B1685,MarToJun[[#This Row],[deaths]]-E1685,0)</f>
        <v>123</v>
      </c>
      <c r="H1686" t="str">
        <f>TEXT(A1686,"MMMM")</f>
        <v>May</v>
      </c>
    </row>
    <row r="1687" spans="1:8" x14ac:dyDescent="0.25">
      <c r="A1687" s="1">
        <v>43960</v>
      </c>
      <c r="B1687" t="s">
        <v>6</v>
      </c>
      <c r="C1687">
        <v>17</v>
      </c>
      <c r="D1687">
        <v>76008</v>
      </c>
      <c r="E1687">
        <v>3362</v>
      </c>
      <c r="F1687">
        <f>IF(MarToJun[[#This Row],[state]]=B1686,MarToJun[[#This Row],[cases]]-D1686,0)</f>
        <v>2320</v>
      </c>
      <c r="G1687">
        <f>IF(MarToJun[[#This Row],[state]]=B1686,MarToJun[[#This Row],[deaths]]-E1686,0)</f>
        <v>100</v>
      </c>
      <c r="H1687" t="str">
        <f>TEXT(A1687,"MMMM")</f>
        <v>May</v>
      </c>
    </row>
    <row r="1688" spans="1:8" x14ac:dyDescent="0.25">
      <c r="A1688" s="1">
        <v>43961</v>
      </c>
      <c r="B1688" t="s">
        <v>6</v>
      </c>
      <c r="C1688">
        <v>17</v>
      </c>
      <c r="D1688">
        <v>77662</v>
      </c>
      <c r="E1688">
        <v>3426</v>
      </c>
      <c r="F1688">
        <f>IF(MarToJun[[#This Row],[state]]=B1687,MarToJun[[#This Row],[cases]]-D1687,0)</f>
        <v>1654</v>
      </c>
      <c r="G1688">
        <f>IF(MarToJun[[#This Row],[state]]=B1687,MarToJun[[#This Row],[deaths]]-E1687,0)</f>
        <v>64</v>
      </c>
      <c r="H1688" t="str">
        <f>TEXT(A1688,"MMMM")</f>
        <v>May</v>
      </c>
    </row>
    <row r="1689" spans="1:8" x14ac:dyDescent="0.25">
      <c r="A1689" s="1">
        <v>43962</v>
      </c>
      <c r="B1689" t="s">
        <v>6</v>
      </c>
      <c r="C1689">
        <v>17</v>
      </c>
      <c r="D1689">
        <v>79123</v>
      </c>
      <c r="E1689">
        <v>3480</v>
      </c>
      <c r="F1689">
        <f>IF(MarToJun[[#This Row],[state]]=B1688,MarToJun[[#This Row],[cases]]-D1688,0)</f>
        <v>1461</v>
      </c>
      <c r="G1689">
        <f>IF(MarToJun[[#This Row],[state]]=B1688,MarToJun[[#This Row],[deaths]]-E1688,0)</f>
        <v>54</v>
      </c>
      <c r="H1689" t="str">
        <f>TEXT(A1689,"MMMM")</f>
        <v>May</v>
      </c>
    </row>
    <row r="1690" spans="1:8" x14ac:dyDescent="0.25">
      <c r="A1690" s="1">
        <v>43963</v>
      </c>
      <c r="B1690" t="s">
        <v>6</v>
      </c>
      <c r="C1690">
        <v>17</v>
      </c>
      <c r="D1690">
        <v>83168</v>
      </c>
      <c r="E1690">
        <v>3617</v>
      </c>
      <c r="F1690">
        <f>IF(MarToJun[[#This Row],[state]]=B1689,MarToJun[[#This Row],[cases]]-D1689,0)</f>
        <v>4045</v>
      </c>
      <c r="G1690">
        <f>IF(MarToJun[[#This Row],[state]]=B1689,MarToJun[[#This Row],[deaths]]-E1689,0)</f>
        <v>137</v>
      </c>
      <c r="H1690" t="str">
        <f>TEXT(A1690,"MMMM")</f>
        <v>May</v>
      </c>
    </row>
    <row r="1691" spans="1:8" x14ac:dyDescent="0.25">
      <c r="A1691" s="1">
        <v>43964</v>
      </c>
      <c r="B1691" t="s">
        <v>6</v>
      </c>
      <c r="C1691">
        <v>17</v>
      </c>
      <c r="D1691">
        <v>84874</v>
      </c>
      <c r="E1691">
        <v>3815</v>
      </c>
      <c r="F1691">
        <f>IF(MarToJun[[#This Row],[state]]=B1690,MarToJun[[#This Row],[cases]]-D1690,0)</f>
        <v>1706</v>
      </c>
      <c r="G1691">
        <f>IF(MarToJun[[#This Row],[state]]=B1690,MarToJun[[#This Row],[deaths]]-E1690,0)</f>
        <v>198</v>
      </c>
      <c r="H1691" t="str">
        <f>TEXT(A1691,"MMMM")</f>
        <v>May</v>
      </c>
    </row>
    <row r="1692" spans="1:8" x14ac:dyDescent="0.25">
      <c r="A1692" s="1">
        <v>43965</v>
      </c>
      <c r="B1692" t="s">
        <v>6</v>
      </c>
      <c r="C1692">
        <v>17</v>
      </c>
      <c r="D1692">
        <v>88081</v>
      </c>
      <c r="E1692">
        <v>3945</v>
      </c>
      <c r="F1692">
        <f>IF(MarToJun[[#This Row],[state]]=B1691,MarToJun[[#This Row],[cases]]-D1691,0)</f>
        <v>3207</v>
      </c>
      <c r="G1692">
        <f>IF(MarToJun[[#This Row],[state]]=B1691,MarToJun[[#This Row],[deaths]]-E1691,0)</f>
        <v>130</v>
      </c>
      <c r="H1692" t="str">
        <f>TEXT(A1692,"MMMM")</f>
        <v>May</v>
      </c>
    </row>
    <row r="1693" spans="1:8" x14ac:dyDescent="0.25">
      <c r="A1693" s="1">
        <v>43966</v>
      </c>
      <c r="B1693" t="s">
        <v>6</v>
      </c>
      <c r="C1693">
        <v>17</v>
      </c>
      <c r="D1693">
        <v>90528</v>
      </c>
      <c r="E1693">
        <v>4075</v>
      </c>
      <c r="F1693">
        <f>IF(MarToJun[[#This Row],[state]]=B1692,MarToJun[[#This Row],[cases]]-D1692,0)</f>
        <v>2447</v>
      </c>
      <c r="G1693">
        <f>IF(MarToJun[[#This Row],[state]]=B1692,MarToJun[[#This Row],[deaths]]-E1692,0)</f>
        <v>130</v>
      </c>
      <c r="H1693" t="str">
        <f>TEXT(A1693,"MMMM")</f>
        <v>May</v>
      </c>
    </row>
    <row r="1694" spans="1:8" x14ac:dyDescent="0.25">
      <c r="A1694" s="1">
        <v>43967</v>
      </c>
      <c r="B1694" t="s">
        <v>6</v>
      </c>
      <c r="C1694">
        <v>17</v>
      </c>
      <c r="D1694">
        <v>92669</v>
      </c>
      <c r="E1694">
        <v>4149</v>
      </c>
      <c r="F1694">
        <f>IF(MarToJun[[#This Row],[state]]=B1693,MarToJun[[#This Row],[cases]]-D1693,0)</f>
        <v>2141</v>
      </c>
      <c r="G1694">
        <f>IF(MarToJun[[#This Row],[state]]=B1693,MarToJun[[#This Row],[deaths]]-E1693,0)</f>
        <v>74</v>
      </c>
      <c r="H1694" t="str">
        <f>TEXT(A1694,"MMMM")</f>
        <v>May</v>
      </c>
    </row>
    <row r="1695" spans="1:8" x14ac:dyDescent="0.25">
      <c r="A1695" s="1">
        <v>43968</v>
      </c>
      <c r="B1695" t="s">
        <v>6</v>
      </c>
      <c r="C1695">
        <v>17</v>
      </c>
      <c r="D1695">
        <v>94360</v>
      </c>
      <c r="E1695">
        <v>4198</v>
      </c>
      <c r="F1695">
        <f>IF(MarToJun[[#This Row],[state]]=B1694,MarToJun[[#This Row],[cases]]-D1694,0)</f>
        <v>1691</v>
      </c>
      <c r="G1695">
        <f>IF(MarToJun[[#This Row],[state]]=B1694,MarToJun[[#This Row],[deaths]]-E1694,0)</f>
        <v>49</v>
      </c>
      <c r="H1695" t="str">
        <f>TEXT(A1695,"MMMM")</f>
        <v>May</v>
      </c>
    </row>
    <row r="1696" spans="1:8" x14ac:dyDescent="0.25">
      <c r="A1696" s="1">
        <v>43969</v>
      </c>
      <c r="B1696" t="s">
        <v>6</v>
      </c>
      <c r="C1696">
        <v>17</v>
      </c>
      <c r="D1696">
        <v>96778</v>
      </c>
      <c r="E1696">
        <v>4257</v>
      </c>
      <c r="F1696">
        <f>IF(MarToJun[[#This Row],[state]]=B1695,MarToJun[[#This Row],[cases]]-D1695,0)</f>
        <v>2418</v>
      </c>
      <c r="G1696">
        <f>IF(MarToJun[[#This Row],[state]]=B1695,MarToJun[[#This Row],[deaths]]-E1695,0)</f>
        <v>59</v>
      </c>
      <c r="H1696" t="str">
        <f>TEXT(A1696,"MMMM")</f>
        <v>May</v>
      </c>
    </row>
    <row r="1697" spans="1:8" x14ac:dyDescent="0.25">
      <c r="A1697" s="1">
        <v>43970</v>
      </c>
      <c r="B1697" t="s">
        <v>6</v>
      </c>
      <c r="C1697">
        <v>17</v>
      </c>
      <c r="D1697">
        <v>98298</v>
      </c>
      <c r="E1697">
        <v>4399</v>
      </c>
      <c r="F1697">
        <f>IF(MarToJun[[#This Row],[state]]=B1696,MarToJun[[#This Row],[cases]]-D1696,0)</f>
        <v>1520</v>
      </c>
      <c r="G1697">
        <f>IF(MarToJun[[#This Row],[state]]=B1696,MarToJun[[#This Row],[deaths]]-E1696,0)</f>
        <v>142</v>
      </c>
      <c r="H1697" t="str">
        <f>TEXT(A1697,"MMMM")</f>
        <v>May</v>
      </c>
    </row>
    <row r="1698" spans="1:8" x14ac:dyDescent="0.25">
      <c r="A1698" s="1">
        <v>43971</v>
      </c>
      <c r="B1698" t="s">
        <v>6</v>
      </c>
      <c r="C1698">
        <v>17</v>
      </c>
      <c r="D1698">
        <v>100713</v>
      </c>
      <c r="E1698">
        <v>4547</v>
      </c>
      <c r="F1698">
        <f>IF(MarToJun[[#This Row],[state]]=B1697,MarToJun[[#This Row],[cases]]-D1697,0)</f>
        <v>2415</v>
      </c>
      <c r="G1698">
        <f>IF(MarToJun[[#This Row],[state]]=B1697,MarToJun[[#This Row],[deaths]]-E1697,0)</f>
        <v>148</v>
      </c>
      <c r="H1698" t="str">
        <f>TEXT(A1698,"MMMM")</f>
        <v>May</v>
      </c>
    </row>
    <row r="1699" spans="1:8" x14ac:dyDescent="0.25">
      <c r="A1699" s="1">
        <v>43972</v>
      </c>
      <c r="B1699" t="s">
        <v>6</v>
      </c>
      <c r="C1699">
        <v>17</v>
      </c>
      <c r="D1699">
        <v>102995</v>
      </c>
      <c r="E1699">
        <v>4634</v>
      </c>
      <c r="F1699">
        <f>IF(MarToJun[[#This Row],[state]]=B1698,MarToJun[[#This Row],[cases]]-D1698,0)</f>
        <v>2282</v>
      </c>
      <c r="G1699">
        <f>IF(MarToJun[[#This Row],[state]]=B1698,MarToJun[[#This Row],[deaths]]-E1698,0)</f>
        <v>87</v>
      </c>
      <c r="H1699" t="str">
        <f>TEXT(A1699,"MMMM")</f>
        <v>May</v>
      </c>
    </row>
    <row r="1700" spans="1:8" x14ac:dyDescent="0.25">
      <c r="A1700" s="1">
        <v>43973</v>
      </c>
      <c r="B1700" t="s">
        <v>6</v>
      </c>
      <c r="C1700">
        <v>17</v>
      </c>
      <c r="D1700">
        <v>105710</v>
      </c>
      <c r="E1700">
        <v>4740</v>
      </c>
      <c r="F1700">
        <f>IF(MarToJun[[#This Row],[state]]=B1699,MarToJun[[#This Row],[cases]]-D1699,0)</f>
        <v>2715</v>
      </c>
      <c r="G1700">
        <f>IF(MarToJun[[#This Row],[state]]=B1699,MarToJun[[#This Row],[deaths]]-E1699,0)</f>
        <v>106</v>
      </c>
      <c r="H1700" t="str">
        <f>TEXT(A1700,"MMMM")</f>
        <v>May</v>
      </c>
    </row>
    <row r="1701" spans="1:8" x14ac:dyDescent="0.25">
      <c r="A1701" s="1">
        <v>43974</v>
      </c>
      <c r="B1701" t="s">
        <v>6</v>
      </c>
      <c r="C1701">
        <v>17</v>
      </c>
      <c r="D1701">
        <v>108100</v>
      </c>
      <c r="E1701">
        <v>4817</v>
      </c>
      <c r="F1701">
        <f>IF(MarToJun[[#This Row],[state]]=B1700,MarToJun[[#This Row],[cases]]-D1700,0)</f>
        <v>2390</v>
      </c>
      <c r="G1701">
        <f>IF(MarToJun[[#This Row],[state]]=B1700,MarToJun[[#This Row],[deaths]]-E1700,0)</f>
        <v>77</v>
      </c>
      <c r="H1701" t="str">
        <f>TEXT(A1701,"MMMM")</f>
        <v>May</v>
      </c>
    </row>
    <row r="1702" spans="1:8" x14ac:dyDescent="0.25">
      <c r="A1702" s="1">
        <v>43975</v>
      </c>
      <c r="B1702" t="s">
        <v>6</v>
      </c>
      <c r="C1702">
        <v>17</v>
      </c>
      <c r="D1702">
        <v>110541</v>
      </c>
      <c r="E1702">
        <v>4884</v>
      </c>
      <c r="F1702">
        <f>IF(MarToJun[[#This Row],[state]]=B1701,MarToJun[[#This Row],[cases]]-D1701,0)</f>
        <v>2441</v>
      </c>
      <c r="G1702">
        <f>IF(MarToJun[[#This Row],[state]]=B1701,MarToJun[[#This Row],[deaths]]-E1701,0)</f>
        <v>67</v>
      </c>
      <c r="H1702" t="str">
        <f>TEXT(A1702,"MMMM")</f>
        <v>May</v>
      </c>
    </row>
    <row r="1703" spans="1:8" x14ac:dyDescent="0.25">
      <c r="A1703" s="1">
        <v>43976</v>
      </c>
      <c r="B1703" t="s">
        <v>6</v>
      </c>
      <c r="C1703">
        <v>17</v>
      </c>
      <c r="D1703">
        <v>112248</v>
      </c>
      <c r="E1703">
        <v>4912</v>
      </c>
      <c r="F1703">
        <f>IF(MarToJun[[#This Row],[state]]=B1702,MarToJun[[#This Row],[cases]]-D1702,0)</f>
        <v>1707</v>
      </c>
      <c r="G1703">
        <f>IF(MarToJun[[#This Row],[state]]=B1702,MarToJun[[#This Row],[deaths]]-E1702,0)</f>
        <v>28</v>
      </c>
      <c r="H1703" t="str">
        <f>TEXT(A1703,"MMMM")</f>
        <v>May</v>
      </c>
    </row>
    <row r="1704" spans="1:8" x14ac:dyDescent="0.25">
      <c r="A1704" s="1">
        <v>43977</v>
      </c>
      <c r="B1704" t="s">
        <v>6</v>
      </c>
      <c r="C1704">
        <v>17</v>
      </c>
      <c r="D1704">
        <v>113486</v>
      </c>
      <c r="E1704">
        <v>4960</v>
      </c>
      <c r="F1704">
        <f>IF(MarToJun[[#This Row],[state]]=B1703,MarToJun[[#This Row],[cases]]-D1703,0)</f>
        <v>1238</v>
      </c>
      <c r="G1704">
        <f>IF(MarToJun[[#This Row],[state]]=B1703,MarToJun[[#This Row],[deaths]]-E1703,0)</f>
        <v>48</v>
      </c>
      <c r="H1704" t="str">
        <f>TEXT(A1704,"MMMM")</f>
        <v>May</v>
      </c>
    </row>
    <row r="1705" spans="1:8" x14ac:dyDescent="0.25">
      <c r="A1705" s="1">
        <v>43978</v>
      </c>
      <c r="B1705" t="s">
        <v>6</v>
      </c>
      <c r="C1705">
        <v>17</v>
      </c>
      <c r="D1705">
        <v>114612</v>
      </c>
      <c r="E1705">
        <v>5118</v>
      </c>
      <c r="F1705">
        <f>IF(MarToJun[[#This Row],[state]]=B1704,MarToJun[[#This Row],[cases]]-D1704,0)</f>
        <v>1126</v>
      </c>
      <c r="G1705">
        <f>IF(MarToJun[[#This Row],[state]]=B1704,MarToJun[[#This Row],[deaths]]-E1704,0)</f>
        <v>158</v>
      </c>
      <c r="H1705" t="str">
        <f>TEXT(A1705,"MMMM")</f>
        <v>May</v>
      </c>
    </row>
    <row r="1706" spans="1:8" x14ac:dyDescent="0.25">
      <c r="A1706" s="1">
        <v>43979</v>
      </c>
      <c r="B1706" t="s">
        <v>6</v>
      </c>
      <c r="C1706">
        <v>17</v>
      </c>
      <c r="D1706">
        <v>116128</v>
      </c>
      <c r="E1706">
        <v>5225</v>
      </c>
      <c r="F1706">
        <f>IF(MarToJun[[#This Row],[state]]=B1705,MarToJun[[#This Row],[cases]]-D1705,0)</f>
        <v>1516</v>
      </c>
      <c r="G1706">
        <f>IF(MarToJun[[#This Row],[state]]=B1705,MarToJun[[#This Row],[deaths]]-E1705,0)</f>
        <v>107</v>
      </c>
      <c r="H1706" t="str">
        <f>TEXT(A1706,"MMMM")</f>
        <v>May</v>
      </c>
    </row>
    <row r="1707" spans="1:8" x14ac:dyDescent="0.25">
      <c r="A1707" s="1">
        <v>43980</v>
      </c>
      <c r="B1707" t="s">
        <v>6</v>
      </c>
      <c r="C1707">
        <v>17</v>
      </c>
      <c r="D1707">
        <v>117794</v>
      </c>
      <c r="E1707">
        <v>5308</v>
      </c>
      <c r="F1707">
        <f>IF(MarToJun[[#This Row],[state]]=B1706,MarToJun[[#This Row],[cases]]-D1706,0)</f>
        <v>1666</v>
      </c>
      <c r="G1707">
        <f>IF(MarToJun[[#This Row],[state]]=B1706,MarToJun[[#This Row],[deaths]]-E1706,0)</f>
        <v>83</v>
      </c>
      <c r="H1707" t="str">
        <f>TEXT(A1707,"MMMM")</f>
        <v>May</v>
      </c>
    </row>
    <row r="1708" spans="1:8" x14ac:dyDescent="0.25">
      <c r="A1708" s="1">
        <v>43981</v>
      </c>
      <c r="B1708" t="s">
        <v>6</v>
      </c>
      <c r="C1708">
        <v>17</v>
      </c>
      <c r="D1708">
        <v>119290</v>
      </c>
      <c r="E1708">
        <v>5368</v>
      </c>
      <c r="F1708">
        <f>IF(MarToJun[[#This Row],[state]]=B1707,MarToJun[[#This Row],[cases]]-D1707,0)</f>
        <v>1496</v>
      </c>
      <c r="G1708">
        <f>IF(MarToJun[[#This Row],[state]]=B1707,MarToJun[[#This Row],[deaths]]-E1707,0)</f>
        <v>60</v>
      </c>
      <c r="H1708" t="str">
        <f>TEXT(A1708,"MMMM")</f>
        <v>May</v>
      </c>
    </row>
    <row r="1709" spans="1:8" x14ac:dyDescent="0.25">
      <c r="A1709" s="1">
        <v>43982</v>
      </c>
      <c r="B1709" t="s">
        <v>6</v>
      </c>
      <c r="C1709">
        <v>17</v>
      </c>
      <c r="D1709">
        <v>120588</v>
      </c>
      <c r="E1709">
        <v>5426</v>
      </c>
      <c r="F1709">
        <f>IF(MarToJun[[#This Row],[state]]=B1708,MarToJun[[#This Row],[cases]]-D1708,0)</f>
        <v>1298</v>
      </c>
      <c r="G1709">
        <f>IF(MarToJun[[#This Row],[state]]=B1708,MarToJun[[#This Row],[deaths]]-E1708,0)</f>
        <v>58</v>
      </c>
      <c r="H1709" t="str">
        <f>TEXT(A1709,"MMMM")</f>
        <v>May</v>
      </c>
    </row>
    <row r="1710" spans="1:8" x14ac:dyDescent="0.25">
      <c r="A1710" s="1">
        <v>43983</v>
      </c>
      <c r="B1710" t="s">
        <v>6</v>
      </c>
      <c r="C1710">
        <v>17</v>
      </c>
      <c r="D1710">
        <v>121666</v>
      </c>
      <c r="E1710">
        <v>5458</v>
      </c>
      <c r="F1710">
        <f>IF(MarToJun[[#This Row],[state]]=B1709,MarToJun[[#This Row],[cases]]-D1709,0)</f>
        <v>1078</v>
      </c>
      <c r="G1710">
        <f>IF(MarToJun[[#This Row],[state]]=B1709,MarToJun[[#This Row],[deaths]]-E1709,0)</f>
        <v>32</v>
      </c>
      <c r="H1710" t="str">
        <f>TEXT(A1710,"MMMM")</f>
        <v>June</v>
      </c>
    </row>
    <row r="1711" spans="1:8" x14ac:dyDescent="0.25">
      <c r="A1711" s="1">
        <v>43984</v>
      </c>
      <c r="B1711" t="s">
        <v>6</v>
      </c>
      <c r="C1711">
        <v>17</v>
      </c>
      <c r="D1711">
        <v>123244</v>
      </c>
      <c r="E1711">
        <v>5567</v>
      </c>
      <c r="F1711">
        <f>IF(MarToJun[[#This Row],[state]]=B1710,MarToJun[[#This Row],[cases]]-D1710,0)</f>
        <v>1578</v>
      </c>
      <c r="G1711">
        <f>IF(MarToJun[[#This Row],[state]]=B1710,MarToJun[[#This Row],[deaths]]-E1710,0)</f>
        <v>109</v>
      </c>
      <c r="H1711" t="str">
        <f>TEXT(A1711,"MMMM")</f>
        <v>June</v>
      </c>
    </row>
    <row r="1712" spans="1:8" x14ac:dyDescent="0.25">
      <c r="A1712" s="1">
        <v>43985</v>
      </c>
      <c r="B1712" t="s">
        <v>6</v>
      </c>
      <c r="C1712">
        <v>17</v>
      </c>
      <c r="D1712">
        <v>124279</v>
      </c>
      <c r="E1712">
        <v>5665</v>
      </c>
      <c r="F1712">
        <f>IF(MarToJun[[#This Row],[state]]=B1711,MarToJun[[#This Row],[cases]]-D1711,0)</f>
        <v>1035</v>
      </c>
      <c r="G1712">
        <f>IF(MarToJun[[#This Row],[state]]=B1711,MarToJun[[#This Row],[deaths]]-E1711,0)</f>
        <v>98</v>
      </c>
      <c r="H1712" t="str">
        <f>TEXT(A1712,"MMMM")</f>
        <v>June</v>
      </c>
    </row>
    <row r="1713" spans="1:8" x14ac:dyDescent="0.25">
      <c r="A1713" s="1">
        <v>43986</v>
      </c>
      <c r="B1713" t="s">
        <v>6</v>
      </c>
      <c r="C1713">
        <v>17</v>
      </c>
      <c r="D1713">
        <v>125149</v>
      </c>
      <c r="E1713">
        <v>5772</v>
      </c>
      <c r="F1713">
        <f>IF(MarToJun[[#This Row],[state]]=B1712,MarToJun[[#This Row],[cases]]-D1712,0)</f>
        <v>870</v>
      </c>
      <c r="G1713">
        <f>IF(MarToJun[[#This Row],[state]]=B1712,MarToJun[[#This Row],[deaths]]-E1712,0)</f>
        <v>107</v>
      </c>
      <c r="H1713" t="str">
        <f>TEXT(A1713,"MMMM")</f>
        <v>June</v>
      </c>
    </row>
    <row r="1714" spans="1:8" x14ac:dyDescent="0.25">
      <c r="A1714" s="1">
        <v>43987</v>
      </c>
      <c r="B1714" t="s">
        <v>6</v>
      </c>
      <c r="C1714">
        <v>17</v>
      </c>
      <c r="D1714">
        <v>126317</v>
      </c>
      <c r="E1714">
        <v>5834</v>
      </c>
      <c r="F1714">
        <f>IF(MarToJun[[#This Row],[state]]=B1713,MarToJun[[#This Row],[cases]]-D1713,0)</f>
        <v>1168</v>
      </c>
      <c r="G1714">
        <f>IF(MarToJun[[#This Row],[state]]=B1713,MarToJun[[#This Row],[deaths]]-E1713,0)</f>
        <v>62</v>
      </c>
      <c r="H1714" t="str">
        <f>TEXT(A1714,"MMMM")</f>
        <v>June</v>
      </c>
    </row>
    <row r="1715" spans="1:8" x14ac:dyDescent="0.25">
      <c r="A1715" s="1">
        <v>43988</v>
      </c>
      <c r="B1715" t="s">
        <v>6</v>
      </c>
      <c r="C1715">
        <v>17</v>
      </c>
      <c r="D1715">
        <v>127251</v>
      </c>
      <c r="E1715">
        <v>5898</v>
      </c>
      <c r="F1715">
        <f>IF(MarToJun[[#This Row],[state]]=B1714,MarToJun[[#This Row],[cases]]-D1714,0)</f>
        <v>934</v>
      </c>
      <c r="G1715">
        <f>IF(MarToJun[[#This Row],[state]]=B1714,MarToJun[[#This Row],[deaths]]-E1714,0)</f>
        <v>64</v>
      </c>
      <c r="H1715" t="str">
        <f>TEXT(A1715,"MMMM")</f>
        <v>June</v>
      </c>
    </row>
    <row r="1716" spans="1:8" x14ac:dyDescent="0.25">
      <c r="A1716" s="1">
        <v>43989</v>
      </c>
      <c r="B1716" t="s">
        <v>6</v>
      </c>
      <c r="C1716">
        <v>17</v>
      </c>
      <c r="D1716">
        <v>128070</v>
      </c>
      <c r="E1716">
        <v>5939</v>
      </c>
      <c r="F1716">
        <f>IF(MarToJun[[#This Row],[state]]=B1715,MarToJun[[#This Row],[cases]]-D1715,0)</f>
        <v>819</v>
      </c>
      <c r="G1716">
        <f>IF(MarToJun[[#This Row],[state]]=B1715,MarToJun[[#This Row],[deaths]]-E1715,0)</f>
        <v>41</v>
      </c>
      <c r="H1716" t="str">
        <f>TEXT(A1716,"MMMM")</f>
        <v>June</v>
      </c>
    </row>
    <row r="1717" spans="1:8" x14ac:dyDescent="0.25">
      <c r="A1717" s="1">
        <v>43990</v>
      </c>
      <c r="B1717" t="s">
        <v>6</v>
      </c>
      <c r="C1717">
        <v>17</v>
      </c>
      <c r="D1717">
        <v>129543</v>
      </c>
      <c r="E1717">
        <v>6142</v>
      </c>
      <c r="F1717">
        <f>IF(MarToJun[[#This Row],[state]]=B1716,MarToJun[[#This Row],[cases]]-D1716,0)</f>
        <v>1473</v>
      </c>
      <c r="G1717">
        <f>IF(MarToJun[[#This Row],[state]]=B1716,MarToJun[[#This Row],[deaths]]-E1716,0)</f>
        <v>203</v>
      </c>
      <c r="H1717" t="str">
        <f>TEXT(A1717,"MMMM")</f>
        <v>June</v>
      </c>
    </row>
    <row r="1718" spans="1:8" x14ac:dyDescent="0.25">
      <c r="A1718" s="1">
        <v>43991</v>
      </c>
      <c r="B1718" t="s">
        <v>6</v>
      </c>
      <c r="C1718">
        <v>17</v>
      </c>
      <c r="D1718">
        <v>130321</v>
      </c>
      <c r="E1718">
        <v>6237</v>
      </c>
      <c r="F1718">
        <f>IF(MarToJun[[#This Row],[state]]=B1717,MarToJun[[#This Row],[cases]]-D1717,0)</f>
        <v>778</v>
      </c>
      <c r="G1718">
        <f>IF(MarToJun[[#This Row],[state]]=B1717,MarToJun[[#This Row],[deaths]]-E1717,0)</f>
        <v>95</v>
      </c>
      <c r="H1718" t="str">
        <f>TEXT(A1718,"MMMM")</f>
        <v>June</v>
      </c>
    </row>
    <row r="1719" spans="1:8" x14ac:dyDescent="0.25">
      <c r="A1719" s="1">
        <v>43992</v>
      </c>
      <c r="B1719" t="s">
        <v>6</v>
      </c>
      <c r="C1719">
        <v>17</v>
      </c>
      <c r="D1719">
        <v>130889</v>
      </c>
      <c r="E1719">
        <v>6302</v>
      </c>
      <c r="F1719">
        <f>IF(MarToJun[[#This Row],[state]]=B1718,MarToJun[[#This Row],[cases]]-D1718,0)</f>
        <v>568</v>
      </c>
      <c r="G1719">
        <f>IF(MarToJun[[#This Row],[state]]=B1718,MarToJun[[#This Row],[deaths]]-E1718,0)</f>
        <v>65</v>
      </c>
      <c r="H1719" t="str">
        <f>TEXT(A1719,"MMMM")</f>
        <v>June</v>
      </c>
    </row>
    <row r="1720" spans="1:8" x14ac:dyDescent="0.25">
      <c r="A1720" s="1">
        <v>43993</v>
      </c>
      <c r="B1720" t="s">
        <v>6</v>
      </c>
      <c r="C1720">
        <v>17</v>
      </c>
      <c r="D1720">
        <v>131731</v>
      </c>
      <c r="E1720">
        <v>6388</v>
      </c>
      <c r="F1720">
        <f>IF(MarToJun[[#This Row],[state]]=B1719,MarToJun[[#This Row],[cases]]-D1719,0)</f>
        <v>842</v>
      </c>
      <c r="G1720">
        <f>IF(MarToJun[[#This Row],[state]]=B1719,MarToJun[[#This Row],[deaths]]-E1719,0)</f>
        <v>86</v>
      </c>
      <c r="H1720" t="str">
        <f>TEXT(A1720,"MMMM")</f>
        <v>June</v>
      </c>
    </row>
    <row r="1721" spans="1:8" x14ac:dyDescent="0.25">
      <c r="A1721" s="1">
        <v>43994</v>
      </c>
      <c r="B1721" t="s">
        <v>6</v>
      </c>
      <c r="C1721">
        <v>17</v>
      </c>
      <c r="D1721">
        <v>132489</v>
      </c>
      <c r="E1721">
        <v>6469</v>
      </c>
      <c r="F1721">
        <f>IF(MarToJun[[#This Row],[state]]=B1720,MarToJun[[#This Row],[cases]]-D1720,0)</f>
        <v>758</v>
      </c>
      <c r="G1721">
        <f>IF(MarToJun[[#This Row],[state]]=B1720,MarToJun[[#This Row],[deaths]]-E1720,0)</f>
        <v>81</v>
      </c>
      <c r="H1721" t="str">
        <f>TEXT(A1721,"MMMM")</f>
        <v>June</v>
      </c>
    </row>
    <row r="1722" spans="1:8" x14ac:dyDescent="0.25">
      <c r="A1722" s="1">
        <v>43995</v>
      </c>
      <c r="B1722" t="s">
        <v>6</v>
      </c>
      <c r="C1722">
        <v>17</v>
      </c>
      <c r="D1722">
        <v>133117</v>
      </c>
      <c r="E1722">
        <v>6491</v>
      </c>
      <c r="F1722">
        <f>IF(MarToJun[[#This Row],[state]]=B1721,MarToJun[[#This Row],[cases]]-D1721,0)</f>
        <v>628</v>
      </c>
      <c r="G1722">
        <f>IF(MarToJun[[#This Row],[state]]=B1721,MarToJun[[#This Row],[deaths]]-E1721,0)</f>
        <v>22</v>
      </c>
      <c r="H1722" t="str">
        <f>TEXT(A1722,"MMMM")</f>
        <v>June</v>
      </c>
    </row>
    <row r="1723" spans="1:8" x14ac:dyDescent="0.25">
      <c r="A1723" s="1">
        <v>43996</v>
      </c>
      <c r="B1723" t="s">
        <v>6</v>
      </c>
      <c r="C1723">
        <v>17</v>
      </c>
      <c r="D1723">
        <v>133719</v>
      </c>
      <c r="E1723">
        <v>6512</v>
      </c>
      <c r="F1723">
        <f>IF(MarToJun[[#This Row],[state]]=B1722,MarToJun[[#This Row],[cases]]-D1722,0)</f>
        <v>602</v>
      </c>
      <c r="G1723">
        <f>IF(MarToJun[[#This Row],[state]]=B1722,MarToJun[[#This Row],[deaths]]-E1722,0)</f>
        <v>21</v>
      </c>
      <c r="H1723" t="str">
        <f>TEXT(A1723,"MMMM")</f>
        <v>June</v>
      </c>
    </row>
    <row r="1724" spans="1:8" x14ac:dyDescent="0.25">
      <c r="A1724" s="1">
        <v>43997</v>
      </c>
      <c r="B1724" t="s">
        <v>6</v>
      </c>
      <c r="C1724">
        <v>17</v>
      </c>
      <c r="D1724">
        <v>134247</v>
      </c>
      <c r="E1724">
        <v>6543</v>
      </c>
      <c r="F1724">
        <f>IF(MarToJun[[#This Row],[state]]=B1723,MarToJun[[#This Row],[cases]]-D1723,0)</f>
        <v>528</v>
      </c>
      <c r="G1724">
        <f>IF(MarToJun[[#This Row],[state]]=B1723,MarToJun[[#This Row],[deaths]]-E1723,0)</f>
        <v>31</v>
      </c>
      <c r="H1724" t="str">
        <f>TEXT(A1724,"MMMM")</f>
        <v>June</v>
      </c>
    </row>
    <row r="1725" spans="1:8" x14ac:dyDescent="0.25">
      <c r="A1725" s="1">
        <v>43998</v>
      </c>
      <c r="B1725" t="s">
        <v>6</v>
      </c>
      <c r="C1725">
        <v>17</v>
      </c>
      <c r="D1725">
        <v>134866</v>
      </c>
      <c r="E1725">
        <v>6608</v>
      </c>
      <c r="F1725">
        <f>IF(MarToJun[[#This Row],[state]]=B1724,MarToJun[[#This Row],[cases]]-D1724,0)</f>
        <v>619</v>
      </c>
      <c r="G1725">
        <f>IF(MarToJun[[#This Row],[state]]=B1724,MarToJun[[#This Row],[deaths]]-E1724,0)</f>
        <v>65</v>
      </c>
      <c r="H1725" t="str">
        <f>TEXT(A1725,"MMMM")</f>
        <v>June</v>
      </c>
    </row>
    <row r="1726" spans="1:8" x14ac:dyDescent="0.25">
      <c r="A1726" s="1">
        <v>43999</v>
      </c>
      <c r="B1726" t="s">
        <v>6</v>
      </c>
      <c r="C1726">
        <v>17</v>
      </c>
      <c r="D1726">
        <v>135416</v>
      </c>
      <c r="E1726">
        <v>6687</v>
      </c>
      <c r="F1726">
        <f>IF(MarToJun[[#This Row],[state]]=B1725,MarToJun[[#This Row],[cases]]-D1725,0)</f>
        <v>550</v>
      </c>
      <c r="G1726">
        <f>IF(MarToJun[[#This Row],[state]]=B1725,MarToJun[[#This Row],[deaths]]-E1725,0)</f>
        <v>79</v>
      </c>
      <c r="H1726" t="str">
        <f>TEXT(A1726,"MMMM")</f>
        <v>June</v>
      </c>
    </row>
    <row r="1727" spans="1:8" x14ac:dyDescent="0.25">
      <c r="A1727" s="1">
        <v>44000</v>
      </c>
      <c r="B1727" t="s">
        <v>6</v>
      </c>
      <c r="C1727">
        <v>17</v>
      </c>
      <c r="D1727">
        <v>136081</v>
      </c>
      <c r="E1727">
        <v>6737</v>
      </c>
      <c r="F1727">
        <f>IF(MarToJun[[#This Row],[state]]=B1726,MarToJun[[#This Row],[cases]]-D1726,0)</f>
        <v>665</v>
      </c>
      <c r="G1727">
        <f>IF(MarToJun[[#This Row],[state]]=B1726,MarToJun[[#This Row],[deaths]]-E1726,0)</f>
        <v>50</v>
      </c>
      <c r="H1727" t="str">
        <f>TEXT(A1727,"MMMM")</f>
        <v>June</v>
      </c>
    </row>
    <row r="1728" spans="1:8" x14ac:dyDescent="0.25">
      <c r="A1728" s="1">
        <v>44001</v>
      </c>
      <c r="B1728" t="s">
        <v>6</v>
      </c>
      <c r="C1728">
        <v>17</v>
      </c>
      <c r="D1728">
        <v>136917</v>
      </c>
      <c r="E1728">
        <v>6801</v>
      </c>
      <c r="F1728">
        <f>IF(MarToJun[[#This Row],[state]]=B1727,MarToJun[[#This Row],[cases]]-D1727,0)</f>
        <v>836</v>
      </c>
      <c r="G1728">
        <f>IF(MarToJun[[#This Row],[state]]=B1727,MarToJun[[#This Row],[deaths]]-E1727,0)</f>
        <v>64</v>
      </c>
      <c r="H1728" t="str">
        <f>TEXT(A1728,"MMMM")</f>
        <v>June</v>
      </c>
    </row>
    <row r="1729" spans="1:8" x14ac:dyDescent="0.25">
      <c r="A1729" s="1">
        <v>44002</v>
      </c>
      <c r="B1729" t="s">
        <v>6</v>
      </c>
      <c r="C1729">
        <v>17</v>
      </c>
      <c r="D1729">
        <v>137535</v>
      </c>
      <c r="E1729">
        <v>6846</v>
      </c>
      <c r="F1729">
        <f>IF(MarToJun[[#This Row],[state]]=B1728,MarToJun[[#This Row],[cases]]-D1728,0)</f>
        <v>618</v>
      </c>
      <c r="G1729">
        <f>IF(MarToJun[[#This Row],[state]]=B1728,MarToJun[[#This Row],[deaths]]-E1728,0)</f>
        <v>45</v>
      </c>
      <c r="H1729" t="str">
        <f>TEXT(A1729,"MMMM")</f>
        <v>June</v>
      </c>
    </row>
    <row r="1730" spans="1:8" x14ac:dyDescent="0.25">
      <c r="A1730" s="1">
        <v>44003</v>
      </c>
      <c r="B1730" t="s">
        <v>6</v>
      </c>
      <c r="C1730">
        <v>17</v>
      </c>
      <c r="D1730">
        <v>138154</v>
      </c>
      <c r="E1730">
        <v>6865</v>
      </c>
      <c r="F1730">
        <f>IF(MarToJun[[#This Row],[state]]=B1729,MarToJun[[#This Row],[cases]]-D1729,0)</f>
        <v>619</v>
      </c>
      <c r="G1730">
        <f>IF(MarToJun[[#This Row],[state]]=B1729,MarToJun[[#This Row],[deaths]]-E1729,0)</f>
        <v>19</v>
      </c>
      <c r="H1730" t="str">
        <f>TEXT(A1730,"MMMM")</f>
        <v>June</v>
      </c>
    </row>
    <row r="1731" spans="1:8" x14ac:dyDescent="0.25">
      <c r="A1731" s="1">
        <v>44004</v>
      </c>
      <c r="B1731" t="s">
        <v>6</v>
      </c>
      <c r="C1731">
        <v>17</v>
      </c>
      <c r="D1731">
        <v>138615</v>
      </c>
      <c r="E1731">
        <v>6889</v>
      </c>
      <c r="F1731">
        <f>IF(MarToJun[[#This Row],[state]]=B1730,MarToJun[[#This Row],[cases]]-D1730,0)</f>
        <v>461</v>
      </c>
      <c r="G1731">
        <f>IF(MarToJun[[#This Row],[state]]=B1730,MarToJun[[#This Row],[deaths]]-E1730,0)</f>
        <v>24</v>
      </c>
      <c r="H1731" t="str">
        <f>TEXT(A1731,"MMMM")</f>
        <v>June</v>
      </c>
    </row>
    <row r="1732" spans="1:8" x14ac:dyDescent="0.25">
      <c r="A1732" s="1">
        <v>44005</v>
      </c>
      <c r="B1732" t="s">
        <v>6</v>
      </c>
      <c r="C1732">
        <v>17</v>
      </c>
      <c r="D1732">
        <v>139282</v>
      </c>
      <c r="E1732">
        <v>6925</v>
      </c>
      <c r="F1732">
        <f>IF(MarToJun[[#This Row],[state]]=B1731,MarToJun[[#This Row],[cases]]-D1731,0)</f>
        <v>667</v>
      </c>
      <c r="G1732">
        <f>IF(MarToJun[[#This Row],[state]]=B1731,MarToJun[[#This Row],[deaths]]-E1731,0)</f>
        <v>36</v>
      </c>
      <c r="H1732" t="str">
        <f>TEXT(A1732,"MMMM")</f>
        <v>June</v>
      </c>
    </row>
    <row r="1733" spans="1:8" x14ac:dyDescent="0.25">
      <c r="A1733" s="1">
        <v>44006</v>
      </c>
      <c r="B1733" t="s">
        <v>6</v>
      </c>
      <c r="C1733">
        <v>17</v>
      </c>
      <c r="D1733">
        <v>140025</v>
      </c>
      <c r="E1733">
        <v>6986</v>
      </c>
      <c r="F1733">
        <f>IF(MarToJun[[#This Row],[state]]=B1732,MarToJun[[#This Row],[cases]]-D1732,0)</f>
        <v>743</v>
      </c>
      <c r="G1733">
        <f>IF(MarToJun[[#This Row],[state]]=B1732,MarToJun[[#This Row],[deaths]]-E1732,0)</f>
        <v>61</v>
      </c>
      <c r="H1733" t="str">
        <f>TEXT(A1733,"MMMM")</f>
        <v>June</v>
      </c>
    </row>
    <row r="1734" spans="1:8" x14ac:dyDescent="0.25">
      <c r="A1734" s="1">
        <v>44007</v>
      </c>
      <c r="B1734" t="s">
        <v>6</v>
      </c>
      <c r="C1734">
        <v>17</v>
      </c>
      <c r="D1734">
        <v>140935</v>
      </c>
      <c r="E1734">
        <v>7024</v>
      </c>
      <c r="F1734">
        <f>IF(MarToJun[[#This Row],[state]]=B1733,MarToJun[[#This Row],[cases]]-D1733,0)</f>
        <v>910</v>
      </c>
      <c r="G1734">
        <f>IF(MarToJun[[#This Row],[state]]=B1733,MarToJun[[#This Row],[deaths]]-E1733,0)</f>
        <v>38</v>
      </c>
      <c r="H1734" t="str">
        <f>TEXT(A1734,"MMMM")</f>
        <v>June</v>
      </c>
    </row>
    <row r="1735" spans="1:8" x14ac:dyDescent="0.25">
      <c r="A1735" s="1">
        <v>44008</v>
      </c>
      <c r="B1735" t="s">
        <v>6</v>
      </c>
      <c r="C1735">
        <v>17</v>
      </c>
      <c r="D1735">
        <v>141812</v>
      </c>
      <c r="E1735">
        <v>7059</v>
      </c>
      <c r="F1735">
        <f>IF(MarToJun[[#This Row],[state]]=B1734,MarToJun[[#This Row],[cases]]-D1734,0)</f>
        <v>877</v>
      </c>
      <c r="G1735">
        <f>IF(MarToJun[[#This Row],[state]]=B1734,MarToJun[[#This Row],[deaths]]-E1734,0)</f>
        <v>35</v>
      </c>
      <c r="H1735" t="str">
        <f>TEXT(A1735,"MMMM")</f>
        <v>June</v>
      </c>
    </row>
    <row r="1736" spans="1:8" x14ac:dyDescent="0.25">
      <c r="A1736" s="1">
        <v>44009</v>
      </c>
      <c r="B1736" t="s">
        <v>6</v>
      </c>
      <c r="C1736">
        <v>17</v>
      </c>
      <c r="D1736">
        <v>142536</v>
      </c>
      <c r="E1736">
        <v>7083</v>
      </c>
      <c r="F1736">
        <f>IF(MarToJun[[#This Row],[state]]=B1735,MarToJun[[#This Row],[cases]]-D1735,0)</f>
        <v>724</v>
      </c>
      <c r="G1736">
        <f>IF(MarToJun[[#This Row],[state]]=B1735,MarToJun[[#This Row],[deaths]]-E1735,0)</f>
        <v>24</v>
      </c>
      <c r="H1736" t="str">
        <f>TEXT(A1736,"MMMM")</f>
        <v>June</v>
      </c>
    </row>
    <row r="1737" spans="1:8" x14ac:dyDescent="0.25">
      <c r="A1737" s="1">
        <v>44010</v>
      </c>
      <c r="B1737" t="s">
        <v>6</v>
      </c>
      <c r="C1737">
        <v>17</v>
      </c>
      <c r="D1737">
        <v>143117</v>
      </c>
      <c r="E1737">
        <v>7098</v>
      </c>
      <c r="F1737">
        <f>IF(MarToJun[[#This Row],[state]]=B1736,MarToJun[[#This Row],[cases]]-D1736,0)</f>
        <v>581</v>
      </c>
      <c r="G1737">
        <f>IF(MarToJun[[#This Row],[state]]=B1736,MarToJun[[#This Row],[deaths]]-E1736,0)</f>
        <v>15</v>
      </c>
      <c r="H1737" t="str">
        <f>TEXT(A1737,"MMMM")</f>
        <v>June</v>
      </c>
    </row>
    <row r="1738" spans="1:8" x14ac:dyDescent="0.25">
      <c r="A1738" s="1">
        <v>44011</v>
      </c>
      <c r="B1738" t="s">
        <v>6</v>
      </c>
      <c r="C1738">
        <v>17</v>
      </c>
      <c r="D1738">
        <v>143885</v>
      </c>
      <c r="E1738">
        <v>7115</v>
      </c>
      <c r="F1738">
        <f>IF(MarToJun[[#This Row],[state]]=B1737,MarToJun[[#This Row],[cases]]-D1737,0)</f>
        <v>768</v>
      </c>
      <c r="G1738">
        <f>IF(MarToJun[[#This Row],[state]]=B1737,MarToJun[[#This Row],[deaths]]-E1737,0)</f>
        <v>17</v>
      </c>
      <c r="H1738" t="str">
        <f>TEXT(A1738,"MMMM")</f>
        <v>June</v>
      </c>
    </row>
    <row r="1739" spans="1:8" x14ac:dyDescent="0.25">
      <c r="A1739" s="1">
        <v>44012</v>
      </c>
      <c r="B1739" t="s">
        <v>6</v>
      </c>
      <c r="C1739">
        <v>17</v>
      </c>
      <c r="D1739">
        <v>144661</v>
      </c>
      <c r="E1739">
        <v>7136</v>
      </c>
      <c r="F1739">
        <f>IF(MarToJun[[#This Row],[state]]=B1738,MarToJun[[#This Row],[cases]]-D1738,0)</f>
        <v>776</v>
      </c>
      <c r="G1739">
        <f>IF(MarToJun[[#This Row],[state]]=B1738,MarToJun[[#This Row],[deaths]]-E1738,0)</f>
        <v>21</v>
      </c>
      <c r="H1739" t="str">
        <f>TEXT(A1739,"MMMM")</f>
        <v>June</v>
      </c>
    </row>
    <row r="1740" spans="1:8" x14ac:dyDescent="0.25">
      <c r="A1740" s="1">
        <v>43896</v>
      </c>
      <c r="B1740" t="s">
        <v>27</v>
      </c>
      <c r="C1740">
        <v>18</v>
      </c>
      <c r="D1740">
        <v>1</v>
      </c>
      <c r="E1740">
        <v>0</v>
      </c>
      <c r="F1740">
        <f>IF(MarToJun[[#This Row],[state]]=B1739,MarToJun[[#This Row],[cases]]-D1739,0)</f>
        <v>0</v>
      </c>
      <c r="G1740">
        <f>IF(MarToJun[[#This Row],[state]]=B1739,MarToJun[[#This Row],[deaths]]-E1739,0)</f>
        <v>0</v>
      </c>
      <c r="H1740" t="str">
        <f>TEXT(A1740,"MMMM")</f>
        <v>March</v>
      </c>
    </row>
    <row r="1741" spans="1:8" x14ac:dyDescent="0.25">
      <c r="A1741" s="1">
        <v>43897</v>
      </c>
      <c r="B1741" t="s">
        <v>27</v>
      </c>
      <c r="C1741">
        <v>18</v>
      </c>
      <c r="D1741">
        <v>1</v>
      </c>
      <c r="E1741">
        <v>0</v>
      </c>
      <c r="F1741">
        <f>IF(MarToJun[[#This Row],[state]]=B1740,MarToJun[[#This Row],[cases]]-D1740,0)</f>
        <v>0</v>
      </c>
      <c r="G1741">
        <f>IF(MarToJun[[#This Row],[state]]=B1740,MarToJun[[#This Row],[deaths]]-E1740,0)</f>
        <v>0</v>
      </c>
      <c r="H1741" t="str">
        <f>TEXT(A1741,"MMMM")</f>
        <v>March</v>
      </c>
    </row>
    <row r="1742" spans="1:8" x14ac:dyDescent="0.25">
      <c r="A1742" s="1">
        <v>43898</v>
      </c>
      <c r="B1742" t="s">
        <v>27</v>
      </c>
      <c r="C1742">
        <v>18</v>
      </c>
      <c r="D1742">
        <v>2</v>
      </c>
      <c r="E1742">
        <v>0</v>
      </c>
      <c r="F1742">
        <f>IF(MarToJun[[#This Row],[state]]=B1741,MarToJun[[#This Row],[cases]]-D1741,0)</f>
        <v>1</v>
      </c>
      <c r="G1742">
        <f>IF(MarToJun[[#This Row],[state]]=B1741,MarToJun[[#This Row],[deaths]]-E1741,0)</f>
        <v>0</v>
      </c>
      <c r="H1742" t="str">
        <f>TEXT(A1742,"MMMM")</f>
        <v>March</v>
      </c>
    </row>
    <row r="1743" spans="1:8" x14ac:dyDescent="0.25">
      <c r="A1743" s="1">
        <v>43899</v>
      </c>
      <c r="B1743" t="s">
        <v>27</v>
      </c>
      <c r="C1743">
        <v>18</v>
      </c>
      <c r="D1743">
        <v>4</v>
      </c>
      <c r="E1743">
        <v>0</v>
      </c>
      <c r="F1743">
        <f>IF(MarToJun[[#This Row],[state]]=B1742,MarToJun[[#This Row],[cases]]-D1742,0)</f>
        <v>2</v>
      </c>
      <c r="G1743">
        <f>IF(MarToJun[[#This Row],[state]]=B1742,MarToJun[[#This Row],[deaths]]-E1742,0)</f>
        <v>0</v>
      </c>
      <c r="H1743" t="str">
        <f>TEXT(A1743,"MMMM")</f>
        <v>March</v>
      </c>
    </row>
    <row r="1744" spans="1:8" x14ac:dyDescent="0.25">
      <c r="A1744" s="1">
        <v>43900</v>
      </c>
      <c r="B1744" t="s">
        <v>27</v>
      </c>
      <c r="C1744">
        <v>18</v>
      </c>
      <c r="D1744">
        <v>6</v>
      </c>
      <c r="E1744">
        <v>0</v>
      </c>
      <c r="F1744">
        <f>IF(MarToJun[[#This Row],[state]]=B1743,MarToJun[[#This Row],[cases]]-D1743,0)</f>
        <v>2</v>
      </c>
      <c r="G1744">
        <f>IF(MarToJun[[#This Row],[state]]=B1743,MarToJun[[#This Row],[deaths]]-E1743,0)</f>
        <v>0</v>
      </c>
      <c r="H1744" t="str">
        <f>TEXT(A1744,"MMMM")</f>
        <v>March</v>
      </c>
    </row>
    <row r="1745" spans="1:8" x14ac:dyDescent="0.25">
      <c r="A1745" s="1">
        <v>43901</v>
      </c>
      <c r="B1745" t="s">
        <v>27</v>
      </c>
      <c r="C1745">
        <v>18</v>
      </c>
      <c r="D1745">
        <v>11</v>
      </c>
      <c r="E1745">
        <v>0</v>
      </c>
      <c r="F1745">
        <f>IF(MarToJun[[#This Row],[state]]=B1744,MarToJun[[#This Row],[cases]]-D1744,0)</f>
        <v>5</v>
      </c>
      <c r="G1745">
        <f>IF(MarToJun[[#This Row],[state]]=B1744,MarToJun[[#This Row],[deaths]]-E1744,0)</f>
        <v>0</v>
      </c>
      <c r="H1745" t="str">
        <f>TEXT(A1745,"MMMM")</f>
        <v>March</v>
      </c>
    </row>
    <row r="1746" spans="1:8" x14ac:dyDescent="0.25">
      <c r="A1746" s="1">
        <v>43902</v>
      </c>
      <c r="B1746" t="s">
        <v>27</v>
      </c>
      <c r="C1746">
        <v>18</v>
      </c>
      <c r="D1746">
        <v>12</v>
      </c>
      <c r="E1746">
        <v>0</v>
      </c>
      <c r="F1746">
        <f>IF(MarToJun[[#This Row],[state]]=B1745,MarToJun[[#This Row],[cases]]-D1745,0)</f>
        <v>1</v>
      </c>
      <c r="G1746">
        <f>IF(MarToJun[[#This Row],[state]]=B1745,MarToJun[[#This Row],[deaths]]-E1745,0)</f>
        <v>0</v>
      </c>
      <c r="H1746" t="str">
        <f>TEXT(A1746,"MMMM")</f>
        <v>March</v>
      </c>
    </row>
    <row r="1747" spans="1:8" x14ac:dyDescent="0.25">
      <c r="A1747" s="1">
        <v>43903</v>
      </c>
      <c r="B1747" t="s">
        <v>27</v>
      </c>
      <c r="C1747">
        <v>18</v>
      </c>
      <c r="D1747">
        <v>12</v>
      </c>
      <c r="E1747">
        <v>0</v>
      </c>
      <c r="F1747">
        <f>IF(MarToJun[[#This Row],[state]]=B1746,MarToJun[[#This Row],[cases]]-D1746,0)</f>
        <v>0</v>
      </c>
      <c r="G1747">
        <f>IF(MarToJun[[#This Row],[state]]=B1746,MarToJun[[#This Row],[deaths]]-E1746,0)</f>
        <v>0</v>
      </c>
      <c r="H1747" t="str">
        <f>TEXT(A1747,"MMMM")</f>
        <v>March</v>
      </c>
    </row>
    <row r="1748" spans="1:8" x14ac:dyDescent="0.25">
      <c r="A1748" s="1">
        <v>43904</v>
      </c>
      <c r="B1748" t="s">
        <v>27</v>
      </c>
      <c r="C1748">
        <v>18</v>
      </c>
      <c r="D1748">
        <v>15</v>
      </c>
      <c r="E1748">
        <v>0</v>
      </c>
      <c r="F1748">
        <f>IF(MarToJun[[#This Row],[state]]=B1747,MarToJun[[#This Row],[cases]]-D1747,0)</f>
        <v>3</v>
      </c>
      <c r="G1748">
        <f>IF(MarToJun[[#This Row],[state]]=B1747,MarToJun[[#This Row],[deaths]]-E1747,0)</f>
        <v>0</v>
      </c>
      <c r="H1748" t="str">
        <f>TEXT(A1748,"MMMM")</f>
        <v>March</v>
      </c>
    </row>
    <row r="1749" spans="1:8" x14ac:dyDescent="0.25">
      <c r="A1749" s="1">
        <v>43905</v>
      </c>
      <c r="B1749" t="s">
        <v>27</v>
      </c>
      <c r="C1749">
        <v>18</v>
      </c>
      <c r="D1749">
        <v>19</v>
      </c>
      <c r="E1749">
        <v>0</v>
      </c>
      <c r="F1749">
        <f>IF(MarToJun[[#This Row],[state]]=B1748,MarToJun[[#This Row],[cases]]-D1748,0)</f>
        <v>4</v>
      </c>
      <c r="G1749">
        <f>IF(MarToJun[[#This Row],[state]]=B1748,MarToJun[[#This Row],[deaths]]-E1748,0)</f>
        <v>0</v>
      </c>
      <c r="H1749" t="str">
        <f>TEXT(A1749,"MMMM")</f>
        <v>March</v>
      </c>
    </row>
    <row r="1750" spans="1:8" x14ac:dyDescent="0.25">
      <c r="A1750" s="1">
        <v>43906</v>
      </c>
      <c r="B1750" t="s">
        <v>27</v>
      </c>
      <c r="C1750">
        <v>18</v>
      </c>
      <c r="D1750">
        <v>24</v>
      </c>
      <c r="E1750">
        <v>1</v>
      </c>
      <c r="F1750">
        <f>IF(MarToJun[[#This Row],[state]]=B1749,MarToJun[[#This Row],[cases]]-D1749,0)</f>
        <v>5</v>
      </c>
      <c r="G1750">
        <f>IF(MarToJun[[#This Row],[state]]=B1749,MarToJun[[#This Row],[deaths]]-E1749,0)</f>
        <v>1</v>
      </c>
      <c r="H1750" t="str">
        <f>TEXT(A1750,"MMMM")</f>
        <v>March</v>
      </c>
    </row>
    <row r="1751" spans="1:8" x14ac:dyDescent="0.25">
      <c r="A1751" s="1">
        <v>43907</v>
      </c>
      <c r="B1751" t="s">
        <v>27</v>
      </c>
      <c r="C1751">
        <v>18</v>
      </c>
      <c r="D1751">
        <v>30</v>
      </c>
      <c r="E1751">
        <v>2</v>
      </c>
      <c r="F1751">
        <f>IF(MarToJun[[#This Row],[state]]=B1750,MarToJun[[#This Row],[cases]]-D1750,0)</f>
        <v>6</v>
      </c>
      <c r="G1751">
        <f>IF(MarToJun[[#This Row],[state]]=B1750,MarToJun[[#This Row],[deaths]]-E1750,0)</f>
        <v>1</v>
      </c>
      <c r="H1751" t="str">
        <f>TEXT(A1751,"MMMM")</f>
        <v>March</v>
      </c>
    </row>
    <row r="1752" spans="1:8" x14ac:dyDescent="0.25">
      <c r="A1752" s="1">
        <v>43908</v>
      </c>
      <c r="B1752" t="s">
        <v>27</v>
      </c>
      <c r="C1752">
        <v>18</v>
      </c>
      <c r="D1752">
        <v>39</v>
      </c>
      <c r="E1752">
        <v>2</v>
      </c>
      <c r="F1752">
        <f>IF(MarToJun[[#This Row],[state]]=B1751,MarToJun[[#This Row],[cases]]-D1751,0)</f>
        <v>9</v>
      </c>
      <c r="G1752">
        <f>IF(MarToJun[[#This Row],[state]]=B1751,MarToJun[[#This Row],[deaths]]-E1751,0)</f>
        <v>0</v>
      </c>
      <c r="H1752" t="str">
        <f>TEXT(A1752,"MMMM")</f>
        <v>March</v>
      </c>
    </row>
    <row r="1753" spans="1:8" x14ac:dyDescent="0.25">
      <c r="A1753" s="1">
        <v>43909</v>
      </c>
      <c r="B1753" t="s">
        <v>27</v>
      </c>
      <c r="C1753">
        <v>18</v>
      </c>
      <c r="D1753">
        <v>56</v>
      </c>
      <c r="E1753">
        <v>2</v>
      </c>
      <c r="F1753">
        <f>IF(MarToJun[[#This Row],[state]]=B1752,MarToJun[[#This Row],[cases]]-D1752,0)</f>
        <v>17</v>
      </c>
      <c r="G1753">
        <f>IF(MarToJun[[#This Row],[state]]=B1752,MarToJun[[#This Row],[deaths]]-E1752,0)</f>
        <v>0</v>
      </c>
      <c r="H1753" t="str">
        <f>TEXT(A1753,"MMMM")</f>
        <v>March</v>
      </c>
    </row>
    <row r="1754" spans="1:8" x14ac:dyDescent="0.25">
      <c r="A1754" s="1">
        <v>43910</v>
      </c>
      <c r="B1754" t="s">
        <v>27</v>
      </c>
      <c r="C1754">
        <v>18</v>
      </c>
      <c r="D1754">
        <v>81</v>
      </c>
      <c r="E1754">
        <v>5</v>
      </c>
      <c r="F1754">
        <f>IF(MarToJun[[#This Row],[state]]=B1753,MarToJun[[#This Row],[cases]]-D1753,0)</f>
        <v>25</v>
      </c>
      <c r="G1754">
        <f>IF(MarToJun[[#This Row],[state]]=B1753,MarToJun[[#This Row],[deaths]]-E1753,0)</f>
        <v>3</v>
      </c>
      <c r="H1754" t="str">
        <f>TEXT(A1754,"MMMM")</f>
        <v>March</v>
      </c>
    </row>
    <row r="1755" spans="1:8" x14ac:dyDescent="0.25">
      <c r="A1755" s="1">
        <v>43911</v>
      </c>
      <c r="B1755" t="s">
        <v>27</v>
      </c>
      <c r="C1755">
        <v>18</v>
      </c>
      <c r="D1755">
        <v>128</v>
      </c>
      <c r="E1755">
        <v>6</v>
      </c>
      <c r="F1755">
        <f>IF(MarToJun[[#This Row],[state]]=B1754,MarToJun[[#This Row],[cases]]-D1754,0)</f>
        <v>47</v>
      </c>
      <c r="G1755">
        <f>IF(MarToJun[[#This Row],[state]]=B1754,MarToJun[[#This Row],[deaths]]-E1754,0)</f>
        <v>1</v>
      </c>
      <c r="H1755" t="str">
        <f>TEXT(A1755,"MMMM")</f>
        <v>March</v>
      </c>
    </row>
    <row r="1756" spans="1:8" x14ac:dyDescent="0.25">
      <c r="A1756" s="1">
        <v>43912</v>
      </c>
      <c r="B1756" t="s">
        <v>27</v>
      </c>
      <c r="C1756">
        <v>18</v>
      </c>
      <c r="D1756">
        <v>204</v>
      </c>
      <c r="E1756">
        <v>9</v>
      </c>
      <c r="F1756">
        <f>IF(MarToJun[[#This Row],[state]]=B1755,MarToJun[[#This Row],[cases]]-D1755,0)</f>
        <v>76</v>
      </c>
      <c r="G1756">
        <f>IF(MarToJun[[#This Row],[state]]=B1755,MarToJun[[#This Row],[deaths]]-E1755,0)</f>
        <v>3</v>
      </c>
      <c r="H1756" t="str">
        <f>TEXT(A1756,"MMMM")</f>
        <v>March</v>
      </c>
    </row>
    <row r="1757" spans="1:8" x14ac:dyDescent="0.25">
      <c r="A1757" s="1">
        <v>43913</v>
      </c>
      <c r="B1757" t="s">
        <v>27</v>
      </c>
      <c r="C1757">
        <v>18</v>
      </c>
      <c r="D1757">
        <v>264</v>
      </c>
      <c r="E1757">
        <v>12</v>
      </c>
      <c r="F1757">
        <f>IF(MarToJun[[#This Row],[state]]=B1756,MarToJun[[#This Row],[cases]]-D1756,0)</f>
        <v>60</v>
      </c>
      <c r="G1757">
        <f>IF(MarToJun[[#This Row],[state]]=B1756,MarToJun[[#This Row],[deaths]]-E1756,0)</f>
        <v>3</v>
      </c>
      <c r="H1757" t="str">
        <f>TEXT(A1757,"MMMM")</f>
        <v>March</v>
      </c>
    </row>
    <row r="1758" spans="1:8" x14ac:dyDescent="0.25">
      <c r="A1758" s="1">
        <v>43914</v>
      </c>
      <c r="B1758" t="s">
        <v>27</v>
      </c>
      <c r="C1758">
        <v>18</v>
      </c>
      <c r="D1758">
        <v>371</v>
      </c>
      <c r="E1758">
        <v>17</v>
      </c>
      <c r="F1758">
        <f>IF(MarToJun[[#This Row],[state]]=B1757,MarToJun[[#This Row],[cases]]-D1757,0)</f>
        <v>107</v>
      </c>
      <c r="G1758">
        <f>IF(MarToJun[[#This Row],[state]]=B1757,MarToJun[[#This Row],[deaths]]-E1757,0)</f>
        <v>5</v>
      </c>
      <c r="H1758" t="str">
        <f>TEXT(A1758,"MMMM")</f>
        <v>March</v>
      </c>
    </row>
    <row r="1759" spans="1:8" x14ac:dyDescent="0.25">
      <c r="A1759" s="1">
        <v>43915</v>
      </c>
      <c r="B1759" t="s">
        <v>27</v>
      </c>
      <c r="C1759">
        <v>18</v>
      </c>
      <c r="D1759">
        <v>484</v>
      </c>
      <c r="E1759">
        <v>19</v>
      </c>
      <c r="F1759">
        <f>IF(MarToJun[[#This Row],[state]]=B1758,MarToJun[[#This Row],[cases]]-D1758,0)</f>
        <v>113</v>
      </c>
      <c r="G1759">
        <f>IF(MarToJun[[#This Row],[state]]=B1758,MarToJun[[#This Row],[deaths]]-E1758,0)</f>
        <v>2</v>
      </c>
      <c r="H1759" t="str">
        <f>TEXT(A1759,"MMMM")</f>
        <v>March</v>
      </c>
    </row>
    <row r="1760" spans="1:8" x14ac:dyDescent="0.25">
      <c r="A1760" s="1">
        <v>43916</v>
      </c>
      <c r="B1760" t="s">
        <v>27</v>
      </c>
      <c r="C1760">
        <v>18</v>
      </c>
      <c r="D1760">
        <v>661</v>
      </c>
      <c r="E1760">
        <v>23</v>
      </c>
      <c r="F1760">
        <f>IF(MarToJun[[#This Row],[state]]=B1759,MarToJun[[#This Row],[cases]]-D1759,0)</f>
        <v>177</v>
      </c>
      <c r="G1760">
        <f>IF(MarToJun[[#This Row],[state]]=B1759,MarToJun[[#This Row],[deaths]]-E1759,0)</f>
        <v>4</v>
      </c>
      <c r="H1760" t="str">
        <f>TEXT(A1760,"MMMM")</f>
        <v>March</v>
      </c>
    </row>
    <row r="1761" spans="1:8" x14ac:dyDescent="0.25">
      <c r="A1761" s="1">
        <v>43917</v>
      </c>
      <c r="B1761" t="s">
        <v>27</v>
      </c>
      <c r="C1761">
        <v>18</v>
      </c>
      <c r="D1761">
        <v>992</v>
      </c>
      <c r="E1761">
        <v>32</v>
      </c>
      <c r="F1761">
        <f>IF(MarToJun[[#This Row],[state]]=B1760,MarToJun[[#This Row],[cases]]-D1760,0)</f>
        <v>331</v>
      </c>
      <c r="G1761">
        <f>IF(MarToJun[[#This Row],[state]]=B1760,MarToJun[[#This Row],[deaths]]-E1760,0)</f>
        <v>9</v>
      </c>
      <c r="H1761" t="str">
        <f>TEXT(A1761,"MMMM")</f>
        <v>March</v>
      </c>
    </row>
    <row r="1762" spans="1:8" x14ac:dyDescent="0.25">
      <c r="A1762" s="1">
        <v>43918</v>
      </c>
      <c r="B1762" t="s">
        <v>27</v>
      </c>
      <c r="C1762">
        <v>18</v>
      </c>
      <c r="D1762">
        <v>1239</v>
      </c>
      <c r="E1762">
        <v>38</v>
      </c>
      <c r="F1762">
        <f>IF(MarToJun[[#This Row],[state]]=B1761,MarToJun[[#This Row],[cases]]-D1761,0)</f>
        <v>247</v>
      </c>
      <c r="G1762">
        <f>IF(MarToJun[[#This Row],[state]]=B1761,MarToJun[[#This Row],[deaths]]-E1761,0)</f>
        <v>6</v>
      </c>
      <c r="H1762" t="str">
        <f>TEXT(A1762,"MMMM")</f>
        <v>March</v>
      </c>
    </row>
    <row r="1763" spans="1:8" x14ac:dyDescent="0.25">
      <c r="A1763" s="1">
        <v>43919</v>
      </c>
      <c r="B1763" t="s">
        <v>27</v>
      </c>
      <c r="C1763">
        <v>18</v>
      </c>
      <c r="D1763">
        <v>1522</v>
      </c>
      <c r="E1763">
        <v>40</v>
      </c>
      <c r="F1763">
        <f>IF(MarToJun[[#This Row],[state]]=B1762,MarToJun[[#This Row],[cases]]-D1762,0)</f>
        <v>283</v>
      </c>
      <c r="G1763">
        <f>IF(MarToJun[[#This Row],[state]]=B1762,MarToJun[[#This Row],[deaths]]-E1762,0)</f>
        <v>2</v>
      </c>
      <c r="H1763" t="str">
        <f>TEXT(A1763,"MMMM")</f>
        <v>March</v>
      </c>
    </row>
    <row r="1764" spans="1:8" x14ac:dyDescent="0.25">
      <c r="A1764" s="1">
        <v>43920</v>
      </c>
      <c r="B1764" t="s">
        <v>27</v>
      </c>
      <c r="C1764">
        <v>18</v>
      </c>
      <c r="D1764">
        <v>1797</v>
      </c>
      <c r="E1764">
        <v>44</v>
      </c>
      <c r="F1764">
        <f>IF(MarToJun[[#This Row],[state]]=B1763,MarToJun[[#This Row],[cases]]-D1763,0)</f>
        <v>275</v>
      </c>
      <c r="G1764">
        <f>IF(MarToJun[[#This Row],[state]]=B1763,MarToJun[[#This Row],[deaths]]-E1763,0)</f>
        <v>4</v>
      </c>
      <c r="H1764" t="str">
        <f>TEXT(A1764,"MMMM")</f>
        <v>March</v>
      </c>
    </row>
    <row r="1765" spans="1:8" x14ac:dyDescent="0.25">
      <c r="A1765" s="1">
        <v>43921</v>
      </c>
      <c r="B1765" t="s">
        <v>27</v>
      </c>
      <c r="C1765">
        <v>18</v>
      </c>
      <c r="D1765">
        <v>2177</v>
      </c>
      <c r="E1765">
        <v>61</v>
      </c>
      <c r="F1765">
        <f>IF(MarToJun[[#This Row],[state]]=B1764,MarToJun[[#This Row],[cases]]-D1764,0)</f>
        <v>380</v>
      </c>
      <c r="G1765">
        <f>IF(MarToJun[[#This Row],[state]]=B1764,MarToJun[[#This Row],[deaths]]-E1764,0)</f>
        <v>17</v>
      </c>
      <c r="H1765" t="str">
        <f>TEXT(A1765,"MMMM")</f>
        <v>March</v>
      </c>
    </row>
    <row r="1766" spans="1:8" x14ac:dyDescent="0.25">
      <c r="A1766" s="1">
        <v>43922</v>
      </c>
      <c r="B1766" t="s">
        <v>27</v>
      </c>
      <c r="C1766">
        <v>18</v>
      </c>
      <c r="D1766">
        <v>2578</v>
      </c>
      <c r="E1766">
        <v>80</v>
      </c>
      <c r="F1766">
        <f>IF(MarToJun[[#This Row],[state]]=B1765,MarToJun[[#This Row],[cases]]-D1765,0)</f>
        <v>401</v>
      </c>
      <c r="G1766">
        <f>IF(MarToJun[[#This Row],[state]]=B1765,MarToJun[[#This Row],[deaths]]-E1765,0)</f>
        <v>19</v>
      </c>
      <c r="H1766" t="str">
        <f>TEXT(A1766,"MMMM")</f>
        <v>April</v>
      </c>
    </row>
    <row r="1767" spans="1:8" x14ac:dyDescent="0.25">
      <c r="A1767" s="1">
        <v>43923</v>
      </c>
      <c r="B1767" t="s">
        <v>27</v>
      </c>
      <c r="C1767">
        <v>18</v>
      </c>
      <c r="D1767">
        <v>3056</v>
      </c>
      <c r="E1767">
        <v>94</v>
      </c>
      <c r="F1767">
        <f>IF(MarToJun[[#This Row],[state]]=B1766,MarToJun[[#This Row],[cases]]-D1766,0)</f>
        <v>478</v>
      </c>
      <c r="G1767">
        <f>IF(MarToJun[[#This Row],[state]]=B1766,MarToJun[[#This Row],[deaths]]-E1766,0)</f>
        <v>14</v>
      </c>
      <c r="H1767" t="str">
        <f>TEXT(A1767,"MMMM")</f>
        <v>April</v>
      </c>
    </row>
    <row r="1768" spans="1:8" x14ac:dyDescent="0.25">
      <c r="A1768" s="1">
        <v>43924</v>
      </c>
      <c r="B1768" t="s">
        <v>27</v>
      </c>
      <c r="C1768">
        <v>18</v>
      </c>
      <c r="D1768">
        <v>3455</v>
      </c>
      <c r="E1768">
        <v>118</v>
      </c>
      <c r="F1768">
        <f>IF(MarToJun[[#This Row],[state]]=B1767,MarToJun[[#This Row],[cases]]-D1767,0)</f>
        <v>399</v>
      </c>
      <c r="G1768">
        <f>IF(MarToJun[[#This Row],[state]]=B1767,MarToJun[[#This Row],[deaths]]-E1767,0)</f>
        <v>24</v>
      </c>
      <c r="H1768" t="str">
        <f>TEXT(A1768,"MMMM")</f>
        <v>April</v>
      </c>
    </row>
    <row r="1769" spans="1:8" x14ac:dyDescent="0.25">
      <c r="A1769" s="1">
        <v>43925</v>
      </c>
      <c r="B1769" t="s">
        <v>27</v>
      </c>
      <c r="C1769">
        <v>18</v>
      </c>
      <c r="D1769">
        <v>3975</v>
      </c>
      <c r="E1769">
        <v>136</v>
      </c>
      <c r="F1769">
        <f>IF(MarToJun[[#This Row],[state]]=B1768,MarToJun[[#This Row],[cases]]-D1768,0)</f>
        <v>520</v>
      </c>
      <c r="G1769">
        <f>IF(MarToJun[[#This Row],[state]]=B1768,MarToJun[[#This Row],[deaths]]-E1768,0)</f>
        <v>18</v>
      </c>
      <c r="H1769" t="str">
        <f>TEXT(A1769,"MMMM")</f>
        <v>April</v>
      </c>
    </row>
    <row r="1770" spans="1:8" x14ac:dyDescent="0.25">
      <c r="A1770" s="1">
        <v>43926</v>
      </c>
      <c r="B1770" t="s">
        <v>27</v>
      </c>
      <c r="C1770">
        <v>18</v>
      </c>
      <c r="D1770">
        <v>4437</v>
      </c>
      <c r="E1770">
        <v>151</v>
      </c>
      <c r="F1770">
        <f>IF(MarToJun[[#This Row],[state]]=B1769,MarToJun[[#This Row],[cases]]-D1769,0)</f>
        <v>462</v>
      </c>
      <c r="G1770">
        <f>IF(MarToJun[[#This Row],[state]]=B1769,MarToJun[[#This Row],[deaths]]-E1769,0)</f>
        <v>15</v>
      </c>
      <c r="H1770" t="str">
        <f>TEXT(A1770,"MMMM")</f>
        <v>April</v>
      </c>
    </row>
    <row r="1771" spans="1:8" x14ac:dyDescent="0.25">
      <c r="A1771" s="1">
        <v>43927</v>
      </c>
      <c r="B1771" t="s">
        <v>27</v>
      </c>
      <c r="C1771">
        <v>18</v>
      </c>
      <c r="D1771">
        <v>4986</v>
      </c>
      <c r="E1771">
        <v>171</v>
      </c>
      <c r="F1771">
        <f>IF(MarToJun[[#This Row],[state]]=B1770,MarToJun[[#This Row],[cases]]-D1770,0)</f>
        <v>549</v>
      </c>
      <c r="G1771">
        <f>IF(MarToJun[[#This Row],[state]]=B1770,MarToJun[[#This Row],[deaths]]-E1770,0)</f>
        <v>20</v>
      </c>
      <c r="H1771" t="str">
        <f>TEXT(A1771,"MMMM")</f>
        <v>April</v>
      </c>
    </row>
    <row r="1772" spans="1:8" x14ac:dyDescent="0.25">
      <c r="A1772" s="1">
        <v>43928</v>
      </c>
      <c r="B1772" t="s">
        <v>27</v>
      </c>
      <c r="C1772">
        <v>18</v>
      </c>
      <c r="D1772">
        <v>5544</v>
      </c>
      <c r="E1772">
        <v>208</v>
      </c>
      <c r="F1772">
        <f>IF(MarToJun[[#This Row],[state]]=B1771,MarToJun[[#This Row],[cases]]-D1771,0)</f>
        <v>558</v>
      </c>
      <c r="G1772">
        <f>IF(MarToJun[[#This Row],[state]]=B1771,MarToJun[[#This Row],[deaths]]-E1771,0)</f>
        <v>37</v>
      </c>
      <c r="H1772" t="str">
        <f>TEXT(A1772,"MMMM")</f>
        <v>April</v>
      </c>
    </row>
    <row r="1773" spans="1:8" x14ac:dyDescent="0.25">
      <c r="A1773" s="1">
        <v>43929</v>
      </c>
      <c r="B1773" t="s">
        <v>27</v>
      </c>
      <c r="C1773">
        <v>18</v>
      </c>
      <c r="D1773">
        <v>5986</v>
      </c>
      <c r="E1773">
        <v>246</v>
      </c>
      <c r="F1773">
        <f>IF(MarToJun[[#This Row],[state]]=B1772,MarToJun[[#This Row],[cases]]-D1772,0)</f>
        <v>442</v>
      </c>
      <c r="G1773">
        <f>IF(MarToJun[[#This Row],[state]]=B1772,MarToJun[[#This Row],[deaths]]-E1772,0)</f>
        <v>38</v>
      </c>
      <c r="H1773" t="str">
        <f>TEXT(A1773,"MMMM")</f>
        <v>April</v>
      </c>
    </row>
    <row r="1774" spans="1:8" x14ac:dyDescent="0.25">
      <c r="A1774" s="1">
        <v>43930</v>
      </c>
      <c r="B1774" t="s">
        <v>27</v>
      </c>
      <c r="C1774">
        <v>18</v>
      </c>
      <c r="D1774">
        <v>6400</v>
      </c>
      <c r="E1774">
        <v>295</v>
      </c>
      <c r="F1774">
        <f>IF(MarToJun[[#This Row],[state]]=B1773,MarToJun[[#This Row],[cases]]-D1773,0)</f>
        <v>414</v>
      </c>
      <c r="G1774">
        <f>IF(MarToJun[[#This Row],[state]]=B1773,MarToJun[[#This Row],[deaths]]-E1773,0)</f>
        <v>49</v>
      </c>
      <c r="H1774" t="str">
        <f>TEXT(A1774,"MMMM")</f>
        <v>April</v>
      </c>
    </row>
    <row r="1775" spans="1:8" x14ac:dyDescent="0.25">
      <c r="A1775" s="1">
        <v>43931</v>
      </c>
      <c r="B1775" t="s">
        <v>27</v>
      </c>
      <c r="C1775">
        <v>18</v>
      </c>
      <c r="D1775">
        <v>6960</v>
      </c>
      <c r="E1775">
        <v>353</v>
      </c>
      <c r="F1775">
        <f>IF(MarToJun[[#This Row],[state]]=B1774,MarToJun[[#This Row],[cases]]-D1774,0)</f>
        <v>560</v>
      </c>
      <c r="G1775">
        <f>IF(MarToJun[[#This Row],[state]]=B1774,MarToJun[[#This Row],[deaths]]-E1774,0)</f>
        <v>58</v>
      </c>
      <c r="H1775" t="str">
        <f>TEXT(A1775,"MMMM")</f>
        <v>April</v>
      </c>
    </row>
    <row r="1776" spans="1:8" x14ac:dyDescent="0.25">
      <c r="A1776" s="1">
        <v>43932</v>
      </c>
      <c r="B1776" t="s">
        <v>27</v>
      </c>
      <c r="C1776">
        <v>18</v>
      </c>
      <c r="D1776">
        <v>7494</v>
      </c>
      <c r="E1776">
        <v>389</v>
      </c>
      <c r="F1776">
        <f>IF(MarToJun[[#This Row],[state]]=B1775,MarToJun[[#This Row],[cases]]-D1775,0)</f>
        <v>534</v>
      </c>
      <c r="G1776">
        <f>IF(MarToJun[[#This Row],[state]]=B1775,MarToJun[[#This Row],[deaths]]-E1775,0)</f>
        <v>36</v>
      </c>
      <c r="H1776" t="str">
        <f>TEXT(A1776,"MMMM")</f>
        <v>April</v>
      </c>
    </row>
    <row r="1777" spans="1:8" x14ac:dyDescent="0.25">
      <c r="A1777" s="1">
        <v>43933</v>
      </c>
      <c r="B1777" t="s">
        <v>27</v>
      </c>
      <c r="C1777">
        <v>18</v>
      </c>
      <c r="D1777">
        <v>7990</v>
      </c>
      <c r="E1777">
        <v>405</v>
      </c>
      <c r="F1777">
        <f>IF(MarToJun[[#This Row],[state]]=B1776,MarToJun[[#This Row],[cases]]-D1776,0)</f>
        <v>496</v>
      </c>
      <c r="G1777">
        <f>IF(MarToJun[[#This Row],[state]]=B1776,MarToJun[[#This Row],[deaths]]-E1776,0)</f>
        <v>16</v>
      </c>
      <c r="H1777" t="str">
        <f>TEXT(A1777,"MMMM")</f>
        <v>April</v>
      </c>
    </row>
    <row r="1778" spans="1:8" x14ac:dyDescent="0.25">
      <c r="A1778" s="1">
        <v>43934</v>
      </c>
      <c r="B1778" t="s">
        <v>27</v>
      </c>
      <c r="C1778">
        <v>18</v>
      </c>
      <c r="D1778">
        <v>8300</v>
      </c>
      <c r="E1778">
        <v>414</v>
      </c>
      <c r="F1778">
        <f>IF(MarToJun[[#This Row],[state]]=B1777,MarToJun[[#This Row],[cases]]-D1777,0)</f>
        <v>310</v>
      </c>
      <c r="G1778">
        <f>IF(MarToJun[[#This Row],[state]]=B1777,MarToJun[[#This Row],[deaths]]-E1777,0)</f>
        <v>9</v>
      </c>
      <c r="H1778" t="str">
        <f>TEXT(A1778,"MMMM")</f>
        <v>April</v>
      </c>
    </row>
    <row r="1779" spans="1:8" x14ac:dyDescent="0.25">
      <c r="A1779" s="1">
        <v>43935</v>
      </c>
      <c r="B1779" t="s">
        <v>27</v>
      </c>
      <c r="C1779">
        <v>18</v>
      </c>
      <c r="D1779">
        <v>8598</v>
      </c>
      <c r="E1779">
        <v>458</v>
      </c>
      <c r="F1779">
        <f>IF(MarToJun[[#This Row],[state]]=B1778,MarToJun[[#This Row],[cases]]-D1778,0)</f>
        <v>298</v>
      </c>
      <c r="G1779">
        <f>IF(MarToJun[[#This Row],[state]]=B1778,MarToJun[[#This Row],[deaths]]-E1778,0)</f>
        <v>44</v>
      </c>
      <c r="H1779" t="str">
        <f>TEXT(A1779,"MMMM")</f>
        <v>April</v>
      </c>
    </row>
    <row r="1780" spans="1:8" x14ac:dyDescent="0.25">
      <c r="A1780" s="1">
        <v>43936</v>
      </c>
      <c r="B1780" t="s">
        <v>27</v>
      </c>
      <c r="C1780">
        <v>18</v>
      </c>
      <c r="D1780">
        <v>9030</v>
      </c>
      <c r="E1780">
        <v>511</v>
      </c>
      <c r="F1780">
        <f>IF(MarToJun[[#This Row],[state]]=B1779,MarToJun[[#This Row],[cases]]-D1779,0)</f>
        <v>432</v>
      </c>
      <c r="G1780">
        <f>IF(MarToJun[[#This Row],[state]]=B1779,MarToJun[[#This Row],[deaths]]-E1779,0)</f>
        <v>53</v>
      </c>
      <c r="H1780" t="str">
        <f>TEXT(A1780,"MMMM")</f>
        <v>April</v>
      </c>
    </row>
    <row r="1781" spans="1:8" x14ac:dyDescent="0.25">
      <c r="A1781" s="1">
        <v>43937</v>
      </c>
      <c r="B1781" t="s">
        <v>27</v>
      </c>
      <c r="C1781">
        <v>18</v>
      </c>
      <c r="D1781">
        <v>9619</v>
      </c>
      <c r="E1781">
        <v>554</v>
      </c>
      <c r="F1781">
        <f>IF(MarToJun[[#This Row],[state]]=B1780,MarToJun[[#This Row],[cases]]-D1780,0)</f>
        <v>589</v>
      </c>
      <c r="G1781">
        <f>IF(MarToJun[[#This Row],[state]]=B1780,MarToJun[[#This Row],[deaths]]-E1780,0)</f>
        <v>43</v>
      </c>
      <c r="H1781" t="str">
        <f>TEXT(A1781,"MMMM")</f>
        <v>April</v>
      </c>
    </row>
    <row r="1782" spans="1:8" x14ac:dyDescent="0.25">
      <c r="A1782" s="1">
        <v>43938</v>
      </c>
      <c r="B1782" t="s">
        <v>27</v>
      </c>
      <c r="C1782">
        <v>18</v>
      </c>
      <c r="D1782">
        <v>10235</v>
      </c>
      <c r="E1782">
        <v>599</v>
      </c>
      <c r="F1782">
        <f>IF(MarToJun[[#This Row],[state]]=B1781,MarToJun[[#This Row],[cases]]-D1781,0)</f>
        <v>616</v>
      </c>
      <c r="G1782">
        <f>IF(MarToJun[[#This Row],[state]]=B1781,MarToJun[[#This Row],[deaths]]-E1781,0)</f>
        <v>45</v>
      </c>
      <c r="H1782" t="str">
        <f>TEXT(A1782,"MMMM")</f>
        <v>April</v>
      </c>
    </row>
    <row r="1783" spans="1:8" x14ac:dyDescent="0.25">
      <c r="A1783" s="1">
        <v>43939</v>
      </c>
      <c r="B1783" t="s">
        <v>27</v>
      </c>
      <c r="C1783">
        <v>18</v>
      </c>
      <c r="D1783">
        <v>10730</v>
      </c>
      <c r="E1783">
        <v>633</v>
      </c>
      <c r="F1783">
        <f>IF(MarToJun[[#This Row],[state]]=B1782,MarToJun[[#This Row],[cases]]-D1782,0)</f>
        <v>495</v>
      </c>
      <c r="G1783">
        <f>IF(MarToJun[[#This Row],[state]]=B1782,MarToJun[[#This Row],[deaths]]-E1782,0)</f>
        <v>34</v>
      </c>
      <c r="H1783" t="str">
        <f>TEXT(A1783,"MMMM")</f>
        <v>April</v>
      </c>
    </row>
    <row r="1784" spans="1:8" x14ac:dyDescent="0.25">
      <c r="A1784" s="1">
        <v>43940</v>
      </c>
      <c r="B1784" t="s">
        <v>27</v>
      </c>
      <c r="C1784">
        <v>18</v>
      </c>
      <c r="D1784">
        <v>11301</v>
      </c>
      <c r="E1784">
        <v>652</v>
      </c>
      <c r="F1784">
        <f>IF(MarToJun[[#This Row],[state]]=B1783,MarToJun[[#This Row],[cases]]-D1783,0)</f>
        <v>571</v>
      </c>
      <c r="G1784">
        <f>IF(MarToJun[[#This Row],[state]]=B1783,MarToJun[[#This Row],[deaths]]-E1783,0)</f>
        <v>19</v>
      </c>
      <c r="H1784" t="str">
        <f>TEXT(A1784,"MMMM")</f>
        <v>April</v>
      </c>
    </row>
    <row r="1785" spans="1:8" x14ac:dyDescent="0.25">
      <c r="A1785" s="1">
        <v>43941</v>
      </c>
      <c r="B1785" t="s">
        <v>27</v>
      </c>
      <c r="C1785">
        <v>18</v>
      </c>
      <c r="D1785">
        <v>11784</v>
      </c>
      <c r="E1785">
        <v>666</v>
      </c>
      <c r="F1785">
        <f>IF(MarToJun[[#This Row],[state]]=B1784,MarToJun[[#This Row],[cases]]-D1784,0)</f>
        <v>483</v>
      </c>
      <c r="G1785">
        <f>IF(MarToJun[[#This Row],[state]]=B1784,MarToJun[[#This Row],[deaths]]-E1784,0)</f>
        <v>14</v>
      </c>
      <c r="H1785" t="str">
        <f>TEXT(A1785,"MMMM")</f>
        <v>April</v>
      </c>
    </row>
    <row r="1786" spans="1:8" x14ac:dyDescent="0.25">
      <c r="A1786" s="1">
        <v>43942</v>
      </c>
      <c r="B1786" t="s">
        <v>27</v>
      </c>
      <c r="C1786">
        <v>18</v>
      </c>
      <c r="D1786">
        <v>12214</v>
      </c>
      <c r="E1786">
        <v>731</v>
      </c>
      <c r="F1786">
        <f>IF(MarToJun[[#This Row],[state]]=B1785,MarToJun[[#This Row],[cases]]-D1785,0)</f>
        <v>430</v>
      </c>
      <c r="G1786">
        <f>IF(MarToJun[[#This Row],[state]]=B1785,MarToJun[[#This Row],[deaths]]-E1785,0)</f>
        <v>65</v>
      </c>
      <c r="H1786" t="str">
        <f>TEXT(A1786,"MMMM")</f>
        <v>April</v>
      </c>
    </row>
    <row r="1787" spans="1:8" x14ac:dyDescent="0.25">
      <c r="A1787" s="1">
        <v>43943</v>
      </c>
      <c r="B1787" t="s">
        <v>27</v>
      </c>
      <c r="C1787">
        <v>18</v>
      </c>
      <c r="D1787">
        <v>12575</v>
      </c>
      <c r="E1787">
        <v>764</v>
      </c>
      <c r="F1787">
        <f>IF(MarToJun[[#This Row],[state]]=B1786,MarToJun[[#This Row],[cases]]-D1786,0)</f>
        <v>361</v>
      </c>
      <c r="G1787">
        <f>IF(MarToJun[[#This Row],[state]]=B1786,MarToJun[[#This Row],[deaths]]-E1786,0)</f>
        <v>33</v>
      </c>
      <c r="H1787" t="str">
        <f>TEXT(A1787,"MMMM")</f>
        <v>April</v>
      </c>
    </row>
    <row r="1788" spans="1:8" x14ac:dyDescent="0.25">
      <c r="A1788" s="1">
        <v>43944</v>
      </c>
      <c r="B1788" t="s">
        <v>27</v>
      </c>
      <c r="C1788">
        <v>18</v>
      </c>
      <c r="D1788">
        <v>13196</v>
      </c>
      <c r="E1788">
        <v>811</v>
      </c>
      <c r="F1788">
        <f>IF(MarToJun[[#This Row],[state]]=B1787,MarToJun[[#This Row],[cases]]-D1787,0)</f>
        <v>621</v>
      </c>
      <c r="G1788">
        <f>IF(MarToJun[[#This Row],[state]]=B1787,MarToJun[[#This Row],[deaths]]-E1787,0)</f>
        <v>47</v>
      </c>
      <c r="H1788" t="str">
        <f>TEXT(A1788,"MMMM")</f>
        <v>April</v>
      </c>
    </row>
    <row r="1789" spans="1:8" x14ac:dyDescent="0.25">
      <c r="A1789" s="1">
        <v>43945</v>
      </c>
      <c r="B1789" t="s">
        <v>27</v>
      </c>
      <c r="C1789">
        <v>18</v>
      </c>
      <c r="D1789">
        <v>13848</v>
      </c>
      <c r="E1789">
        <v>851</v>
      </c>
      <c r="F1789">
        <f>IF(MarToJun[[#This Row],[state]]=B1788,MarToJun[[#This Row],[cases]]-D1788,0)</f>
        <v>652</v>
      </c>
      <c r="G1789">
        <f>IF(MarToJun[[#This Row],[state]]=B1788,MarToJun[[#This Row],[deaths]]-E1788,0)</f>
        <v>40</v>
      </c>
      <c r="H1789" t="str">
        <f>TEXT(A1789,"MMMM")</f>
        <v>April</v>
      </c>
    </row>
    <row r="1790" spans="1:8" x14ac:dyDescent="0.25">
      <c r="A1790" s="1">
        <v>43946</v>
      </c>
      <c r="B1790" t="s">
        <v>27</v>
      </c>
      <c r="C1790">
        <v>18</v>
      </c>
      <c r="D1790">
        <v>14567</v>
      </c>
      <c r="E1790">
        <v>897</v>
      </c>
      <c r="F1790">
        <f>IF(MarToJun[[#This Row],[state]]=B1789,MarToJun[[#This Row],[cases]]-D1789,0)</f>
        <v>719</v>
      </c>
      <c r="G1790">
        <f>IF(MarToJun[[#This Row],[state]]=B1789,MarToJun[[#This Row],[deaths]]-E1789,0)</f>
        <v>46</v>
      </c>
      <c r="H1790" t="str">
        <f>TEXT(A1790,"MMMM")</f>
        <v>April</v>
      </c>
    </row>
    <row r="1791" spans="1:8" x14ac:dyDescent="0.25">
      <c r="A1791" s="1">
        <v>43947</v>
      </c>
      <c r="B1791" t="s">
        <v>27</v>
      </c>
      <c r="C1791">
        <v>18</v>
      </c>
      <c r="D1791">
        <v>15187</v>
      </c>
      <c r="E1791">
        <v>928</v>
      </c>
      <c r="F1791">
        <f>IF(MarToJun[[#This Row],[state]]=B1790,MarToJun[[#This Row],[cases]]-D1790,0)</f>
        <v>620</v>
      </c>
      <c r="G1791">
        <f>IF(MarToJun[[#This Row],[state]]=B1790,MarToJun[[#This Row],[deaths]]-E1790,0)</f>
        <v>31</v>
      </c>
      <c r="H1791" t="str">
        <f>TEXT(A1791,"MMMM")</f>
        <v>April</v>
      </c>
    </row>
    <row r="1792" spans="1:8" x14ac:dyDescent="0.25">
      <c r="A1792" s="1">
        <v>43948</v>
      </c>
      <c r="B1792" t="s">
        <v>27</v>
      </c>
      <c r="C1792">
        <v>18</v>
      </c>
      <c r="D1792">
        <v>16137</v>
      </c>
      <c r="E1792">
        <v>932</v>
      </c>
      <c r="F1792">
        <f>IF(MarToJun[[#This Row],[state]]=B1791,MarToJun[[#This Row],[cases]]-D1791,0)</f>
        <v>950</v>
      </c>
      <c r="G1792">
        <f>IF(MarToJun[[#This Row],[state]]=B1791,MarToJun[[#This Row],[deaths]]-E1791,0)</f>
        <v>4</v>
      </c>
      <c r="H1792" t="str">
        <f>TEXT(A1792,"MMMM")</f>
        <v>April</v>
      </c>
    </row>
    <row r="1793" spans="1:8" x14ac:dyDescent="0.25">
      <c r="A1793" s="1">
        <v>43949</v>
      </c>
      <c r="B1793" t="s">
        <v>27</v>
      </c>
      <c r="C1793">
        <v>18</v>
      </c>
      <c r="D1793">
        <v>16783</v>
      </c>
      <c r="E1793">
        <v>992</v>
      </c>
      <c r="F1793">
        <f>IF(MarToJun[[#This Row],[state]]=B1792,MarToJun[[#This Row],[cases]]-D1792,0)</f>
        <v>646</v>
      </c>
      <c r="G1793">
        <f>IF(MarToJun[[#This Row],[state]]=B1792,MarToJun[[#This Row],[deaths]]-E1792,0)</f>
        <v>60</v>
      </c>
      <c r="H1793" t="str">
        <f>TEXT(A1793,"MMMM")</f>
        <v>April</v>
      </c>
    </row>
    <row r="1794" spans="1:8" x14ac:dyDescent="0.25">
      <c r="A1794" s="1">
        <v>43950</v>
      </c>
      <c r="B1794" t="s">
        <v>27</v>
      </c>
      <c r="C1794">
        <v>18</v>
      </c>
      <c r="D1794">
        <v>17409</v>
      </c>
      <c r="E1794">
        <v>1065</v>
      </c>
      <c r="F1794">
        <f>IF(MarToJun[[#This Row],[state]]=B1793,MarToJun[[#This Row],[cases]]-D1793,0)</f>
        <v>626</v>
      </c>
      <c r="G1794">
        <f>IF(MarToJun[[#This Row],[state]]=B1793,MarToJun[[#This Row],[deaths]]-E1793,0)</f>
        <v>73</v>
      </c>
      <c r="H1794" t="str">
        <f>TEXT(A1794,"MMMM")</f>
        <v>April</v>
      </c>
    </row>
    <row r="1795" spans="1:8" x14ac:dyDescent="0.25">
      <c r="A1795" s="1">
        <v>43951</v>
      </c>
      <c r="B1795" t="s">
        <v>27</v>
      </c>
      <c r="C1795">
        <v>18</v>
      </c>
      <c r="D1795">
        <v>18099</v>
      </c>
      <c r="E1795">
        <v>1114</v>
      </c>
      <c r="F1795">
        <f>IF(MarToJun[[#This Row],[state]]=B1794,MarToJun[[#This Row],[cases]]-D1794,0)</f>
        <v>690</v>
      </c>
      <c r="G1795">
        <f>IF(MarToJun[[#This Row],[state]]=B1794,MarToJun[[#This Row],[deaths]]-E1794,0)</f>
        <v>49</v>
      </c>
      <c r="H1795" t="str">
        <f>TEXT(A1795,"MMMM")</f>
        <v>April</v>
      </c>
    </row>
    <row r="1796" spans="1:8" x14ac:dyDescent="0.25">
      <c r="A1796" s="1">
        <v>43952</v>
      </c>
      <c r="B1796" t="s">
        <v>27</v>
      </c>
      <c r="C1796">
        <v>18</v>
      </c>
      <c r="D1796">
        <v>18941</v>
      </c>
      <c r="E1796">
        <v>1175</v>
      </c>
      <c r="F1796">
        <f>IF(MarToJun[[#This Row],[state]]=B1795,MarToJun[[#This Row],[cases]]-D1795,0)</f>
        <v>842</v>
      </c>
      <c r="G1796">
        <f>IF(MarToJun[[#This Row],[state]]=B1795,MarToJun[[#This Row],[deaths]]-E1795,0)</f>
        <v>61</v>
      </c>
      <c r="H1796" t="str">
        <f>TEXT(A1796,"MMMM")</f>
        <v>May</v>
      </c>
    </row>
    <row r="1797" spans="1:8" x14ac:dyDescent="0.25">
      <c r="A1797" s="1">
        <v>43953</v>
      </c>
      <c r="B1797" t="s">
        <v>27</v>
      </c>
      <c r="C1797">
        <v>18</v>
      </c>
      <c r="D1797">
        <v>19629</v>
      </c>
      <c r="E1797">
        <v>1229</v>
      </c>
      <c r="F1797">
        <f>IF(MarToJun[[#This Row],[state]]=B1796,MarToJun[[#This Row],[cases]]-D1796,0)</f>
        <v>688</v>
      </c>
      <c r="G1797">
        <f>IF(MarToJun[[#This Row],[state]]=B1796,MarToJun[[#This Row],[deaths]]-E1796,0)</f>
        <v>54</v>
      </c>
      <c r="H1797" t="str">
        <f>TEXT(A1797,"MMMM")</f>
        <v>May</v>
      </c>
    </row>
    <row r="1798" spans="1:8" x14ac:dyDescent="0.25">
      <c r="A1798" s="1">
        <v>43954</v>
      </c>
      <c r="B1798" t="s">
        <v>27</v>
      </c>
      <c r="C1798">
        <v>18</v>
      </c>
      <c r="D1798">
        <v>20267</v>
      </c>
      <c r="E1798">
        <v>1246</v>
      </c>
      <c r="F1798">
        <f>IF(MarToJun[[#This Row],[state]]=B1797,MarToJun[[#This Row],[cases]]-D1797,0)</f>
        <v>638</v>
      </c>
      <c r="G1798">
        <f>IF(MarToJun[[#This Row],[state]]=B1797,MarToJun[[#This Row],[deaths]]-E1797,0)</f>
        <v>17</v>
      </c>
      <c r="H1798" t="str">
        <f>TEXT(A1798,"MMMM")</f>
        <v>May</v>
      </c>
    </row>
    <row r="1799" spans="1:8" x14ac:dyDescent="0.25">
      <c r="A1799" s="1">
        <v>43955</v>
      </c>
      <c r="B1799" t="s">
        <v>27</v>
      </c>
      <c r="C1799">
        <v>18</v>
      </c>
      <c r="D1799">
        <v>20855</v>
      </c>
      <c r="E1799">
        <v>1264</v>
      </c>
      <c r="F1799">
        <f>IF(MarToJun[[#This Row],[state]]=B1798,MarToJun[[#This Row],[cases]]-D1798,0)</f>
        <v>588</v>
      </c>
      <c r="G1799">
        <f>IF(MarToJun[[#This Row],[state]]=B1798,MarToJun[[#This Row],[deaths]]-E1798,0)</f>
        <v>18</v>
      </c>
      <c r="H1799" t="str">
        <f>TEXT(A1799,"MMMM")</f>
        <v>May</v>
      </c>
    </row>
    <row r="1800" spans="1:8" x14ac:dyDescent="0.25">
      <c r="A1800" s="1">
        <v>43956</v>
      </c>
      <c r="B1800" t="s">
        <v>27</v>
      </c>
      <c r="C1800">
        <v>18</v>
      </c>
      <c r="D1800">
        <v>21423</v>
      </c>
      <c r="E1800">
        <v>1326</v>
      </c>
      <c r="F1800">
        <f>IF(MarToJun[[#This Row],[state]]=B1799,MarToJun[[#This Row],[cases]]-D1799,0)</f>
        <v>568</v>
      </c>
      <c r="G1800">
        <f>IF(MarToJun[[#This Row],[state]]=B1799,MarToJun[[#This Row],[deaths]]-E1799,0)</f>
        <v>62</v>
      </c>
      <c r="H1800" t="str">
        <f>TEXT(A1800,"MMMM")</f>
        <v>May</v>
      </c>
    </row>
    <row r="1801" spans="1:8" x14ac:dyDescent="0.25">
      <c r="A1801" s="1">
        <v>43957</v>
      </c>
      <c r="B1801" t="s">
        <v>27</v>
      </c>
      <c r="C1801">
        <v>18</v>
      </c>
      <c r="D1801">
        <v>22286</v>
      </c>
      <c r="E1801">
        <v>1377</v>
      </c>
      <c r="F1801">
        <f>IF(MarToJun[[#This Row],[state]]=B1800,MarToJun[[#This Row],[cases]]-D1800,0)</f>
        <v>863</v>
      </c>
      <c r="G1801">
        <f>IF(MarToJun[[#This Row],[state]]=B1800,MarToJun[[#This Row],[deaths]]-E1800,0)</f>
        <v>51</v>
      </c>
      <c r="H1801" t="str">
        <f>TEXT(A1801,"MMMM")</f>
        <v>May</v>
      </c>
    </row>
    <row r="1802" spans="1:8" x14ac:dyDescent="0.25">
      <c r="A1802" s="1">
        <v>43958</v>
      </c>
      <c r="B1802" t="s">
        <v>27</v>
      </c>
      <c r="C1802">
        <v>18</v>
      </c>
      <c r="D1802">
        <v>22942</v>
      </c>
      <c r="E1802">
        <v>1414</v>
      </c>
      <c r="F1802">
        <f>IF(MarToJun[[#This Row],[state]]=B1801,MarToJun[[#This Row],[cases]]-D1801,0)</f>
        <v>656</v>
      </c>
      <c r="G1802">
        <f>IF(MarToJun[[#This Row],[state]]=B1801,MarToJun[[#This Row],[deaths]]-E1801,0)</f>
        <v>37</v>
      </c>
      <c r="H1802" t="str">
        <f>TEXT(A1802,"MMMM")</f>
        <v>May</v>
      </c>
    </row>
    <row r="1803" spans="1:8" x14ac:dyDescent="0.25">
      <c r="A1803" s="1">
        <v>43959</v>
      </c>
      <c r="B1803" t="s">
        <v>27</v>
      </c>
      <c r="C1803">
        <v>18</v>
      </c>
      <c r="D1803">
        <v>23620</v>
      </c>
      <c r="E1803">
        <v>1447</v>
      </c>
      <c r="F1803">
        <f>IF(MarToJun[[#This Row],[state]]=B1802,MarToJun[[#This Row],[cases]]-D1802,0)</f>
        <v>678</v>
      </c>
      <c r="G1803">
        <f>IF(MarToJun[[#This Row],[state]]=B1802,MarToJun[[#This Row],[deaths]]-E1802,0)</f>
        <v>33</v>
      </c>
      <c r="H1803" t="str">
        <f>TEXT(A1803,"MMMM")</f>
        <v>May</v>
      </c>
    </row>
    <row r="1804" spans="1:8" x14ac:dyDescent="0.25">
      <c r="A1804" s="1">
        <v>43960</v>
      </c>
      <c r="B1804" t="s">
        <v>27</v>
      </c>
      <c r="C1804">
        <v>18</v>
      </c>
      <c r="D1804">
        <v>24239</v>
      </c>
      <c r="E1804">
        <v>1490</v>
      </c>
      <c r="F1804">
        <f>IF(MarToJun[[#This Row],[state]]=B1803,MarToJun[[#This Row],[cases]]-D1803,0)</f>
        <v>619</v>
      </c>
      <c r="G1804">
        <f>IF(MarToJun[[#This Row],[state]]=B1803,MarToJun[[#This Row],[deaths]]-E1803,0)</f>
        <v>43</v>
      </c>
      <c r="H1804" t="str">
        <f>TEXT(A1804,"MMMM")</f>
        <v>May</v>
      </c>
    </row>
    <row r="1805" spans="1:8" x14ac:dyDescent="0.25">
      <c r="A1805" s="1">
        <v>43961</v>
      </c>
      <c r="B1805" t="s">
        <v>27</v>
      </c>
      <c r="C1805">
        <v>18</v>
      </c>
      <c r="D1805">
        <v>24633</v>
      </c>
      <c r="E1805">
        <v>1508</v>
      </c>
      <c r="F1805">
        <f>IF(MarToJun[[#This Row],[state]]=B1804,MarToJun[[#This Row],[cases]]-D1804,0)</f>
        <v>394</v>
      </c>
      <c r="G1805">
        <f>IF(MarToJun[[#This Row],[state]]=B1804,MarToJun[[#This Row],[deaths]]-E1804,0)</f>
        <v>18</v>
      </c>
      <c r="H1805" t="str">
        <f>TEXT(A1805,"MMMM")</f>
        <v>May</v>
      </c>
    </row>
    <row r="1806" spans="1:8" x14ac:dyDescent="0.25">
      <c r="A1806" s="1">
        <v>43962</v>
      </c>
      <c r="B1806" t="s">
        <v>27</v>
      </c>
      <c r="C1806">
        <v>18</v>
      </c>
      <c r="D1806">
        <v>25134</v>
      </c>
      <c r="E1806">
        <v>1540</v>
      </c>
      <c r="F1806">
        <f>IF(MarToJun[[#This Row],[state]]=B1805,MarToJun[[#This Row],[cases]]-D1805,0)</f>
        <v>501</v>
      </c>
      <c r="G1806">
        <f>IF(MarToJun[[#This Row],[state]]=B1805,MarToJun[[#This Row],[deaths]]-E1805,0)</f>
        <v>32</v>
      </c>
      <c r="H1806" t="str">
        <f>TEXT(A1806,"MMMM")</f>
        <v>May</v>
      </c>
    </row>
    <row r="1807" spans="1:8" x14ac:dyDescent="0.25">
      <c r="A1807" s="1">
        <v>43963</v>
      </c>
      <c r="B1807" t="s">
        <v>27</v>
      </c>
      <c r="C1807">
        <v>18</v>
      </c>
      <c r="D1807">
        <v>25676</v>
      </c>
      <c r="E1807">
        <v>1578</v>
      </c>
      <c r="F1807">
        <f>IF(MarToJun[[#This Row],[state]]=B1806,MarToJun[[#This Row],[cases]]-D1806,0)</f>
        <v>542</v>
      </c>
      <c r="G1807">
        <f>IF(MarToJun[[#This Row],[state]]=B1806,MarToJun[[#This Row],[deaths]]-E1806,0)</f>
        <v>38</v>
      </c>
      <c r="H1807" t="str">
        <f>TEXT(A1807,"MMMM")</f>
        <v>May</v>
      </c>
    </row>
    <row r="1808" spans="1:8" x14ac:dyDescent="0.25">
      <c r="A1808" s="1">
        <v>43964</v>
      </c>
      <c r="B1808" t="s">
        <v>27</v>
      </c>
      <c r="C1808">
        <v>18</v>
      </c>
      <c r="D1808">
        <v>26044</v>
      </c>
      <c r="E1808">
        <v>1619</v>
      </c>
      <c r="F1808">
        <f>IF(MarToJun[[#This Row],[state]]=B1807,MarToJun[[#This Row],[cases]]-D1807,0)</f>
        <v>368</v>
      </c>
      <c r="G1808">
        <f>IF(MarToJun[[#This Row],[state]]=B1807,MarToJun[[#This Row],[deaths]]-E1807,0)</f>
        <v>41</v>
      </c>
      <c r="H1808" t="str">
        <f>TEXT(A1808,"MMMM")</f>
        <v>May</v>
      </c>
    </row>
    <row r="1809" spans="1:8" x14ac:dyDescent="0.25">
      <c r="A1809" s="1">
        <v>43965</v>
      </c>
      <c r="B1809" t="s">
        <v>27</v>
      </c>
      <c r="C1809">
        <v>18</v>
      </c>
      <c r="D1809">
        <v>26627</v>
      </c>
      <c r="E1809">
        <v>1646</v>
      </c>
      <c r="F1809">
        <f>IF(MarToJun[[#This Row],[state]]=B1808,MarToJun[[#This Row],[cases]]-D1808,0)</f>
        <v>583</v>
      </c>
      <c r="G1809">
        <f>IF(MarToJun[[#This Row],[state]]=B1808,MarToJun[[#This Row],[deaths]]-E1808,0)</f>
        <v>27</v>
      </c>
      <c r="H1809" t="str">
        <f>TEXT(A1809,"MMMM")</f>
        <v>May</v>
      </c>
    </row>
    <row r="1810" spans="1:8" x14ac:dyDescent="0.25">
      <c r="A1810" s="1">
        <v>43966</v>
      </c>
      <c r="B1810" t="s">
        <v>27</v>
      </c>
      <c r="C1810">
        <v>18</v>
      </c>
      <c r="D1810">
        <v>27281</v>
      </c>
      <c r="E1810">
        <v>1691</v>
      </c>
      <c r="F1810">
        <f>IF(MarToJun[[#This Row],[state]]=B1809,MarToJun[[#This Row],[cases]]-D1809,0)</f>
        <v>654</v>
      </c>
      <c r="G1810">
        <f>IF(MarToJun[[#This Row],[state]]=B1809,MarToJun[[#This Row],[deaths]]-E1809,0)</f>
        <v>45</v>
      </c>
      <c r="H1810" t="str">
        <f>TEXT(A1810,"MMMM")</f>
        <v>May</v>
      </c>
    </row>
    <row r="1811" spans="1:8" x14ac:dyDescent="0.25">
      <c r="A1811" s="1">
        <v>43967</v>
      </c>
      <c r="B1811" t="s">
        <v>27</v>
      </c>
      <c r="C1811">
        <v>18</v>
      </c>
      <c r="D1811">
        <v>27919</v>
      </c>
      <c r="E1811">
        <v>1741</v>
      </c>
      <c r="F1811">
        <f>IF(MarToJun[[#This Row],[state]]=B1810,MarToJun[[#This Row],[cases]]-D1810,0)</f>
        <v>638</v>
      </c>
      <c r="G1811">
        <f>IF(MarToJun[[#This Row],[state]]=B1810,MarToJun[[#This Row],[deaths]]-E1810,0)</f>
        <v>50</v>
      </c>
      <c r="H1811" t="str">
        <f>TEXT(A1811,"MMMM")</f>
        <v>May</v>
      </c>
    </row>
    <row r="1812" spans="1:8" x14ac:dyDescent="0.25">
      <c r="A1812" s="1">
        <v>43968</v>
      </c>
      <c r="B1812" t="s">
        <v>27</v>
      </c>
      <c r="C1812">
        <v>18</v>
      </c>
      <c r="D1812">
        <v>28419</v>
      </c>
      <c r="E1812">
        <v>1751</v>
      </c>
      <c r="F1812">
        <f>IF(MarToJun[[#This Row],[state]]=B1811,MarToJun[[#This Row],[cases]]-D1811,0)</f>
        <v>500</v>
      </c>
      <c r="G1812">
        <f>IF(MarToJun[[#This Row],[state]]=B1811,MarToJun[[#This Row],[deaths]]-E1811,0)</f>
        <v>10</v>
      </c>
      <c r="H1812" t="str">
        <f>TEXT(A1812,"MMMM")</f>
        <v>May</v>
      </c>
    </row>
    <row r="1813" spans="1:8" x14ac:dyDescent="0.25">
      <c r="A1813" s="1">
        <v>43969</v>
      </c>
      <c r="B1813" t="s">
        <v>27</v>
      </c>
      <c r="C1813">
        <v>18</v>
      </c>
      <c r="D1813">
        <v>28897</v>
      </c>
      <c r="E1813">
        <v>1765</v>
      </c>
      <c r="F1813">
        <f>IF(MarToJun[[#This Row],[state]]=B1812,MarToJun[[#This Row],[cases]]-D1812,0)</f>
        <v>478</v>
      </c>
      <c r="G1813">
        <f>IF(MarToJun[[#This Row],[state]]=B1812,MarToJun[[#This Row],[deaths]]-E1812,0)</f>
        <v>14</v>
      </c>
      <c r="H1813" t="str">
        <f>TEXT(A1813,"MMMM")</f>
        <v>May</v>
      </c>
    </row>
    <row r="1814" spans="1:8" x14ac:dyDescent="0.25">
      <c r="A1814" s="1">
        <v>43970</v>
      </c>
      <c r="B1814" t="s">
        <v>27</v>
      </c>
      <c r="C1814">
        <v>18</v>
      </c>
      <c r="D1814">
        <v>29402</v>
      </c>
      <c r="E1814">
        <v>1824</v>
      </c>
      <c r="F1814">
        <f>IF(MarToJun[[#This Row],[state]]=B1813,MarToJun[[#This Row],[cases]]-D1813,0)</f>
        <v>505</v>
      </c>
      <c r="G1814">
        <f>IF(MarToJun[[#This Row],[state]]=B1813,MarToJun[[#This Row],[deaths]]-E1813,0)</f>
        <v>59</v>
      </c>
      <c r="H1814" t="str">
        <f>TEXT(A1814,"MMMM")</f>
        <v>May</v>
      </c>
    </row>
    <row r="1815" spans="1:8" x14ac:dyDescent="0.25">
      <c r="A1815" s="1">
        <v>43971</v>
      </c>
      <c r="B1815" t="s">
        <v>27</v>
      </c>
      <c r="C1815">
        <v>18</v>
      </c>
      <c r="D1815">
        <v>29986</v>
      </c>
      <c r="E1815">
        <v>1864</v>
      </c>
      <c r="F1815">
        <f>IF(MarToJun[[#This Row],[state]]=B1814,MarToJun[[#This Row],[cases]]-D1814,0)</f>
        <v>584</v>
      </c>
      <c r="G1815">
        <f>IF(MarToJun[[#This Row],[state]]=B1814,MarToJun[[#This Row],[deaths]]-E1814,0)</f>
        <v>40</v>
      </c>
      <c r="H1815" t="str">
        <f>TEXT(A1815,"MMMM")</f>
        <v>May</v>
      </c>
    </row>
    <row r="1816" spans="1:8" x14ac:dyDescent="0.25">
      <c r="A1816" s="1">
        <v>43972</v>
      </c>
      <c r="B1816" t="s">
        <v>27</v>
      </c>
      <c r="C1816">
        <v>18</v>
      </c>
      <c r="D1816">
        <v>30673</v>
      </c>
      <c r="E1816">
        <v>1913</v>
      </c>
      <c r="F1816">
        <f>IF(MarToJun[[#This Row],[state]]=B1815,MarToJun[[#This Row],[cases]]-D1815,0)</f>
        <v>687</v>
      </c>
      <c r="G1816">
        <f>IF(MarToJun[[#This Row],[state]]=B1815,MarToJun[[#This Row],[deaths]]-E1815,0)</f>
        <v>49</v>
      </c>
      <c r="H1816" t="str">
        <f>TEXT(A1816,"MMMM")</f>
        <v>May</v>
      </c>
    </row>
    <row r="1817" spans="1:8" x14ac:dyDescent="0.25">
      <c r="A1817" s="1">
        <v>43973</v>
      </c>
      <c r="B1817" t="s">
        <v>27</v>
      </c>
      <c r="C1817">
        <v>18</v>
      </c>
      <c r="D1817">
        <v>31165</v>
      </c>
      <c r="E1817">
        <v>1941</v>
      </c>
      <c r="F1817">
        <f>IF(MarToJun[[#This Row],[state]]=B1816,MarToJun[[#This Row],[cases]]-D1816,0)</f>
        <v>492</v>
      </c>
      <c r="G1817">
        <f>IF(MarToJun[[#This Row],[state]]=B1816,MarToJun[[#This Row],[deaths]]-E1816,0)</f>
        <v>28</v>
      </c>
      <c r="H1817" t="str">
        <f>TEXT(A1817,"MMMM")</f>
        <v>May</v>
      </c>
    </row>
    <row r="1818" spans="1:8" x14ac:dyDescent="0.25">
      <c r="A1818" s="1">
        <v>43974</v>
      </c>
      <c r="B1818" t="s">
        <v>27</v>
      </c>
      <c r="C1818">
        <v>18</v>
      </c>
      <c r="D1818">
        <v>31674</v>
      </c>
      <c r="E1818">
        <v>1964</v>
      </c>
      <c r="F1818">
        <f>IF(MarToJun[[#This Row],[state]]=B1817,MarToJun[[#This Row],[cases]]-D1817,0)</f>
        <v>509</v>
      </c>
      <c r="G1818">
        <f>IF(MarToJun[[#This Row],[state]]=B1817,MarToJun[[#This Row],[deaths]]-E1817,0)</f>
        <v>23</v>
      </c>
      <c r="H1818" t="str">
        <f>TEXT(A1818,"MMMM")</f>
        <v>May</v>
      </c>
    </row>
    <row r="1819" spans="1:8" x14ac:dyDescent="0.25">
      <c r="A1819" s="1">
        <v>43975</v>
      </c>
      <c r="B1819" t="s">
        <v>27</v>
      </c>
      <c r="C1819">
        <v>18</v>
      </c>
      <c r="D1819">
        <v>32151</v>
      </c>
      <c r="E1819">
        <v>1976</v>
      </c>
      <c r="F1819">
        <f>IF(MarToJun[[#This Row],[state]]=B1818,MarToJun[[#This Row],[cases]]-D1818,0)</f>
        <v>477</v>
      </c>
      <c r="G1819">
        <f>IF(MarToJun[[#This Row],[state]]=B1818,MarToJun[[#This Row],[deaths]]-E1818,0)</f>
        <v>12</v>
      </c>
      <c r="H1819" t="str">
        <f>TEXT(A1819,"MMMM")</f>
        <v>May</v>
      </c>
    </row>
    <row r="1820" spans="1:8" x14ac:dyDescent="0.25">
      <c r="A1820" s="1">
        <v>43976</v>
      </c>
      <c r="B1820" t="s">
        <v>27</v>
      </c>
      <c r="C1820">
        <v>18</v>
      </c>
      <c r="D1820">
        <v>32489</v>
      </c>
      <c r="E1820">
        <v>1984</v>
      </c>
      <c r="F1820">
        <f>IF(MarToJun[[#This Row],[state]]=B1819,MarToJun[[#This Row],[cases]]-D1819,0)</f>
        <v>338</v>
      </c>
      <c r="G1820">
        <f>IF(MarToJun[[#This Row],[state]]=B1819,MarToJun[[#This Row],[deaths]]-E1819,0)</f>
        <v>8</v>
      </c>
      <c r="H1820" t="str">
        <f>TEXT(A1820,"MMMM")</f>
        <v>May</v>
      </c>
    </row>
    <row r="1821" spans="1:8" x14ac:dyDescent="0.25">
      <c r="A1821" s="1">
        <v>43977</v>
      </c>
      <c r="B1821" t="s">
        <v>27</v>
      </c>
      <c r="C1821">
        <v>18</v>
      </c>
      <c r="D1821">
        <v>32856</v>
      </c>
      <c r="E1821">
        <v>2004</v>
      </c>
      <c r="F1821">
        <f>IF(MarToJun[[#This Row],[state]]=B1820,MarToJun[[#This Row],[cases]]-D1820,0)</f>
        <v>367</v>
      </c>
      <c r="G1821">
        <f>IF(MarToJun[[#This Row],[state]]=B1820,MarToJun[[#This Row],[deaths]]-E1820,0)</f>
        <v>20</v>
      </c>
      <c r="H1821" t="str">
        <f>TEXT(A1821,"MMMM")</f>
        <v>May</v>
      </c>
    </row>
    <row r="1822" spans="1:8" x14ac:dyDescent="0.25">
      <c r="A1822" s="1">
        <v>43978</v>
      </c>
      <c r="B1822" t="s">
        <v>27</v>
      </c>
      <c r="C1822">
        <v>18</v>
      </c>
      <c r="D1822">
        <v>33242</v>
      </c>
      <c r="E1822">
        <v>2030</v>
      </c>
      <c r="F1822">
        <f>IF(MarToJun[[#This Row],[state]]=B1821,MarToJun[[#This Row],[cases]]-D1821,0)</f>
        <v>386</v>
      </c>
      <c r="G1822">
        <f>IF(MarToJun[[#This Row],[state]]=B1821,MarToJun[[#This Row],[deaths]]-E1821,0)</f>
        <v>26</v>
      </c>
      <c r="H1822" t="str">
        <f>TEXT(A1822,"MMMM")</f>
        <v>May</v>
      </c>
    </row>
    <row r="1823" spans="1:8" x14ac:dyDescent="0.25">
      <c r="A1823" s="1">
        <v>43979</v>
      </c>
      <c r="B1823" t="s">
        <v>27</v>
      </c>
      <c r="C1823">
        <v>18</v>
      </c>
      <c r="D1823">
        <v>33885</v>
      </c>
      <c r="E1823">
        <v>2068</v>
      </c>
      <c r="F1823">
        <f>IF(MarToJun[[#This Row],[state]]=B1822,MarToJun[[#This Row],[cases]]-D1822,0)</f>
        <v>643</v>
      </c>
      <c r="G1823">
        <f>IF(MarToJun[[#This Row],[state]]=B1822,MarToJun[[#This Row],[deaths]]-E1822,0)</f>
        <v>38</v>
      </c>
      <c r="H1823" t="str">
        <f>TEXT(A1823,"MMMM")</f>
        <v>May</v>
      </c>
    </row>
    <row r="1824" spans="1:8" x14ac:dyDescent="0.25">
      <c r="A1824" s="1">
        <v>43980</v>
      </c>
      <c r="B1824" t="s">
        <v>27</v>
      </c>
      <c r="C1824">
        <v>18</v>
      </c>
      <c r="D1824">
        <v>34399</v>
      </c>
      <c r="E1824">
        <v>2110</v>
      </c>
      <c r="F1824">
        <f>IF(MarToJun[[#This Row],[state]]=B1823,MarToJun[[#This Row],[cases]]-D1823,0)</f>
        <v>514</v>
      </c>
      <c r="G1824">
        <f>IF(MarToJun[[#This Row],[state]]=B1823,MarToJun[[#This Row],[deaths]]-E1823,0)</f>
        <v>42</v>
      </c>
      <c r="H1824" t="str">
        <f>TEXT(A1824,"MMMM")</f>
        <v>May</v>
      </c>
    </row>
    <row r="1825" spans="1:8" x14ac:dyDescent="0.25">
      <c r="A1825" s="1">
        <v>43981</v>
      </c>
      <c r="B1825" t="s">
        <v>27</v>
      </c>
      <c r="C1825">
        <v>18</v>
      </c>
      <c r="D1825">
        <v>35064</v>
      </c>
      <c r="E1825">
        <v>2125</v>
      </c>
      <c r="F1825">
        <f>IF(MarToJun[[#This Row],[state]]=B1824,MarToJun[[#This Row],[cases]]-D1824,0)</f>
        <v>665</v>
      </c>
      <c r="G1825">
        <f>IF(MarToJun[[#This Row],[state]]=B1824,MarToJun[[#This Row],[deaths]]-E1824,0)</f>
        <v>15</v>
      </c>
      <c r="H1825" t="str">
        <f>TEXT(A1825,"MMMM")</f>
        <v>May</v>
      </c>
    </row>
    <row r="1826" spans="1:8" x14ac:dyDescent="0.25">
      <c r="A1826" s="1">
        <v>43982</v>
      </c>
      <c r="B1826" t="s">
        <v>27</v>
      </c>
      <c r="C1826">
        <v>18</v>
      </c>
      <c r="D1826">
        <v>35429</v>
      </c>
      <c r="E1826">
        <v>2134</v>
      </c>
      <c r="F1826">
        <f>IF(MarToJun[[#This Row],[state]]=B1825,MarToJun[[#This Row],[cases]]-D1825,0)</f>
        <v>365</v>
      </c>
      <c r="G1826">
        <f>IF(MarToJun[[#This Row],[state]]=B1825,MarToJun[[#This Row],[deaths]]-E1825,0)</f>
        <v>9</v>
      </c>
      <c r="H1826" t="str">
        <f>TEXT(A1826,"MMMM")</f>
        <v>May</v>
      </c>
    </row>
    <row r="1827" spans="1:8" x14ac:dyDescent="0.25">
      <c r="A1827" s="1">
        <v>43983</v>
      </c>
      <c r="B1827" t="s">
        <v>27</v>
      </c>
      <c r="C1827">
        <v>18</v>
      </c>
      <c r="D1827">
        <v>35684</v>
      </c>
      <c r="E1827">
        <v>2142</v>
      </c>
      <c r="F1827">
        <f>IF(MarToJun[[#This Row],[state]]=B1826,MarToJun[[#This Row],[cases]]-D1826,0)</f>
        <v>255</v>
      </c>
      <c r="G1827">
        <f>IF(MarToJun[[#This Row],[state]]=B1826,MarToJun[[#This Row],[deaths]]-E1826,0)</f>
        <v>8</v>
      </c>
      <c r="H1827" t="str">
        <f>TEXT(A1827,"MMMM")</f>
        <v>June</v>
      </c>
    </row>
    <row r="1828" spans="1:8" x14ac:dyDescent="0.25">
      <c r="A1828" s="1">
        <v>43984</v>
      </c>
      <c r="B1828" t="s">
        <v>27</v>
      </c>
      <c r="C1828">
        <v>18</v>
      </c>
      <c r="D1828">
        <v>36129</v>
      </c>
      <c r="E1828">
        <v>2197</v>
      </c>
      <c r="F1828">
        <f>IF(MarToJun[[#This Row],[state]]=B1827,MarToJun[[#This Row],[cases]]-D1827,0)</f>
        <v>445</v>
      </c>
      <c r="G1828">
        <f>IF(MarToJun[[#This Row],[state]]=B1827,MarToJun[[#This Row],[deaths]]-E1827,0)</f>
        <v>55</v>
      </c>
      <c r="H1828" t="str">
        <f>TEXT(A1828,"MMMM")</f>
        <v>June</v>
      </c>
    </row>
    <row r="1829" spans="1:8" x14ac:dyDescent="0.25">
      <c r="A1829" s="1">
        <v>43985</v>
      </c>
      <c r="B1829" t="s">
        <v>27</v>
      </c>
      <c r="C1829">
        <v>18</v>
      </c>
      <c r="D1829">
        <v>36609</v>
      </c>
      <c r="E1829">
        <v>2207</v>
      </c>
      <c r="F1829">
        <f>IF(MarToJun[[#This Row],[state]]=B1828,MarToJun[[#This Row],[cases]]-D1828,0)</f>
        <v>480</v>
      </c>
      <c r="G1829">
        <f>IF(MarToJun[[#This Row],[state]]=B1828,MarToJun[[#This Row],[deaths]]-E1828,0)</f>
        <v>10</v>
      </c>
      <c r="H1829" t="str">
        <f>TEXT(A1829,"MMMM")</f>
        <v>June</v>
      </c>
    </row>
    <row r="1830" spans="1:8" x14ac:dyDescent="0.25">
      <c r="A1830" s="1">
        <v>43986</v>
      </c>
      <c r="B1830" t="s">
        <v>27</v>
      </c>
      <c r="C1830">
        <v>18</v>
      </c>
      <c r="D1830">
        <v>37005</v>
      </c>
      <c r="E1830">
        <v>2231</v>
      </c>
      <c r="F1830">
        <f>IF(MarToJun[[#This Row],[state]]=B1829,MarToJun[[#This Row],[cases]]-D1829,0)</f>
        <v>396</v>
      </c>
      <c r="G1830">
        <f>IF(MarToJun[[#This Row],[state]]=B1829,MarToJun[[#This Row],[deaths]]-E1829,0)</f>
        <v>24</v>
      </c>
      <c r="H1830" t="str">
        <f>TEXT(A1830,"MMMM")</f>
        <v>June</v>
      </c>
    </row>
    <row r="1831" spans="1:8" x14ac:dyDescent="0.25">
      <c r="A1831" s="1">
        <v>43987</v>
      </c>
      <c r="B1831" t="s">
        <v>27</v>
      </c>
      <c r="C1831">
        <v>18</v>
      </c>
      <c r="D1831">
        <v>37499</v>
      </c>
      <c r="E1831">
        <v>2258</v>
      </c>
      <c r="F1831">
        <f>IF(MarToJun[[#This Row],[state]]=B1830,MarToJun[[#This Row],[cases]]-D1830,0)</f>
        <v>494</v>
      </c>
      <c r="G1831">
        <f>IF(MarToJun[[#This Row],[state]]=B1830,MarToJun[[#This Row],[deaths]]-E1830,0)</f>
        <v>27</v>
      </c>
      <c r="H1831" t="str">
        <f>TEXT(A1831,"MMMM")</f>
        <v>June</v>
      </c>
    </row>
    <row r="1832" spans="1:8" x14ac:dyDescent="0.25">
      <c r="A1832" s="1">
        <v>43988</v>
      </c>
      <c r="B1832" t="s">
        <v>27</v>
      </c>
      <c r="C1832">
        <v>18</v>
      </c>
      <c r="D1832">
        <v>37928</v>
      </c>
      <c r="E1832">
        <v>2292</v>
      </c>
      <c r="F1832">
        <f>IF(MarToJun[[#This Row],[state]]=B1831,MarToJun[[#This Row],[cases]]-D1831,0)</f>
        <v>429</v>
      </c>
      <c r="G1832">
        <f>IF(MarToJun[[#This Row],[state]]=B1831,MarToJun[[#This Row],[deaths]]-E1831,0)</f>
        <v>34</v>
      </c>
      <c r="H1832" t="str">
        <f>TEXT(A1832,"MMMM")</f>
        <v>June</v>
      </c>
    </row>
    <row r="1833" spans="1:8" x14ac:dyDescent="0.25">
      <c r="A1833" s="1">
        <v>43989</v>
      </c>
      <c r="B1833" t="s">
        <v>27</v>
      </c>
      <c r="C1833">
        <v>18</v>
      </c>
      <c r="D1833">
        <v>38328</v>
      </c>
      <c r="E1833">
        <v>2303</v>
      </c>
      <c r="F1833">
        <f>IF(MarToJun[[#This Row],[state]]=B1832,MarToJun[[#This Row],[cases]]-D1832,0)</f>
        <v>400</v>
      </c>
      <c r="G1833">
        <f>IF(MarToJun[[#This Row],[state]]=B1832,MarToJun[[#This Row],[deaths]]-E1832,0)</f>
        <v>11</v>
      </c>
      <c r="H1833" t="str">
        <f>TEXT(A1833,"MMMM")</f>
        <v>June</v>
      </c>
    </row>
    <row r="1834" spans="1:8" x14ac:dyDescent="0.25">
      <c r="A1834" s="1">
        <v>43990</v>
      </c>
      <c r="B1834" t="s">
        <v>27</v>
      </c>
      <c r="C1834">
        <v>18</v>
      </c>
      <c r="D1834">
        <v>38553</v>
      </c>
      <c r="E1834">
        <v>2316</v>
      </c>
      <c r="F1834">
        <f>IF(MarToJun[[#This Row],[state]]=B1833,MarToJun[[#This Row],[cases]]-D1833,0)</f>
        <v>225</v>
      </c>
      <c r="G1834">
        <f>IF(MarToJun[[#This Row],[state]]=B1833,MarToJun[[#This Row],[deaths]]-E1833,0)</f>
        <v>13</v>
      </c>
      <c r="H1834" t="str">
        <f>TEXT(A1834,"MMMM")</f>
        <v>June</v>
      </c>
    </row>
    <row r="1835" spans="1:8" x14ac:dyDescent="0.25">
      <c r="A1835" s="1">
        <v>43991</v>
      </c>
      <c r="B1835" t="s">
        <v>27</v>
      </c>
      <c r="C1835">
        <v>18</v>
      </c>
      <c r="D1835">
        <v>38985</v>
      </c>
      <c r="E1835">
        <v>2339</v>
      </c>
      <c r="F1835">
        <f>IF(MarToJun[[#This Row],[state]]=B1834,MarToJun[[#This Row],[cases]]-D1834,0)</f>
        <v>432</v>
      </c>
      <c r="G1835">
        <f>IF(MarToJun[[#This Row],[state]]=B1834,MarToJun[[#This Row],[deaths]]-E1834,0)</f>
        <v>23</v>
      </c>
      <c r="H1835" t="str">
        <f>TEXT(A1835,"MMMM")</f>
        <v>June</v>
      </c>
    </row>
    <row r="1836" spans="1:8" x14ac:dyDescent="0.25">
      <c r="A1836" s="1">
        <v>43992</v>
      </c>
      <c r="B1836" t="s">
        <v>27</v>
      </c>
      <c r="C1836">
        <v>18</v>
      </c>
      <c r="D1836">
        <v>39297</v>
      </c>
      <c r="E1836">
        <v>2355</v>
      </c>
      <c r="F1836">
        <f>IF(MarToJun[[#This Row],[state]]=B1835,MarToJun[[#This Row],[cases]]-D1835,0)</f>
        <v>312</v>
      </c>
      <c r="G1836">
        <f>IF(MarToJun[[#This Row],[state]]=B1835,MarToJun[[#This Row],[deaths]]-E1835,0)</f>
        <v>16</v>
      </c>
      <c r="H1836" t="str">
        <f>TEXT(A1836,"MMMM")</f>
        <v>June</v>
      </c>
    </row>
    <row r="1837" spans="1:8" x14ac:dyDescent="0.25">
      <c r="A1837" s="1">
        <v>43993</v>
      </c>
      <c r="B1837" t="s">
        <v>27</v>
      </c>
      <c r="C1837">
        <v>18</v>
      </c>
      <c r="D1837">
        <v>39714</v>
      </c>
      <c r="E1837">
        <v>2380</v>
      </c>
      <c r="F1837">
        <f>IF(MarToJun[[#This Row],[state]]=B1836,MarToJun[[#This Row],[cases]]-D1836,0)</f>
        <v>417</v>
      </c>
      <c r="G1837">
        <f>IF(MarToJun[[#This Row],[state]]=B1836,MarToJun[[#This Row],[deaths]]-E1836,0)</f>
        <v>25</v>
      </c>
      <c r="H1837" t="str">
        <f>TEXT(A1837,"MMMM")</f>
        <v>June</v>
      </c>
    </row>
    <row r="1838" spans="1:8" x14ac:dyDescent="0.25">
      <c r="A1838" s="1">
        <v>43994</v>
      </c>
      <c r="B1838" t="s">
        <v>27</v>
      </c>
      <c r="C1838">
        <v>18</v>
      </c>
      <c r="D1838">
        <v>40114</v>
      </c>
      <c r="E1838">
        <v>2396</v>
      </c>
      <c r="F1838">
        <f>IF(MarToJun[[#This Row],[state]]=B1837,MarToJun[[#This Row],[cases]]-D1837,0)</f>
        <v>400</v>
      </c>
      <c r="G1838">
        <f>IF(MarToJun[[#This Row],[state]]=B1837,MarToJun[[#This Row],[deaths]]-E1837,0)</f>
        <v>16</v>
      </c>
      <c r="H1838" t="str">
        <f>TEXT(A1838,"MMMM")</f>
        <v>June</v>
      </c>
    </row>
    <row r="1839" spans="1:8" x14ac:dyDescent="0.25">
      <c r="A1839" s="1">
        <v>43995</v>
      </c>
      <c r="B1839" t="s">
        <v>27</v>
      </c>
      <c r="C1839">
        <v>18</v>
      </c>
      <c r="D1839">
        <v>40535</v>
      </c>
      <c r="E1839">
        <v>2413</v>
      </c>
      <c r="F1839">
        <f>IF(MarToJun[[#This Row],[state]]=B1838,MarToJun[[#This Row],[cases]]-D1838,0)</f>
        <v>421</v>
      </c>
      <c r="G1839">
        <f>IF(MarToJun[[#This Row],[state]]=B1838,MarToJun[[#This Row],[deaths]]-E1838,0)</f>
        <v>17</v>
      </c>
      <c r="H1839" t="str">
        <f>TEXT(A1839,"MMMM")</f>
        <v>June</v>
      </c>
    </row>
    <row r="1840" spans="1:8" x14ac:dyDescent="0.25">
      <c r="A1840" s="1">
        <v>43996</v>
      </c>
      <c r="B1840" t="s">
        <v>27</v>
      </c>
      <c r="C1840">
        <v>18</v>
      </c>
      <c r="D1840">
        <v>40901</v>
      </c>
      <c r="E1840">
        <v>2422</v>
      </c>
      <c r="F1840">
        <f>IF(MarToJun[[#This Row],[state]]=B1839,MarToJun[[#This Row],[cases]]-D1839,0)</f>
        <v>366</v>
      </c>
      <c r="G1840">
        <f>IF(MarToJun[[#This Row],[state]]=B1839,MarToJun[[#This Row],[deaths]]-E1839,0)</f>
        <v>9</v>
      </c>
      <c r="H1840" t="str">
        <f>TEXT(A1840,"MMMM")</f>
        <v>June</v>
      </c>
    </row>
    <row r="1841" spans="1:8" x14ac:dyDescent="0.25">
      <c r="A1841" s="1">
        <v>43997</v>
      </c>
      <c r="B1841" t="s">
        <v>27</v>
      </c>
      <c r="C1841">
        <v>18</v>
      </c>
      <c r="D1841">
        <v>41422</v>
      </c>
      <c r="E1841">
        <v>2433</v>
      </c>
      <c r="F1841">
        <f>IF(MarToJun[[#This Row],[state]]=B1840,MarToJun[[#This Row],[cases]]-D1840,0)</f>
        <v>521</v>
      </c>
      <c r="G1841">
        <f>IF(MarToJun[[#This Row],[state]]=B1840,MarToJun[[#This Row],[deaths]]-E1840,0)</f>
        <v>11</v>
      </c>
      <c r="H1841" t="str">
        <f>TEXT(A1841,"MMMM")</f>
        <v>June</v>
      </c>
    </row>
    <row r="1842" spans="1:8" x14ac:dyDescent="0.25">
      <c r="A1842" s="1">
        <v>43998</v>
      </c>
      <c r="B1842" t="s">
        <v>27</v>
      </c>
      <c r="C1842">
        <v>18</v>
      </c>
      <c r="D1842">
        <v>41780</v>
      </c>
      <c r="E1842">
        <v>2447</v>
      </c>
      <c r="F1842">
        <f>IF(MarToJun[[#This Row],[state]]=B1841,MarToJun[[#This Row],[cases]]-D1841,0)</f>
        <v>358</v>
      </c>
      <c r="G1842">
        <f>IF(MarToJun[[#This Row],[state]]=B1841,MarToJun[[#This Row],[deaths]]-E1841,0)</f>
        <v>14</v>
      </c>
      <c r="H1842" t="str">
        <f>TEXT(A1842,"MMMM")</f>
        <v>June</v>
      </c>
    </row>
    <row r="1843" spans="1:8" x14ac:dyDescent="0.25">
      <c r="A1843" s="1">
        <v>43999</v>
      </c>
      <c r="B1843" t="s">
        <v>27</v>
      </c>
      <c r="C1843">
        <v>18</v>
      </c>
      <c r="D1843">
        <v>42036</v>
      </c>
      <c r="E1843">
        <v>2475</v>
      </c>
      <c r="F1843">
        <f>IF(MarToJun[[#This Row],[state]]=B1842,MarToJun[[#This Row],[cases]]-D1842,0)</f>
        <v>256</v>
      </c>
      <c r="G1843">
        <f>IF(MarToJun[[#This Row],[state]]=B1842,MarToJun[[#This Row],[deaths]]-E1842,0)</f>
        <v>28</v>
      </c>
      <c r="H1843" t="str">
        <f>TEXT(A1843,"MMMM")</f>
        <v>June</v>
      </c>
    </row>
    <row r="1844" spans="1:8" x14ac:dyDescent="0.25">
      <c r="A1844" s="1">
        <v>44000</v>
      </c>
      <c r="B1844" t="s">
        <v>27</v>
      </c>
      <c r="C1844">
        <v>18</v>
      </c>
      <c r="D1844">
        <v>42480</v>
      </c>
      <c r="E1844">
        <v>2491</v>
      </c>
      <c r="F1844">
        <f>IF(MarToJun[[#This Row],[state]]=B1843,MarToJun[[#This Row],[cases]]-D1843,0)</f>
        <v>444</v>
      </c>
      <c r="G1844">
        <f>IF(MarToJun[[#This Row],[state]]=B1843,MarToJun[[#This Row],[deaths]]-E1843,0)</f>
        <v>16</v>
      </c>
      <c r="H1844" t="str">
        <f>TEXT(A1844,"MMMM")</f>
        <v>June</v>
      </c>
    </row>
    <row r="1845" spans="1:8" x14ac:dyDescent="0.25">
      <c r="A1845" s="1">
        <v>44001</v>
      </c>
      <c r="B1845" t="s">
        <v>27</v>
      </c>
      <c r="C1845">
        <v>18</v>
      </c>
      <c r="D1845">
        <v>42801</v>
      </c>
      <c r="E1845">
        <v>2516</v>
      </c>
      <c r="F1845">
        <f>IF(MarToJun[[#This Row],[state]]=B1844,MarToJun[[#This Row],[cases]]-D1844,0)</f>
        <v>321</v>
      </c>
      <c r="G1845">
        <f>IF(MarToJun[[#This Row],[state]]=B1844,MarToJun[[#This Row],[deaths]]-E1844,0)</f>
        <v>25</v>
      </c>
      <c r="H1845" t="str">
        <f>TEXT(A1845,"MMMM")</f>
        <v>June</v>
      </c>
    </row>
    <row r="1846" spans="1:8" x14ac:dyDescent="0.25">
      <c r="A1846" s="1">
        <v>44002</v>
      </c>
      <c r="B1846" t="s">
        <v>27</v>
      </c>
      <c r="C1846">
        <v>18</v>
      </c>
      <c r="D1846">
        <v>43135</v>
      </c>
      <c r="E1846">
        <v>2536</v>
      </c>
      <c r="F1846">
        <f>IF(MarToJun[[#This Row],[state]]=B1845,MarToJun[[#This Row],[cases]]-D1845,0)</f>
        <v>334</v>
      </c>
      <c r="G1846">
        <f>IF(MarToJun[[#This Row],[state]]=B1845,MarToJun[[#This Row],[deaths]]-E1845,0)</f>
        <v>20</v>
      </c>
      <c r="H1846" t="str">
        <f>TEXT(A1846,"MMMM")</f>
        <v>June</v>
      </c>
    </row>
    <row r="1847" spans="1:8" x14ac:dyDescent="0.25">
      <c r="A1847" s="1">
        <v>44003</v>
      </c>
      <c r="B1847" t="s">
        <v>27</v>
      </c>
      <c r="C1847">
        <v>18</v>
      </c>
      <c r="D1847">
        <v>43496</v>
      </c>
      <c r="E1847">
        <v>2540</v>
      </c>
      <c r="F1847">
        <f>IF(MarToJun[[#This Row],[state]]=B1846,MarToJun[[#This Row],[cases]]-D1846,0)</f>
        <v>361</v>
      </c>
      <c r="G1847">
        <f>IF(MarToJun[[#This Row],[state]]=B1846,MarToJun[[#This Row],[deaths]]-E1846,0)</f>
        <v>4</v>
      </c>
      <c r="H1847" t="str">
        <f>TEXT(A1847,"MMMM")</f>
        <v>June</v>
      </c>
    </row>
    <row r="1848" spans="1:8" x14ac:dyDescent="0.25">
      <c r="A1848" s="1">
        <v>44004</v>
      </c>
      <c r="B1848" t="s">
        <v>27</v>
      </c>
      <c r="C1848">
        <v>18</v>
      </c>
      <c r="D1848">
        <v>43709</v>
      </c>
      <c r="E1848">
        <v>2553</v>
      </c>
      <c r="F1848">
        <f>IF(MarToJun[[#This Row],[state]]=B1847,MarToJun[[#This Row],[cases]]-D1847,0)</f>
        <v>213</v>
      </c>
      <c r="G1848">
        <f>IF(MarToJun[[#This Row],[state]]=B1847,MarToJun[[#This Row],[deaths]]-E1847,0)</f>
        <v>13</v>
      </c>
      <c r="H1848" t="str">
        <f>TEXT(A1848,"MMMM")</f>
        <v>June</v>
      </c>
    </row>
    <row r="1849" spans="1:8" x14ac:dyDescent="0.25">
      <c r="A1849" s="1">
        <v>44005</v>
      </c>
      <c r="B1849" t="s">
        <v>27</v>
      </c>
      <c r="C1849">
        <v>18</v>
      </c>
      <c r="D1849">
        <v>43967</v>
      </c>
      <c r="E1849">
        <v>2569</v>
      </c>
      <c r="F1849">
        <f>IF(MarToJun[[#This Row],[state]]=B1848,MarToJun[[#This Row],[cases]]-D1848,0)</f>
        <v>258</v>
      </c>
      <c r="G1849">
        <f>IF(MarToJun[[#This Row],[state]]=B1848,MarToJun[[#This Row],[deaths]]-E1848,0)</f>
        <v>16</v>
      </c>
      <c r="H1849" t="str">
        <f>TEXT(A1849,"MMMM")</f>
        <v>June</v>
      </c>
    </row>
    <row r="1850" spans="1:8" x14ac:dyDescent="0.25">
      <c r="A1850" s="1">
        <v>44006</v>
      </c>
      <c r="B1850" t="s">
        <v>27</v>
      </c>
      <c r="C1850">
        <v>18</v>
      </c>
      <c r="D1850">
        <v>44260</v>
      </c>
      <c r="E1850">
        <v>2578</v>
      </c>
      <c r="F1850">
        <f>IF(MarToJun[[#This Row],[state]]=B1849,MarToJun[[#This Row],[cases]]-D1849,0)</f>
        <v>293</v>
      </c>
      <c r="G1850">
        <f>IF(MarToJun[[#This Row],[state]]=B1849,MarToJun[[#This Row],[deaths]]-E1849,0)</f>
        <v>9</v>
      </c>
      <c r="H1850" t="str">
        <f>TEXT(A1850,"MMMM")</f>
        <v>June</v>
      </c>
    </row>
    <row r="1851" spans="1:8" x14ac:dyDescent="0.25">
      <c r="A1851" s="1">
        <v>44007</v>
      </c>
      <c r="B1851" t="s">
        <v>27</v>
      </c>
      <c r="C1851">
        <v>18</v>
      </c>
      <c r="D1851">
        <v>44779</v>
      </c>
      <c r="E1851">
        <v>2586</v>
      </c>
      <c r="F1851">
        <f>IF(MarToJun[[#This Row],[state]]=B1850,MarToJun[[#This Row],[cases]]-D1850,0)</f>
        <v>519</v>
      </c>
      <c r="G1851">
        <f>IF(MarToJun[[#This Row],[state]]=B1850,MarToJun[[#This Row],[deaths]]-E1850,0)</f>
        <v>8</v>
      </c>
      <c r="H1851" t="str">
        <f>TEXT(A1851,"MMMM")</f>
        <v>June</v>
      </c>
    </row>
    <row r="1852" spans="1:8" x14ac:dyDescent="0.25">
      <c r="A1852" s="1">
        <v>44008</v>
      </c>
      <c r="B1852" t="s">
        <v>27</v>
      </c>
      <c r="C1852">
        <v>18</v>
      </c>
      <c r="D1852">
        <v>45269</v>
      </c>
      <c r="E1852">
        <v>2595</v>
      </c>
      <c r="F1852">
        <f>IF(MarToJun[[#This Row],[state]]=B1851,MarToJun[[#This Row],[cases]]-D1851,0)</f>
        <v>490</v>
      </c>
      <c r="G1852">
        <f>IF(MarToJun[[#This Row],[state]]=B1851,MarToJun[[#This Row],[deaths]]-E1851,0)</f>
        <v>9</v>
      </c>
      <c r="H1852" t="str">
        <f>TEXT(A1852,"MMMM")</f>
        <v>June</v>
      </c>
    </row>
    <row r="1853" spans="1:8" x14ac:dyDescent="0.25">
      <c r="A1853" s="1">
        <v>44009</v>
      </c>
      <c r="B1853" t="s">
        <v>27</v>
      </c>
      <c r="C1853">
        <v>18</v>
      </c>
      <c r="D1853">
        <v>45707</v>
      </c>
      <c r="E1853">
        <v>2616</v>
      </c>
      <c r="F1853">
        <f>IF(MarToJun[[#This Row],[state]]=B1852,MarToJun[[#This Row],[cases]]-D1852,0)</f>
        <v>438</v>
      </c>
      <c r="G1853">
        <f>IF(MarToJun[[#This Row],[state]]=B1852,MarToJun[[#This Row],[deaths]]-E1852,0)</f>
        <v>21</v>
      </c>
      <c r="H1853" t="str">
        <f>TEXT(A1853,"MMMM")</f>
        <v>June</v>
      </c>
    </row>
    <row r="1854" spans="1:8" x14ac:dyDescent="0.25">
      <c r="A1854" s="1">
        <v>44010</v>
      </c>
      <c r="B1854" t="s">
        <v>27</v>
      </c>
      <c r="C1854">
        <v>18</v>
      </c>
      <c r="D1854">
        <v>46071</v>
      </c>
      <c r="E1854">
        <v>2619</v>
      </c>
      <c r="F1854">
        <f>IF(MarToJun[[#This Row],[state]]=B1853,MarToJun[[#This Row],[cases]]-D1853,0)</f>
        <v>364</v>
      </c>
      <c r="G1854">
        <f>IF(MarToJun[[#This Row],[state]]=B1853,MarToJun[[#This Row],[deaths]]-E1853,0)</f>
        <v>3</v>
      </c>
      <c r="H1854" t="str">
        <f>TEXT(A1854,"MMMM")</f>
        <v>June</v>
      </c>
    </row>
    <row r="1855" spans="1:8" x14ac:dyDescent="0.25">
      <c r="A1855" s="1">
        <v>44011</v>
      </c>
      <c r="B1855" t="s">
        <v>27</v>
      </c>
      <c r="C1855">
        <v>18</v>
      </c>
      <c r="D1855">
        <v>46370</v>
      </c>
      <c r="E1855">
        <v>2624</v>
      </c>
      <c r="F1855">
        <f>IF(MarToJun[[#This Row],[state]]=B1854,MarToJun[[#This Row],[cases]]-D1854,0)</f>
        <v>299</v>
      </c>
      <c r="G1855">
        <f>IF(MarToJun[[#This Row],[state]]=B1854,MarToJun[[#This Row],[deaths]]-E1854,0)</f>
        <v>5</v>
      </c>
      <c r="H1855" t="str">
        <f>TEXT(A1855,"MMMM")</f>
        <v>June</v>
      </c>
    </row>
    <row r="1856" spans="1:8" x14ac:dyDescent="0.25">
      <c r="A1856" s="1">
        <v>44012</v>
      </c>
      <c r="B1856" t="s">
        <v>27</v>
      </c>
      <c r="C1856">
        <v>18</v>
      </c>
      <c r="D1856">
        <v>46740</v>
      </c>
      <c r="E1856">
        <v>2640</v>
      </c>
      <c r="F1856">
        <f>IF(MarToJun[[#This Row],[state]]=B1855,MarToJun[[#This Row],[cases]]-D1855,0)</f>
        <v>370</v>
      </c>
      <c r="G1856">
        <f>IF(MarToJun[[#This Row],[state]]=B1855,MarToJun[[#This Row],[deaths]]-E1855,0)</f>
        <v>16</v>
      </c>
      <c r="H1856" t="str">
        <f>TEXT(A1856,"MMMM")</f>
        <v>June</v>
      </c>
    </row>
    <row r="1857" spans="1:8" x14ac:dyDescent="0.25">
      <c r="A1857" s="1">
        <v>43898</v>
      </c>
      <c r="B1857" t="s">
        <v>39</v>
      </c>
      <c r="C1857">
        <v>19</v>
      </c>
      <c r="D1857">
        <v>3</v>
      </c>
      <c r="E1857">
        <v>0</v>
      </c>
      <c r="F1857">
        <f>IF(MarToJun[[#This Row],[state]]=B1856,MarToJun[[#This Row],[cases]]-D1856,0)</f>
        <v>0</v>
      </c>
      <c r="G1857">
        <f>IF(MarToJun[[#This Row],[state]]=B1856,MarToJun[[#This Row],[deaths]]-E1856,0)</f>
        <v>0</v>
      </c>
      <c r="H1857" t="str">
        <f>TEXT(A1857,"MMMM")</f>
        <v>March</v>
      </c>
    </row>
    <row r="1858" spans="1:8" x14ac:dyDescent="0.25">
      <c r="A1858" s="1">
        <v>43899</v>
      </c>
      <c r="B1858" t="s">
        <v>39</v>
      </c>
      <c r="C1858">
        <v>19</v>
      </c>
      <c r="D1858">
        <v>8</v>
      </c>
      <c r="E1858">
        <v>0</v>
      </c>
      <c r="F1858">
        <f>IF(MarToJun[[#This Row],[state]]=B1857,MarToJun[[#This Row],[cases]]-D1857,0)</f>
        <v>5</v>
      </c>
      <c r="G1858">
        <f>IF(MarToJun[[#This Row],[state]]=B1857,MarToJun[[#This Row],[deaths]]-E1857,0)</f>
        <v>0</v>
      </c>
      <c r="H1858" t="str">
        <f>TEXT(A1858,"MMMM")</f>
        <v>March</v>
      </c>
    </row>
    <row r="1859" spans="1:8" x14ac:dyDescent="0.25">
      <c r="A1859" s="1">
        <v>43900</v>
      </c>
      <c r="B1859" t="s">
        <v>39</v>
      </c>
      <c r="C1859">
        <v>19</v>
      </c>
      <c r="D1859">
        <v>13</v>
      </c>
      <c r="E1859">
        <v>0</v>
      </c>
      <c r="F1859">
        <f>IF(MarToJun[[#This Row],[state]]=B1858,MarToJun[[#This Row],[cases]]-D1858,0)</f>
        <v>5</v>
      </c>
      <c r="G1859">
        <f>IF(MarToJun[[#This Row],[state]]=B1858,MarToJun[[#This Row],[deaths]]-E1858,0)</f>
        <v>0</v>
      </c>
      <c r="H1859" t="str">
        <f>TEXT(A1859,"MMMM")</f>
        <v>March</v>
      </c>
    </row>
    <row r="1860" spans="1:8" x14ac:dyDescent="0.25">
      <c r="A1860" s="1">
        <v>43901</v>
      </c>
      <c r="B1860" t="s">
        <v>39</v>
      </c>
      <c r="C1860">
        <v>19</v>
      </c>
      <c r="D1860">
        <v>14</v>
      </c>
      <c r="E1860">
        <v>0</v>
      </c>
      <c r="F1860">
        <f>IF(MarToJun[[#This Row],[state]]=B1859,MarToJun[[#This Row],[cases]]-D1859,0)</f>
        <v>1</v>
      </c>
      <c r="G1860">
        <f>IF(MarToJun[[#This Row],[state]]=B1859,MarToJun[[#This Row],[deaths]]-E1859,0)</f>
        <v>0</v>
      </c>
      <c r="H1860" t="str">
        <f>TEXT(A1860,"MMMM")</f>
        <v>March</v>
      </c>
    </row>
    <row r="1861" spans="1:8" x14ac:dyDescent="0.25">
      <c r="A1861" s="1">
        <v>43902</v>
      </c>
      <c r="B1861" t="s">
        <v>39</v>
      </c>
      <c r="C1861">
        <v>19</v>
      </c>
      <c r="D1861">
        <v>16</v>
      </c>
      <c r="E1861">
        <v>0</v>
      </c>
      <c r="F1861">
        <f>IF(MarToJun[[#This Row],[state]]=B1860,MarToJun[[#This Row],[cases]]-D1860,0)</f>
        <v>2</v>
      </c>
      <c r="G1861">
        <f>IF(MarToJun[[#This Row],[state]]=B1860,MarToJun[[#This Row],[deaths]]-E1860,0)</f>
        <v>0</v>
      </c>
      <c r="H1861" t="str">
        <f>TEXT(A1861,"MMMM")</f>
        <v>March</v>
      </c>
    </row>
    <row r="1862" spans="1:8" x14ac:dyDescent="0.25">
      <c r="A1862" s="1">
        <v>43903</v>
      </c>
      <c r="B1862" t="s">
        <v>39</v>
      </c>
      <c r="C1862">
        <v>19</v>
      </c>
      <c r="D1862">
        <v>17</v>
      </c>
      <c r="E1862">
        <v>0</v>
      </c>
      <c r="F1862">
        <f>IF(MarToJun[[#This Row],[state]]=B1861,MarToJun[[#This Row],[cases]]-D1861,0)</f>
        <v>1</v>
      </c>
      <c r="G1862">
        <f>IF(MarToJun[[#This Row],[state]]=B1861,MarToJun[[#This Row],[deaths]]-E1861,0)</f>
        <v>0</v>
      </c>
      <c r="H1862" t="str">
        <f>TEXT(A1862,"MMMM")</f>
        <v>March</v>
      </c>
    </row>
    <row r="1863" spans="1:8" x14ac:dyDescent="0.25">
      <c r="A1863" s="1">
        <v>43904</v>
      </c>
      <c r="B1863" t="s">
        <v>39</v>
      </c>
      <c r="C1863">
        <v>19</v>
      </c>
      <c r="D1863">
        <v>18</v>
      </c>
      <c r="E1863">
        <v>0</v>
      </c>
      <c r="F1863">
        <f>IF(MarToJun[[#This Row],[state]]=B1862,MarToJun[[#This Row],[cases]]-D1862,0)</f>
        <v>1</v>
      </c>
      <c r="G1863">
        <f>IF(MarToJun[[#This Row],[state]]=B1862,MarToJun[[#This Row],[deaths]]-E1862,0)</f>
        <v>0</v>
      </c>
      <c r="H1863" t="str">
        <f>TEXT(A1863,"MMMM")</f>
        <v>March</v>
      </c>
    </row>
    <row r="1864" spans="1:8" x14ac:dyDescent="0.25">
      <c r="A1864" s="1">
        <v>43905</v>
      </c>
      <c r="B1864" t="s">
        <v>39</v>
      </c>
      <c r="C1864">
        <v>19</v>
      </c>
      <c r="D1864">
        <v>22</v>
      </c>
      <c r="E1864">
        <v>0</v>
      </c>
      <c r="F1864">
        <f>IF(MarToJun[[#This Row],[state]]=B1863,MarToJun[[#This Row],[cases]]-D1863,0)</f>
        <v>4</v>
      </c>
      <c r="G1864">
        <f>IF(MarToJun[[#This Row],[state]]=B1863,MarToJun[[#This Row],[deaths]]-E1863,0)</f>
        <v>0</v>
      </c>
      <c r="H1864" t="str">
        <f>TEXT(A1864,"MMMM")</f>
        <v>March</v>
      </c>
    </row>
    <row r="1865" spans="1:8" x14ac:dyDescent="0.25">
      <c r="A1865" s="1">
        <v>43906</v>
      </c>
      <c r="B1865" t="s">
        <v>39</v>
      </c>
      <c r="C1865">
        <v>19</v>
      </c>
      <c r="D1865">
        <v>22</v>
      </c>
      <c r="E1865">
        <v>0</v>
      </c>
      <c r="F1865">
        <f>IF(MarToJun[[#This Row],[state]]=B1864,MarToJun[[#This Row],[cases]]-D1864,0)</f>
        <v>0</v>
      </c>
      <c r="G1865">
        <f>IF(MarToJun[[#This Row],[state]]=B1864,MarToJun[[#This Row],[deaths]]-E1864,0)</f>
        <v>0</v>
      </c>
      <c r="H1865" t="str">
        <f>TEXT(A1865,"MMMM")</f>
        <v>March</v>
      </c>
    </row>
    <row r="1866" spans="1:8" x14ac:dyDescent="0.25">
      <c r="A1866" s="1">
        <v>43907</v>
      </c>
      <c r="B1866" t="s">
        <v>39</v>
      </c>
      <c r="C1866">
        <v>19</v>
      </c>
      <c r="D1866">
        <v>29</v>
      </c>
      <c r="E1866">
        <v>0</v>
      </c>
      <c r="F1866">
        <f>IF(MarToJun[[#This Row],[state]]=B1865,MarToJun[[#This Row],[cases]]-D1865,0)</f>
        <v>7</v>
      </c>
      <c r="G1866">
        <f>IF(MarToJun[[#This Row],[state]]=B1865,MarToJun[[#This Row],[deaths]]-E1865,0)</f>
        <v>0</v>
      </c>
      <c r="H1866" t="str">
        <f>TEXT(A1866,"MMMM")</f>
        <v>March</v>
      </c>
    </row>
    <row r="1867" spans="1:8" x14ac:dyDescent="0.25">
      <c r="A1867" s="1">
        <v>43908</v>
      </c>
      <c r="B1867" t="s">
        <v>39</v>
      </c>
      <c r="C1867">
        <v>19</v>
      </c>
      <c r="D1867">
        <v>38</v>
      </c>
      <c r="E1867">
        <v>0</v>
      </c>
      <c r="F1867">
        <f>IF(MarToJun[[#This Row],[state]]=B1866,MarToJun[[#This Row],[cases]]-D1866,0)</f>
        <v>9</v>
      </c>
      <c r="G1867">
        <f>IF(MarToJun[[#This Row],[state]]=B1866,MarToJun[[#This Row],[deaths]]-E1866,0)</f>
        <v>0</v>
      </c>
      <c r="H1867" t="str">
        <f>TEXT(A1867,"MMMM")</f>
        <v>March</v>
      </c>
    </row>
    <row r="1868" spans="1:8" x14ac:dyDescent="0.25">
      <c r="A1868" s="1">
        <v>43909</v>
      </c>
      <c r="B1868" t="s">
        <v>39</v>
      </c>
      <c r="C1868">
        <v>19</v>
      </c>
      <c r="D1868">
        <v>44</v>
      </c>
      <c r="E1868">
        <v>0</v>
      </c>
      <c r="F1868">
        <f>IF(MarToJun[[#This Row],[state]]=B1867,MarToJun[[#This Row],[cases]]-D1867,0)</f>
        <v>6</v>
      </c>
      <c r="G1868">
        <f>IF(MarToJun[[#This Row],[state]]=B1867,MarToJun[[#This Row],[deaths]]-E1867,0)</f>
        <v>0</v>
      </c>
      <c r="H1868" t="str">
        <f>TEXT(A1868,"MMMM")</f>
        <v>March</v>
      </c>
    </row>
    <row r="1869" spans="1:8" x14ac:dyDescent="0.25">
      <c r="A1869" s="1">
        <v>43910</v>
      </c>
      <c r="B1869" t="s">
        <v>39</v>
      </c>
      <c r="C1869">
        <v>19</v>
      </c>
      <c r="D1869">
        <v>45</v>
      </c>
      <c r="E1869">
        <v>0</v>
      </c>
      <c r="F1869">
        <f>IF(MarToJun[[#This Row],[state]]=B1868,MarToJun[[#This Row],[cases]]-D1868,0)</f>
        <v>1</v>
      </c>
      <c r="G1869">
        <f>IF(MarToJun[[#This Row],[state]]=B1868,MarToJun[[#This Row],[deaths]]-E1868,0)</f>
        <v>0</v>
      </c>
      <c r="H1869" t="str">
        <f>TEXT(A1869,"MMMM")</f>
        <v>March</v>
      </c>
    </row>
    <row r="1870" spans="1:8" x14ac:dyDescent="0.25">
      <c r="A1870" s="1">
        <v>43911</v>
      </c>
      <c r="B1870" t="s">
        <v>39</v>
      </c>
      <c r="C1870">
        <v>19</v>
      </c>
      <c r="D1870">
        <v>68</v>
      </c>
      <c r="E1870">
        <v>0</v>
      </c>
      <c r="F1870">
        <f>IF(MarToJun[[#This Row],[state]]=B1869,MarToJun[[#This Row],[cases]]-D1869,0)</f>
        <v>23</v>
      </c>
      <c r="G1870">
        <f>IF(MarToJun[[#This Row],[state]]=B1869,MarToJun[[#This Row],[deaths]]-E1869,0)</f>
        <v>0</v>
      </c>
      <c r="H1870" t="str">
        <f>TEXT(A1870,"MMMM")</f>
        <v>March</v>
      </c>
    </row>
    <row r="1871" spans="1:8" x14ac:dyDescent="0.25">
      <c r="A1871" s="1">
        <v>43912</v>
      </c>
      <c r="B1871" t="s">
        <v>39</v>
      </c>
      <c r="C1871">
        <v>19</v>
      </c>
      <c r="D1871">
        <v>90</v>
      </c>
      <c r="E1871">
        <v>0</v>
      </c>
      <c r="F1871">
        <f>IF(MarToJun[[#This Row],[state]]=B1870,MarToJun[[#This Row],[cases]]-D1870,0)</f>
        <v>22</v>
      </c>
      <c r="G1871">
        <f>IF(MarToJun[[#This Row],[state]]=B1870,MarToJun[[#This Row],[deaths]]-E1870,0)</f>
        <v>0</v>
      </c>
      <c r="H1871" t="str">
        <f>TEXT(A1871,"MMMM")</f>
        <v>March</v>
      </c>
    </row>
    <row r="1872" spans="1:8" x14ac:dyDescent="0.25">
      <c r="A1872" s="1">
        <v>43913</v>
      </c>
      <c r="B1872" t="s">
        <v>39</v>
      </c>
      <c r="C1872">
        <v>19</v>
      </c>
      <c r="D1872">
        <v>105</v>
      </c>
      <c r="E1872">
        <v>0</v>
      </c>
      <c r="F1872">
        <f>IF(MarToJun[[#This Row],[state]]=B1871,MarToJun[[#This Row],[cases]]-D1871,0)</f>
        <v>15</v>
      </c>
      <c r="G1872">
        <f>IF(MarToJun[[#This Row],[state]]=B1871,MarToJun[[#This Row],[deaths]]-E1871,0)</f>
        <v>0</v>
      </c>
      <c r="H1872" t="str">
        <f>TEXT(A1872,"MMMM")</f>
        <v>March</v>
      </c>
    </row>
    <row r="1873" spans="1:8" x14ac:dyDescent="0.25">
      <c r="A1873" s="1">
        <v>43914</v>
      </c>
      <c r="B1873" t="s">
        <v>39</v>
      </c>
      <c r="C1873">
        <v>19</v>
      </c>
      <c r="D1873">
        <v>124</v>
      </c>
      <c r="E1873">
        <v>1</v>
      </c>
      <c r="F1873">
        <f>IF(MarToJun[[#This Row],[state]]=B1872,MarToJun[[#This Row],[cases]]-D1872,0)</f>
        <v>19</v>
      </c>
      <c r="G1873">
        <f>IF(MarToJun[[#This Row],[state]]=B1872,MarToJun[[#This Row],[deaths]]-E1872,0)</f>
        <v>1</v>
      </c>
      <c r="H1873" t="str">
        <f>TEXT(A1873,"MMMM")</f>
        <v>March</v>
      </c>
    </row>
    <row r="1874" spans="1:8" x14ac:dyDescent="0.25">
      <c r="A1874" s="1">
        <v>43915</v>
      </c>
      <c r="B1874" t="s">
        <v>39</v>
      </c>
      <c r="C1874">
        <v>19</v>
      </c>
      <c r="D1874">
        <v>147</v>
      </c>
      <c r="E1874">
        <v>1</v>
      </c>
      <c r="F1874">
        <f>IF(MarToJun[[#This Row],[state]]=B1873,MarToJun[[#This Row],[cases]]-D1873,0)</f>
        <v>23</v>
      </c>
      <c r="G1874">
        <f>IF(MarToJun[[#This Row],[state]]=B1873,MarToJun[[#This Row],[deaths]]-E1873,0)</f>
        <v>0</v>
      </c>
      <c r="H1874" t="str">
        <f>TEXT(A1874,"MMMM")</f>
        <v>March</v>
      </c>
    </row>
    <row r="1875" spans="1:8" x14ac:dyDescent="0.25">
      <c r="A1875" s="1">
        <v>43916</v>
      </c>
      <c r="B1875" t="s">
        <v>39</v>
      </c>
      <c r="C1875">
        <v>19</v>
      </c>
      <c r="D1875">
        <v>179</v>
      </c>
      <c r="E1875">
        <v>1</v>
      </c>
      <c r="F1875">
        <f>IF(MarToJun[[#This Row],[state]]=B1874,MarToJun[[#This Row],[cases]]-D1874,0)</f>
        <v>32</v>
      </c>
      <c r="G1875">
        <f>IF(MarToJun[[#This Row],[state]]=B1874,MarToJun[[#This Row],[deaths]]-E1874,0)</f>
        <v>0</v>
      </c>
      <c r="H1875" t="str">
        <f>TEXT(A1875,"MMMM")</f>
        <v>March</v>
      </c>
    </row>
    <row r="1876" spans="1:8" x14ac:dyDescent="0.25">
      <c r="A1876" s="1">
        <v>43917</v>
      </c>
      <c r="B1876" t="s">
        <v>39</v>
      </c>
      <c r="C1876">
        <v>19</v>
      </c>
      <c r="D1876">
        <v>236</v>
      </c>
      <c r="E1876">
        <v>3</v>
      </c>
      <c r="F1876">
        <f>IF(MarToJun[[#This Row],[state]]=B1875,MarToJun[[#This Row],[cases]]-D1875,0)</f>
        <v>57</v>
      </c>
      <c r="G1876">
        <f>IF(MarToJun[[#This Row],[state]]=B1875,MarToJun[[#This Row],[deaths]]-E1875,0)</f>
        <v>2</v>
      </c>
      <c r="H1876" t="str">
        <f>TEXT(A1876,"MMMM")</f>
        <v>March</v>
      </c>
    </row>
    <row r="1877" spans="1:8" x14ac:dyDescent="0.25">
      <c r="A1877" s="1">
        <v>43918</v>
      </c>
      <c r="B1877" t="s">
        <v>39</v>
      </c>
      <c r="C1877">
        <v>19</v>
      </c>
      <c r="D1877">
        <v>298</v>
      </c>
      <c r="E1877">
        <v>3</v>
      </c>
      <c r="F1877">
        <f>IF(MarToJun[[#This Row],[state]]=B1876,MarToJun[[#This Row],[cases]]-D1876,0)</f>
        <v>62</v>
      </c>
      <c r="G1877">
        <f>IF(MarToJun[[#This Row],[state]]=B1876,MarToJun[[#This Row],[deaths]]-E1876,0)</f>
        <v>0</v>
      </c>
      <c r="H1877" t="str">
        <f>TEXT(A1877,"MMMM")</f>
        <v>March</v>
      </c>
    </row>
    <row r="1878" spans="1:8" x14ac:dyDescent="0.25">
      <c r="A1878" s="1">
        <v>43919</v>
      </c>
      <c r="B1878" t="s">
        <v>39</v>
      </c>
      <c r="C1878">
        <v>19</v>
      </c>
      <c r="D1878">
        <v>336</v>
      </c>
      <c r="E1878">
        <v>4</v>
      </c>
      <c r="F1878">
        <f>IF(MarToJun[[#This Row],[state]]=B1877,MarToJun[[#This Row],[cases]]-D1877,0)</f>
        <v>38</v>
      </c>
      <c r="G1878">
        <f>IF(MarToJun[[#This Row],[state]]=B1877,MarToJun[[#This Row],[deaths]]-E1877,0)</f>
        <v>1</v>
      </c>
      <c r="H1878" t="str">
        <f>TEXT(A1878,"MMMM")</f>
        <v>March</v>
      </c>
    </row>
    <row r="1879" spans="1:8" x14ac:dyDescent="0.25">
      <c r="A1879" s="1">
        <v>43920</v>
      </c>
      <c r="B1879" t="s">
        <v>39</v>
      </c>
      <c r="C1879">
        <v>19</v>
      </c>
      <c r="D1879">
        <v>424</v>
      </c>
      <c r="E1879">
        <v>6</v>
      </c>
      <c r="F1879">
        <f>IF(MarToJun[[#This Row],[state]]=B1878,MarToJun[[#This Row],[cases]]-D1878,0)</f>
        <v>88</v>
      </c>
      <c r="G1879">
        <f>IF(MarToJun[[#This Row],[state]]=B1878,MarToJun[[#This Row],[deaths]]-E1878,0)</f>
        <v>2</v>
      </c>
      <c r="H1879" t="str">
        <f>TEXT(A1879,"MMMM")</f>
        <v>March</v>
      </c>
    </row>
    <row r="1880" spans="1:8" x14ac:dyDescent="0.25">
      <c r="A1880" s="1">
        <v>43921</v>
      </c>
      <c r="B1880" t="s">
        <v>39</v>
      </c>
      <c r="C1880">
        <v>19</v>
      </c>
      <c r="D1880">
        <v>498</v>
      </c>
      <c r="E1880">
        <v>7</v>
      </c>
      <c r="F1880">
        <f>IF(MarToJun[[#This Row],[state]]=B1879,MarToJun[[#This Row],[cases]]-D1879,0)</f>
        <v>74</v>
      </c>
      <c r="G1880">
        <f>IF(MarToJun[[#This Row],[state]]=B1879,MarToJun[[#This Row],[deaths]]-E1879,0)</f>
        <v>1</v>
      </c>
      <c r="H1880" t="str">
        <f>TEXT(A1880,"MMMM")</f>
        <v>March</v>
      </c>
    </row>
    <row r="1881" spans="1:8" x14ac:dyDescent="0.25">
      <c r="A1881" s="1">
        <v>43922</v>
      </c>
      <c r="B1881" t="s">
        <v>39</v>
      </c>
      <c r="C1881">
        <v>19</v>
      </c>
      <c r="D1881">
        <v>549</v>
      </c>
      <c r="E1881">
        <v>9</v>
      </c>
      <c r="F1881">
        <f>IF(MarToJun[[#This Row],[state]]=B1880,MarToJun[[#This Row],[cases]]-D1880,0)</f>
        <v>51</v>
      </c>
      <c r="G1881">
        <f>IF(MarToJun[[#This Row],[state]]=B1880,MarToJun[[#This Row],[deaths]]-E1880,0)</f>
        <v>2</v>
      </c>
      <c r="H1881" t="str">
        <f>TEXT(A1881,"MMMM")</f>
        <v>April</v>
      </c>
    </row>
    <row r="1882" spans="1:8" x14ac:dyDescent="0.25">
      <c r="A1882" s="1">
        <v>43923</v>
      </c>
      <c r="B1882" t="s">
        <v>39</v>
      </c>
      <c r="C1882">
        <v>19</v>
      </c>
      <c r="D1882">
        <v>614</v>
      </c>
      <c r="E1882">
        <v>11</v>
      </c>
      <c r="F1882">
        <f>IF(MarToJun[[#This Row],[state]]=B1881,MarToJun[[#This Row],[cases]]-D1881,0)</f>
        <v>65</v>
      </c>
      <c r="G1882">
        <f>IF(MarToJun[[#This Row],[state]]=B1881,MarToJun[[#This Row],[deaths]]-E1881,0)</f>
        <v>2</v>
      </c>
      <c r="H1882" t="str">
        <f>TEXT(A1882,"MMMM")</f>
        <v>April</v>
      </c>
    </row>
    <row r="1883" spans="1:8" x14ac:dyDescent="0.25">
      <c r="A1883" s="1">
        <v>43924</v>
      </c>
      <c r="B1883" t="s">
        <v>39</v>
      </c>
      <c r="C1883">
        <v>19</v>
      </c>
      <c r="D1883">
        <v>699</v>
      </c>
      <c r="E1883">
        <v>11</v>
      </c>
      <c r="F1883">
        <f>IF(MarToJun[[#This Row],[state]]=B1882,MarToJun[[#This Row],[cases]]-D1882,0)</f>
        <v>85</v>
      </c>
      <c r="G1883">
        <f>IF(MarToJun[[#This Row],[state]]=B1882,MarToJun[[#This Row],[deaths]]-E1882,0)</f>
        <v>0</v>
      </c>
      <c r="H1883" t="str">
        <f>TEXT(A1883,"MMMM")</f>
        <v>April</v>
      </c>
    </row>
    <row r="1884" spans="1:8" x14ac:dyDescent="0.25">
      <c r="A1884" s="1">
        <v>43925</v>
      </c>
      <c r="B1884" t="s">
        <v>39</v>
      </c>
      <c r="C1884">
        <v>19</v>
      </c>
      <c r="D1884">
        <v>786</v>
      </c>
      <c r="E1884">
        <v>11</v>
      </c>
      <c r="F1884">
        <f>IF(MarToJun[[#This Row],[state]]=B1883,MarToJun[[#This Row],[cases]]-D1883,0)</f>
        <v>87</v>
      </c>
      <c r="G1884">
        <f>IF(MarToJun[[#This Row],[state]]=B1883,MarToJun[[#This Row],[deaths]]-E1883,0)</f>
        <v>0</v>
      </c>
      <c r="H1884" t="str">
        <f>TEXT(A1884,"MMMM")</f>
        <v>April</v>
      </c>
    </row>
    <row r="1885" spans="1:8" x14ac:dyDescent="0.25">
      <c r="A1885" s="1">
        <v>43926</v>
      </c>
      <c r="B1885" t="s">
        <v>39</v>
      </c>
      <c r="C1885">
        <v>19</v>
      </c>
      <c r="D1885">
        <v>868</v>
      </c>
      <c r="E1885">
        <v>22</v>
      </c>
      <c r="F1885">
        <f>IF(MarToJun[[#This Row],[state]]=B1884,MarToJun[[#This Row],[cases]]-D1884,0)</f>
        <v>82</v>
      </c>
      <c r="G1885">
        <f>IF(MarToJun[[#This Row],[state]]=B1884,MarToJun[[#This Row],[deaths]]-E1884,0)</f>
        <v>11</v>
      </c>
      <c r="H1885" t="str">
        <f>TEXT(A1885,"MMMM")</f>
        <v>April</v>
      </c>
    </row>
    <row r="1886" spans="1:8" x14ac:dyDescent="0.25">
      <c r="A1886" s="1">
        <v>43927</v>
      </c>
      <c r="B1886" t="s">
        <v>39</v>
      </c>
      <c r="C1886">
        <v>19</v>
      </c>
      <c r="D1886">
        <v>946</v>
      </c>
      <c r="E1886">
        <v>25</v>
      </c>
      <c r="F1886">
        <f>IF(MarToJun[[#This Row],[state]]=B1885,MarToJun[[#This Row],[cases]]-D1885,0)</f>
        <v>78</v>
      </c>
      <c r="G1886">
        <f>IF(MarToJun[[#This Row],[state]]=B1885,MarToJun[[#This Row],[deaths]]-E1885,0)</f>
        <v>3</v>
      </c>
      <c r="H1886" t="str">
        <f>TEXT(A1886,"MMMM")</f>
        <v>April</v>
      </c>
    </row>
    <row r="1887" spans="1:8" x14ac:dyDescent="0.25">
      <c r="A1887" s="1">
        <v>43928</v>
      </c>
      <c r="B1887" t="s">
        <v>39</v>
      </c>
      <c r="C1887">
        <v>19</v>
      </c>
      <c r="D1887">
        <v>1048</v>
      </c>
      <c r="E1887">
        <v>26</v>
      </c>
      <c r="F1887">
        <f>IF(MarToJun[[#This Row],[state]]=B1886,MarToJun[[#This Row],[cases]]-D1886,0)</f>
        <v>102</v>
      </c>
      <c r="G1887">
        <f>IF(MarToJun[[#This Row],[state]]=B1886,MarToJun[[#This Row],[deaths]]-E1886,0)</f>
        <v>1</v>
      </c>
      <c r="H1887" t="str">
        <f>TEXT(A1887,"MMMM")</f>
        <v>April</v>
      </c>
    </row>
    <row r="1888" spans="1:8" x14ac:dyDescent="0.25">
      <c r="A1888" s="1">
        <v>43929</v>
      </c>
      <c r="B1888" t="s">
        <v>39</v>
      </c>
      <c r="C1888">
        <v>19</v>
      </c>
      <c r="D1888">
        <v>1145</v>
      </c>
      <c r="E1888">
        <v>27</v>
      </c>
      <c r="F1888">
        <f>IF(MarToJun[[#This Row],[state]]=B1887,MarToJun[[#This Row],[cases]]-D1887,0)</f>
        <v>97</v>
      </c>
      <c r="G1888">
        <f>IF(MarToJun[[#This Row],[state]]=B1887,MarToJun[[#This Row],[deaths]]-E1887,0)</f>
        <v>1</v>
      </c>
      <c r="H1888" t="str">
        <f>TEXT(A1888,"MMMM")</f>
        <v>April</v>
      </c>
    </row>
    <row r="1889" spans="1:8" x14ac:dyDescent="0.25">
      <c r="A1889" s="1">
        <v>43930</v>
      </c>
      <c r="B1889" t="s">
        <v>39</v>
      </c>
      <c r="C1889">
        <v>19</v>
      </c>
      <c r="D1889">
        <v>1270</v>
      </c>
      <c r="E1889">
        <v>27</v>
      </c>
      <c r="F1889">
        <f>IF(MarToJun[[#This Row],[state]]=B1888,MarToJun[[#This Row],[cases]]-D1888,0)</f>
        <v>125</v>
      </c>
      <c r="G1889">
        <f>IF(MarToJun[[#This Row],[state]]=B1888,MarToJun[[#This Row],[deaths]]-E1888,0)</f>
        <v>0</v>
      </c>
      <c r="H1889" t="str">
        <f>TEXT(A1889,"MMMM")</f>
        <v>April</v>
      </c>
    </row>
    <row r="1890" spans="1:8" x14ac:dyDescent="0.25">
      <c r="A1890" s="1">
        <v>43931</v>
      </c>
      <c r="B1890" t="s">
        <v>39</v>
      </c>
      <c r="C1890">
        <v>19</v>
      </c>
      <c r="D1890">
        <v>1388</v>
      </c>
      <c r="E1890">
        <v>31</v>
      </c>
      <c r="F1890">
        <f>IF(MarToJun[[#This Row],[state]]=B1889,MarToJun[[#This Row],[cases]]-D1889,0)</f>
        <v>118</v>
      </c>
      <c r="G1890">
        <f>IF(MarToJun[[#This Row],[state]]=B1889,MarToJun[[#This Row],[deaths]]-E1889,0)</f>
        <v>4</v>
      </c>
      <c r="H1890" t="str">
        <f>TEXT(A1890,"MMMM")</f>
        <v>April</v>
      </c>
    </row>
    <row r="1891" spans="1:8" x14ac:dyDescent="0.25">
      <c r="A1891" s="1">
        <v>43932</v>
      </c>
      <c r="B1891" t="s">
        <v>39</v>
      </c>
      <c r="C1891">
        <v>19</v>
      </c>
      <c r="D1891">
        <v>1510</v>
      </c>
      <c r="E1891">
        <v>34</v>
      </c>
      <c r="F1891">
        <f>IF(MarToJun[[#This Row],[state]]=B1890,MarToJun[[#This Row],[cases]]-D1890,0)</f>
        <v>122</v>
      </c>
      <c r="G1891">
        <f>IF(MarToJun[[#This Row],[state]]=B1890,MarToJun[[#This Row],[deaths]]-E1890,0)</f>
        <v>3</v>
      </c>
      <c r="H1891" t="str">
        <f>TEXT(A1891,"MMMM")</f>
        <v>April</v>
      </c>
    </row>
    <row r="1892" spans="1:8" x14ac:dyDescent="0.25">
      <c r="A1892" s="1">
        <v>43933</v>
      </c>
      <c r="B1892" t="s">
        <v>39</v>
      </c>
      <c r="C1892">
        <v>19</v>
      </c>
      <c r="D1892">
        <v>1587</v>
      </c>
      <c r="E1892">
        <v>41</v>
      </c>
      <c r="F1892">
        <f>IF(MarToJun[[#This Row],[state]]=B1891,MarToJun[[#This Row],[cases]]-D1891,0)</f>
        <v>77</v>
      </c>
      <c r="G1892">
        <f>IF(MarToJun[[#This Row],[state]]=B1891,MarToJun[[#This Row],[deaths]]-E1891,0)</f>
        <v>7</v>
      </c>
      <c r="H1892" t="str">
        <f>TEXT(A1892,"MMMM")</f>
        <v>April</v>
      </c>
    </row>
    <row r="1893" spans="1:8" x14ac:dyDescent="0.25">
      <c r="A1893" s="1">
        <v>43934</v>
      </c>
      <c r="B1893" t="s">
        <v>39</v>
      </c>
      <c r="C1893">
        <v>19</v>
      </c>
      <c r="D1893">
        <v>1710</v>
      </c>
      <c r="E1893">
        <v>44</v>
      </c>
      <c r="F1893">
        <f>IF(MarToJun[[#This Row],[state]]=B1892,MarToJun[[#This Row],[cases]]-D1892,0)</f>
        <v>123</v>
      </c>
      <c r="G1893">
        <f>IF(MarToJun[[#This Row],[state]]=B1892,MarToJun[[#This Row],[deaths]]-E1892,0)</f>
        <v>3</v>
      </c>
      <c r="H1893" t="str">
        <f>TEXT(A1893,"MMMM")</f>
        <v>April</v>
      </c>
    </row>
    <row r="1894" spans="1:8" x14ac:dyDescent="0.25">
      <c r="A1894" s="1">
        <v>43935</v>
      </c>
      <c r="B1894" t="s">
        <v>39</v>
      </c>
      <c r="C1894">
        <v>19</v>
      </c>
      <c r="D1894">
        <v>1899</v>
      </c>
      <c r="E1894">
        <v>44</v>
      </c>
      <c r="F1894">
        <f>IF(MarToJun[[#This Row],[state]]=B1893,MarToJun[[#This Row],[cases]]-D1893,0)</f>
        <v>189</v>
      </c>
      <c r="G1894">
        <f>IF(MarToJun[[#This Row],[state]]=B1893,MarToJun[[#This Row],[deaths]]-E1893,0)</f>
        <v>0</v>
      </c>
      <c r="H1894" t="str">
        <f>TEXT(A1894,"MMMM")</f>
        <v>April</v>
      </c>
    </row>
    <row r="1895" spans="1:8" x14ac:dyDescent="0.25">
      <c r="A1895" s="1">
        <v>43936</v>
      </c>
      <c r="B1895" t="s">
        <v>39</v>
      </c>
      <c r="C1895">
        <v>19</v>
      </c>
      <c r="D1895">
        <v>1995</v>
      </c>
      <c r="E1895">
        <v>53</v>
      </c>
      <c r="F1895">
        <f>IF(MarToJun[[#This Row],[state]]=B1894,MarToJun[[#This Row],[cases]]-D1894,0)</f>
        <v>96</v>
      </c>
      <c r="G1895">
        <f>IF(MarToJun[[#This Row],[state]]=B1894,MarToJun[[#This Row],[deaths]]-E1894,0)</f>
        <v>9</v>
      </c>
      <c r="H1895" t="str">
        <f>TEXT(A1895,"MMMM")</f>
        <v>April</v>
      </c>
    </row>
    <row r="1896" spans="1:8" x14ac:dyDescent="0.25">
      <c r="A1896" s="1">
        <v>43937</v>
      </c>
      <c r="B1896" t="s">
        <v>39</v>
      </c>
      <c r="C1896">
        <v>19</v>
      </c>
      <c r="D1896">
        <v>2141</v>
      </c>
      <c r="E1896">
        <v>60</v>
      </c>
      <c r="F1896">
        <f>IF(MarToJun[[#This Row],[state]]=B1895,MarToJun[[#This Row],[cases]]-D1895,0)</f>
        <v>146</v>
      </c>
      <c r="G1896">
        <f>IF(MarToJun[[#This Row],[state]]=B1895,MarToJun[[#This Row],[deaths]]-E1895,0)</f>
        <v>7</v>
      </c>
      <c r="H1896" t="str">
        <f>TEXT(A1896,"MMMM")</f>
        <v>April</v>
      </c>
    </row>
    <row r="1897" spans="1:8" x14ac:dyDescent="0.25">
      <c r="A1897" s="1">
        <v>43938</v>
      </c>
      <c r="B1897" t="s">
        <v>39</v>
      </c>
      <c r="C1897">
        <v>19</v>
      </c>
      <c r="D1897">
        <v>2332</v>
      </c>
      <c r="E1897">
        <v>64</v>
      </c>
      <c r="F1897">
        <f>IF(MarToJun[[#This Row],[state]]=B1896,MarToJun[[#This Row],[cases]]-D1896,0)</f>
        <v>191</v>
      </c>
      <c r="G1897">
        <f>IF(MarToJun[[#This Row],[state]]=B1896,MarToJun[[#This Row],[deaths]]-E1896,0)</f>
        <v>4</v>
      </c>
      <c r="H1897" t="str">
        <f>TEXT(A1897,"MMMM")</f>
        <v>April</v>
      </c>
    </row>
    <row r="1898" spans="1:8" x14ac:dyDescent="0.25">
      <c r="A1898" s="1">
        <v>43939</v>
      </c>
      <c r="B1898" t="s">
        <v>39</v>
      </c>
      <c r="C1898">
        <v>19</v>
      </c>
      <c r="D1898">
        <v>2513</v>
      </c>
      <c r="E1898">
        <v>74</v>
      </c>
      <c r="F1898">
        <f>IF(MarToJun[[#This Row],[state]]=B1897,MarToJun[[#This Row],[cases]]-D1897,0)</f>
        <v>181</v>
      </c>
      <c r="G1898">
        <f>IF(MarToJun[[#This Row],[state]]=B1897,MarToJun[[#This Row],[deaths]]-E1897,0)</f>
        <v>10</v>
      </c>
      <c r="H1898" t="str">
        <f>TEXT(A1898,"MMMM")</f>
        <v>April</v>
      </c>
    </row>
    <row r="1899" spans="1:8" x14ac:dyDescent="0.25">
      <c r="A1899" s="1">
        <v>43940</v>
      </c>
      <c r="B1899" t="s">
        <v>39</v>
      </c>
      <c r="C1899">
        <v>19</v>
      </c>
      <c r="D1899">
        <v>2915</v>
      </c>
      <c r="E1899">
        <v>75</v>
      </c>
      <c r="F1899">
        <f>IF(MarToJun[[#This Row],[state]]=B1898,MarToJun[[#This Row],[cases]]-D1898,0)</f>
        <v>402</v>
      </c>
      <c r="G1899">
        <f>IF(MarToJun[[#This Row],[state]]=B1898,MarToJun[[#This Row],[deaths]]-E1898,0)</f>
        <v>1</v>
      </c>
      <c r="H1899" t="str">
        <f>TEXT(A1899,"MMMM")</f>
        <v>April</v>
      </c>
    </row>
    <row r="1900" spans="1:8" x14ac:dyDescent="0.25">
      <c r="A1900" s="1">
        <v>43941</v>
      </c>
      <c r="B1900" t="s">
        <v>39</v>
      </c>
      <c r="C1900">
        <v>19</v>
      </c>
      <c r="D1900">
        <v>3175</v>
      </c>
      <c r="E1900">
        <v>79</v>
      </c>
      <c r="F1900">
        <f>IF(MarToJun[[#This Row],[state]]=B1899,MarToJun[[#This Row],[cases]]-D1899,0)</f>
        <v>260</v>
      </c>
      <c r="G1900">
        <f>IF(MarToJun[[#This Row],[state]]=B1899,MarToJun[[#This Row],[deaths]]-E1899,0)</f>
        <v>4</v>
      </c>
      <c r="H1900" t="str">
        <f>TEXT(A1900,"MMMM")</f>
        <v>April</v>
      </c>
    </row>
    <row r="1901" spans="1:8" x14ac:dyDescent="0.25">
      <c r="A1901" s="1">
        <v>43942</v>
      </c>
      <c r="B1901" t="s">
        <v>39</v>
      </c>
      <c r="C1901">
        <v>19</v>
      </c>
      <c r="D1901">
        <v>3641</v>
      </c>
      <c r="E1901">
        <v>83</v>
      </c>
      <c r="F1901">
        <f>IF(MarToJun[[#This Row],[state]]=B1900,MarToJun[[#This Row],[cases]]-D1900,0)</f>
        <v>466</v>
      </c>
      <c r="G1901">
        <f>IF(MarToJun[[#This Row],[state]]=B1900,MarToJun[[#This Row],[deaths]]-E1900,0)</f>
        <v>4</v>
      </c>
      <c r="H1901" t="str">
        <f>TEXT(A1901,"MMMM")</f>
        <v>April</v>
      </c>
    </row>
    <row r="1902" spans="1:8" x14ac:dyDescent="0.25">
      <c r="A1902" s="1">
        <v>43943</v>
      </c>
      <c r="B1902" t="s">
        <v>39</v>
      </c>
      <c r="C1902">
        <v>19</v>
      </c>
      <c r="D1902">
        <v>3764</v>
      </c>
      <c r="E1902">
        <v>90</v>
      </c>
      <c r="F1902">
        <f>IF(MarToJun[[#This Row],[state]]=B1901,MarToJun[[#This Row],[cases]]-D1901,0)</f>
        <v>123</v>
      </c>
      <c r="G1902">
        <f>IF(MarToJun[[#This Row],[state]]=B1901,MarToJun[[#This Row],[deaths]]-E1901,0)</f>
        <v>7</v>
      </c>
      <c r="H1902" t="str">
        <f>TEXT(A1902,"MMMM")</f>
        <v>April</v>
      </c>
    </row>
    <row r="1903" spans="1:8" x14ac:dyDescent="0.25">
      <c r="A1903" s="1">
        <v>43944</v>
      </c>
      <c r="B1903" t="s">
        <v>39</v>
      </c>
      <c r="C1903">
        <v>19</v>
      </c>
      <c r="D1903">
        <v>3939</v>
      </c>
      <c r="E1903">
        <v>96</v>
      </c>
      <c r="F1903">
        <f>IF(MarToJun[[#This Row],[state]]=B1902,MarToJun[[#This Row],[cases]]-D1902,0)</f>
        <v>175</v>
      </c>
      <c r="G1903">
        <f>IF(MarToJun[[#This Row],[state]]=B1902,MarToJun[[#This Row],[deaths]]-E1902,0)</f>
        <v>6</v>
      </c>
      <c r="H1903" t="str">
        <f>TEXT(A1903,"MMMM")</f>
        <v>April</v>
      </c>
    </row>
    <row r="1904" spans="1:8" x14ac:dyDescent="0.25">
      <c r="A1904" s="1">
        <v>43945</v>
      </c>
      <c r="B1904" t="s">
        <v>39</v>
      </c>
      <c r="C1904">
        <v>19</v>
      </c>
      <c r="D1904">
        <v>4459</v>
      </c>
      <c r="E1904">
        <v>107</v>
      </c>
      <c r="F1904">
        <f>IF(MarToJun[[#This Row],[state]]=B1903,MarToJun[[#This Row],[cases]]-D1903,0)</f>
        <v>520</v>
      </c>
      <c r="G1904">
        <f>IF(MarToJun[[#This Row],[state]]=B1903,MarToJun[[#This Row],[deaths]]-E1903,0)</f>
        <v>11</v>
      </c>
      <c r="H1904" t="str">
        <f>TEXT(A1904,"MMMM")</f>
        <v>April</v>
      </c>
    </row>
    <row r="1905" spans="1:8" x14ac:dyDescent="0.25">
      <c r="A1905" s="1">
        <v>43946</v>
      </c>
      <c r="B1905" t="s">
        <v>39</v>
      </c>
      <c r="C1905">
        <v>19</v>
      </c>
      <c r="D1905">
        <v>5109</v>
      </c>
      <c r="E1905">
        <v>112</v>
      </c>
      <c r="F1905">
        <f>IF(MarToJun[[#This Row],[state]]=B1904,MarToJun[[#This Row],[cases]]-D1904,0)</f>
        <v>650</v>
      </c>
      <c r="G1905">
        <f>IF(MarToJun[[#This Row],[state]]=B1904,MarToJun[[#This Row],[deaths]]-E1904,0)</f>
        <v>5</v>
      </c>
      <c r="H1905" t="str">
        <f>TEXT(A1905,"MMMM")</f>
        <v>April</v>
      </c>
    </row>
    <row r="1906" spans="1:8" x14ac:dyDescent="0.25">
      <c r="A1906" s="1">
        <v>43947</v>
      </c>
      <c r="B1906" t="s">
        <v>39</v>
      </c>
      <c r="C1906">
        <v>19</v>
      </c>
      <c r="D1906">
        <v>5490</v>
      </c>
      <c r="E1906">
        <v>118</v>
      </c>
      <c r="F1906">
        <f>IF(MarToJun[[#This Row],[state]]=B1905,MarToJun[[#This Row],[cases]]-D1905,0)</f>
        <v>381</v>
      </c>
      <c r="G1906">
        <f>IF(MarToJun[[#This Row],[state]]=B1905,MarToJun[[#This Row],[deaths]]-E1905,0)</f>
        <v>6</v>
      </c>
      <c r="H1906" t="str">
        <f>TEXT(A1906,"MMMM")</f>
        <v>April</v>
      </c>
    </row>
    <row r="1907" spans="1:8" x14ac:dyDescent="0.25">
      <c r="A1907" s="1">
        <v>43948</v>
      </c>
      <c r="B1907" t="s">
        <v>39</v>
      </c>
      <c r="C1907">
        <v>19</v>
      </c>
      <c r="D1907">
        <v>5868</v>
      </c>
      <c r="E1907">
        <v>127</v>
      </c>
      <c r="F1907">
        <f>IF(MarToJun[[#This Row],[state]]=B1906,MarToJun[[#This Row],[cases]]-D1906,0)</f>
        <v>378</v>
      </c>
      <c r="G1907">
        <f>IF(MarToJun[[#This Row],[state]]=B1906,MarToJun[[#This Row],[deaths]]-E1906,0)</f>
        <v>9</v>
      </c>
      <c r="H1907" t="str">
        <f>TEXT(A1907,"MMMM")</f>
        <v>April</v>
      </c>
    </row>
    <row r="1908" spans="1:8" x14ac:dyDescent="0.25">
      <c r="A1908" s="1">
        <v>43949</v>
      </c>
      <c r="B1908" t="s">
        <v>39</v>
      </c>
      <c r="C1908">
        <v>19</v>
      </c>
      <c r="D1908">
        <v>6376</v>
      </c>
      <c r="E1908">
        <v>136</v>
      </c>
      <c r="F1908">
        <f>IF(MarToJun[[#This Row],[state]]=B1907,MarToJun[[#This Row],[cases]]-D1907,0)</f>
        <v>508</v>
      </c>
      <c r="G1908">
        <f>IF(MarToJun[[#This Row],[state]]=B1907,MarToJun[[#This Row],[deaths]]-E1907,0)</f>
        <v>9</v>
      </c>
      <c r="H1908" t="str">
        <f>TEXT(A1908,"MMMM")</f>
        <v>April</v>
      </c>
    </row>
    <row r="1909" spans="1:8" x14ac:dyDescent="0.25">
      <c r="A1909" s="1">
        <v>43950</v>
      </c>
      <c r="B1909" t="s">
        <v>39</v>
      </c>
      <c r="C1909">
        <v>19</v>
      </c>
      <c r="D1909">
        <v>6843</v>
      </c>
      <c r="E1909">
        <v>148</v>
      </c>
      <c r="F1909">
        <f>IF(MarToJun[[#This Row],[state]]=B1908,MarToJun[[#This Row],[cases]]-D1908,0)</f>
        <v>467</v>
      </c>
      <c r="G1909">
        <f>IF(MarToJun[[#This Row],[state]]=B1908,MarToJun[[#This Row],[deaths]]-E1908,0)</f>
        <v>12</v>
      </c>
      <c r="H1909" t="str">
        <f>TEXT(A1909,"MMMM")</f>
        <v>April</v>
      </c>
    </row>
    <row r="1910" spans="1:8" x14ac:dyDescent="0.25">
      <c r="A1910" s="1">
        <v>43951</v>
      </c>
      <c r="B1910" t="s">
        <v>39</v>
      </c>
      <c r="C1910">
        <v>19</v>
      </c>
      <c r="D1910">
        <v>7145</v>
      </c>
      <c r="E1910">
        <v>162</v>
      </c>
      <c r="F1910">
        <f>IF(MarToJun[[#This Row],[state]]=B1909,MarToJun[[#This Row],[cases]]-D1909,0)</f>
        <v>302</v>
      </c>
      <c r="G1910">
        <f>IF(MarToJun[[#This Row],[state]]=B1909,MarToJun[[#This Row],[deaths]]-E1909,0)</f>
        <v>14</v>
      </c>
      <c r="H1910" t="str">
        <f>TEXT(A1910,"MMMM")</f>
        <v>April</v>
      </c>
    </row>
    <row r="1911" spans="1:8" x14ac:dyDescent="0.25">
      <c r="A1911" s="1">
        <v>43952</v>
      </c>
      <c r="B1911" t="s">
        <v>39</v>
      </c>
      <c r="C1911">
        <v>19</v>
      </c>
      <c r="D1911">
        <v>7883</v>
      </c>
      <c r="E1911">
        <v>170</v>
      </c>
      <c r="F1911">
        <f>IF(MarToJun[[#This Row],[state]]=B1910,MarToJun[[#This Row],[cases]]-D1910,0)</f>
        <v>738</v>
      </c>
      <c r="G1911">
        <f>IF(MarToJun[[#This Row],[state]]=B1910,MarToJun[[#This Row],[deaths]]-E1910,0)</f>
        <v>8</v>
      </c>
      <c r="H1911" t="str">
        <f>TEXT(A1911,"MMMM")</f>
        <v>May</v>
      </c>
    </row>
    <row r="1912" spans="1:8" x14ac:dyDescent="0.25">
      <c r="A1912" s="1">
        <v>43953</v>
      </c>
      <c r="B1912" t="s">
        <v>39</v>
      </c>
      <c r="C1912">
        <v>19</v>
      </c>
      <c r="D1912">
        <v>8641</v>
      </c>
      <c r="E1912">
        <v>175</v>
      </c>
      <c r="F1912">
        <f>IF(MarToJun[[#This Row],[state]]=B1911,MarToJun[[#This Row],[cases]]-D1911,0)</f>
        <v>758</v>
      </c>
      <c r="G1912">
        <f>IF(MarToJun[[#This Row],[state]]=B1911,MarToJun[[#This Row],[deaths]]-E1911,0)</f>
        <v>5</v>
      </c>
      <c r="H1912" t="str">
        <f>TEXT(A1912,"MMMM")</f>
        <v>May</v>
      </c>
    </row>
    <row r="1913" spans="1:8" x14ac:dyDescent="0.25">
      <c r="A1913" s="1">
        <v>43954</v>
      </c>
      <c r="B1913" t="s">
        <v>39</v>
      </c>
      <c r="C1913">
        <v>19</v>
      </c>
      <c r="D1913">
        <v>9169</v>
      </c>
      <c r="E1913">
        <v>184</v>
      </c>
      <c r="F1913">
        <f>IF(MarToJun[[#This Row],[state]]=B1912,MarToJun[[#This Row],[cases]]-D1912,0)</f>
        <v>528</v>
      </c>
      <c r="G1913">
        <f>IF(MarToJun[[#This Row],[state]]=B1912,MarToJun[[#This Row],[deaths]]-E1912,0)</f>
        <v>9</v>
      </c>
      <c r="H1913" t="str">
        <f>TEXT(A1913,"MMMM")</f>
        <v>May</v>
      </c>
    </row>
    <row r="1914" spans="1:8" x14ac:dyDescent="0.25">
      <c r="A1914" s="1">
        <v>43955</v>
      </c>
      <c r="B1914" t="s">
        <v>39</v>
      </c>
      <c r="C1914">
        <v>19</v>
      </c>
      <c r="D1914">
        <v>9703</v>
      </c>
      <c r="E1914">
        <v>188</v>
      </c>
      <c r="F1914">
        <f>IF(MarToJun[[#This Row],[state]]=B1913,MarToJun[[#This Row],[cases]]-D1913,0)</f>
        <v>534</v>
      </c>
      <c r="G1914">
        <f>IF(MarToJun[[#This Row],[state]]=B1913,MarToJun[[#This Row],[deaths]]-E1913,0)</f>
        <v>4</v>
      </c>
      <c r="H1914" t="str">
        <f>TEXT(A1914,"MMMM")</f>
        <v>May</v>
      </c>
    </row>
    <row r="1915" spans="1:8" x14ac:dyDescent="0.25">
      <c r="A1915" s="1">
        <v>43956</v>
      </c>
      <c r="B1915" t="s">
        <v>39</v>
      </c>
      <c r="C1915">
        <v>19</v>
      </c>
      <c r="D1915">
        <v>10111</v>
      </c>
      <c r="E1915">
        <v>207</v>
      </c>
      <c r="F1915">
        <f>IF(MarToJun[[#This Row],[state]]=B1914,MarToJun[[#This Row],[cases]]-D1914,0)</f>
        <v>408</v>
      </c>
      <c r="G1915">
        <f>IF(MarToJun[[#This Row],[state]]=B1914,MarToJun[[#This Row],[deaths]]-E1914,0)</f>
        <v>19</v>
      </c>
      <c r="H1915" t="str">
        <f>TEXT(A1915,"MMMM")</f>
        <v>May</v>
      </c>
    </row>
    <row r="1916" spans="1:8" x14ac:dyDescent="0.25">
      <c r="A1916" s="1">
        <v>43957</v>
      </c>
      <c r="B1916" t="s">
        <v>39</v>
      </c>
      <c r="C1916">
        <v>19</v>
      </c>
      <c r="D1916">
        <v>10404</v>
      </c>
      <c r="E1916">
        <v>219</v>
      </c>
      <c r="F1916">
        <f>IF(MarToJun[[#This Row],[state]]=B1915,MarToJun[[#This Row],[cases]]-D1915,0)</f>
        <v>293</v>
      </c>
      <c r="G1916">
        <f>IF(MarToJun[[#This Row],[state]]=B1915,MarToJun[[#This Row],[deaths]]-E1915,0)</f>
        <v>12</v>
      </c>
      <c r="H1916" t="str">
        <f>TEXT(A1916,"MMMM")</f>
        <v>May</v>
      </c>
    </row>
    <row r="1917" spans="1:8" x14ac:dyDescent="0.25">
      <c r="A1917" s="1">
        <v>43958</v>
      </c>
      <c r="B1917" t="s">
        <v>39</v>
      </c>
      <c r="C1917">
        <v>19</v>
      </c>
      <c r="D1917">
        <v>11059</v>
      </c>
      <c r="E1917">
        <v>231</v>
      </c>
      <c r="F1917">
        <f>IF(MarToJun[[#This Row],[state]]=B1916,MarToJun[[#This Row],[cases]]-D1916,0)</f>
        <v>655</v>
      </c>
      <c r="G1917">
        <f>IF(MarToJun[[#This Row],[state]]=B1916,MarToJun[[#This Row],[deaths]]-E1916,0)</f>
        <v>12</v>
      </c>
      <c r="H1917" t="str">
        <f>TEXT(A1917,"MMMM")</f>
        <v>May</v>
      </c>
    </row>
    <row r="1918" spans="1:8" x14ac:dyDescent="0.25">
      <c r="A1918" s="1">
        <v>43959</v>
      </c>
      <c r="B1918" t="s">
        <v>39</v>
      </c>
      <c r="C1918">
        <v>19</v>
      </c>
      <c r="D1918">
        <v>11457</v>
      </c>
      <c r="E1918">
        <v>243</v>
      </c>
      <c r="F1918">
        <f>IF(MarToJun[[#This Row],[state]]=B1917,MarToJun[[#This Row],[cases]]-D1917,0)</f>
        <v>398</v>
      </c>
      <c r="G1918">
        <f>IF(MarToJun[[#This Row],[state]]=B1917,MarToJun[[#This Row],[deaths]]-E1917,0)</f>
        <v>12</v>
      </c>
      <c r="H1918" t="str">
        <f>TEXT(A1918,"MMMM")</f>
        <v>May</v>
      </c>
    </row>
    <row r="1919" spans="1:8" x14ac:dyDescent="0.25">
      <c r="A1919" s="1">
        <v>43960</v>
      </c>
      <c r="B1919" t="s">
        <v>39</v>
      </c>
      <c r="C1919">
        <v>19</v>
      </c>
      <c r="D1919">
        <v>11671</v>
      </c>
      <c r="E1919">
        <v>252</v>
      </c>
      <c r="F1919">
        <f>IF(MarToJun[[#This Row],[state]]=B1918,MarToJun[[#This Row],[cases]]-D1918,0)</f>
        <v>214</v>
      </c>
      <c r="G1919">
        <f>IF(MarToJun[[#This Row],[state]]=B1918,MarToJun[[#This Row],[deaths]]-E1918,0)</f>
        <v>9</v>
      </c>
      <c r="H1919" t="str">
        <f>TEXT(A1919,"MMMM")</f>
        <v>May</v>
      </c>
    </row>
    <row r="1920" spans="1:8" x14ac:dyDescent="0.25">
      <c r="A1920" s="1">
        <v>43961</v>
      </c>
      <c r="B1920" t="s">
        <v>39</v>
      </c>
      <c r="C1920">
        <v>19</v>
      </c>
      <c r="D1920">
        <v>11959</v>
      </c>
      <c r="E1920">
        <v>265</v>
      </c>
      <c r="F1920">
        <f>IF(MarToJun[[#This Row],[state]]=B1919,MarToJun[[#This Row],[cases]]-D1919,0)</f>
        <v>288</v>
      </c>
      <c r="G1920">
        <f>IF(MarToJun[[#This Row],[state]]=B1919,MarToJun[[#This Row],[deaths]]-E1919,0)</f>
        <v>13</v>
      </c>
      <c r="H1920" t="str">
        <f>TEXT(A1920,"MMMM")</f>
        <v>May</v>
      </c>
    </row>
    <row r="1921" spans="1:8" x14ac:dyDescent="0.25">
      <c r="A1921" s="1">
        <v>43962</v>
      </c>
      <c r="B1921" t="s">
        <v>39</v>
      </c>
      <c r="C1921">
        <v>19</v>
      </c>
      <c r="D1921">
        <v>12373</v>
      </c>
      <c r="E1921">
        <v>271</v>
      </c>
      <c r="F1921">
        <f>IF(MarToJun[[#This Row],[state]]=B1920,MarToJun[[#This Row],[cases]]-D1920,0)</f>
        <v>414</v>
      </c>
      <c r="G1921">
        <f>IF(MarToJun[[#This Row],[state]]=B1920,MarToJun[[#This Row],[deaths]]-E1920,0)</f>
        <v>6</v>
      </c>
      <c r="H1921" t="str">
        <f>TEXT(A1921,"MMMM")</f>
        <v>May</v>
      </c>
    </row>
    <row r="1922" spans="1:8" x14ac:dyDescent="0.25">
      <c r="A1922" s="1">
        <v>43963</v>
      </c>
      <c r="B1922" t="s">
        <v>39</v>
      </c>
      <c r="C1922">
        <v>19</v>
      </c>
      <c r="D1922">
        <v>12912</v>
      </c>
      <c r="E1922">
        <v>289</v>
      </c>
      <c r="F1922">
        <f>IF(MarToJun[[#This Row],[state]]=B1921,MarToJun[[#This Row],[cases]]-D1921,0)</f>
        <v>539</v>
      </c>
      <c r="G1922">
        <f>IF(MarToJun[[#This Row],[state]]=B1921,MarToJun[[#This Row],[deaths]]-E1921,0)</f>
        <v>18</v>
      </c>
      <c r="H1922" t="str">
        <f>TEXT(A1922,"MMMM")</f>
        <v>May</v>
      </c>
    </row>
    <row r="1923" spans="1:8" x14ac:dyDescent="0.25">
      <c r="A1923" s="1">
        <v>43964</v>
      </c>
      <c r="B1923" t="s">
        <v>39</v>
      </c>
      <c r="C1923">
        <v>19</v>
      </c>
      <c r="D1923">
        <v>13289</v>
      </c>
      <c r="E1923">
        <v>306</v>
      </c>
      <c r="F1923">
        <f>IF(MarToJun[[#This Row],[state]]=B1922,MarToJun[[#This Row],[cases]]-D1922,0)</f>
        <v>377</v>
      </c>
      <c r="G1923">
        <f>IF(MarToJun[[#This Row],[state]]=B1922,MarToJun[[#This Row],[deaths]]-E1922,0)</f>
        <v>17</v>
      </c>
      <c r="H1923" t="str">
        <f>TEXT(A1923,"MMMM")</f>
        <v>May</v>
      </c>
    </row>
    <row r="1924" spans="1:8" x14ac:dyDescent="0.25">
      <c r="A1924" s="1">
        <v>43965</v>
      </c>
      <c r="B1924" t="s">
        <v>39</v>
      </c>
      <c r="C1924">
        <v>19</v>
      </c>
      <c r="D1924">
        <v>13675</v>
      </c>
      <c r="E1924">
        <v>318</v>
      </c>
      <c r="F1924">
        <f>IF(MarToJun[[#This Row],[state]]=B1923,MarToJun[[#This Row],[cases]]-D1923,0)</f>
        <v>386</v>
      </c>
      <c r="G1924">
        <f>IF(MarToJun[[#This Row],[state]]=B1923,MarToJun[[#This Row],[deaths]]-E1923,0)</f>
        <v>12</v>
      </c>
      <c r="H1924" t="str">
        <f>TEXT(A1924,"MMMM")</f>
        <v>May</v>
      </c>
    </row>
    <row r="1925" spans="1:8" x14ac:dyDescent="0.25">
      <c r="A1925" s="1">
        <v>43966</v>
      </c>
      <c r="B1925" t="s">
        <v>39</v>
      </c>
      <c r="C1925">
        <v>19</v>
      </c>
      <c r="D1925">
        <v>14049</v>
      </c>
      <c r="E1925">
        <v>336</v>
      </c>
      <c r="F1925">
        <f>IF(MarToJun[[#This Row],[state]]=B1924,MarToJun[[#This Row],[cases]]-D1924,0)</f>
        <v>374</v>
      </c>
      <c r="G1925">
        <f>IF(MarToJun[[#This Row],[state]]=B1924,MarToJun[[#This Row],[deaths]]-E1924,0)</f>
        <v>18</v>
      </c>
      <c r="H1925" t="str">
        <f>TEXT(A1925,"MMMM")</f>
        <v>May</v>
      </c>
    </row>
    <row r="1926" spans="1:8" x14ac:dyDescent="0.25">
      <c r="A1926" s="1">
        <v>43967</v>
      </c>
      <c r="B1926" t="s">
        <v>39</v>
      </c>
      <c r="C1926">
        <v>19</v>
      </c>
      <c r="D1926">
        <v>14328</v>
      </c>
      <c r="E1926">
        <v>346</v>
      </c>
      <c r="F1926">
        <f>IF(MarToJun[[#This Row],[state]]=B1925,MarToJun[[#This Row],[cases]]-D1925,0)</f>
        <v>279</v>
      </c>
      <c r="G1926">
        <f>IF(MarToJun[[#This Row],[state]]=B1925,MarToJun[[#This Row],[deaths]]-E1925,0)</f>
        <v>10</v>
      </c>
      <c r="H1926" t="str">
        <f>TEXT(A1926,"MMMM")</f>
        <v>May</v>
      </c>
    </row>
    <row r="1927" spans="1:8" x14ac:dyDescent="0.25">
      <c r="A1927" s="1">
        <v>43968</v>
      </c>
      <c r="B1927" t="s">
        <v>39</v>
      </c>
      <c r="C1927">
        <v>19</v>
      </c>
      <c r="D1927">
        <v>14651</v>
      </c>
      <c r="E1927">
        <v>351</v>
      </c>
      <c r="F1927">
        <f>IF(MarToJun[[#This Row],[state]]=B1926,MarToJun[[#This Row],[cases]]-D1926,0)</f>
        <v>323</v>
      </c>
      <c r="G1927">
        <f>IF(MarToJun[[#This Row],[state]]=B1926,MarToJun[[#This Row],[deaths]]-E1926,0)</f>
        <v>5</v>
      </c>
      <c r="H1927" t="str">
        <f>TEXT(A1927,"MMMM")</f>
        <v>May</v>
      </c>
    </row>
    <row r="1928" spans="1:8" x14ac:dyDescent="0.25">
      <c r="A1928" s="1">
        <v>43969</v>
      </c>
      <c r="B1928" t="s">
        <v>39</v>
      </c>
      <c r="C1928">
        <v>19</v>
      </c>
      <c r="D1928">
        <v>14955</v>
      </c>
      <c r="E1928">
        <v>355</v>
      </c>
      <c r="F1928">
        <f>IF(MarToJun[[#This Row],[state]]=B1927,MarToJun[[#This Row],[cases]]-D1927,0)</f>
        <v>304</v>
      </c>
      <c r="G1928">
        <f>IF(MarToJun[[#This Row],[state]]=B1927,MarToJun[[#This Row],[deaths]]-E1927,0)</f>
        <v>4</v>
      </c>
      <c r="H1928" t="str">
        <f>TEXT(A1928,"MMMM")</f>
        <v>May</v>
      </c>
    </row>
    <row r="1929" spans="1:8" x14ac:dyDescent="0.25">
      <c r="A1929" s="1">
        <v>43970</v>
      </c>
      <c r="B1929" t="s">
        <v>39</v>
      </c>
      <c r="C1929">
        <v>19</v>
      </c>
      <c r="D1929">
        <v>15296</v>
      </c>
      <c r="E1929">
        <v>367</v>
      </c>
      <c r="F1929">
        <f>IF(MarToJun[[#This Row],[state]]=B1928,MarToJun[[#This Row],[cases]]-D1928,0)</f>
        <v>341</v>
      </c>
      <c r="G1929">
        <f>IF(MarToJun[[#This Row],[state]]=B1928,MarToJun[[#This Row],[deaths]]-E1928,0)</f>
        <v>12</v>
      </c>
      <c r="H1929" t="str">
        <f>TEXT(A1929,"MMMM")</f>
        <v>May</v>
      </c>
    </row>
    <row r="1930" spans="1:8" x14ac:dyDescent="0.25">
      <c r="A1930" s="1">
        <v>43971</v>
      </c>
      <c r="B1930" t="s">
        <v>39</v>
      </c>
      <c r="C1930">
        <v>19</v>
      </c>
      <c r="D1930">
        <v>15868</v>
      </c>
      <c r="E1930">
        <v>400</v>
      </c>
      <c r="F1930">
        <f>IF(MarToJun[[#This Row],[state]]=B1929,MarToJun[[#This Row],[cases]]-D1929,0)</f>
        <v>572</v>
      </c>
      <c r="G1930">
        <f>IF(MarToJun[[#This Row],[state]]=B1929,MarToJun[[#This Row],[deaths]]-E1929,0)</f>
        <v>33</v>
      </c>
      <c r="H1930" t="str">
        <f>TEXT(A1930,"MMMM")</f>
        <v>May</v>
      </c>
    </row>
    <row r="1931" spans="1:8" x14ac:dyDescent="0.25">
      <c r="A1931" s="1">
        <v>43972</v>
      </c>
      <c r="B1931" t="s">
        <v>39</v>
      </c>
      <c r="C1931">
        <v>19</v>
      </c>
      <c r="D1931">
        <v>16170</v>
      </c>
      <c r="E1931">
        <v>414</v>
      </c>
      <c r="F1931">
        <f>IF(MarToJun[[#This Row],[state]]=B1930,MarToJun[[#This Row],[cases]]-D1930,0)</f>
        <v>302</v>
      </c>
      <c r="G1931">
        <f>IF(MarToJun[[#This Row],[state]]=B1930,MarToJun[[#This Row],[deaths]]-E1930,0)</f>
        <v>14</v>
      </c>
      <c r="H1931" t="str">
        <f>TEXT(A1931,"MMMM")</f>
        <v>May</v>
      </c>
    </row>
    <row r="1932" spans="1:8" x14ac:dyDescent="0.25">
      <c r="A1932" s="1">
        <v>43973</v>
      </c>
      <c r="B1932" t="s">
        <v>39</v>
      </c>
      <c r="C1932">
        <v>19</v>
      </c>
      <c r="D1932">
        <v>16510</v>
      </c>
      <c r="E1932">
        <v>441</v>
      </c>
      <c r="F1932">
        <f>IF(MarToJun[[#This Row],[state]]=B1931,MarToJun[[#This Row],[cases]]-D1931,0)</f>
        <v>340</v>
      </c>
      <c r="G1932">
        <f>IF(MarToJun[[#This Row],[state]]=B1931,MarToJun[[#This Row],[deaths]]-E1931,0)</f>
        <v>27</v>
      </c>
      <c r="H1932" t="str">
        <f>TEXT(A1932,"MMMM")</f>
        <v>May</v>
      </c>
    </row>
    <row r="1933" spans="1:8" x14ac:dyDescent="0.25">
      <c r="A1933" s="1">
        <v>43974</v>
      </c>
      <c r="B1933" t="s">
        <v>39</v>
      </c>
      <c r="C1933">
        <v>19</v>
      </c>
      <c r="D1933">
        <v>16898</v>
      </c>
      <c r="E1933">
        <v>446</v>
      </c>
      <c r="F1933">
        <f>IF(MarToJun[[#This Row],[state]]=B1932,MarToJun[[#This Row],[cases]]-D1932,0)</f>
        <v>388</v>
      </c>
      <c r="G1933">
        <f>IF(MarToJun[[#This Row],[state]]=B1932,MarToJun[[#This Row],[deaths]]-E1932,0)</f>
        <v>5</v>
      </c>
      <c r="H1933" t="str">
        <f>TEXT(A1933,"MMMM")</f>
        <v>May</v>
      </c>
    </row>
    <row r="1934" spans="1:8" x14ac:dyDescent="0.25">
      <c r="A1934" s="1">
        <v>43975</v>
      </c>
      <c r="B1934" t="s">
        <v>39</v>
      </c>
      <c r="C1934">
        <v>19</v>
      </c>
      <c r="D1934">
        <v>17434</v>
      </c>
      <c r="E1934">
        <v>456</v>
      </c>
      <c r="F1934">
        <f>IF(MarToJun[[#This Row],[state]]=B1933,MarToJun[[#This Row],[cases]]-D1933,0)</f>
        <v>536</v>
      </c>
      <c r="G1934">
        <f>IF(MarToJun[[#This Row],[state]]=B1933,MarToJun[[#This Row],[deaths]]-E1933,0)</f>
        <v>10</v>
      </c>
      <c r="H1934" t="str">
        <f>TEXT(A1934,"MMMM")</f>
        <v>May</v>
      </c>
    </row>
    <row r="1935" spans="1:8" x14ac:dyDescent="0.25">
      <c r="A1935" s="1">
        <v>43976</v>
      </c>
      <c r="B1935" t="s">
        <v>39</v>
      </c>
      <c r="C1935">
        <v>19</v>
      </c>
      <c r="D1935">
        <v>17628</v>
      </c>
      <c r="E1935">
        <v>460</v>
      </c>
      <c r="F1935">
        <f>IF(MarToJun[[#This Row],[state]]=B1934,MarToJun[[#This Row],[cases]]-D1934,0)</f>
        <v>194</v>
      </c>
      <c r="G1935">
        <f>IF(MarToJun[[#This Row],[state]]=B1934,MarToJun[[#This Row],[deaths]]-E1934,0)</f>
        <v>4</v>
      </c>
      <c r="H1935" t="str">
        <f>TEXT(A1935,"MMMM")</f>
        <v>May</v>
      </c>
    </row>
    <row r="1936" spans="1:8" x14ac:dyDescent="0.25">
      <c r="A1936" s="1">
        <v>43977</v>
      </c>
      <c r="B1936" t="s">
        <v>39</v>
      </c>
      <c r="C1936">
        <v>19</v>
      </c>
      <c r="D1936">
        <v>17999</v>
      </c>
      <c r="E1936">
        <v>480</v>
      </c>
      <c r="F1936">
        <f>IF(MarToJun[[#This Row],[state]]=B1935,MarToJun[[#This Row],[cases]]-D1935,0)</f>
        <v>371</v>
      </c>
      <c r="G1936">
        <f>IF(MarToJun[[#This Row],[state]]=B1935,MarToJun[[#This Row],[deaths]]-E1935,0)</f>
        <v>20</v>
      </c>
      <c r="H1936" t="str">
        <f>TEXT(A1936,"MMMM")</f>
        <v>May</v>
      </c>
    </row>
    <row r="1937" spans="1:8" x14ac:dyDescent="0.25">
      <c r="A1937" s="1">
        <v>43978</v>
      </c>
      <c r="B1937" t="s">
        <v>39</v>
      </c>
      <c r="C1937">
        <v>19</v>
      </c>
      <c r="D1937">
        <v>18446</v>
      </c>
      <c r="E1937">
        <v>496</v>
      </c>
      <c r="F1937">
        <f>IF(MarToJun[[#This Row],[state]]=B1936,MarToJun[[#This Row],[cases]]-D1936,0)</f>
        <v>447</v>
      </c>
      <c r="G1937">
        <f>IF(MarToJun[[#This Row],[state]]=B1936,MarToJun[[#This Row],[deaths]]-E1936,0)</f>
        <v>16</v>
      </c>
      <c r="H1937" t="str">
        <f>TEXT(A1937,"MMMM")</f>
        <v>May</v>
      </c>
    </row>
    <row r="1938" spans="1:8" x14ac:dyDescent="0.25">
      <c r="A1938" s="1">
        <v>43979</v>
      </c>
      <c r="B1938" t="s">
        <v>39</v>
      </c>
      <c r="C1938">
        <v>19</v>
      </c>
      <c r="D1938">
        <v>18672</v>
      </c>
      <c r="E1938">
        <v>510</v>
      </c>
      <c r="F1938">
        <f>IF(MarToJun[[#This Row],[state]]=B1937,MarToJun[[#This Row],[cases]]-D1937,0)</f>
        <v>226</v>
      </c>
      <c r="G1938">
        <f>IF(MarToJun[[#This Row],[state]]=B1937,MarToJun[[#This Row],[deaths]]-E1937,0)</f>
        <v>14</v>
      </c>
      <c r="H1938" t="str">
        <f>TEXT(A1938,"MMMM")</f>
        <v>May</v>
      </c>
    </row>
    <row r="1939" spans="1:8" x14ac:dyDescent="0.25">
      <c r="A1939" s="1">
        <v>43980</v>
      </c>
      <c r="B1939" t="s">
        <v>39</v>
      </c>
      <c r="C1939">
        <v>19</v>
      </c>
      <c r="D1939">
        <v>19019</v>
      </c>
      <c r="E1939">
        <v>525</v>
      </c>
      <c r="F1939">
        <f>IF(MarToJun[[#This Row],[state]]=B1938,MarToJun[[#This Row],[cases]]-D1938,0)</f>
        <v>347</v>
      </c>
      <c r="G1939">
        <f>IF(MarToJun[[#This Row],[state]]=B1938,MarToJun[[#This Row],[deaths]]-E1938,0)</f>
        <v>15</v>
      </c>
      <c r="H1939" t="str">
        <f>TEXT(A1939,"MMMM")</f>
        <v>May</v>
      </c>
    </row>
    <row r="1940" spans="1:8" x14ac:dyDescent="0.25">
      <c r="A1940" s="1">
        <v>43981</v>
      </c>
      <c r="B1940" t="s">
        <v>39</v>
      </c>
      <c r="C1940">
        <v>19</v>
      </c>
      <c r="D1940">
        <v>19336</v>
      </c>
      <c r="E1940">
        <v>531</v>
      </c>
      <c r="F1940">
        <f>IF(MarToJun[[#This Row],[state]]=B1939,MarToJun[[#This Row],[cases]]-D1939,0)</f>
        <v>317</v>
      </c>
      <c r="G1940">
        <f>IF(MarToJun[[#This Row],[state]]=B1939,MarToJun[[#This Row],[deaths]]-E1939,0)</f>
        <v>6</v>
      </c>
      <c r="H1940" t="str">
        <f>TEXT(A1940,"MMMM")</f>
        <v>May</v>
      </c>
    </row>
    <row r="1941" spans="1:8" x14ac:dyDescent="0.25">
      <c r="A1941" s="1">
        <v>43982</v>
      </c>
      <c r="B1941" t="s">
        <v>39</v>
      </c>
      <c r="C1941">
        <v>19</v>
      </c>
      <c r="D1941">
        <v>19621</v>
      </c>
      <c r="E1941">
        <v>537</v>
      </c>
      <c r="F1941">
        <f>IF(MarToJun[[#This Row],[state]]=B1940,MarToJun[[#This Row],[cases]]-D1940,0)</f>
        <v>285</v>
      </c>
      <c r="G1941">
        <f>IF(MarToJun[[#This Row],[state]]=B1940,MarToJun[[#This Row],[deaths]]-E1940,0)</f>
        <v>6</v>
      </c>
      <c r="H1941" t="str">
        <f>TEXT(A1941,"MMMM")</f>
        <v>May</v>
      </c>
    </row>
    <row r="1942" spans="1:8" x14ac:dyDescent="0.25">
      <c r="A1942" s="1">
        <v>43983</v>
      </c>
      <c r="B1942" t="s">
        <v>39</v>
      </c>
      <c r="C1942">
        <v>19</v>
      </c>
      <c r="D1942">
        <v>19789</v>
      </c>
      <c r="E1942">
        <v>558</v>
      </c>
      <c r="F1942">
        <f>IF(MarToJun[[#This Row],[state]]=B1941,MarToJun[[#This Row],[cases]]-D1941,0)</f>
        <v>168</v>
      </c>
      <c r="G1942">
        <f>IF(MarToJun[[#This Row],[state]]=B1941,MarToJun[[#This Row],[deaths]]-E1941,0)</f>
        <v>21</v>
      </c>
      <c r="H1942" t="str">
        <f>TEXT(A1942,"MMMM")</f>
        <v>June</v>
      </c>
    </row>
    <row r="1943" spans="1:8" x14ac:dyDescent="0.25">
      <c r="A1943" s="1">
        <v>43984</v>
      </c>
      <c r="B1943" t="s">
        <v>39</v>
      </c>
      <c r="C1943">
        <v>19</v>
      </c>
      <c r="D1943">
        <v>20017</v>
      </c>
      <c r="E1943">
        <v>564</v>
      </c>
      <c r="F1943">
        <f>IF(MarToJun[[#This Row],[state]]=B1942,MarToJun[[#This Row],[cases]]-D1942,0)</f>
        <v>228</v>
      </c>
      <c r="G1943">
        <f>IF(MarToJun[[#This Row],[state]]=B1942,MarToJun[[#This Row],[deaths]]-E1942,0)</f>
        <v>6</v>
      </c>
      <c r="H1943" t="str">
        <f>TEXT(A1943,"MMMM")</f>
        <v>June</v>
      </c>
    </row>
    <row r="1944" spans="1:8" x14ac:dyDescent="0.25">
      <c r="A1944" s="1">
        <v>43985</v>
      </c>
      <c r="B1944" t="s">
        <v>39</v>
      </c>
      <c r="C1944">
        <v>19</v>
      </c>
      <c r="D1944">
        <v>20376</v>
      </c>
      <c r="E1944">
        <v>574</v>
      </c>
      <c r="F1944">
        <f>IF(MarToJun[[#This Row],[state]]=B1943,MarToJun[[#This Row],[cases]]-D1943,0)</f>
        <v>359</v>
      </c>
      <c r="G1944">
        <f>IF(MarToJun[[#This Row],[state]]=B1943,MarToJun[[#This Row],[deaths]]-E1943,0)</f>
        <v>10</v>
      </c>
      <c r="H1944" t="str">
        <f>TEXT(A1944,"MMMM")</f>
        <v>June</v>
      </c>
    </row>
    <row r="1945" spans="1:8" x14ac:dyDescent="0.25">
      <c r="A1945" s="1">
        <v>43986</v>
      </c>
      <c r="B1945" t="s">
        <v>39</v>
      </c>
      <c r="C1945">
        <v>19</v>
      </c>
      <c r="D1945">
        <v>20943</v>
      </c>
      <c r="E1945">
        <v>590</v>
      </c>
      <c r="F1945">
        <f>IF(MarToJun[[#This Row],[state]]=B1944,MarToJun[[#This Row],[cases]]-D1944,0)</f>
        <v>567</v>
      </c>
      <c r="G1945">
        <f>IF(MarToJun[[#This Row],[state]]=B1944,MarToJun[[#This Row],[deaths]]-E1944,0)</f>
        <v>16</v>
      </c>
      <c r="H1945" t="str">
        <f>TEXT(A1945,"MMMM")</f>
        <v>June</v>
      </c>
    </row>
    <row r="1946" spans="1:8" x14ac:dyDescent="0.25">
      <c r="A1946" s="1">
        <v>43987</v>
      </c>
      <c r="B1946" t="s">
        <v>39</v>
      </c>
      <c r="C1946">
        <v>19</v>
      </c>
      <c r="D1946">
        <v>21332</v>
      </c>
      <c r="E1946">
        <v>597</v>
      </c>
      <c r="F1946">
        <f>IF(MarToJun[[#This Row],[state]]=B1945,MarToJun[[#This Row],[cases]]-D1945,0)</f>
        <v>389</v>
      </c>
      <c r="G1946">
        <f>IF(MarToJun[[#This Row],[state]]=B1945,MarToJun[[#This Row],[deaths]]-E1945,0)</f>
        <v>7</v>
      </c>
      <c r="H1946" t="str">
        <f>TEXT(A1946,"MMMM")</f>
        <v>June</v>
      </c>
    </row>
    <row r="1947" spans="1:8" x14ac:dyDescent="0.25">
      <c r="A1947" s="1">
        <v>43988</v>
      </c>
      <c r="B1947" t="s">
        <v>39</v>
      </c>
      <c r="C1947">
        <v>19</v>
      </c>
      <c r="D1947">
        <v>21527</v>
      </c>
      <c r="E1947">
        <v>602</v>
      </c>
      <c r="F1947">
        <f>IF(MarToJun[[#This Row],[state]]=B1946,MarToJun[[#This Row],[cases]]-D1946,0)</f>
        <v>195</v>
      </c>
      <c r="G1947">
        <f>IF(MarToJun[[#This Row],[state]]=B1946,MarToJun[[#This Row],[deaths]]-E1946,0)</f>
        <v>5</v>
      </c>
      <c r="H1947" t="str">
        <f>TEXT(A1947,"MMMM")</f>
        <v>June</v>
      </c>
    </row>
    <row r="1948" spans="1:8" x14ac:dyDescent="0.25">
      <c r="A1948" s="1">
        <v>43989</v>
      </c>
      <c r="B1948" t="s">
        <v>39</v>
      </c>
      <c r="C1948">
        <v>19</v>
      </c>
      <c r="D1948">
        <v>21794</v>
      </c>
      <c r="E1948">
        <v>606</v>
      </c>
      <c r="F1948">
        <f>IF(MarToJun[[#This Row],[state]]=B1947,MarToJun[[#This Row],[cases]]-D1947,0)</f>
        <v>267</v>
      </c>
      <c r="G1948">
        <f>IF(MarToJun[[#This Row],[state]]=B1947,MarToJun[[#This Row],[deaths]]-E1947,0)</f>
        <v>4</v>
      </c>
      <c r="H1948" t="str">
        <f>TEXT(A1948,"MMMM")</f>
        <v>June</v>
      </c>
    </row>
    <row r="1949" spans="1:8" x14ac:dyDescent="0.25">
      <c r="A1949" s="1">
        <v>43990</v>
      </c>
      <c r="B1949" t="s">
        <v>39</v>
      </c>
      <c r="C1949">
        <v>19</v>
      </c>
      <c r="D1949">
        <v>22111</v>
      </c>
      <c r="E1949">
        <v>623</v>
      </c>
      <c r="F1949">
        <f>IF(MarToJun[[#This Row],[state]]=B1948,MarToJun[[#This Row],[cases]]-D1948,0)</f>
        <v>317</v>
      </c>
      <c r="G1949">
        <f>IF(MarToJun[[#This Row],[state]]=B1948,MarToJun[[#This Row],[deaths]]-E1948,0)</f>
        <v>17</v>
      </c>
      <c r="H1949" t="str">
        <f>TEXT(A1949,"MMMM")</f>
        <v>June</v>
      </c>
    </row>
    <row r="1950" spans="1:8" x14ac:dyDescent="0.25">
      <c r="A1950" s="1">
        <v>43991</v>
      </c>
      <c r="B1950" t="s">
        <v>39</v>
      </c>
      <c r="C1950">
        <v>19</v>
      </c>
      <c r="D1950">
        <v>22271</v>
      </c>
      <c r="E1950">
        <v>629</v>
      </c>
      <c r="F1950">
        <f>IF(MarToJun[[#This Row],[state]]=B1949,MarToJun[[#This Row],[cases]]-D1949,0)</f>
        <v>160</v>
      </c>
      <c r="G1950">
        <f>IF(MarToJun[[#This Row],[state]]=B1949,MarToJun[[#This Row],[deaths]]-E1949,0)</f>
        <v>6</v>
      </c>
      <c r="H1950" t="str">
        <f>TEXT(A1950,"MMMM")</f>
        <v>June</v>
      </c>
    </row>
    <row r="1951" spans="1:8" x14ac:dyDescent="0.25">
      <c r="A1951" s="1">
        <v>43992</v>
      </c>
      <c r="B1951" t="s">
        <v>39</v>
      </c>
      <c r="C1951">
        <v>19</v>
      </c>
      <c r="D1951">
        <v>22733</v>
      </c>
      <c r="E1951">
        <v>638</v>
      </c>
      <c r="F1951">
        <f>IF(MarToJun[[#This Row],[state]]=B1950,MarToJun[[#This Row],[cases]]-D1950,0)</f>
        <v>462</v>
      </c>
      <c r="G1951">
        <f>IF(MarToJun[[#This Row],[state]]=B1950,MarToJun[[#This Row],[deaths]]-E1950,0)</f>
        <v>9</v>
      </c>
      <c r="H1951" t="str">
        <f>TEXT(A1951,"MMMM")</f>
        <v>June</v>
      </c>
    </row>
    <row r="1952" spans="1:8" x14ac:dyDescent="0.25">
      <c r="A1952" s="1">
        <v>43993</v>
      </c>
      <c r="B1952" t="s">
        <v>39</v>
      </c>
      <c r="C1952">
        <v>19</v>
      </c>
      <c r="D1952">
        <v>23103</v>
      </c>
      <c r="E1952">
        <v>641</v>
      </c>
      <c r="F1952">
        <f>IF(MarToJun[[#This Row],[state]]=B1951,MarToJun[[#This Row],[cases]]-D1951,0)</f>
        <v>370</v>
      </c>
      <c r="G1952">
        <f>IF(MarToJun[[#This Row],[state]]=B1951,MarToJun[[#This Row],[deaths]]-E1951,0)</f>
        <v>3</v>
      </c>
      <c r="H1952" t="str">
        <f>TEXT(A1952,"MMMM")</f>
        <v>June</v>
      </c>
    </row>
    <row r="1953" spans="1:8" x14ac:dyDescent="0.25">
      <c r="A1953" s="1">
        <v>43994</v>
      </c>
      <c r="B1953" t="s">
        <v>39</v>
      </c>
      <c r="C1953">
        <v>19</v>
      </c>
      <c r="D1953">
        <v>23455</v>
      </c>
      <c r="E1953">
        <v>650</v>
      </c>
      <c r="F1953">
        <f>IF(MarToJun[[#This Row],[state]]=B1952,MarToJun[[#This Row],[cases]]-D1952,0)</f>
        <v>352</v>
      </c>
      <c r="G1953">
        <f>IF(MarToJun[[#This Row],[state]]=B1952,MarToJun[[#This Row],[deaths]]-E1952,0)</f>
        <v>9</v>
      </c>
      <c r="H1953" t="str">
        <f>TEXT(A1953,"MMMM")</f>
        <v>June</v>
      </c>
    </row>
    <row r="1954" spans="1:8" x14ac:dyDescent="0.25">
      <c r="A1954" s="1">
        <v>43995</v>
      </c>
      <c r="B1954" t="s">
        <v>39</v>
      </c>
      <c r="C1954">
        <v>19</v>
      </c>
      <c r="D1954">
        <v>23792</v>
      </c>
      <c r="E1954">
        <v>651</v>
      </c>
      <c r="F1954">
        <f>IF(MarToJun[[#This Row],[state]]=B1953,MarToJun[[#This Row],[cases]]-D1953,0)</f>
        <v>337</v>
      </c>
      <c r="G1954">
        <f>IF(MarToJun[[#This Row],[state]]=B1953,MarToJun[[#This Row],[deaths]]-E1953,0)</f>
        <v>1</v>
      </c>
      <c r="H1954" t="str">
        <f>TEXT(A1954,"MMMM")</f>
        <v>June</v>
      </c>
    </row>
    <row r="1955" spans="1:8" x14ac:dyDescent="0.25">
      <c r="A1955" s="1">
        <v>43996</v>
      </c>
      <c r="B1955" t="s">
        <v>39</v>
      </c>
      <c r="C1955">
        <v>19</v>
      </c>
      <c r="D1955">
        <v>23959</v>
      </c>
      <c r="E1955">
        <v>652</v>
      </c>
      <c r="F1955">
        <f>IF(MarToJun[[#This Row],[state]]=B1954,MarToJun[[#This Row],[cases]]-D1954,0)</f>
        <v>167</v>
      </c>
      <c r="G1955">
        <f>IF(MarToJun[[#This Row],[state]]=B1954,MarToJun[[#This Row],[deaths]]-E1954,0)</f>
        <v>1</v>
      </c>
      <c r="H1955" t="str">
        <f>TEXT(A1955,"MMMM")</f>
        <v>June</v>
      </c>
    </row>
    <row r="1956" spans="1:8" x14ac:dyDescent="0.25">
      <c r="A1956" s="1">
        <v>43997</v>
      </c>
      <c r="B1956" t="s">
        <v>39</v>
      </c>
      <c r="C1956">
        <v>19</v>
      </c>
      <c r="D1956">
        <v>24110</v>
      </c>
      <c r="E1956">
        <v>661</v>
      </c>
      <c r="F1956">
        <f>IF(MarToJun[[#This Row],[state]]=B1955,MarToJun[[#This Row],[cases]]-D1955,0)</f>
        <v>151</v>
      </c>
      <c r="G1956">
        <f>IF(MarToJun[[#This Row],[state]]=B1955,MarToJun[[#This Row],[deaths]]-E1955,0)</f>
        <v>9</v>
      </c>
      <c r="H1956" t="str">
        <f>TEXT(A1956,"MMMM")</f>
        <v>June</v>
      </c>
    </row>
    <row r="1957" spans="1:8" x14ac:dyDescent="0.25">
      <c r="A1957" s="1">
        <v>43998</v>
      </c>
      <c r="B1957" t="s">
        <v>39</v>
      </c>
      <c r="C1957">
        <v>19</v>
      </c>
      <c r="D1957">
        <v>24263</v>
      </c>
      <c r="E1957">
        <v>670</v>
      </c>
      <c r="F1957">
        <f>IF(MarToJun[[#This Row],[state]]=B1956,MarToJun[[#This Row],[cases]]-D1956,0)</f>
        <v>153</v>
      </c>
      <c r="G1957">
        <f>IF(MarToJun[[#This Row],[state]]=B1956,MarToJun[[#This Row],[deaths]]-E1956,0)</f>
        <v>9</v>
      </c>
      <c r="H1957" t="str">
        <f>TEXT(A1957,"MMMM")</f>
        <v>June</v>
      </c>
    </row>
    <row r="1958" spans="1:8" x14ac:dyDescent="0.25">
      <c r="A1958" s="1">
        <v>43999</v>
      </c>
      <c r="B1958" t="s">
        <v>39</v>
      </c>
      <c r="C1958">
        <v>19</v>
      </c>
      <c r="D1958">
        <v>24616</v>
      </c>
      <c r="E1958">
        <v>677</v>
      </c>
      <c r="F1958">
        <f>IF(MarToJun[[#This Row],[state]]=B1957,MarToJun[[#This Row],[cases]]-D1957,0)</f>
        <v>353</v>
      </c>
      <c r="G1958">
        <f>IF(MarToJun[[#This Row],[state]]=B1957,MarToJun[[#This Row],[deaths]]-E1957,0)</f>
        <v>7</v>
      </c>
      <c r="H1958" t="str">
        <f>TEXT(A1958,"MMMM")</f>
        <v>June</v>
      </c>
    </row>
    <row r="1959" spans="1:8" x14ac:dyDescent="0.25">
      <c r="A1959" s="1">
        <v>44000</v>
      </c>
      <c r="B1959" t="s">
        <v>39</v>
      </c>
      <c r="C1959">
        <v>19</v>
      </c>
      <c r="D1959">
        <v>24959</v>
      </c>
      <c r="E1959">
        <v>680</v>
      </c>
      <c r="F1959">
        <f>IF(MarToJun[[#This Row],[state]]=B1958,MarToJun[[#This Row],[cases]]-D1958,0)</f>
        <v>343</v>
      </c>
      <c r="G1959">
        <f>IF(MarToJun[[#This Row],[state]]=B1958,MarToJun[[#This Row],[deaths]]-E1958,0)</f>
        <v>3</v>
      </c>
      <c r="H1959" t="str">
        <f>TEXT(A1959,"MMMM")</f>
        <v>June</v>
      </c>
    </row>
    <row r="1960" spans="1:8" x14ac:dyDescent="0.25">
      <c r="A1960" s="1">
        <v>44001</v>
      </c>
      <c r="B1960" t="s">
        <v>39</v>
      </c>
      <c r="C1960">
        <v>19</v>
      </c>
      <c r="D1960">
        <v>25424</v>
      </c>
      <c r="E1960">
        <v>681</v>
      </c>
      <c r="F1960">
        <f>IF(MarToJun[[#This Row],[state]]=B1959,MarToJun[[#This Row],[cases]]-D1959,0)</f>
        <v>465</v>
      </c>
      <c r="G1960">
        <f>IF(MarToJun[[#This Row],[state]]=B1959,MarToJun[[#This Row],[deaths]]-E1959,0)</f>
        <v>1</v>
      </c>
      <c r="H1960" t="str">
        <f>TEXT(A1960,"MMMM")</f>
        <v>June</v>
      </c>
    </row>
    <row r="1961" spans="1:8" x14ac:dyDescent="0.25">
      <c r="A1961" s="1">
        <v>44002</v>
      </c>
      <c r="B1961" t="s">
        <v>39</v>
      </c>
      <c r="C1961">
        <v>19</v>
      </c>
      <c r="D1961">
        <v>25552</v>
      </c>
      <c r="E1961">
        <v>685</v>
      </c>
      <c r="F1961">
        <f>IF(MarToJun[[#This Row],[state]]=B1960,MarToJun[[#This Row],[cases]]-D1960,0)</f>
        <v>128</v>
      </c>
      <c r="G1961">
        <f>IF(MarToJun[[#This Row],[state]]=B1960,MarToJun[[#This Row],[deaths]]-E1960,0)</f>
        <v>4</v>
      </c>
      <c r="H1961" t="str">
        <f>TEXT(A1961,"MMMM")</f>
        <v>June</v>
      </c>
    </row>
    <row r="1962" spans="1:8" x14ac:dyDescent="0.25">
      <c r="A1962" s="1">
        <v>44003</v>
      </c>
      <c r="B1962" t="s">
        <v>39</v>
      </c>
      <c r="C1962">
        <v>19</v>
      </c>
      <c r="D1962">
        <v>26020</v>
      </c>
      <c r="E1962">
        <v>686</v>
      </c>
      <c r="F1962">
        <f>IF(MarToJun[[#This Row],[state]]=B1961,MarToJun[[#This Row],[cases]]-D1961,0)</f>
        <v>468</v>
      </c>
      <c r="G1962">
        <f>IF(MarToJun[[#This Row],[state]]=B1961,MarToJun[[#This Row],[deaths]]-E1961,0)</f>
        <v>1</v>
      </c>
      <c r="H1962" t="str">
        <f>TEXT(A1962,"MMMM")</f>
        <v>June</v>
      </c>
    </row>
    <row r="1963" spans="1:8" x14ac:dyDescent="0.25">
      <c r="A1963" s="1">
        <v>44004</v>
      </c>
      <c r="B1963" t="s">
        <v>39</v>
      </c>
      <c r="C1963">
        <v>19</v>
      </c>
      <c r="D1963">
        <v>26217</v>
      </c>
      <c r="E1963">
        <v>687</v>
      </c>
      <c r="F1963">
        <f>IF(MarToJun[[#This Row],[state]]=B1962,MarToJun[[#This Row],[cases]]-D1962,0)</f>
        <v>197</v>
      </c>
      <c r="G1963">
        <f>IF(MarToJun[[#This Row],[state]]=B1962,MarToJun[[#This Row],[deaths]]-E1962,0)</f>
        <v>1</v>
      </c>
      <c r="H1963" t="str">
        <f>TEXT(A1963,"MMMM")</f>
        <v>June</v>
      </c>
    </row>
    <row r="1964" spans="1:8" x14ac:dyDescent="0.25">
      <c r="A1964" s="1">
        <v>44005</v>
      </c>
      <c r="B1964" t="s">
        <v>39</v>
      </c>
      <c r="C1964">
        <v>19</v>
      </c>
      <c r="D1964">
        <v>26470</v>
      </c>
      <c r="E1964">
        <v>690</v>
      </c>
      <c r="F1964">
        <f>IF(MarToJun[[#This Row],[state]]=B1963,MarToJun[[#This Row],[cases]]-D1963,0)</f>
        <v>253</v>
      </c>
      <c r="G1964">
        <f>IF(MarToJun[[#This Row],[state]]=B1963,MarToJun[[#This Row],[deaths]]-E1963,0)</f>
        <v>3</v>
      </c>
      <c r="H1964" t="str">
        <f>TEXT(A1964,"MMMM")</f>
        <v>June</v>
      </c>
    </row>
    <row r="1965" spans="1:8" x14ac:dyDescent="0.25">
      <c r="A1965" s="1">
        <v>44006</v>
      </c>
      <c r="B1965" t="s">
        <v>39</v>
      </c>
      <c r="C1965">
        <v>19</v>
      </c>
      <c r="D1965">
        <v>26897</v>
      </c>
      <c r="E1965">
        <v>694</v>
      </c>
      <c r="F1965">
        <f>IF(MarToJun[[#This Row],[state]]=B1964,MarToJun[[#This Row],[cases]]-D1964,0)</f>
        <v>427</v>
      </c>
      <c r="G1965">
        <f>IF(MarToJun[[#This Row],[state]]=B1964,MarToJun[[#This Row],[deaths]]-E1964,0)</f>
        <v>4</v>
      </c>
      <c r="H1965" t="str">
        <f>TEXT(A1965,"MMMM")</f>
        <v>June</v>
      </c>
    </row>
    <row r="1966" spans="1:8" x14ac:dyDescent="0.25">
      <c r="A1966" s="1">
        <v>44007</v>
      </c>
      <c r="B1966" t="s">
        <v>39</v>
      </c>
      <c r="C1966">
        <v>19</v>
      </c>
      <c r="D1966">
        <v>27384</v>
      </c>
      <c r="E1966">
        <v>702</v>
      </c>
      <c r="F1966">
        <f>IF(MarToJun[[#This Row],[state]]=B1965,MarToJun[[#This Row],[cases]]-D1965,0)</f>
        <v>487</v>
      </c>
      <c r="G1966">
        <f>IF(MarToJun[[#This Row],[state]]=B1965,MarToJun[[#This Row],[deaths]]-E1965,0)</f>
        <v>8</v>
      </c>
      <c r="H1966" t="str">
        <f>TEXT(A1966,"MMMM")</f>
        <v>June</v>
      </c>
    </row>
    <row r="1967" spans="1:8" x14ac:dyDescent="0.25">
      <c r="A1967" s="1">
        <v>44008</v>
      </c>
      <c r="B1967" t="s">
        <v>39</v>
      </c>
      <c r="C1967">
        <v>19</v>
      </c>
      <c r="D1967">
        <v>27828</v>
      </c>
      <c r="E1967">
        <v>704</v>
      </c>
      <c r="F1967">
        <f>IF(MarToJun[[#This Row],[state]]=B1966,MarToJun[[#This Row],[cases]]-D1966,0)</f>
        <v>444</v>
      </c>
      <c r="G1967">
        <f>IF(MarToJun[[#This Row],[state]]=B1966,MarToJun[[#This Row],[deaths]]-E1966,0)</f>
        <v>2</v>
      </c>
      <c r="H1967" t="str">
        <f>TEXT(A1967,"MMMM")</f>
        <v>June</v>
      </c>
    </row>
    <row r="1968" spans="1:8" x14ac:dyDescent="0.25">
      <c r="A1968" s="1">
        <v>44009</v>
      </c>
      <c r="B1968" t="s">
        <v>39</v>
      </c>
      <c r="C1968">
        <v>19</v>
      </c>
      <c r="D1968">
        <v>28203</v>
      </c>
      <c r="E1968">
        <v>704</v>
      </c>
      <c r="F1968">
        <f>IF(MarToJun[[#This Row],[state]]=B1967,MarToJun[[#This Row],[cases]]-D1967,0)</f>
        <v>375</v>
      </c>
      <c r="G1968">
        <f>IF(MarToJun[[#This Row],[state]]=B1967,MarToJun[[#This Row],[deaths]]-E1967,0)</f>
        <v>0</v>
      </c>
      <c r="H1968" t="str">
        <f>TEXT(A1968,"MMMM")</f>
        <v>June</v>
      </c>
    </row>
    <row r="1969" spans="1:8" x14ac:dyDescent="0.25">
      <c r="A1969" s="1">
        <v>44010</v>
      </c>
      <c r="B1969" t="s">
        <v>39</v>
      </c>
      <c r="C1969">
        <v>19</v>
      </c>
      <c r="D1969">
        <v>28520</v>
      </c>
      <c r="E1969">
        <v>706</v>
      </c>
      <c r="F1969">
        <f>IF(MarToJun[[#This Row],[state]]=B1968,MarToJun[[#This Row],[cases]]-D1968,0)</f>
        <v>317</v>
      </c>
      <c r="G1969">
        <f>IF(MarToJun[[#This Row],[state]]=B1968,MarToJun[[#This Row],[deaths]]-E1968,0)</f>
        <v>2</v>
      </c>
      <c r="H1969" t="str">
        <f>TEXT(A1969,"MMMM")</f>
        <v>June</v>
      </c>
    </row>
    <row r="1970" spans="1:8" x14ac:dyDescent="0.25">
      <c r="A1970" s="1">
        <v>44011</v>
      </c>
      <c r="B1970" t="s">
        <v>39</v>
      </c>
      <c r="C1970">
        <v>19</v>
      </c>
      <c r="D1970">
        <v>28874</v>
      </c>
      <c r="E1970">
        <v>712</v>
      </c>
      <c r="F1970">
        <f>IF(MarToJun[[#This Row],[state]]=B1969,MarToJun[[#This Row],[cases]]-D1969,0)</f>
        <v>354</v>
      </c>
      <c r="G1970">
        <f>IF(MarToJun[[#This Row],[state]]=B1969,MarToJun[[#This Row],[deaths]]-E1969,0)</f>
        <v>6</v>
      </c>
      <c r="H1970" t="str">
        <f>TEXT(A1970,"MMMM")</f>
        <v>June</v>
      </c>
    </row>
    <row r="1971" spans="1:8" x14ac:dyDescent="0.25">
      <c r="A1971" s="1">
        <v>44012</v>
      </c>
      <c r="B1971" t="s">
        <v>39</v>
      </c>
      <c r="C1971">
        <v>19</v>
      </c>
      <c r="D1971">
        <v>29152</v>
      </c>
      <c r="E1971">
        <v>717</v>
      </c>
      <c r="F1971">
        <f>IF(MarToJun[[#This Row],[state]]=B1970,MarToJun[[#This Row],[cases]]-D1970,0)</f>
        <v>278</v>
      </c>
      <c r="G1971">
        <f>IF(MarToJun[[#This Row],[state]]=B1970,MarToJun[[#This Row],[deaths]]-E1970,0)</f>
        <v>5</v>
      </c>
      <c r="H1971" t="str">
        <f>TEXT(A1971,"MMMM")</f>
        <v>June</v>
      </c>
    </row>
    <row r="1972" spans="1:8" x14ac:dyDescent="0.25">
      <c r="A1972" s="1">
        <v>43897</v>
      </c>
      <c r="B1972" t="s">
        <v>34</v>
      </c>
      <c r="C1972">
        <v>20</v>
      </c>
      <c r="D1972">
        <v>1</v>
      </c>
      <c r="E1972">
        <v>0</v>
      </c>
      <c r="F1972">
        <f>IF(MarToJun[[#This Row],[state]]=B1971,MarToJun[[#This Row],[cases]]-D1971,0)</f>
        <v>0</v>
      </c>
      <c r="G1972">
        <f>IF(MarToJun[[#This Row],[state]]=B1971,MarToJun[[#This Row],[deaths]]-E1971,0)</f>
        <v>0</v>
      </c>
      <c r="H1972" t="str">
        <f>TEXT(A1972,"MMMM")</f>
        <v>March</v>
      </c>
    </row>
    <row r="1973" spans="1:8" x14ac:dyDescent="0.25">
      <c r="A1973" s="1">
        <v>43898</v>
      </c>
      <c r="B1973" t="s">
        <v>34</v>
      </c>
      <c r="C1973">
        <v>20</v>
      </c>
      <c r="D1973">
        <v>1</v>
      </c>
      <c r="E1973">
        <v>0</v>
      </c>
      <c r="F1973">
        <f>IF(MarToJun[[#This Row],[state]]=B1972,MarToJun[[#This Row],[cases]]-D1972,0)</f>
        <v>0</v>
      </c>
      <c r="G1973">
        <f>IF(MarToJun[[#This Row],[state]]=B1972,MarToJun[[#This Row],[deaths]]-E1972,0)</f>
        <v>0</v>
      </c>
      <c r="H1973" t="str">
        <f>TEXT(A1973,"MMMM")</f>
        <v>March</v>
      </c>
    </row>
    <row r="1974" spans="1:8" x14ac:dyDescent="0.25">
      <c r="A1974" s="1">
        <v>43899</v>
      </c>
      <c r="B1974" t="s">
        <v>34</v>
      </c>
      <c r="C1974">
        <v>20</v>
      </c>
      <c r="D1974">
        <v>1</v>
      </c>
      <c r="E1974">
        <v>0</v>
      </c>
      <c r="F1974">
        <f>IF(MarToJun[[#This Row],[state]]=B1973,MarToJun[[#This Row],[cases]]-D1973,0)</f>
        <v>0</v>
      </c>
      <c r="G1974">
        <f>IF(MarToJun[[#This Row],[state]]=B1973,MarToJun[[#This Row],[deaths]]-E1973,0)</f>
        <v>0</v>
      </c>
      <c r="H1974" t="str">
        <f>TEXT(A1974,"MMMM")</f>
        <v>March</v>
      </c>
    </row>
    <row r="1975" spans="1:8" x14ac:dyDescent="0.25">
      <c r="A1975" s="1">
        <v>43900</v>
      </c>
      <c r="B1975" t="s">
        <v>34</v>
      </c>
      <c r="C1975">
        <v>20</v>
      </c>
      <c r="D1975">
        <v>1</v>
      </c>
      <c r="E1975">
        <v>0</v>
      </c>
      <c r="F1975">
        <f>IF(MarToJun[[#This Row],[state]]=B1974,MarToJun[[#This Row],[cases]]-D1974,0)</f>
        <v>0</v>
      </c>
      <c r="G1975">
        <f>IF(MarToJun[[#This Row],[state]]=B1974,MarToJun[[#This Row],[deaths]]-E1974,0)</f>
        <v>0</v>
      </c>
      <c r="H1975" t="str">
        <f>TEXT(A1975,"MMMM")</f>
        <v>March</v>
      </c>
    </row>
    <row r="1976" spans="1:8" x14ac:dyDescent="0.25">
      <c r="A1976" s="1">
        <v>43901</v>
      </c>
      <c r="B1976" t="s">
        <v>34</v>
      </c>
      <c r="C1976">
        <v>20</v>
      </c>
      <c r="D1976">
        <v>1</v>
      </c>
      <c r="E1976">
        <v>0</v>
      </c>
      <c r="F1976">
        <f>IF(MarToJun[[#This Row],[state]]=B1975,MarToJun[[#This Row],[cases]]-D1975,0)</f>
        <v>0</v>
      </c>
      <c r="G1976">
        <f>IF(MarToJun[[#This Row],[state]]=B1975,MarToJun[[#This Row],[deaths]]-E1975,0)</f>
        <v>0</v>
      </c>
      <c r="H1976" t="str">
        <f>TEXT(A1976,"MMMM")</f>
        <v>March</v>
      </c>
    </row>
    <row r="1977" spans="1:8" x14ac:dyDescent="0.25">
      <c r="A1977" s="1">
        <v>43902</v>
      </c>
      <c r="B1977" t="s">
        <v>34</v>
      </c>
      <c r="C1977">
        <v>20</v>
      </c>
      <c r="D1977">
        <v>5</v>
      </c>
      <c r="E1977">
        <v>1</v>
      </c>
      <c r="F1977">
        <f>IF(MarToJun[[#This Row],[state]]=B1976,MarToJun[[#This Row],[cases]]-D1976,0)</f>
        <v>4</v>
      </c>
      <c r="G1977">
        <f>IF(MarToJun[[#This Row],[state]]=B1976,MarToJun[[#This Row],[deaths]]-E1976,0)</f>
        <v>1</v>
      </c>
      <c r="H1977" t="str">
        <f>TEXT(A1977,"MMMM")</f>
        <v>March</v>
      </c>
    </row>
    <row r="1978" spans="1:8" x14ac:dyDescent="0.25">
      <c r="A1978" s="1">
        <v>43903</v>
      </c>
      <c r="B1978" t="s">
        <v>34</v>
      </c>
      <c r="C1978">
        <v>20</v>
      </c>
      <c r="D1978">
        <v>6</v>
      </c>
      <c r="E1978">
        <v>1</v>
      </c>
      <c r="F1978">
        <f>IF(MarToJun[[#This Row],[state]]=B1977,MarToJun[[#This Row],[cases]]-D1977,0)</f>
        <v>1</v>
      </c>
      <c r="G1978">
        <f>IF(MarToJun[[#This Row],[state]]=B1977,MarToJun[[#This Row],[deaths]]-E1977,0)</f>
        <v>0</v>
      </c>
      <c r="H1978" t="str">
        <f>TEXT(A1978,"MMMM")</f>
        <v>March</v>
      </c>
    </row>
    <row r="1979" spans="1:8" x14ac:dyDescent="0.25">
      <c r="A1979" s="1">
        <v>43904</v>
      </c>
      <c r="B1979" t="s">
        <v>34</v>
      </c>
      <c r="C1979">
        <v>20</v>
      </c>
      <c r="D1979">
        <v>8</v>
      </c>
      <c r="E1979">
        <v>1</v>
      </c>
      <c r="F1979">
        <f>IF(MarToJun[[#This Row],[state]]=B1978,MarToJun[[#This Row],[cases]]-D1978,0)</f>
        <v>2</v>
      </c>
      <c r="G1979">
        <f>IF(MarToJun[[#This Row],[state]]=B1978,MarToJun[[#This Row],[deaths]]-E1978,0)</f>
        <v>0</v>
      </c>
      <c r="H1979" t="str">
        <f>TEXT(A1979,"MMMM")</f>
        <v>March</v>
      </c>
    </row>
    <row r="1980" spans="1:8" x14ac:dyDescent="0.25">
      <c r="A1980" s="1">
        <v>43905</v>
      </c>
      <c r="B1980" t="s">
        <v>34</v>
      </c>
      <c r="C1980">
        <v>20</v>
      </c>
      <c r="D1980">
        <v>9</v>
      </c>
      <c r="E1980">
        <v>1</v>
      </c>
      <c r="F1980">
        <f>IF(MarToJun[[#This Row],[state]]=B1979,MarToJun[[#This Row],[cases]]-D1979,0)</f>
        <v>1</v>
      </c>
      <c r="G1980">
        <f>IF(MarToJun[[#This Row],[state]]=B1979,MarToJun[[#This Row],[deaths]]-E1979,0)</f>
        <v>0</v>
      </c>
      <c r="H1980" t="str">
        <f>TEXT(A1980,"MMMM")</f>
        <v>March</v>
      </c>
    </row>
    <row r="1981" spans="1:8" x14ac:dyDescent="0.25">
      <c r="A1981" s="1">
        <v>43906</v>
      </c>
      <c r="B1981" t="s">
        <v>34</v>
      </c>
      <c r="C1981">
        <v>20</v>
      </c>
      <c r="D1981">
        <v>11</v>
      </c>
      <c r="E1981">
        <v>1</v>
      </c>
      <c r="F1981">
        <f>IF(MarToJun[[#This Row],[state]]=B1980,MarToJun[[#This Row],[cases]]-D1980,0)</f>
        <v>2</v>
      </c>
      <c r="G1981">
        <f>IF(MarToJun[[#This Row],[state]]=B1980,MarToJun[[#This Row],[deaths]]-E1980,0)</f>
        <v>0</v>
      </c>
      <c r="H1981" t="str">
        <f>TEXT(A1981,"MMMM")</f>
        <v>March</v>
      </c>
    </row>
    <row r="1982" spans="1:8" x14ac:dyDescent="0.25">
      <c r="A1982" s="1">
        <v>43907</v>
      </c>
      <c r="B1982" t="s">
        <v>34</v>
      </c>
      <c r="C1982">
        <v>20</v>
      </c>
      <c r="D1982">
        <v>17</v>
      </c>
      <c r="E1982">
        <v>1</v>
      </c>
      <c r="F1982">
        <f>IF(MarToJun[[#This Row],[state]]=B1981,MarToJun[[#This Row],[cases]]-D1981,0)</f>
        <v>6</v>
      </c>
      <c r="G1982">
        <f>IF(MarToJun[[#This Row],[state]]=B1981,MarToJun[[#This Row],[deaths]]-E1981,0)</f>
        <v>0</v>
      </c>
      <c r="H1982" t="str">
        <f>TEXT(A1982,"MMMM")</f>
        <v>March</v>
      </c>
    </row>
    <row r="1983" spans="1:8" x14ac:dyDescent="0.25">
      <c r="A1983" s="1">
        <v>43908</v>
      </c>
      <c r="B1983" t="s">
        <v>34</v>
      </c>
      <c r="C1983">
        <v>20</v>
      </c>
      <c r="D1983">
        <v>22</v>
      </c>
      <c r="E1983">
        <v>1</v>
      </c>
      <c r="F1983">
        <f>IF(MarToJun[[#This Row],[state]]=B1982,MarToJun[[#This Row],[cases]]-D1982,0)</f>
        <v>5</v>
      </c>
      <c r="G1983">
        <f>IF(MarToJun[[#This Row],[state]]=B1982,MarToJun[[#This Row],[deaths]]-E1982,0)</f>
        <v>0</v>
      </c>
      <c r="H1983" t="str">
        <f>TEXT(A1983,"MMMM")</f>
        <v>March</v>
      </c>
    </row>
    <row r="1984" spans="1:8" x14ac:dyDescent="0.25">
      <c r="A1984" s="1">
        <v>43909</v>
      </c>
      <c r="B1984" t="s">
        <v>34</v>
      </c>
      <c r="C1984">
        <v>20</v>
      </c>
      <c r="D1984">
        <v>35</v>
      </c>
      <c r="E1984">
        <v>1</v>
      </c>
      <c r="F1984">
        <f>IF(MarToJun[[#This Row],[state]]=B1983,MarToJun[[#This Row],[cases]]-D1983,0)</f>
        <v>13</v>
      </c>
      <c r="G1984">
        <f>IF(MarToJun[[#This Row],[state]]=B1983,MarToJun[[#This Row],[deaths]]-E1983,0)</f>
        <v>0</v>
      </c>
      <c r="H1984" t="str">
        <f>TEXT(A1984,"MMMM")</f>
        <v>March</v>
      </c>
    </row>
    <row r="1985" spans="1:8" x14ac:dyDescent="0.25">
      <c r="A1985" s="1">
        <v>43910</v>
      </c>
      <c r="B1985" t="s">
        <v>34</v>
      </c>
      <c r="C1985">
        <v>20</v>
      </c>
      <c r="D1985">
        <v>49</v>
      </c>
      <c r="E1985">
        <v>1</v>
      </c>
      <c r="F1985">
        <f>IF(MarToJun[[#This Row],[state]]=B1984,MarToJun[[#This Row],[cases]]-D1984,0)</f>
        <v>14</v>
      </c>
      <c r="G1985">
        <f>IF(MarToJun[[#This Row],[state]]=B1984,MarToJun[[#This Row],[deaths]]-E1984,0)</f>
        <v>0</v>
      </c>
      <c r="H1985" t="str">
        <f>TEXT(A1985,"MMMM")</f>
        <v>March</v>
      </c>
    </row>
    <row r="1986" spans="1:8" x14ac:dyDescent="0.25">
      <c r="A1986" s="1">
        <v>43911</v>
      </c>
      <c r="B1986" t="s">
        <v>34</v>
      </c>
      <c r="C1986">
        <v>20</v>
      </c>
      <c r="D1986">
        <v>57</v>
      </c>
      <c r="E1986">
        <v>2</v>
      </c>
      <c r="F1986">
        <f>IF(MarToJun[[#This Row],[state]]=B1985,MarToJun[[#This Row],[cases]]-D1985,0)</f>
        <v>8</v>
      </c>
      <c r="G1986">
        <f>IF(MarToJun[[#This Row],[state]]=B1985,MarToJun[[#This Row],[deaths]]-E1985,0)</f>
        <v>1</v>
      </c>
      <c r="H1986" t="str">
        <f>TEXT(A1986,"MMMM")</f>
        <v>March</v>
      </c>
    </row>
    <row r="1987" spans="1:8" x14ac:dyDescent="0.25">
      <c r="A1987" s="1">
        <v>43912</v>
      </c>
      <c r="B1987" t="s">
        <v>34</v>
      </c>
      <c r="C1987">
        <v>20</v>
      </c>
      <c r="D1987">
        <v>66</v>
      </c>
      <c r="E1987">
        <v>2</v>
      </c>
      <c r="F1987">
        <f>IF(MarToJun[[#This Row],[state]]=B1986,MarToJun[[#This Row],[cases]]-D1986,0)</f>
        <v>9</v>
      </c>
      <c r="G1987">
        <f>IF(MarToJun[[#This Row],[state]]=B1986,MarToJun[[#This Row],[deaths]]-E1986,0)</f>
        <v>0</v>
      </c>
      <c r="H1987" t="str">
        <f>TEXT(A1987,"MMMM")</f>
        <v>March</v>
      </c>
    </row>
    <row r="1988" spans="1:8" x14ac:dyDescent="0.25">
      <c r="A1988" s="1">
        <v>43913</v>
      </c>
      <c r="B1988" t="s">
        <v>34</v>
      </c>
      <c r="C1988">
        <v>20</v>
      </c>
      <c r="D1988">
        <v>82</v>
      </c>
      <c r="E1988">
        <v>2</v>
      </c>
      <c r="F1988">
        <f>IF(MarToJun[[#This Row],[state]]=B1987,MarToJun[[#This Row],[cases]]-D1987,0)</f>
        <v>16</v>
      </c>
      <c r="G1988">
        <f>IF(MarToJun[[#This Row],[state]]=B1987,MarToJun[[#This Row],[deaths]]-E1987,0)</f>
        <v>0</v>
      </c>
      <c r="H1988" t="str">
        <f>TEXT(A1988,"MMMM")</f>
        <v>March</v>
      </c>
    </row>
    <row r="1989" spans="1:8" x14ac:dyDescent="0.25">
      <c r="A1989" s="1">
        <v>43914</v>
      </c>
      <c r="B1989" t="s">
        <v>34</v>
      </c>
      <c r="C1989">
        <v>20</v>
      </c>
      <c r="D1989">
        <v>102</v>
      </c>
      <c r="E1989">
        <v>3</v>
      </c>
      <c r="F1989">
        <f>IF(MarToJun[[#This Row],[state]]=B1988,MarToJun[[#This Row],[cases]]-D1988,0)</f>
        <v>20</v>
      </c>
      <c r="G1989">
        <f>IF(MarToJun[[#This Row],[state]]=B1988,MarToJun[[#This Row],[deaths]]-E1988,0)</f>
        <v>1</v>
      </c>
      <c r="H1989" t="str">
        <f>TEXT(A1989,"MMMM")</f>
        <v>March</v>
      </c>
    </row>
    <row r="1990" spans="1:8" x14ac:dyDescent="0.25">
      <c r="A1990" s="1">
        <v>43915</v>
      </c>
      <c r="B1990" t="s">
        <v>34</v>
      </c>
      <c r="C1990">
        <v>20</v>
      </c>
      <c r="D1990">
        <v>134</v>
      </c>
      <c r="E1990">
        <v>3</v>
      </c>
      <c r="F1990">
        <f>IF(MarToJun[[#This Row],[state]]=B1989,MarToJun[[#This Row],[cases]]-D1989,0)</f>
        <v>32</v>
      </c>
      <c r="G1990">
        <f>IF(MarToJun[[#This Row],[state]]=B1989,MarToJun[[#This Row],[deaths]]-E1989,0)</f>
        <v>0</v>
      </c>
      <c r="H1990" t="str">
        <f>TEXT(A1990,"MMMM")</f>
        <v>March</v>
      </c>
    </row>
    <row r="1991" spans="1:8" x14ac:dyDescent="0.25">
      <c r="A1991" s="1">
        <v>43916</v>
      </c>
      <c r="B1991" t="s">
        <v>34</v>
      </c>
      <c r="C1991">
        <v>20</v>
      </c>
      <c r="D1991">
        <v>173</v>
      </c>
      <c r="E1991">
        <v>3</v>
      </c>
      <c r="F1991">
        <f>IF(MarToJun[[#This Row],[state]]=B1990,MarToJun[[#This Row],[cases]]-D1990,0)</f>
        <v>39</v>
      </c>
      <c r="G1991">
        <f>IF(MarToJun[[#This Row],[state]]=B1990,MarToJun[[#This Row],[deaths]]-E1990,0)</f>
        <v>0</v>
      </c>
      <c r="H1991" t="str">
        <f>TEXT(A1991,"MMMM")</f>
        <v>March</v>
      </c>
    </row>
    <row r="1992" spans="1:8" x14ac:dyDescent="0.25">
      <c r="A1992" s="1">
        <v>43917</v>
      </c>
      <c r="B1992" t="s">
        <v>34</v>
      </c>
      <c r="C1992">
        <v>20</v>
      </c>
      <c r="D1992">
        <v>213</v>
      </c>
      <c r="E1992">
        <v>4</v>
      </c>
      <c r="F1992">
        <f>IF(MarToJun[[#This Row],[state]]=B1991,MarToJun[[#This Row],[cases]]-D1991,0)</f>
        <v>40</v>
      </c>
      <c r="G1992">
        <f>IF(MarToJun[[#This Row],[state]]=B1991,MarToJun[[#This Row],[deaths]]-E1991,0)</f>
        <v>1</v>
      </c>
      <c r="H1992" t="str">
        <f>TEXT(A1992,"MMMM")</f>
        <v>March</v>
      </c>
    </row>
    <row r="1993" spans="1:8" x14ac:dyDescent="0.25">
      <c r="A1993" s="1">
        <v>43918</v>
      </c>
      <c r="B1993" t="s">
        <v>34</v>
      </c>
      <c r="C1993">
        <v>20</v>
      </c>
      <c r="D1993">
        <v>272</v>
      </c>
      <c r="E1993">
        <v>6</v>
      </c>
      <c r="F1993">
        <f>IF(MarToJun[[#This Row],[state]]=B1992,MarToJun[[#This Row],[cases]]-D1992,0)</f>
        <v>59</v>
      </c>
      <c r="G1993">
        <f>IF(MarToJun[[#This Row],[state]]=B1992,MarToJun[[#This Row],[deaths]]-E1992,0)</f>
        <v>2</v>
      </c>
      <c r="H1993" t="str">
        <f>TEXT(A1993,"MMMM")</f>
        <v>March</v>
      </c>
    </row>
    <row r="1994" spans="1:8" x14ac:dyDescent="0.25">
      <c r="A1994" s="1">
        <v>43919</v>
      </c>
      <c r="B1994" t="s">
        <v>34</v>
      </c>
      <c r="C1994">
        <v>20</v>
      </c>
      <c r="D1994">
        <v>333</v>
      </c>
      <c r="E1994">
        <v>7</v>
      </c>
      <c r="F1994">
        <f>IF(MarToJun[[#This Row],[state]]=B1993,MarToJun[[#This Row],[cases]]-D1993,0)</f>
        <v>61</v>
      </c>
      <c r="G1994">
        <f>IF(MarToJun[[#This Row],[state]]=B1993,MarToJun[[#This Row],[deaths]]-E1993,0)</f>
        <v>1</v>
      </c>
      <c r="H1994" t="str">
        <f>TEXT(A1994,"MMMM")</f>
        <v>March</v>
      </c>
    </row>
    <row r="1995" spans="1:8" x14ac:dyDescent="0.25">
      <c r="A1995" s="1">
        <v>43920</v>
      </c>
      <c r="B1995" t="s">
        <v>34</v>
      </c>
      <c r="C1995">
        <v>20</v>
      </c>
      <c r="D1995">
        <v>374</v>
      </c>
      <c r="E1995">
        <v>9</v>
      </c>
      <c r="F1995">
        <f>IF(MarToJun[[#This Row],[state]]=B1994,MarToJun[[#This Row],[cases]]-D1994,0)</f>
        <v>41</v>
      </c>
      <c r="G1995">
        <f>IF(MarToJun[[#This Row],[state]]=B1994,MarToJun[[#This Row],[deaths]]-E1994,0)</f>
        <v>2</v>
      </c>
      <c r="H1995" t="str">
        <f>TEXT(A1995,"MMMM")</f>
        <v>March</v>
      </c>
    </row>
    <row r="1996" spans="1:8" x14ac:dyDescent="0.25">
      <c r="A1996" s="1">
        <v>43921</v>
      </c>
      <c r="B1996" t="s">
        <v>34</v>
      </c>
      <c r="C1996">
        <v>20</v>
      </c>
      <c r="D1996">
        <v>435</v>
      </c>
      <c r="E1996">
        <v>10</v>
      </c>
      <c r="F1996">
        <f>IF(MarToJun[[#This Row],[state]]=B1995,MarToJun[[#This Row],[cases]]-D1995,0)</f>
        <v>61</v>
      </c>
      <c r="G1996">
        <f>IF(MarToJun[[#This Row],[state]]=B1995,MarToJun[[#This Row],[deaths]]-E1995,0)</f>
        <v>1</v>
      </c>
      <c r="H1996" t="str">
        <f>TEXT(A1996,"MMMM")</f>
        <v>March</v>
      </c>
    </row>
    <row r="1997" spans="1:8" x14ac:dyDescent="0.25">
      <c r="A1997" s="1">
        <v>43922</v>
      </c>
      <c r="B1997" t="s">
        <v>34</v>
      </c>
      <c r="C1997">
        <v>20</v>
      </c>
      <c r="D1997">
        <v>489</v>
      </c>
      <c r="E1997">
        <v>11</v>
      </c>
      <c r="F1997">
        <f>IF(MarToJun[[#This Row],[state]]=B1996,MarToJun[[#This Row],[cases]]-D1996,0)</f>
        <v>54</v>
      </c>
      <c r="G1997">
        <f>IF(MarToJun[[#This Row],[state]]=B1996,MarToJun[[#This Row],[deaths]]-E1996,0)</f>
        <v>1</v>
      </c>
      <c r="H1997" t="str">
        <f>TEXT(A1997,"MMMM")</f>
        <v>April</v>
      </c>
    </row>
    <row r="1998" spans="1:8" x14ac:dyDescent="0.25">
      <c r="A1998" s="1">
        <v>43923</v>
      </c>
      <c r="B1998" t="s">
        <v>34</v>
      </c>
      <c r="C1998">
        <v>20</v>
      </c>
      <c r="D1998">
        <v>554</v>
      </c>
      <c r="E1998">
        <v>14</v>
      </c>
      <c r="F1998">
        <f>IF(MarToJun[[#This Row],[state]]=B1997,MarToJun[[#This Row],[cases]]-D1997,0)</f>
        <v>65</v>
      </c>
      <c r="G1998">
        <f>IF(MarToJun[[#This Row],[state]]=B1997,MarToJun[[#This Row],[deaths]]-E1997,0)</f>
        <v>3</v>
      </c>
      <c r="H1998" t="str">
        <f>TEXT(A1998,"MMMM")</f>
        <v>April</v>
      </c>
    </row>
    <row r="1999" spans="1:8" x14ac:dyDescent="0.25">
      <c r="A1999" s="1">
        <v>43924</v>
      </c>
      <c r="B1999" t="s">
        <v>34</v>
      </c>
      <c r="C1999">
        <v>20</v>
      </c>
      <c r="D1999">
        <v>625</v>
      </c>
      <c r="E1999">
        <v>19</v>
      </c>
      <c r="F1999">
        <f>IF(MarToJun[[#This Row],[state]]=B1998,MarToJun[[#This Row],[cases]]-D1998,0)</f>
        <v>71</v>
      </c>
      <c r="G1999">
        <f>IF(MarToJun[[#This Row],[state]]=B1998,MarToJun[[#This Row],[deaths]]-E1998,0)</f>
        <v>5</v>
      </c>
      <c r="H1999" t="str">
        <f>TEXT(A1999,"MMMM")</f>
        <v>April</v>
      </c>
    </row>
    <row r="2000" spans="1:8" x14ac:dyDescent="0.25">
      <c r="A2000" s="1">
        <v>43925</v>
      </c>
      <c r="B2000" t="s">
        <v>34</v>
      </c>
      <c r="C2000">
        <v>20</v>
      </c>
      <c r="D2000">
        <v>702</v>
      </c>
      <c r="E2000">
        <v>21</v>
      </c>
      <c r="F2000">
        <f>IF(MarToJun[[#This Row],[state]]=B1999,MarToJun[[#This Row],[cases]]-D1999,0)</f>
        <v>77</v>
      </c>
      <c r="G2000">
        <f>IF(MarToJun[[#This Row],[state]]=B1999,MarToJun[[#This Row],[deaths]]-E1999,0)</f>
        <v>2</v>
      </c>
      <c r="H2000" t="str">
        <f>TEXT(A2000,"MMMM")</f>
        <v>April</v>
      </c>
    </row>
    <row r="2001" spans="1:8" x14ac:dyDescent="0.25">
      <c r="A2001" s="1">
        <v>43926</v>
      </c>
      <c r="B2001" t="s">
        <v>34</v>
      </c>
      <c r="C2001">
        <v>20</v>
      </c>
      <c r="D2001">
        <v>769</v>
      </c>
      <c r="E2001">
        <v>23</v>
      </c>
      <c r="F2001">
        <f>IF(MarToJun[[#This Row],[state]]=B2000,MarToJun[[#This Row],[cases]]-D2000,0)</f>
        <v>67</v>
      </c>
      <c r="G2001">
        <f>IF(MarToJun[[#This Row],[state]]=B2000,MarToJun[[#This Row],[deaths]]-E2000,0)</f>
        <v>2</v>
      </c>
      <c r="H2001" t="str">
        <f>TEXT(A2001,"MMMM")</f>
        <v>April</v>
      </c>
    </row>
    <row r="2002" spans="1:8" x14ac:dyDescent="0.25">
      <c r="A2002" s="1">
        <v>43927</v>
      </c>
      <c r="B2002" t="s">
        <v>34</v>
      </c>
      <c r="C2002">
        <v>20</v>
      </c>
      <c r="D2002">
        <v>854</v>
      </c>
      <c r="E2002">
        <v>25</v>
      </c>
      <c r="F2002">
        <f>IF(MarToJun[[#This Row],[state]]=B2001,MarToJun[[#This Row],[cases]]-D2001,0)</f>
        <v>85</v>
      </c>
      <c r="G2002">
        <f>IF(MarToJun[[#This Row],[state]]=B2001,MarToJun[[#This Row],[deaths]]-E2001,0)</f>
        <v>2</v>
      </c>
      <c r="H2002" t="str">
        <f>TEXT(A2002,"MMMM")</f>
        <v>April</v>
      </c>
    </row>
    <row r="2003" spans="1:8" x14ac:dyDescent="0.25">
      <c r="A2003" s="1">
        <v>43928</v>
      </c>
      <c r="B2003" t="s">
        <v>34</v>
      </c>
      <c r="C2003">
        <v>20</v>
      </c>
      <c r="D2003">
        <v>905</v>
      </c>
      <c r="E2003">
        <v>30</v>
      </c>
      <c r="F2003">
        <f>IF(MarToJun[[#This Row],[state]]=B2002,MarToJun[[#This Row],[cases]]-D2002,0)</f>
        <v>51</v>
      </c>
      <c r="G2003">
        <f>IF(MarToJun[[#This Row],[state]]=B2002,MarToJun[[#This Row],[deaths]]-E2002,0)</f>
        <v>5</v>
      </c>
      <c r="H2003" t="str">
        <f>TEXT(A2003,"MMMM")</f>
        <v>April</v>
      </c>
    </row>
    <row r="2004" spans="1:8" x14ac:dyDescent="0.25">
      <c r="A2004" s="1">
        <v>43929</v>
      </c>
      <c r="B2004" t="s">
        <v>34</v>
      </c>
      <c r="C2004">
        <v>20</v>
      </c>
      <c r="D2004">
        <v>1055</v>
      </c>
      <c r="E2004">
        <v>38</v>
      </c>
      <c r="F2004">
        <f>IF(MarToJun[[#This Row],[state]]=B2003,MarToJun[[#This Row],[cases]]-D2003,0)</f>
        <v>150</v>
      </c>
      <c r="G2004">
        <f>IF(MarToJun[[#This Row],[state]]=B2003,MarToJun[[#This Row],[deaths]]-E2003,0)</f>
        <v>8</v>
      </c>
      <c r="H2004" t="str">
        <f>TEXT(A2004,"MMMM")</f>
        <v>April</v>
      </c>
    </row>
    <row r="2005" spans="1:8" x14ac:dyDescent="0.25">
      <c r="A2005" s="1">
        <v>43930</v>
      </c>
      <c r="B2005" t="s">
        <v>34</v>
      </c>
      <c r="C2005">
        <v>20</v>
      </c>
      <c r="D2005">
        <v>1116</v>
      </c>
      <c r="E2005">
        <v>42</v>
      </c>
      <c r="F2005">
        <f>IF(MarToJun[[#This Row],[state]]=B2004,MarToJun[[#This Row],[cases]]-D2004,0)</f>
        <v>61</v>
      </c>
      <c r="G2005">
        <f>IF(MarToJun[[#This Row],[state]]=B2004,MarToJun[[#This Row],[deaths]]-E2004,0)</f>
        <v>4</v>
      </c>
      <c r="H2005" t="str">
        <f>TEXT(A2005,"MMMM")</f>
        <v>April</v>
      </c>
    </row>
    <row r="2006" spans="1:8" x14ac:dyDescent="0.25">
      <c r="A2006" s="1">
        <v>43931</v>
      </c>
      <c r="B2006" t="s">
        <v>34</v>
      </c>
      <c r="C2006">
        <v>20</v>
      </c>
      <c r="D2006">
        <v>1180</v>
      </c>
      <c r="E2006">
        <v>50</v>
      </c>
      <c r="F2006">
        <f>IF(MarToJun[[#This Row],[state]]=B2005,MarToJun[[#This Row],[cases]]-D2005,0)</f>
        <v>64</v>
      </c>
      <c r="G2006">
        <f>IF(MarToJun[[#This Row],[state]]=B2005,MarToJun[[#This Row],[deaths]]-E2005,0)</f>
        <v>8</v>
      </c>
      <c r="H2006" t="str">
        <f>TEXT(A2006,"MMMM")</f>
        <v>April</v>
      </c>
    </row>
    <row r="2007" spans="1:8" x14ac:dyDescent="0.25">
      <c r="A2007" s="1">
        <v>43932</v>
      </c>
      <c r="B2007" t="s">
        <v>34</v>
      </c>
      <c r="C2007">
        <v>20</v>
      </c>
      <c r="D2007">
        <v>1282</v>
      </c>
      <c r="E2007">
        <v>55</v>
      </c>
      <c r="F2007">
        <f>IF(MarToJun[[#This Row],[state]]=B2006,MarToJun[[#This Row],[cases]]-D2006,0)</f>
        <v>102</v>
      </c>
      <c r="G2007">
        <f>IF(MarToJun[[#This Row],[state]]=B2006,MarToJun[[#This Row],[deaths]]-E2006,0)</f>
        <v>5</v>
      </c>
      <c r="H2007" t="str">
        <f>TEXT(A2007,"MMMM")</f>
        <v>April</v>
      </c>
    </row>
    <row r="2008" spans="1:8" x14ac:dyDescent="0.25">
      <c r="A2008" s="1">
        <v>43933</v>
      </c>
      <c r="B2008" t="s">
        <v>34</v>
      </c>
      <c r="C2008">
        <v>20</v>
      </c>
      <c r="D2008">
        <v>1337</v>
      </c>
      <c r="E2008">
        <v>56</v>
      </c>
      <c r="F2008">
        <f>IF(MarToJun[[#This Row],[state]]=B2007,MarToJun[[#This Row],[cases]]-D2007,0)</f>
        <v>55</v>
      </c>
      <c r="G2008">
        <f>IF(MarToJun[[#This Row],[state]]=B2007,MarToJun[[#This Row],[deaths]]-E2007,0)</f>
        <v>1</v>
      </c>
      <c r="H2008" t="str">
        <f>TEXT(A2008,"MMMM")</f>
        <v>April</v>
      </c>
    </row>
    <row r="2009" spans="1:8" x14ac:dyDescent="0.25">
      <c r="A2009" s="1">
        <v>43934</v>
      </c>
      <c r="B2009" t="s">
        <v>34</v>
      </c>
      <c r="C2009">
        <v>20</v>
      </c>
      <c r="D2009">
        <v>1384</v>
      </c>
      <c r="E2009">
        <v>63</v>
      </c>
      <c r="F2009">
        <f>IF(MarToJun[[#This Row],[state]]=B2008,MarToJun[[#This Row],[cases]]-D2008,0)</f>
        <v>47</v>
      </c>
      <c r="G2009">
        <f>IF(MarToJun[[#This Row],[state]]=B2008,MarToJun[[#This Row],[deaths]]-E2008,0)</f>
        <v>7</v>
      </c>
      <c r="H2009" t="str">
        <f>TEXT(A2009,"MMMM")</f>
        <v>April</v>
      </c>
    </row>
    <row r="2010" spans="1:8" x14ac:dyDescent="0.25">
      <c r="A2010" s="1">
        <v>43935</v>
      </c>
      <c r="B2010" t="s">
        <v>34</v>
      </c>
      <c r="C2010">
        <v>20</v>
      </c>
      <c r="D2010">
        <v>1440</v>
      </c>
      <c r="E2010">
        <v>69</v>
      </c>
      <c r="F2010">
        <f>IF(MarToJun[[#This Row],[state]]=B2009,MarToJun[[#This Row],[cases]]-D2009,0)</f>
        <v>56</v>
      </c>
      <c r="G2010">
        <f>IF(MarToJun[[#This Row],[state]]=B2009,MarToJun[[#This Row],[deaths]]-E2009,0)</f>
        <v>6</v>
      </c>
      <c r="H2010" t="str">
        <f>TEXT(A2010,"MMMM")</f>
        <v>April</v>
      </c>
    </row>
    <row r="2011" spans="1:8" x14ac:dyDescent="0.25">
      <c r="A2011" s="1">
        <v>43936</v>
      </c>
      <c r="B2011" t="s">
        <v>34</v>
      </c>
      <c r="C2011">
        <v>20</v>
      </c>
      <c r="D2011">
        <v>1503</v>
      </c>
      <c r="E2011">
        <v>76</v>
      </c>
      <c r="F2011">
        <f>IF(MarToJun[[#This Row],[state]]=B2010,MarToJun[[#This Row],[cases]]-D2010,0)</f>
        <v>63</v>
      </c>
      <c r="G2011">
        <f>IF(MarToJun[[#This Row],[state]]=B2010,MarToJun[[#This Row],[deaths]]-E2010,0)</f>
        <v>7</v>
      </c>
      <c r="H2011" t="str">
        <f>TEXT(A2011,"MMMM")</f>
        <v>April</v>
      </c>
    </row>
    <row r="2012" spans="1:8" x14ac:dyDescent="0.25">
      <c r="A2012" s="1">
        <v>43937</v>
      </c>
      <c r="B2012" t="s">
        <v>34</v>
      </c>
      <c r="C2012">
        <v>20</v>
      </c>
      <c r="D2012">
        <v>1595</v>
      </c>
      <c r="E2012">
        <v>80</v>
      </c>
      <c r="F2012">
        <f>IF(MarToJun[[#This Row],[state]]=B2011,MarToJun[[#This Row],[cases]]-D2011,0)</f>
        <v>92</v>
      </c>
      <c r="G2012">
        <f>IF(MarToJun[[#This Row],[state]]=B2011,MarToJun[[#This Row],[deaths]]-E2011,0)</f>
        <v>4</v>
      </c>
      <c r="H2012" t="str">
        <f>TEXT(A2012,"MMMM")</f>
        <v>April</v>
      </c>
    </row>
    <row r="2013" spans="1:8" x14ac:dyDescent="0.25">
      <c r="A2013" s="1">
        <v>43938</v>
      </c>
      <c r="B2013" t="s">
        <v>34</v>
      </c>
      <c r="C2013">
        <v>20</v>
      </c>
      <c r="D2013">
        <v>1732</v>
      </c>
      <c r="E2013">
        <v>84</v>
      </c>
      <c r="F2013">
        <f>IF(MarToJun[[#This Row],[state]]=B2012,MarToJun[[#This Row],[cases]]-D2012,0)</f>
        <v>137</v>
      </c>
      <c r="G2013">
        <f>IF(MarToJun[[#This Row],[state]]=B2012,MarToJun[[#This Row],[deaths]]-E2012,0)</f>
        <v>4</v>
      </c>
      <c r="H2013" t="str">
        <f>TEXT(A2013,"MMMM")</f>
        <v>April</v>
      </c>
    </row>
    <row r="2014" spans="1:8" x14ac:dyDescent="0.25">
      <c r="A2014" s="1">
        <v>43939</v>
      </c>
      <c r="B2014" t="s">
        <v>34</v>
      </c>
      <c r="C2014">
        <v>20</v>
      </c>
      <c r="D2014">
        <v>1820</v>
      </c>
      <c r="E2014">
        <v>86</v>
      </c>
      <c r="F2014">
        <f>IF(MarToJun[[#This Row],[state]]=B2013,MarToJun[[#This Row],[cases]]-D2013,0)</f>
        <v>88</v>
      </c>
      <c r="G2014">
        <f>IF(MarToJun[[#This Row],[state]]=B2013,MarToJun[[#This Row],[deaths]]-E2013,0)</f>
        <v>2</v>
      </c>
      <c r="H2014" t="str">
        <f>TEXT(A2014,"MMMM")</f>
        <v>April</v>
      </c>
    </row>
    <row r="2015" spans="1:8" x14ac:dyDescent="0.25">
      <c r="A2015" s="1">
        <v>43940</v>
      </c>
      <c r="B2015" t="s">
        <v>34</v>
      </c>
      <c r="C2015">
        <v>20</v>
      </c>
      <c r="D2015">
        <v>1897</v>
      </c>
      <c r="E2015">
        <v>94</v>
      </c>
      <c r="F2015">
        <f>IF(MarToJun[[#This Row],[state]]=B2014,MarToJun[[#This Row],[cases]]-D2014,0)</f>
        <v>77</v>
      </c>
      <c r="G2015">
        <f>IF(MarToJun[[#This Row],[state]]=B2014,MarToJun[[#This Row],[deaths]]-E2014,0)</f>
        <v>8</v>
      </c>
      <c r="H2015" t="str">
        <f>TEXT(A2015,"MMMM")</f>
        <v>April</v>
      </c>
    </row>
    <row r="2016" spans="1:8" x14ac:dyDescent="0.25">
      <c r="A2016" s="1">
        <v>43941</v>
      </c>
      <c r="B2016" t="s">
        <v>34</v>
      </c>
      <c r="C2016">
        <v>20</v>
      </c>
      <c r="D2016">
        <v>2030</v>
      </c>
      <c r="E2016">
        <v>101</v>
      </c>
      <c r="F2016">
        <f>IF(MarToJun[[#This Row],[state]]=B2015,MarToJun[[#This Row],[cases]]-D2015,0)</f>
        <v>133</v>
      </c>
      <c r="G2016">
        <f>IF(MarToJun[[#This Row],[state]]=B2015,MarToJun[[#This Row],[deaths]]-E2015,0)</f>
        <v>7</v>
      </c>
      <c r="H2016" t="str">
        <f>TEXT(A2016,"MMMM")</f>
        <v>April</v>
      </c>
    </row>
    <row r="2017" spans="1:8" x14ac:dyDescent="0.25">
      <c r="A2017" s="1">
        <v>43942</v>
      </c>
      <c r="B2017" t="s">
        <v>34</v>
      </c>
      <c r="C2017">
        <v>20</v>
      </c>
      <c r="D2017">
        <v>2114</v>
      </c>
      <c r="E2017">
        <v>107</v>
      </c>
      <c r="F2017">
        <f>IF(MarToJun[[#This Row],[state]]=B2016,MarToJun[[#This Row],[cases]]-D2016,0)</f>
        <v>84</v>
      </c>
      <c r="G2017">
        <f>IF(MarToJun[[#This Row],[state]]=B2016,MarToJun[[#This Row],[deaths]]-E2016,0)</f>
        <v>6</v>
      </c>
      <c r="H2017" t="str">
        <f>TEXT(A2017,"MMMM")</f>
        <v>April</v>
      </c>
    </row>
    <row r="2018" spans="1:8" x14ac:dyDescent="0.25">
      <c r="A2018" s="1">
        <v>43943</v>
      </c>
      <c r="B2018" t="s">
        <v>34</v>
      </c>
      <c r="C2018">
        <v>20</v>
      </c>
      <c r="D2018">
        <v>2291</v>
      </c>
      <c r="E2018">
        <v>111</v>
      </c>
      <c r="F2018">
        <f>IF(MarToJun[[#This Row],[state]]=B2017,MarToJun[[#This Row],[cases]]-D2017,0)</f>
        <v>177</v>
      </c>
      <c r="G2018">
        <f>IF(MarToJun[[#This Row],[state]]=B2017,MarToJun[[#This Row],[deaths]]-E2017,0)</f>
        <v>4</v>
      </c>
      <c r="H2018" t="str">
        <f>TEXT(A2018,"MMMM")</f>
        <v>April</v>
      </c>
    </row>
    <row r="2019" spans="1:8" x14ac:dyDescent="0.25">
      <c r="A2019" s="1">
        <v>43944</v>
      </c>
      <c r="B2019" t="s">
        <v>34</v>
      </c>
      <c r="C2019">
        <v>20</v>
      </c>
      <c r="D2019">
        <v>2626</v>
      </c>
      <c r="E2019">
        <v>112</v>
      </c>
      <c r="F2019">
        <f>IF(MarToJun[[#This Row],[state]]=B2018,MarToJun[[#This Row],[cases]]-D2018,0)</f>
        <v>335</v>
      </c>
      <c r="G2019">
        <f>IF(MarToJun[[#This Row],[state]]=B2018,MarToJun[[#This Row],[deaths]]-E2018,0)</f>
        <v>1</v>
      </c>
      <c r="H2019" t="str">
        <f>TEXT(A2019,"MMMM")</f>
        <v>April</v>
      </c>
    </row>
    <row r="2020" spans="1:8" x14ac:dyDescent="0.25">
      <c r="A2020" s="1">
        <v>43945</v>
      </c>
      <c r="B2020" t="s">
        <v>34</v>
      </c>
      <c r="C2020">
        <v>20</v>
      </c>
      <c r="D2020">
        <v>2842</v>
      </c>
      <c r="E2020">
        <v>117</v>
      </c>
      <c r="F2020">
        <f>IF(MarToJun[[#This Row],[state]]=B2019,MarToJun[[#This Row],[cases]]-D2019,0)</f>
        <v>216</v>
      </c>
      <c r="G2020">
        <f>IF(MarToJun[[#This Row],[state]]=B2019,MarToJun[[#This Row],[deaths]]-E2019,0)</f>
        <v>5</v>
      </c>
      <c r="H2020" t="str">
        <f>TEXT(A2020,"MMMM")</f>
        <v>April</v>
      </c>
    </row>
    <row r="2021" spans="1:8" x14ac:dyDescent="0.25">
      <c r="A2021" s="1">
        <v>43946</v>
      </c>
      <c r="B2021" t="s">
        <v>34</v>
      </c>
      <c r="C2021">
        <v>20</v>
      </c>
      <c r="D2021">
        <v>3091</v>
      </c>
      <c r="E2021">
        <v>119</v>
      </c>
      <c r="F2021">
        <f>IF(MarToJun[[#This Row],[state]]=B2020,MarToJun[[#This Row],[cases]]-D2020,0)</f>
        <v>249</v>
      </c>
      <c r="G2021">
        <f>IF(MarToJun[[#This Row],[state]]=B2020,MarToJun[[#This Row],[deaths]]-E2020,0)</f>
        <v>2</v>
      </c>
      <c r="H2021" t="str">
        <f>TEXT(A2021,"MMMM")</f>
        <v>April</v>
      </c>
    </row>
    <row r="2022" spans="1:8" x14ac:dyDescent="0.25">
      <c r="A2022" s="1">
        <v>43947</v>
      </c>
      <c r="B2022" t="s">
        <v>34</v>
      </c>
      <c r="C2022">
        <v>20</v>
      </c>
      <c r="D2022">
        <v>3198</v>
      </c>
      <c r="E2022">
        <v>120</v>
      </c>
      <c r="F2022">
        <f>IF(MarToJun[[#This Row],[state]]=B2021,MarToJun[[#This Row],[cases]]-D2021,0)</f>
        <v>107</v>
      </c>
      <c r="G2022">
        <f>IF(MarToJun[[#This Row],[state]]=B2021,MarToJun[[#This Row],[deaths]]-E2021,0)</f>
        <v>1</v>
      </c>
      <c r="H2022" t="str">
        <f>TEXT(A2022,"MMMM")</f>
        <v>April</v>
      </c>
    </row>
    <row r="2023" spans="1:8" x14ac:dyDescent="0.25">
      <c r="A2023" s="1">
        <v>43948</v>
      </c>
      <c r="B2023" t="s">
        <v>34</v>
      </c>
      <c r="C2023">
        <v>20</v>
      </c>
      <c r="D2023">
        <v>3407</v>
      </c>
      <c r="E2023">
        <v>126</v>
      </c>
      <c r="F2023">
        <f>IF(MarToJun[[#This Row],[state]]=B2022,MarToJun[[#This Row],[cases]]-D2022,0)</f>
        <v>209</v>
      </c>
      <c r="G2023">
        <f>IF(MarToJun[[#This Row],[state]]=B2022,MarToJun[[#This Row],[deaths]]-E2022,0)</f>
        <v>6</v>
      </c>
      <c r="H2023" t="str">
        <f>TEXT(A2023,"MMMM")</f>
        <v>April</v>
      </c>
    </row>
    <row r="2024" spans="1:8" x14ac:dyDescent="0.25">
      <c r="A2024" s="1">
        <v>43949</v>
      </c>
      <c r="B2024" t="s">
        <v>34</v>
      </c>
      <c r="C2024">
        <v>20</v>
      </c>
      <c r="D2024">
        <v>3601</v>
      </c>
      <c r="E2024">
        <v>127</v>
      </c>
      <c r="F2024">
        <f>IF(MarToJun[[#This Row],[state]]=B2023,MarToJun[[#This Row],[cases]]-D2023,0)</f>
        <v>194</v>
      </c>
      <c r="G2024">
        <f>IF(MarToJun[[#This Row],[state]]=B2023,MarToJun[[#This Row],[deaths]]-E2023,0)</f>
        <v>1</v>
      </c>
      <c r="H2024" t="str">
        <f>TEXT(A2024,"MMMM")</f>
        <v>April</v>
      </c>
    </row>
    <row r="2025" spans="1:8" x14ac:dyDescent="0.25">
      <c r="A2025" s="1">
        <v>43950</v>
      </c>
      <c r="B2025" t="s">
        <v>34</v>
      </c>
      <c r="C2025">
        <v>20</v>
      </c>
      <c r="D2025">
        <v>3811</v>
      </c>
      <c r="E2025">
        <v>132</v>
      </c>
      <c r="F2025">
        <f>IF(MarToJun[[#This Row],[state]]=B2024,MarToJun[[#This Row],[cases]]-D2024,0)</f>
        <v>210</v>
      </c>
      <c r="G2025">
        <f>IF(MarToJun[[#This Row],[state]]=B2024,MarToJun[[#This Row],[deaths]]-E2024,0)</f>
        <v>5</v>
      </c>
      <c r="H2025" t="str">
        <f>TEXT(A2025,"MMMM")</f>
        <v>April</v>
      </c>
    </row>
    <row r="2026" spans="1:8" x14ac:dyDescent="0.25">
      <c r="A2026" s="1">
        <v>43951</v>
      </c>
      <c r="B2026" t="s">
        <v>34</v>
      </c>
      <c r="C2026">
        <v>20</v>
      </c>
      <c r="D2026">
        <v>4305</v>
      </c>
      <c r="E2026">
        <v>133</v>
      </c>
      <c r="F2026">
        <f>IF(MarToJun[[#This Row],[state]]=B2025,MarToJun[[#This Row],[cases]]-D2025,0)</f>
        <v>494</v>
      </c>
      <c r="G2026">
        <f>IF(MarToJun[[#This Row],[state]]=B2025,MarToJun[[#This Row],[deaths]]-E2025,0)</f>
        <v>1</v>
      </c>
      <c r="H2026" t="str">
        <f>TEXT(A2026,"MMMM")</f>
        <v>April</v>
      </c>
    </row>
    <row r="2027" spans="1:8" x14ac:dyDescent="0.25">
      <c r="A2027" s="1">
        <v>43952</v>
      </c>
      <c r="B2027" t="s">
        <v>34</v>
      </c>
      <c r="C2027">
        <v>20</v>
      </c>
      <c r="D2027">
        <v>4510</v>
      </c>
      <c r="E2027">
        <v>136</v>
      </c>
      <c r="F2027">
        <f>IF(MarToJun[[#This Row],[state]]=B2026,MarToJun[[#This Row],[cases]]-D2026,0)</f>
        <v>205</v>
      </c>
      <c r="G2027">
        <f>IF(MarToJun[[#This Row],[state]]=B2026,MarToJun[[#This Row],[deaths]]-E2026,0)</f>
        <v>3</v>
      </c>
      <c r="H2027" t="str">
        <f>TEXT(A2027,"MMMM")</f>
        <v>May</v>
      </c>
    </row>
    <row r="2028" spans="1:8" x14ac:dyDescent="0.25">
      <c r="A2028" s="1">
        <v>43953</v>
      </c>
      <c r="B2028" t="s">
        <v>34</v>
      </c>
      <c r="C2028">
        <v>20</v>
      </c>
      <c r="D2028">
        <v>4863</v>
      </c>
      <c r="E2028">
        <v>140</v>
      </c>
      <c r="F2028">
        <f>IF(MarToJun[[#This Row],[state]]=B2027,MarToJun[[#This Row],[cases]]-D2027,0)</f>
        <v>353</v>
      </c>
      <c r="G2028">
        <f>IF(MarToJun[[#This Row],[state]]=B2027,MarToJun[[#This Row],[deaths]]-E2027,0)</f>
        <v>4</v>
      </c>
      <c r="H2028" t="str">
        <f>TEXT(A2028,"MMMM")</f>
        <v>May</v>
      </c>
    </row>
    <row r="2029" spans="1:8" x14ac:dyDescent="0.25">
      <c r="A2029" s="1">
        <v>43954</v>
      </c>
      <c r="B2029" t="s">
        <v>34</v>
      </c>
      <c r="C2029">
        <v>20</v>
      </c>
      <c r="D2029">
        <v>5177</v>
      </c>
      <c r="E2029">
        <v>142</v>
      </c>
      <c r="F2029">
        <f>IF(MarToJun[[#This Row],[state]]=B2028,MarToJun[[#This Row],[cases]]-D2028,0)</f>
        <v>314</v>
      </c>
      <c r="G2029">
        <f>IF(MarToJun[[#This Row],[state]]=B2028,MarToJun[[#This Row],[deaths]]-E2028,0)</f>
        <v>2</v>
      </c>
      <c r="H2029" t="str">
        <f>TEXT(A2029,"MMMM")</f>
        <v>May</v>
      </c>
    </row>
    <row r="2030" spans="1:8" x14ac:dyDescent="0.25">
      <c r="A2030" s="1">
        <v>43955</v>
      </c>
      <c r="B2030" t="s">
        <v>34</v>
      </c>
      <c r="C2030">
        <v>20</v>
      </c>
      <c r="D2030">
        <v>5385</v>
      </c>
      <c r="E2030">
        <v>154</v>
      </c>
      <c r="F2030">
        <f>IF(MarToJun[[#This Row],[state]]=B2029,MarToJun[[#This Row],[cases]]-D2029,0)</f>
        <v>208</v>
      </c>
      <c r="G2030">
        <f>IF(MarToJun[[#This Row],[state]]=B2029,MarToJun[[#This Row],[deaths]]-E2029,0)</f>
        <v>12</v>
      </c>
      <c r="H2030" t="str">
        <f>TEXT(A2030,"MMMM")</f>
        <v>May</v>
      </c>
    </row>
    <row r="2031" spans="1:8" x14ac:dyDescent="0.25">
      <c r="A2031" s="1">
        <v>43956</v>
      </c>
      <c r="B2031" t="s">
        <v>34</v>
      </c>
      <c r="C2031">
        <v>20</v>
      </c>
      <c r="D2031">
        <v>5627</v>
      </c>
      <c r="E2031">
        <v>160</v>
      </c>
      <c r="F2031">
        <f>IF(MarToJun[[#This Row],[state]]=B2030,MarToJun[[#This Row],[cases]]-D2030,0)</f>
        <v>242</v>
      </c>
      <c r="G2031">
        <f>IF(MarToJun[[#This Row],[state]]=B2030,MarToJun[[#This Row],[deaths]]-E2030,0)</f>
        <v>6</v>
      </c>
      <c r="H2031" t="str">
        <f>TEXT(A2031,"MMMM")</f>
        <v>May</v>
      </c>
    </row>
    <row r="2032" spans="1:8" x14ac:dyDescent="0.25">
      <c r="A2032" s="1">
        <v>43957</v>
      </c>
      <c r="B2032" t="s">
        <v>34</v>
      </c>
      <c r="C2032">
        <v>20</v>
      </c>
      <c r="D2032">
        <v>5893</v>
      </c>
      <c r="E2032">
        <v>163</v>
      </c>
      <c r="F2032">
        <f>IF(MarToJun[[#This Row],[state]]=B2031,MarToJun[[#This Row],[cases]]-D2031,0)</f>
        <v>266</v>
      </c>
      <c r="G2032">
        <f>IF(MarToJun[[#This Row],[state]]=B2031,MarToJun[[#This Row],[deaths]]-E2031,0)</f>
        <v>3</v>
      </c>
      <c r="H2032" t="str">
        <f>TEXT(A2032,"MMMM")</f>
        <v>May</v>
      </c>
    </row>
    <row r="2033" spans="1:8" x14ac:dyDescent="0.25">
      <c r="A2033" s="1">
        <v>43958</v>
      </c>
      <c r="B2033" t="s">
        <v>34</v>
      </c>
      <c r="C2033">
        <v>20</v>
      </c>
      <c r="D2033">
        <v>6240</v>
      </c>
      <c r="E2033">
        <v>164</v>
      </c>
      <c r="F2033">
        <f>IF(MarToJun[[#This Row],[state]]=B2032,MarToJun[[#This Row],[cases]]-D2032,0)</f>
        <v>347</v>
      </c>
      <c r="G2033">
        <f>IF(MarToJun[[#This Row],[state]]=B2032,MarToJun[[#This Row],[deaths]]-E2032,0)</f>
        <v>1</v>
      </c>
      <c r="H2033" t="str">
        <f>TEXT(A2033,"MMMM")</f>
        <v>May</v>
      </c>
    </row>
    <row r="2034" spans="1:8" x14ac:dyDescent="0.25">
      <c r="A2034" s="1">
        <v>43959</v>
      </c>
      <c r="B2034" t="s">
        <v>34</v>
      </c>
      <c r="C2034">
        <v>20</v>
      </c>
      <c r="D2034">
        <v>6751</v>
      </c>
      <c r="E2034">
        <v>167</v>
      </c>
      <c r="F2034">
        <f>IF(MarToJun[[#This Row],[state]]=B2033,MarToJun[[#This Row],[cases]]-D2033,0)</f>
        <v>511</v>
      </c>
      <c r="G2034">
        <f>IF(MarToJun[[#This Row],[state]]=B2033,MarToJun[[#This Row],[deaths]]-E2033,0)</f>
        <v>3</v>
      </c>
      <c r="H2034" t="str">
        <f>TEXT(A2034,"MMMM")</f>
        <v>May</v>
      </c>
    </row>
    <row r="2035" spans="1:8" x14ac:dyDescent="0.25">
      <c r="A2035" s="1">
        <v>43960</v>
      </c>
      <c r="B2035" t="s">
        <v>34</v>
      </c>
      <c r="C2035">
        <v>20</v>
      </c>
      <c r="D2035">
        <v>6923</v>
      </c>
      <c r="E2035">
        <v>172</v>
      </c>
      <c r="F2035">
        <f>IF(MarToJun[[#This Row],[state]]=B2034,MarToJun[[#This Row],[cases]]-D2034,0)</f>
        <v>172</v>
      </c>
      <c r="G2035">
        <f>IF(MarToJun[[#This Row],[state]]=B2034,MarToJun[[#This Row],[deaths]]-E2034,0)</f>
        <v>5</v>
      </c>
      <c r="H2035" t="str">
        <f>TEXT(A2035,"MMMM")</f>
        <v>May</v>
      </c>
    </row>
    <row r="2036" spans="1:8" x14ac:dyDescent="0.25">
      <c r="A2036" s="1">
        <v>43961</v>
      </c>
      <c r="B2036" t="s">
        <v>34</v>
      </c>
      <c r="C2036">
        <v>20</v>
      </c>
      <c r="D2036">
        <v>7045</v>
      </c>
      <c r="E2036">
        <v>172</v>
      </c>
      <c r="F2036">
        <f>IF(MarToJun[[#This Row],[state]]=B2035,MarToJun[[#This Row],[cases]]-D2035,0)</f>
        <v>122</v>
      </c>
      <c r="G2036">
        <f>IF(MarToJun[[#This Row],[state]]=B2035,MarToJun[[#This Row],[deaths]]-E2035,0)</f>
        <v>0</v>
      </c>
      <c r="H2036" t="str">
        <f>TEXT(A2036,"MMMM")</f>
        <v>May</v>
      </c>
    </row>
    <row r="2037" spans="1:8" x14ac:dyDescent="0.25">
      <c r="A2037" s="1">
        <v>43962</v>
      </c>
      <c r="B2037" t="s">
        <v>34</v>
      </c>
      <c r="C2037">
        <v>20</v>
      </c>
      <c r="D2037">
        <v>7161</v>
      </c>
      <c r="E2037">
        <v>174</v>
      </c>
      <c r="F2037">
        <f>IF(MarToJun[[#This Row],[state]]=B2036,MarToJun[[#This Row],[cases]]-D2036,0)</f>
        <v>116</v>
      </c>
      <c r="G2037">
        <f>IF(MarToJun[[#This Row],[state]]=B2036,MarToJun[[#This Row],[deaths]]-E2036,0)</f>
        <v>2</v>
      </c>
      <c r="H2037" t="str">
        <f>TEXT(A2037,"MMMM")</f>
        <v>May</v>
      </c>
    </row>
    <row r="2038" spans="1:8" x14ac:dyDescent="0.25">
      <c r="A2038" s="1">
        <v>43963</v>
      </c>
      <c r="B2038" t="s">
        <v>34</v>
      </c>
      <c r="C2038">
        <v>20</v>
      </c>
      <c r="D2038">
        <v>7352</v>
      </c>
      <c r="E2038">
        <v>178</v>
      </c>
      <c r="F2038">
        <f>IF(MarToJun[[#This Row],[state]]=B2037,MarToJun[[#This Row],[cases]]-D2037,0)</f>
        <v>191</v>
      </c>
      <c r="G2038">
        <f>IF(MarToJun[[#This Row],[state]]=B2037,MarToJun[[#This Row],[deaths]]-E2037,0)</f>
        <v>4</v>
      </c>
      <c r="H2038" t="str">
        <f>TEXT(A2038,"MMMM")</f>
        <v>May</v>
      </c>
    </row>
    <row r="2039" spans="1:8" x14ac:dyDescent="0.25">
      <c r="A2039" s="1">
        <v>43964</v>
      </c>
      <c r="B2039" t="s">
        <v>34</v>
      </c>
      <c r="C2039">
        <v>20</v>
      </c>
      <c r="D2039">
        <v>7552</v>
      </c>
      <c r="E2039">
        <v>179</v>
      </c>
      <c r="F2039">
        <f>IF(MarToJun[[#This Row],[state]]=B2038,MarToJun[[#This Row],[cases]]-D2038,0)</f>
        <v>200</v>
      </c>
      <c r="G2039">
        <f>IF(MarToJun[[#This Row],[state]]=B2038,MarToJun[[#This Row],[deaths]]-E2038,0)</f>
        <v>1</v>
      </c>
      <c r="H2039" t="str">
        <f>TEXT(A2039,"MMMM")</f>
        <v>May</v>
      </c>
    </row>
    <row r="2040" spans="1:8" x14ac:dyDescent="0.25">
      <c r="A2040" s="1">
        <v>43965</v>
      </c>
      <c r="B2040" t="s">
        <v>34</v>
      </c>
      <c r="C2040">
        <v>20</v>
      </c>
      <c r="D2040">
        <v>7668</v>
      </c>
      <c r="E2040">
        <v>181</v>
      </c>
      <c r="F2040">
        <f>IF(MarToJun[[#This Row],[state]]=B2039,MarToJun[[#This Row],[cases]]-D2039,0)</f>
        <v>116</v>
      </c>
      <c r="G2040">
        <f>IF(MarToJun[[#This Row],[state]]=B2039,MarToJun[[#This Row],[deaths]]-E2039,0)</f>
        <v>2</v>
      </c>
      <c r="H2040" t="str">
        <f>TEXT(A2040,"MMMM")</f>
        <v>May</v>
      </c>
    </row>
    <row r="2041" spans="1:8" x14ac:dyDescent="0.25">
      <c r="A2041" s="1">
        <v>43966</v>
      </c>
      <c r="B2041" t="s">
        <v>34</v>
      </c>
      <c r="C2041">
        <v>20</v>
      </c>
      <c r="D2041">
        <v>8006</v>
      </c>
      <c r="E2041">
        <v>187</v>
      </c>
      <c r="F2041">
        <f>IF(MarToJun[[#This Row],[state]]=B2040,MarToJun[[#This Row],[cases]]-D2040,0)</f>
        <v>338</v>
      </c>
      <c r="G2041">
        <f>IF(MarToJun[[#This Row],[state]]=B2040,MarToJun[[#This Row],[deaths]]-E2040,0)</f>
        <v>6</v>
      </c>
      <c r="H2041" t="str">
        <f>TEXT(A2041,"MMMM")</f>
        <v>May</v>
      </c>
    </row>
    <row r="2042" spans="1:8" x14ac:dyDescent="0.25">
      <c r="A2042" s="1">
        <v>43967</v>
      </c>
      <c r="B2042" t="s">
        <v>34</v>
      </c>
      <c r="C2042">
        <v>20</v>
      </c>
      <c r="D2042">
        <v>8059</v>
      </c>
      <c r="E2042">
        <v>189</v>
      </c>
      <c r="F2042">
        <f>IF(MarToJun[[#This Row],[state]]=B2041,MarToJun[[#This Row],[cases]]-D2041,0)</f>
        <v>53</v>
      </c>
      <c r="G2042">
        <f>IF(MarToJun[[#This Row],[state]]=B2041,MarToJun[[#This Row],[deaths]]-E2041,0)</f>
        <v>2</v>
      </c>
      <c r="H2042" t="str">
        <f>TEXT(A2042,"MMMM")</f>
        <v>May</v>
      </c>
    </row>
    <row r="2043" spans="1:8" x14ac:dyDescent="0.25">
      <c r="A2043" s="1">
        <v>43968</v>
      </c>
      <c r="B2043" t="s">
        <v>34</v>
      </c>
      <c r="C2043">
        <v>20</v>
      </c>
      <c r="D2043">
        <v>8066</v>
      </c>
      <c r="E2043">
        <v>189</v>
      </c>
      <c r="F2043">
        <f>IF(MarToJun[[#This Row],[state]]=B2042,MarToJun[[#This Row],[cases]]-D2042,0)</f>
        <v>7</v>
      </c>
      <c r="G2043">
        <f>IF(MarToJun[[#This Row],[state]]=B2042,MarToJun[[#This Row],[deaths]]-E2042,0)</f>
        <v>0</v>
      </c>
      <c r="H2043" t="str">
        <f>TEXT(A2043,"MMMM")</f>
        <v>May</v>
      </c>
    </row>
    <row r="2044" spans="1:8" x14ac:dyDescent="0.25">
      <c r="A2044" s="1">
        <v>43969</v>
      </c>
      <c r="B2044" t="s">
        <v>34</v>
      </c>
      <c r="C2044">
        <v>20</v>
      </c>
      <c r="D2044">
        <v>8439</v>
      </c>
      <c r="E2044">
        <v>190</v>
      </c>
      <c r="F2044">
        <f>IF(MarToJun[[#This Row],[state]]=B2043,MarToJun[[#This Row],[cases]]-D2043,0)</f>
        <v>373</v>
      </c>
      <c r="G2044">
        <f>IF(MarToJun[[#This Row],[state]]=B2043,MarToJun[[#This Row],[deaths]]-E2043,0)</f>
        <v>1</v>
      </c>
      <c r="H2044" t="str">
        <f>TEXT(A2044,"MMMM")</f>
        <v>May</v>
      </c>
    </row>
    <row r="2045" spans="1:8" x14ac:dyDescent="0.25">
      <c r="A2045" s="1">
        <v>43970</v>
      </c>
      <c r="B2045" t="s">
        <v>34</v>
      </c>
      <c r="C2045">
        <v>20</v>
      </c>
      <c r="D2045">
        <v>8488</v>
      </c>
      <c r="E2045">
        <v>193</v>
      </c>
      <c r="F2045">
        <f>IF(MarToJun[[#This Row],[state]]=B2044,MarToJun[[#This Row],[cases]]-D2044,0)</f>
        <v>49</v>
      </c>
      <c r="G2045">
        <f>IF(MarToJun[[#This Row],[state]]=B2044,MarToJun[[#This Row],[deaths]]-E2044,0)</f>
        <v>3</v>
      </c>
      <c r="H2045" t="str">
        <f>TEXT(A2045,"MMMM")</f>
        <v>May</v>
      </c>
    </row>
    <row r="2046" spans="1:8" x14ac:dyDescent="0.25">
      <c r="A2046" s="1">
        <v>43971</v>
      </c>
      <c r="B2046" t="s">
        <v>34</v>
      </c>
      <c r="C2046">
        <v>20</v>
      </c>
      <c r="D2046">
        <v>8661</v>
      </c>
      <c r="E2046">
        <v>197</v>
      </c>
      <c r="F2046">
        <f>IF(MarToJun[[#This Row],[state]]=B2045,MarToJun[[#This Row],[cases]]-D2045,0)</f>
        <v>173</v>
      </c>
      <c r="G2046">
        <f>IF(MarToJun[[#This Row],[state]]=B2045,MarToJun[[#This Row],[deaths]]-E2045,0)</f>
        <v>4</v>
      </c>
      <c r="H2046" t="str">
        <f>TEXT(A2046,"MMMM")</f>
        <v>May</v>
      </c>
    </row>
    <row r="2047" spans="1:8" x14ac:dyDescent="0.25">
      <c r="A2047" s="1">
        <v>43972</v>
      </c>
      <c r="B2047" t="s">
        <v>34</v>
      </c>
      <c r="C2047">
        <v>20</v>
      </c>
      <c r="D2047">
        <v>8771</v>
      </c>
      <c r="E2047">
        <v>199</v>
      </c>
      <c r="F2047">
        <f>IF(MarToJun[[#This Row],[state]]=B2046,MarToJun[[#This Row],[cases]]-D2046,0)</f>
        <v>110</v>
      </c>
      <c r="G2047">
        <f>IF(MarToJun[[#This Row],[state]]=B2046,MarToJun[[#This Row],[deaths]]-E2046,0)</f>
        <v>2</v>
      </c>
      <c r="H2047" t="str">
        <f>TEXT(A2047,"MMMM")</f>
        <v>May</v>
      </c>
    </row>
    <row r="2048" spans="1:8" x14ac:dyDescent="0.25">
      <c r="A2048" s="1">
        <v>43973</v>
      </c>
      <c r="B2048" t="s">
        <v>34</v>
      </c>
      <c r="C2048">
        <v>20</v>
      </c>
      <c r="D2048">
        <v>9068</v>
      </c>
      <c r="E2048">
        <v>200</v>
      </c>
      <c r="F2048">
        <f>IF(MarToJun[[#This Row],[state]]=B2047,MarToJun[[#This Row],[cases]]-D2047,0)</f>
        <v>297</v>
      </c>
      <c r="G2048">
        <f>IF(MarToJun[[#This Row],[state]]=B2047,MarToJun[[#This Row],[deaths]]-E2047,0)</f>
        <v>1</v>
      </c>
      <c r="H2048" t="str">
        <f>TEXT(A2048,"MMMM")</f>
        <v>May</v>
      </c>
    </row>
    <row r="2049" spans="1:8" x14ac:dyDescent="0.25">
      <c r="A2049" s="1">
        <v>43974</v>
      </c>
      <c r="B2049" t="s">
        <v>34</v>
      </c>
      <c r="C2049">
        <v>20</v>
      </c>
      <c r="D2049">
        <v>9119</v>
      </c>
      <c r="E2049">
        <v>200</v>
      </c>
      <c r="F2049">
        <f>IF(MarToJun[[#This Row],[state]]=B2048,MarToJun[[#This Row],[cases]]-D2048,0)</f>
        <v>51</v>
      </c>
      <c r="G2049">
        <f>IF(MarToJun[[#This Row],[state]]=B2048,MarToJun[[#This Row],[deaths]]-E2048,0)</f>
        <v>0</v>
      </c>
      <c r="H2049" t="str">
        <f>TEXT(A2049,"MMMM")</f>
        <v>May</v>
      </c>
    </row>
    <row r="2050" spans="1:8" x14ac:dyDescent="0.25">
      <c r="A2050" s="1">
        <v>43975</v>
      </c>
      <c r="B2050" t="s">
        <v>34</v>
      </c>
      <c r="C2050">
        <v>20</v>
      </c>
      <c r="D2050">
        <v>9135</v>
      </c>
      <c r="E2050">
        <v>200</v>
      </c>
      <c r="F2050">
        <f>IF(MarToJun[[#This Row],[state]]=B2049,MarToJun[[#This Row],[cases]]-D2049,0)</f>
        <v>16</v>
      </c>
      <c r="G2050">
        <f>IF(MarToJun[[#This Row],[state]]=B2049,MarToJun[[#This Row],[deaths]]-E2049,0)</f>
        <v>0</v>
      </c>
      <c r="H2050" t="str">
        <f>TEXT(A2050,"MMMM")</f>
        <v>May</v>
      </c>
    </row>
    <row r="2051" spans="1:8" x14ac:dyDescent="0.25">
      <c r="A2051" s="1">
        <v>43976</v>
      </c>
      <c r="B2051" t="s">
        <v>34</v>
      </c>
      <c r="C2051">
        <v>20</v>
      </c>
      <c r="D2051">
        <v>9272</v>
      </c>
      <c r="E2051">
        <v>201</v>
      </c>
      <c r="F2051">
        <f>IF(MarToJun[[#This Row],[state]]=B2050,MarToJun[[#This Row],[cases]]-D2050,0)</f>
        <v>137</v>
      </c>
      <c r="G2051">
        <f>IF(MarToJun[[#This Row],[state]]=B2050,MarToJun[[#This Row],[deaths]]-E2050,0)</f>
        <v>1</v>
      </c>
      <c r="H2051" t="str">
        <f>TEXT(A2051,"MMMM")</f>
        <v>May</v>
      </c>
    </row>
    <row r="2052" spans="1:8" x14ac:dyDescent="0.25">
      <c r="A2052" s="1">
        <v>43977</v>
      </c>
      <c r="B2052" t="s">
        <v>34</v>
      </c>
      <c r="C2052">
        <v>20</v>
      </c>
      <c r="D2052">
        <v>9352</v>
      </c>
      <c r="E2052">
        <v>204</v>
      </c>
      <c r="F2052">
        <f>IF(MarToJun[[#This Row],[state]]=B2051,MarToJun[[#This Row],[cases]]-D2051,0)</f>
        <v>80</v>
      </c>
      <c r="G2052">
        <f>IF(MarToJun[[#This Row],[state]]=B2051,MarToJun[[#This Row],[deaths]]-E2051,0)</f>
        <v>3</v>
      </c>
      <c r="H2052" t="str">
        <f>TEXT(A2052,"MMMM")</f>
        <v>May</v>
      </c>
    </row>
    <row r="2053" spans="1:8" x14ac:dyDescent="0.25">
      <c r="A2053" s="1">
        <v>43978</v>
      </c>
      <c r="B2053" t="s">
        <v>34</v>
      </c>
      <c r="C2053">
        <v>20</v>
      </c>
      <c r="D2053">
        <v>9453</v>
      </c>
      <c r="E2053">
        <v>207</v>
      </c>
      <c r="F2053">
        <f>IF(MarToJun[[#This Row],[state]]=B2052,MarToJun[[#This Row],[cases]]-D2052,0)</f>
        <v>101</v>
      </c>
      <c r="G2053">
        <f>IF(MarToJun[[#This Row],[state]]=B2052,MarToJun[[#This Row],[deaths]]-E2052,0)</f>
        <v>3</v>
      </c>
      <c r="H2053" t="str">
        <f>TEXT(A2053,"MMMM")</f>
        <v>May</v>
      </c>
    </row>
    <row r="2054" spans="1:8" x14ac:dyDescent="0.25">
      <c r="A2054" s="1">
        <v>43979</v>
      </c>
      <c r="B2054" t="s">
        <v>34</v>
      </c>
      <c r="C2054">
        <v>20</v>
      </c>
      <c r="D2054">
        <v>9513</v>
      </c>
      <c r="E2054">
        <v>209</v>
      </c>
      <c r="F2054">
        <f>IF(MarToJun[[#This Row],[state]]=B2053,MarToJun[[#This Row],[cases]]-D2053,0)</f>
        <v>60</v>
      </c>
      <c r="G2054">
        <f>IF(MarToJun[[#This Row],[state]]=B2053,MarToJun[[#This Row],[deaths]]-E2053,0)</f>
        <v>2</v>
      </c>
      <c r="H2054" t="str">
        <f>TEXT(A2054,"MMMM")</f>
        <v>May</v>
      </c>
    </row>
    <row r="2055" spans="1:8" x14ac:dyDescent="0.25">
      <c r="A2055" s="1">
        <v>43980</v>
      </c>
      <c r="B2055" t="s">
        <v>34</v>
      </c>
      <c r="C2055">
        <v>20</v>
      </c>
      <c r="D2055">
        <v>9826</v>
      </c>
      <c r="E2055">
        <v>209</v>
      </c>
      <c r="F2055">
        <f>IF(MarToJun[[#This Row],[state]]=B2054,MarToJun[[#This Row],[cases]]-D2054,0)</f>
        <v>313</v>
      </c>
      <c r="G2055">
        <f>IF(MarToJun[[#This Row],[state]]=B2054,MarToJun[[#This Row],[deaths]]-E2054,0)</f>
        <v>0</v>
      </c>
      <c r="H2055" t="str">
        <f>TEXT(A2055,"MMMM")</f>
        <v>May</v>
      </c>
    </row>
    <row r="2056" spans="1:8" x14ac:dyDescent="0.25">
      <c r="A2056" s="1">
        <v>43981</v>
      </c>
      <c r="B2056" t="s">
        <v>34</v>
      </c>
      <c r="C2056">
        <v>20</v>
      </c>
      <c r="D2056">
        <v>9847</v>
      </c>
      <c r="E2056">
        <v>209</v>
      </c>
      <c r="F2056">
        <f>IF(MarToJun[[#This Row],[state]]=B2055,MarToJun[[#This Row],[cases]]-D2055,0)</f>
        <v>21</v>
      </c>
      <c r="G2056">
        <f>IF(MarToJun[[#This Row],[state]]=B2055,MarToJun[[#This Row],[deaths]]-E2055,0)</f>
        <v>0</v>
      </c>
      <c r="H2056" t="str">
        <f>TEXT(A2056,"MMMM")</f>
        <v>May</v>
      </c>
    </row>
    <row r="2057" spans="1:8" x14ac:dyDescent="0.25">
      <c r="A2057" s="1">
        <v>43982</v>
      </c>
      <c r="B2057" t="s">
        <v>34</v>
      </c>
      <c r="C2057">
        <v>20</v>
      </c>
      <c r="D2057">
        <v>9878</v>
      </c>
      <c r="E2057">
        <v>211</v>
      </c>
      <c r="F2057">
        <f>IF(MarToJun[[#This Row],[state]]=B2056,MarToJun[[#This Row],[cases]]-D2056,0)</f>
        <v>31</v>
      </c>
      <c r="G2057">
        <f>IF(MarToJun[[#This Row],[state]]=B2056,MarToJun[[#This Row],[deaths]]-E2056,0)</f>
        <v>2</v>
      </c>
      <c r="H2057" t="str">
        <f>TEXT(A2057,"MMMM")</f>
        <v>May</v>
      </c>
    </row>
    <row r="2058" spans="1:8" x14ac:dyDescent="0.25">
      <c r="A2058" s="1">
        <v>43983</v>
      </c>
      <c r="B2058" t="s">
        <v>34</v>
      </c>
      <c r="C2058">
        <v>20</v>
      </c>
      <c r="D2058">
        <v>10103</v>
      </c>
      <c r="E2058">
        <v>217</v>
      </c>
      <c r="F2058">
        <f>IF(MarToJun[[#This Row],[state]]=B2057,MarToJun[[#This Row],[cases]]-D2057,0)</f>
        <v>225</v>
      </c>
      <c r="G2058">
        <f>IF(MarToJun[[#This Row],[state]]=B2057,MarToJun[[#This Row],[deaths]]-E2057,0)</f>
        <v>6</v>
      </c>
      <c r="H2058" t="str">
        <f>TEXT(A2058,"MMMM")</f>
        <v>June</v>
      </c>
    </row>
    <row r="2059" spans="1:8" x14ac:dyDescent="0.25">
      <c r="A2059" s="1">
        <v>43984</v>
      </c>
      <c r="B2059" t="s">
        <v>34</v>
      </c>
      <c r="C2059">
        <v>20</v>
      </c>
      <c r="D2059">
        <v>10143</v>
      </c>
      <c r="E2059">
        <v>227</v>
      </c>
      <c r="F2059">
        <f>IF(MarToJun[[#This Row],[state]]=B2058,MarToJun[[#This Row],[cases]]-D2058,0)</f>
        <v>40</v>
      </c>
      <c r="G2059">
        <f>IF(MarToJun[[#This Row],[state]]=B2058,MarToJun[[#This Row],[deaths]]-E2058,0)</f>
        <v>10</v>
      </c>
      <c r="H2059" t="str">
        <f>TEXT(A2059,"MMMM")</f>
        <v>June</v>
      </c>
    </row>
    <row r="2060" spans="1:8" x14ac:dyDescent="0.25">
      <c r="A2060" s="1">
        <v>43985</v>
      </c>
      <c r="B2060" t="s">
        <v>34</v>
      </c>
      <c r="C2060">
        <v>20</v>
      </c>
      <c r="D2060">
        <v>10281</v>
      </c>
      <c r="E2060">
        <v>227</v>
      </c>
      <c r="F2060">
        <f>IF(MarToJun[[#This Row],[state]]=B2059,MarToJun[[#This Row],[cases]]-D2059,0)</f>
        <v>138</v>
      </c>
      <c r="G2060">
        <f>IF(MarToJun[[#This Row],[state]]=B2059,MarToJun[[#This Row],[deaths]]-E2059,0)</f>
        <v>0</v>
      </c>
      <c r="H2060" t="str">
        <f>TEXT(A2060,"MMMM")</f>
        <v>June</v>
      </c>
    </row>
    <row r="2061" spans="1:8" x14ac:dyDescent="0.25">
      <c r="A2061" s="1">
        <v>43986</v>
      </c>
      <c r="B2061" t="s">
        <v>34</v>
      </c>
      <c r="C2061">
        <v>20</v>
      </c>
      <c r="D2061">
        <v>10332</v>
      </c>
      <c r="E2061">
        <v>230</v>
      </c>
      <c r="F2061">
        <f>IF(MarToJun[[#This Row],[state]]=B2060,MarToJun[[#This Row],[cases]]-D2060,0)</f>
        <v>51</v>
      </c>
      <c r="G2061">
        <f>IF(MarToJun[[#This Row],[state]]=B2060,MarToJun[[#This Row],[deaths]]-E2060,0)</f>
        <v>3</v>
      </c>
      <c r="H2061" t="str">
        <f>TEXT(A2061,"MMMM")</f>
        <v>June</v>
      </c>
    </row>
    <row r="2062" spans="1:8" x14ac:dyDescent="0.25">
      <c r="A2062" s="1">
        <v>43987</v>
      </c>
      <c r="B2062" t="s">
        <v>34</v>
      </c>
      <c r="C2062">
        <v>20</v>
      </c>
      <c r="D2062">
        <v>10493</v>
      </c>
      <c r="E2062">
        <v>233</v>
      </c>
      <c r="F2062">
        <f>IF(MarToJun[[#This Row],[state]]=B2061,MarToJun[[#This Row],[cases]]-D2061,0)</f>
        <v>161</v>
      </c>
      <c r="G2062">
        <f>IF(MarToJun[[#This Row],[state]]=B2061,MarToJun[[#This Row],[deaths]]-E2061,0)</f>
        <v>3</v>
      </c>
      <c r="H2062" t="str">
        <f>TEXT(A2062,"MMMM")</f>
        <v>June</v>
      </c>
    </row>
    <row r="2063" spans="1:8" x14ac:dyDescent="0.25">
      <c r="A2063" s="1">
        <v>43988</v>
      </c>
      <c r="B2063" t="s">
        <v>34</v>
      </c>
      <c r="C2063">
        <v>20</v>
      </c>
      <c r="D2063">
        <v>10517</v>
      </c>
      <c r="E2063">
        <v>234</v>
      </c>
      <c r="F2063">
        <f>IF(MarToJun[[#This Row],[state]]=B2062,MarToJun[[#This Row],[cases]]-D2062,0)</f>
        <v>24</v>
      </c>
      <c r="G2063">
        <f>IF(MarToJun[[#This Row],[state]]=B2062,MarToJun[[#This Row],[deaths]]-E2062,0)</f>
        <v>1</v>
      </c>
      <c r="H2063" t="str">
        <f>TEXT(A2063,"MMMM")</f>
        <v>June</v>
      </c>
    </row>
    <row r="2064" spans="1:8" x14ac:dyDescent="0.25">
      <c r="A2064" s="1">
        <v>43989</v>
      </c>
      <c r="B2064" t="s">
        <v>34</v>
      </c>
      <c r="C2064">
        <v>20</v>
      </c>
      <c r="D2064">
        <v>10549</v>
      </c>
      <c r="E2064">
        <v>234</v>
      </c>
      <c r="F2064">
        <f>IF(MarToJun[[#This Row],[state]]=B2063,MarToJun[[#This Row],[cases]]-D2063,0)</f>
        <v>32</v>
      </c>
      <c r="G2064">
        <f>IF(MarToJun[[#This Row],[state]]=B2063,MarToJun[[#This Row],[deaths]]-E2063,0)</f>
        <v>0</v>
      </c>
      <c r="H2064" t="str">
        <f>TEXT(A2064,"MMMM")</f>
        <v>June</v>
      </c>
    </row>
    <row r="2065" spans="1:8" x14ac:dyDescent="0.25">
      <c r="A2065" s="1">
        <v>43990</v>
      </c>
      <c r="B2065" t="s">
        <v>34</v>
      </c>
      <c r="C2065">
        <v>20</v>
      </c>
      <c r="D2065">
        <v>10724</v>
      </c>
      <c r="E2065">
        <v>237</v>
      </c>
      <c r="F2065">
        <f>IF(MarToJun[[#This Row],[state]]=B2064,MarToJun[[#This Row],[cases]]-D2064,0)</f>
        <v>175</v>
      </c>
      <c r="G2065">
        <f>IF(MarToJun[[#This Row],[state]]=B2064,MarToJun[[#This Row],[deaths]]-E2064,0)</f>
        <v>3</v>
      </c>
      <c r="H2065" t="str">
        <f>TEXT(A2065,"MMMM")</f>
        <v>June</v>
      </c>
    </row>
    <row r="2066" spans="1:8" x14ac:dyDescent="0.25">
      <c r="A2066" s="1">
        <v>43991</v>
      </c>
      <c r="B2066" t="s">
        <v>34</v>
      </c>
      <c r="C2066">
        <v>20</v>
      </c>
      <c r="D2066">
        <v>10786</v>
      </c>
      <c r="E2066">
        <v>238</v>
      </c>
      <c r="F2066">
        <f>IF(MarToJun[[#This Row],[state]]=B2065,MarToJun[[#This Row],[cases]]-D2065,0)</f>
        <v>62</v>
      </c>
      <c r="G2066">
        <f>IF(MarToJun[[#This Row],[state]]=B2065,MarToJun[[#This Row],[deaths]]-E2065,0)</f>
        <v>1</v>
      </c>
      <c r="H2066" t="str">
        <f>TEXT(A2066,"MMMM")</f>
        <v>June</v>
      </c>
    </row>
    <row r="2067" spans="1:8" x14ac:dyDescent="0.25">
      <c r="A2067" s="1">
        <v>43992</v>
      </c>
      <c r="B2067" t="s">
        <v>34</v>
      </c>
      <c r="C2067">
        <v>20</v>
      </c>
      <c r="D2067">
        <v>10931</v>
      </c>
      <c r="E2067">
        <v>241</v>
      </c>
      <c r="F2067">
        <f>IF(MarToJun[[#This Row],[state]]=B2066,MarToJun[[#This Row],[cases]]-D2066,0)</f>
        <v>145</v>
      </c>
      <c r="G2067">
        <f>IF(MarToJun[[#This Row],[state]]=B2066,MarToJun[[#This Row],[deaths]]-E2066,0)</f>
        <v>3</v>
      </c>
      <c r="H2067" t="str">
        <f>TEXT(A2067,"MMMM")</f>
        <v>June</v>
      </c>
    </row>
    <row r="2068" spans="1:8" x14ac:dyDescent="0.25">
      <c r="A2068" s="1">
        <v>43993</v>
      </c>
      <c r="B2068" t="s">
        <v>34</v>
      </c>
      <c r="C2068">
        <v>20</v>
      </c>
      <c r="D2068">
        <v>10984</v>
      </c>
      <c r="E2068">
        <v>242</v>
      </c>
      <c r="F2068">
        <f>IF(MarToJun[[#This Row],[state]]=B2067,MarToJun[[#This Row],[cases]]-D2067,0)</f>
        <v>53</v>
      </c>
      <c r="G2068">
        <f>IF(MarToJun[[#This Row],[state]]=B2067,MarToJun[[#This Row],[deaths]]-E2067,0)</f>
        <v>1</v>
      </c>
      <c r="H2068" t="str">
        <f>TEXT(A2068,"MMMM")</f>
        <v>June</v>
      </c>
    </row>
    <row r="2069" spans="1:8" x14ac:dyDescent="0.25">
      <c r="A2069" s="1">
        <v>43994</v>
      </c>
      <c r="B2069" t="s">
        <v>34</v>
      </c>
      <c r="C2069">
        <v>20</v>
      </c>
      <c r="D2069">
        <v>11152</v>
      </c>
      <c r="E2069">
        <v>243</v>
      </c>
      <c r="F2069">
        <f>IF(MarToJun[[#This Row],[state]]=B2068,MarToJun[[#This Row],[cases]]-D2068,0)</f>
        <v>168</v>
      </c>
      <c r="G2069">
        <f>IF(MarToJun[[#This Row],[state]]=B2068,MarToJun[[#This Row],[deaths]]-E2068,0)</f>
        <v>1</v>
      </c>
      <c r="H2069" t="str">
        <f>TEXT(A2069,"MMMM")</f>
        <v>June</v>
      </c>
    </row>
    <row r="2070" spans="1:8" x14ac:dyDescent="0.25">
      <c r="A2070" s="1">
        <v>43995</v>
      </c>
      <c r="B2070" t="s">
        <v>34</v>
      </c>
      <c r="C2070">
        <v>20</v>
      </c>
      <c r="D2070">
        <v>11195</v>
      </c>
      <c r="E2070">
        <v>244</v>
      </c>
      <c r="F2070">
        <f>IF(MarToJun[[#This Row],[state]]=B2069,MarToJun[[#This Row],[cases]]-D2069,0)</f>
        <v>43</v>
      </c>
      <c r="G2070">
        <f>IF(MarToJun[[#This Row],[state]]=B2069,MarToJun[[#This Row],[deaths]]-E2069,0)</f>
        <v>1</v>
      </c>
      <c r="H2070" t="str">
        <f>TEXT(A2070,"MMMM")</f>
        <v>June</v>
      </c>
    </row>
    <row r="2071" spans="1:8" x14ac:dyDescent="0.25">
      <c r="A2071" s="1">
        <v>43996</v>
      </c>
      <c r="B2071" t="s">
        <v>34</v>
      </c>
      <c r="C2071">
        <v>20</v>
      </c>
      <c r="D2071">
        <v>11247</v>
      </c>
      <c r="E2071">
        <v>244</v>
      </c>
      <c r="F2071">
        <f>IF(MarToJun[[#This Row],[state]]=B2070,MarToJun[[#This Row],[cases]]-D2070,0)</f>
        <v>52</v>
      </c>
      <c r="G2071">
        <f>IF(MarToJun[[#This Row],[state]]=B2070,MarToJun[[#This Row],[deaths]]-E2070,0)</f>
        <v>0</v>
      </c>
      <c r="H2071" t="str">
        <f>TEXT(A2071,"MMMM")</f>
        <v>June</v>
      </c>
    </row>
    <row r="2072" spans="1:8" x14ac:dyDescent="0.25">
      <c r="A2072" s="1">
        <v>43997</v>
      </c>
      <c r="B2072" t="s">
        <v>34</v>
      </c>
      <c r="C2072">
        <v>20</v>
      </c>
      <c r="D2072">
        <v>11516</v>
      </c>
      <c r="E2072">
        <v>246</v>
      </c>
      <c r="F2072">
        <f>IF(MarToJun[[#This Row],[state]]=B2071,MarToJun[[#This Row],[cases]]-D2071,0)</f>
        <v>269</v>
      </c>
      <c r="G2072">
        <f>IF(MarToJun[[#This Row],[state]]=B2071,MarToJun[[#This Row],[deaths]]-E2071,0)</f>
        <v>2</v>
      </c>
      <c r="H2072" t="str">
        <f>TEXT(A2072,"MMMM")</f>
        <v>June</v>
      </c>
    </row>
    <row r="2073" spans="1:8" x14ac:dyDescent="0.25">
      <c r="A2073" s="1">
        <v>43998</v>
      </c>
      <c r="B2073" t="s">
        <v>34</v>
      </c>
      <c r="C2073">
        <v>20</v>
      </c>
      <c r="D2073">
        <v>11569</v>
      </c>
      <c r="E2073">
        <v>246</v>
      </c>
      <c r="F2073">
        <f>IF(MarToJun[[#This Row],[state]]=B2072,MarToJun[[#This Row],[cases]]-D2072,0)</f>
        <v>53</v>
      </c>
      <c r="G2073">
        <f>IF(MarToJun[[#This Row],[state]]=B2072,MarToJun[[#This Row],[deaths]]-E2072,0)</f>
        <v>0</v>
      </c>
      <c r="H2073" t="str">
        <f>TEXT(A2073,"MMMM")</f>
        <v>June</v>
      </c>
    </row>
    <row r="2074" spans="1:8" x14ac:dyDescent="0.25">
      <c r="A2074" s="1">
        <v>43999</v>
      </c>
      <c r="B2074" t="s">
        <v>34</v>
      </c>
      <c r="C2074">
        <v>20</v>
      </c>
      <c r="D2074">
        <v>11801</v>
      </c>
      <c r="E2074">
        <v>248</v>
      </c>
      <c r="F2074">
        <f>IF(MarToJun[[#This Row],[state]]=B2073,MarToJun[[#This Row],[cases]]-D2073,0)</f>
        <v>232</v>
      </c>
      <c r="G2074">
        <f>IF(MarToJun[[#This Row],[state]]=B2073,MarToJun[[#This Row],[deaths]]-E2073,0)</f>
        <v>2</v>
      </c>
      <c r="H2074" t="str">
        <f>TEXT(A2074,"MMMM")</f>
        <v>June</v>
      </c>
    </row>
    <row r="2075" spans="1:8" x14ac:dyDescent="0.25">
      <c r="A2075" s="1">
        <v>44000</v>
      </c>
      <c r="B2075" t="s">
        <v>34</v>
      </c>
      <c r="C2075">
        <v>20</v>
      </c>
      <c r="D2075">
        <v>11886</v>
      </c>
      <c r="E2075">
        <v>252</v>
      </c>
      <c r="F2075">
        <f>IF(MarToJun[[#This Row],[state]]=B2074,MarToJun[[#This Row],[cases]]-D2074,0)</f>
        <v>85</v>
      </c>
      <c r="G2075">
        <f>IF(MarToJun[[#This Row],[state]]=B2074,MarToJun[[#This Row],[deaths]]-E2074,0)</f>
        <v>4</v>
      </c>
      <c r="H2075" t="str">
        <f>TEXT(A2075,"MMMM")</f>
        <v>June</v>
      </c>
    </row>
    <row r="2076" spans="1:8" x14ac:dyDescent="0.25">
      <c r="A2076" s="1">
        <v>44001</v>
      </c>
      <c r="B2076" t="s">
        <v>34</v>
      </c>
      <c r="C2076">
        <v>20</v>
      </c>
      <c r="D2076">
        <v>12168</v>
      </c>
      <c r="E2076">
        <v>254</v>
      </c>
      <c r="F2076">
        <f>IF(MarToJun[[#This Row],[state]]=B2075,MarToJun[[#This Row],[cases]]-D2075,0)</f>
        <v>282</v>
      </c>
      <c r="G2076">
        <f>IF(MarToJun[[#This Row],[state]]=B2075,MarToJun[[#This Row],[deaths]]-E2075,0)</f>
        <v>2</v>
      </c>
      <c r="H2076" t="str">
        <f>TEXT(A2076,"MMMM")</f>
        <v>June</v>
      </c>
    </row>
    <row r="2077" spans="1:8" x14ac:dyDescent="0.25">
      <c r="A2077" s="1">
        <v>44002</v>
      </c>
      <c r="B2077" t="s">
        <v>34</v>
      </c>
      <c r="C2077">
        <v>20</v>
      </c>
      <c r="D2077">
        <v>12218</v>
      </c>
      <c r="E2077">
        <v>257</v>
      </c>
      <c r="F2077">
        <f>IF(MarToJun[[#This Row],[state]]=B2076,MarToJun[[#This Row],[cases]]-D2076,0)</f>
        <v>50</v>
      </c>
      <c r="G2077">
        <f>IF(MarToJun[[#This Row],[state]]=B2076,MarToJun[[#This Row],[deaths]]-E2076,0)</f>
        <v>3</v>
      </c>
      <c r="H2077" t="str">
        <f>TEXT(A2077,"MMMM")</f>
        <v>June</v>
      </c>
    </row>
    <row r="2078" spans="1:8" x14ac:dyDescent="0.25">
      <c r="A2078" s="1">
        <v>44003</v>
      </c>
      <c r="B2078" t="s">
        <v>34</v>
      </c>
      <c r="C2078">
        <v>20</v>
      </c>
      <c r="D2078">
        <v>12258</v>
      </c>
      <c r="E2078">
        <v>258</v>
      </c>
      <c r="F2078">
        <f>IF(MarToJun[[#This Row],[state]]=B2077,MarToJun[[#This Row],[cases]]-D2077,0)</f>
        <v>40</v>
      </c>
      <c r="G2078">
        <f>IF(MarToJun[[#This Row],[state]]=B2077,MarToJun[[#This Row],[deaths]]-E2077,0)</f>
        <v>1</v>
      </c>
      <c r="H2078" t="str">
        <f>TEXT(A2078,"MMMM")</f>
        <v>June</v>
      </c>
    </row>
    <row r="2079" spans="1:8" x14ac:dyDescent="0.25">
      <c r="A2079" s="1">
        <v>44004</v>
      </c>
      <c r="B2079" t="s">
        <v>34</v>
      </c>
      <c r="C2079">
        <v>20</v>
      </c>
      <c r="D2079">
        <v>12576</v>
      </c>
      <c r="E2079">
        <v>260</v>
      </c>
      <c r="F2079">
        <f>IF(MarToJun[[#This Row],[state]]=B2078,MarToJun[[#This Row],[cases]]-D2078,0)</f>
        <v>318</v>
      </c>
      <c r="G2079">
        <f>IF(MarToJun[[#This Row],[state]]=B2078,MarToJun[[#This Row],[deaths]]-E2078,0)</f>
        <v>2</v>
      </c>
      <c r="H2079" t="str">
        <f>TEXT(A2079,"MMMM")</f>
        <v>June</v>
      </c>
    </row>
    <row r="2080" spans="1:8" x14ac:dyDescent="0.25">
      <c r="A2080" s="1">
        <v>44005</v>
      </c>
      <c r="B2080" t="s">
        <v>34</v>
      </c>
      <c r="C2080">
        <v>20</v>
      </c>
      <c r="D2080">
        <v>12659</v>
      </c>
      <c r="E2080">
        <v>261</v>
      </c>
      <c r="F2080">
        <f>IF(MarToJun[[#This Row],[state]]=B2079,MarToJun[[#This Row],[cases]]-D2079,0)</f>
        <v>83</v>
      </c>
      <c r="G2080">
        <f>IF(MarToJun[[#This Row],[state]]=B2079,MarToJun[[#This Row],[deaths]]-E2079,0)</f>
        <v>1</v>
      </c>
      <c r="H2080" t="str">
        <f>TEXT(A2080,"MMMM")</f>
        <v>June</v>
      </c>
    </row>
    <row r="2081" spans="1:8" x14ac:dyDescent="0.25">
      <c r="A2081" s="1">
        <v>44006</v>
      </c>
      <c r="B2081" t="s">
        <v>34</v>
      </c>
      <c r="C2081">
        <v>20</v>
      </c>
      <c r="D2081">
        <v>13110</v>
      </c>
      <c r="E2081">
        <v>262</v>
      </c>
      <c r="F2081">
        <f>IF(MarToJun[[#This Row],[state]]=B2080,MarToJun[[#This Row],[cases]]-D2080,0)</f>
        <v>451</v>
      </c>
      <c r="G2081">
        <f>IF(MarToJun[[#This Row],[state]]=B2080,MarToJun[[#This Row],[deaths]]-E2080,0)</f>
        <v>1</v>
      </c>
      <c r="H2081" t="str">
        <f>TEXT(A2081,"MMMM")</f>
        <v>June</v>
      </c>
    </row>
    <row r="2082" spans="1:8" x14ac:dyDescent="0.25">
      <c r="A2082" s="1">
        <v>44007</v>
      </c>
      <c r="B2082" t="s">
        <v>34</v>
      </c>
      <c r="C2082">
        <v>20</v>
      </c>
      <c r="D2082">
        <v>13207</v>
      </c>
      <c r="E2082">
        <v>263</v>
      </c>
      <c r="F2082">
        <f>IF(MarToJun[[#This Row],[state]]=B2081,MarToJun[[#This Row],[cases]]-D2081,0)</f>
        <v>97</v>
      </c>
      <c r="G2082">
        <f>IF(MarToJun[[#This Row],[state]]=B2081,MarToJun[[#This Row],[deaths]]-E2081,0)</f>
        <v>1</v>
      </c>
      <c r="H2082" t="str">
        <f>TEXT(A2082,"MMMM")</f>
        <v>June</v>
      </c>
    </row>
    <row r="2083" spans="1:8" x14ac:dyDescent="0.25">
      <c r="A2083" s="1">
        <v>44008</v>
      </c>
      <c r="B2083" t="s">
        <v>34</v>
      </c>
      <c r="C2083">
        <v>20</v>
      </c>
      <c r="D2083">
        <v>13729</v>
      </c>
      <c r="E2083">
        <v>266</v>
      </c>
      <c r="F2083">
        <f>IF(MarToJun[[#This Row],[state]]=B2082,MarToJun[[#This Row],[cases]]-D2082,0)</f>
        <v>522</v>
      </c>
      <c r="G2083">
        <f>IF(MarToJun[[#This Row],[state]]=B2082,MarToJun[[#This Row],[deaths]]-E2082,0)</f>
        <v>3</v>
      </c>
      <c r="H2083" t="str">
        <f>TEXT(A2083,"MMMM")</f>
        <v>June</v>
      </c>
    </row>
    <row r="2084" spans="1:8" x14ac:dyDescent="0.25">
      <c r="A2084" s="1">
        <v>44009</v>
      </c>
      <c r="B2084" t="s">
        <v>34</v>
      </c>
      <c r="C2084">
        <v>20</v>
      </c>
      <c r="D2084">
        <v>13767</v>
      </c>
      <c r="E2084">
        <v>269</v>
      </c>
      <c r="F2084">
        <f>IF(MarToJun[[#This Row],[state]]=B2083,MarToJun[[#This Row],[cases]]-D2083,0)</f>
        <v>38</v>
      </c>
      <c r="G2084">
        <f>IF(MarToJun[[#This Row],[state]]=B2083,MarToJun[[#This Row],[deaths]]-E2083,0)</f>
        <v>3</v>
      </c>
      <c r="H2084" t="str">
        <f>TEXT(A2084,"MMMM")</f>
        <v>June</v>
      </c>
    </row>
    <row r="2085" spans="1:8" x14ac:dyDescent="0.25">
      <c r="A2085" s="1">
        <v>44010</v>
      </c>
      <c r="B2085" t="s">
        <v>34</v>
      </c>
      <c r="C2085">
        <v>20</v>
      </c>
      <c r="D2085">
        <v>14016</v>
      </c>
      <c r="E2085">
        <v>272</v>
      </c>
      <c r="F2085">
        <f>IF(MarToJun[[#This Row],[state]]=B2084,MarToJun[[#This Row],[cases]]-D2084,0)</f>
        <v>249</v>
      </c>
      <c r="G2085">
        <f>IF(MarToJun[[#This Row],[state]]=B2084,MarToJun[[#This Row],[deaths]]-E2084,0)</f>
        <v>3</v>
      </c>
      <c r="H2085" t="str">
        <f>TEXT(A2085,"MMMM")</f>
        <v>June</v>
      </c>
    </row>
    <row r="2086" spans="1:8" x14ac:dyDescent="0.25">
      <c r="A2086" s="1">
        <v>44011</v>
      </c>
      <c r="B2086" t="s">
        <v>34</v>
      </c>
      <c r="C2086">
        <v>20</v>
      </c>
      <c r="D2086">
        <v>14568</v>
      </c>
      <c r="E2086">
        <v>276</v>
      </c>
      <c r="F2086">
        <f>IF(MarToJun[[#This Row],[state]]=B2085,MarToJun[[#This Row],[cases]]-D2085,0)</f>
        <v>552</v>
      </c>
      <c r="G2086">
        <f>IF(MarToJun[[#This Row],[state]]=B2085,MarToJun[[#This Row],[deaths]]-E2085,0)</f>
        <v>4</v>
      </c>
      <c r="H2086" t="str">
        <f>TEXT(A2086,"MMMM")</f>
        <v>June</v>
      </c>
    </row>
    <row r="2087" spans="1:8" x14ac:dyDescent="0.25">
      <c r="A2087" s="1">
        <v>44012</v>
      </c>
      <c r="B2087" t="s">
        <v>34</v>
      </c>
      <c r="C2087">
        <v>20</v>
      </c>
      <c r="D2087">
        <v>14629</v>
      </c>
      <c r="E2087">
        <v>276</v>
      </c>
      <c r="F2087">
        <f>IF(MarToJun[[#This Row],[state]]=B2086,MarToJun[[#This Row],[cases]]-D2086,0)</f>
        <v>61</v>
      </c>
      <c r="G2087">
        <f>IF(MarToJun[[#This Row],[state]]=B2086,MarToJun[[#This Row],[deaths]]-E2086,0)</f>
        <v>0</v>
      </c>
      <c r="H2087" t="str">
        <f>TEXT(A2087,"MMMM")</f>
        <v>June</v>
      </c>
    </row>
    <row r="2088" spans="1:8" x14ac:dyDescent="0.25">
      <c r="A2088" s="1">
        <v>43896</v>
      </c>
      <c r="B2088" t="s">
        <v>28</v>
      </c>
      <c r="C2088">
        <v>21</v>
      </c>
      <c r="D2088">
        <v>1</v>
      </c>
      <c r="E2088">
        <v>0</v>
      </c>
      <c r="F2088">
        <f>IF(MarToJun[[#This Row],[state]]=B2087,MarToJun[[#This Row],[cases]]-D2087,0)</f>
        <v>0</v>
      </c>
      <c r="G2088">
        <f>IF(MarToJun[[#This Row],[state]]=B2087,MarToJun[[#This Row],[deaths]]-E2087,0)</f>
        <v>0</v>
      </c>
      <c r="H2088" t="str">
        <f>TEXT(A2088,"MMMM")</f>
        <v>March</v>
      </c>
    </row>
    <row r="2089" spans="1:8" x14ac:dyDescent="0.25">
      <c r="A2089" s="1">
        <v>43897</v>
      </c>
      <c r="B2089" t="s">
        <v>28</v>
      </c>
      <c r="C2089">
        <v>21</v>
      </c>
      <c r="D2089">
        <v>1</v>
      </c>
      <c r="E2089">
        <v>0</v>
      </c>
      <c r="F2089">
        <f>IF(MarToJun[[#This Row],[state]]=B2088,MarToJun[[#This Row],[cases]]-D2088,0)</f>
        <v>0</v>
      </c>
      <c r="G2089">
        <f>IF(MarToJun[[#This Row],[state]]=B2088,MarToJun[[#This Row],[deaths]]-E2088,0)</f>
        <v>0</v>
      </c>
      <c r="H2089" t="str">
        <f>TEXT(A2089,"MMMM")</f>
        <v>March</v>
      </c>
    </row>
    <row r="2090" spans="1:8" x14ac:dyDescent="0.25">
      <c r="A2090" s="1">
        <v>43898</v>
      </c>
      <c r="B2090" t="s">
        <v>28</v>
      </c>
      <c r="C2090">
        <v>21</v>
      </c>
      <c r="D2090">
        <v>4</v>
      </c>
      <c r="E2090">
        <v>0</v>
      </c>
      <c r="F2090">
        <f>IF(MarToJun[[#This Row],[state]]=B2089,MarToJun[[#This Row],[cases]]-D2089,0)</f>
        <v>3</v>
      </c>
      <c r="G2090">
        <f>IF(MarToJun[[#This Row],[state]]=B2089,MarToJun[[#This Row],[deaths]]-E2089,0)</f>
        <v>0</v>
      </c>
      <c r="H2090" t="str">
        <f>TEXT(A2090,"MMMM")</f>
        <v>March</v>
      </c>
    </row>
    <row r="2091" spans="1:8" x14ac:dyDescent="0.25">
      <c r="A2091" s="1">
        <v>43899</v>
      </c>
      <c r="B2091" t="s">
        <v>28</v>
      </c>
      <c r="C2091">
        <v>21</v>
      </c>
      <c r="D2091">
        <v>5</v>
      </c>
      <c r="E2091">
        <v>0</v>
      </c>
      <c r="F2091">
        <f>IF(MarToJun[[#This Row],[state]]=B2090,MarToJun[[#This Row],[cases]]-D2090,0)</f>
        <v>1</v>
      </c>
      <c r="G2091">
        <f>IF(MarToJun[[#This Row],[state]]=B2090,MarToJun[[#This Row],[deaths]]-E2090,0)</f>
        <v>0</v>
      </c>
      <c r="H2091" t="str">
        <f>TEXT(A2091,"MMMM")</f>
        <v>March</v>
      </c>
    </row>
    <row r="2092" spans="1:8" x14ac:dyDescent="0.25">
      <c r="A2092" s="1">
        <v>43900</v>
      </c>
      <c r="B2092" t="s">
        <v>28</v>
      </c>
      <c r="C2092">
        <v>21</v>
      </c>
      <c r="D2092">
        <v>7</v>
      </c>
      <c r="E2092">
        <v>0</v>
      </c>
      <c r="F2092">
        <f>IF(MarToJun[[#This Row],[state]]=B2091,MarToJun[[#This Row],[cases]]-D2091,0)</f>
        <v>2</v>
      </c>
      <c r="G2092">
        <f>IF(MarToJun[[#This Row],[state]]=B2091,MarToJun[[#This Row],[deaths]]-E2091,0)</f>
        <v>0</v>
      </c>
      <c r="H2092" t="str">
        <f>TEXT(A2092,"MMMM")</f>
        <v>March</v>
      </c>
    </row>
    <row r="2093" spans="1:8" x14ac:dyDescent="0.25">
      <c r="A2093" s="1">
        <v>43901</v>
      </c>
      <c r="B2093" t="s">
        <v>28</v>
      </c>
      <c r="C2093">
        <v>21</v>
      </c>
      <c r="D2093">
        <v>7</v>
      </c>
      <c r="E2093">
        <v>0</v>
      </c>
      <c r="F2093">
        <f>IF(MarToJun[[#This Row],[state]]=B2092,MarToJun[[#This Row],[cases]]-D2092,0)</f>
        <v>0</v>
      </c>
      <c r="G2093">
        <f>IF(MarToJun[[#This Row],[state]]=B2092,MarToJun[[#This Row],[deaths]]-E2092,0)</f>
        <v>0</v>
      </c>
      <c r="H2093" t="str">
        <f>TEXT(A2093,"MMMM")</f>
        <v>March</v>
      </c>
    </row>
    <row r="2094" spans="1:8" x14ac:dyDescent="0.25">
      <c r="A2094" s="1">
        <v>43902</v>
      </c>
      <c r="B2094" t="s">
        <v>28</v>
      </c>
      <c r="C2094">
        <v>21</v>
      </c>
      <c r="D2094">
        <v>11</v>
      </c>
      <c r="E2094">
        <v>0</v>
      </c>
      <c r="F2094">
        <f>IF(MarToJun[[#This Row],[state]]=B2093,MarToJun[[#This Row],[cases]]-D2093,0)</f>
        <v>4</v>
      </c>
      <c r="G2094">
        <f>IF(MarToJun[[#This Row],[state]]=B2093,MarToJun[[#This Row],[deaths]]-E2093,0)</f>
        <v>0</v>
      </c>
      <c r="H2094" t="str">
        <f>TEXT(A2094,"MMMM")</f>
        <v>March</v>
      </c>
    </row>
    <row r="2095" spans="1:8" x14ac:dyDescent="0.25">
      <c r="A2095" s="1">
        <v>43903</v>
      </c>
      <c r="B2095" t="s">
        <v>28</v>
      </c>
      <c r="C2095">
        <v>21</v>
      </c>
      <c r="D2095">
        <v>11</v>
      </c>
      <c r="E2095">
        <v>0</v>
      </c>
      <c r="F2095">
        <f>IF(MarToJun[[#This Row],[state]]=B2094,MarToJun[[#This Row],[cases]]-D2094,0)</f>
        <v>0</v>
      </c>
      <c r="G2095">
        <f>IF(MarToJun[[#This Row],[state]]=B2094,MarToJun[[#This Row],[deaths]]-E2094,0)</f>
        <v>0</v>
      </c>
      <c r="H2095" t="str">
        <f>TEXT(A2095,"MMMM")</f>
        <v>March</v>
      </c>
    </row>
    <row r="2096" spans="1:8" x14ac:dyDescent="0.25">
      <c r="A2096" s="1">
        <v>43904</v>
      </c>
      <c r="B2096" t="s">
        <v>28</v>
      </c>
      <c r="C2096">
        <v>21</v>
      </c>
      <c r="D2096">
        <v>18</v>
      </c>
      <c r="E2096">
        <v>0</v>
      </c>
      <c r="F2096">
        <f>IF(MarToJun[[#This Row],[state]]=B2095,MarToJun[[#This Row],[cases]]-D2095,0)</f>
        <v>7</v>
      </c>
      <c r="G2096">
        <f>IF(MarToJun[[#This Row],[state]]=B2095,MarToJun[[#This Row],[deaths]]-E2095,0)</f>
        <v>0</v>
      </c>
      <c r="H2096" t="str">
        <f>TEXT(A2096,"MMMM")</f>
        <v>March</v>
      </c>
    </row>
    <row r="2097" spans="1:8" x14ac:dyDescent="0.25">
      <c r="A2097" s="1">
        <v>43905</v>
      </c>
      <c r="B2097" t="s">
        <v>28</v>
      </c>
      <c r="C2097">
        <v>21</v>
      </c>
      <c r="D2097">
        <v>21</v>
      </c>
      <c r="E2097">
        <v>0</v>
      </c>
      <c r="F2097">
        <f>IF(MarToJun[[#This Row],[state]]=B2096,MarToJun[[#This Row],[cases]]-D2096,0)</f>
        <v>3</v>
      </c>
      <c r="G2097">
        <f>IF(MarToJun[[#This Row],[state]]=B2096,MarToJun[[#This Row],[deaths]]-E2096,0)</f>
        <v>0</v>
      </c>
      <c r="H2097" t="str">
        <f>TEXT(A2097,"MMMM")</f>
        <v>March</v>
      </c>
    </row>
    <row r="2098" spans="1:8" x14ac:dyDescent="0.25">
      <c r="A2098" s="1">
        <v>43906</v>
      </c>
      <c r="B2098" t="s">
        <v>28</v>
      </c>
      <c r="C2098">
        <v>21</v>
      </c>
      <c r="D2098">
        <v>22</v>
      </c>
      <c r="E2098">
        <v>1</v>
      </c>
      <c r="F2098">
        <f>IF(MarToJun[[#This Row],[state]]=B2097,MarToJun[[#This Row],[cases]]-D2097,0)</f>
        <v>1</v>
      </c>
      <c r="G2098">
        <f>IF(MarToJun[[#This Row],[state]]=B2097,MarToJun[[#This Row],[deaths]]-E2097,0)</f>
        <v>1</v>
      </c>
      <c r="H2098" t="str">
        <f>TEXT(A2098,"MMMM")</f>
        <v>March</v>
      </c>
    </row>
    <row r="2099" spans="1:8" x14ac:dyDescent="0.25">
      <c r="A2099" s="1">
        <v>43907</v>
      </c>
      <c r="B2099" t="s">
        <v>28</v>
      </c>
      <c r="C2099">
        <v>21</v>
      </c>
      <c r="D2099">
        <v>26</v>
      </c>
      <c r="E2099">
        <v>1</v>
      </c>
      <c r="F2099">
        <f>IF(MarToJun[[#This Row],[state]]=B2098,MarToJun[[#This Row],[cases]]-D2098,0)</f>
        <v>4</v>
      </c>
      <c r="G2099">
        <f>IF(MarToJun[[#This Row],[state]]=B2098,MarToJun[[#This Row],[deaths]]-E2098,0)</f>
        <v>0</v>
      </c>
      <c r="H2099" t="str">
        <f>TEXT(A2099,"MMMM")</f>
        <v>March</v>
      </c>
    </row>
    <row r="2100" spans="1:8" x14ac:dyDescent="0.25">
      <c r="A2100" s="1">
        <v>43908</v>
      </c>
      <c r="B2100" t="s">
        <v>28</v>
      </c>
      <c r="C2100">
        <v>21</v>
      </c>
      <c r="D2100">
        <v>35</v>
      </c>
      <c r="E2100">
        <v>1</v>
      </c>
      <c r="F2100">
        <f>IF(MarToJun[[#This Row],[state]]=B2099,MarToJun[[#This Row],[cases]]-D2099,0)</f>
        <v>9</v>
      </c>
      <c r="G2100">
        <f>IF(MarToJun[[#This Row],[state]]=B2099,MarToJun[[#This Row],[deaths]]-E2099,0)</f>
        <v>0</v>
      </c>
      <c r="H2100" t="str">
        <f>TEXT(A2100,"MMMM")</f>
        <v>March</v>
      </c>
    </row>
    <row r="2101" spans="1:8" x14ac:dyDescent="0.25">
      <c r="A2101" s="1">
        <v>43909</v>
      </c>
      <c r="B2101" t="s">
        <v>28</v>
      </c>
      <c r="C2101">
        <v>21</v>
      </c>
      <c r="D2101">
        <v>47</v>
      </c>
      <c r="E2101">
        <v>2</v>
      </c>
      <c r="F2101">
        <f>IF(MarToJun[[#This Row],[state]]=B2100,MarToJun[[#This Row],[cases]]-D2100,0)</f>
        <v>12</v>
      </c>
      <c r="G2101">
        <f>IF(MarToJun[[#This Row],[state]]=B2100,MarToJun[[#This Row],[deaths]]-E2100,0)</f>
        <v>1</v>
      </c>
      <c r="H2101" t="str">
        <f>TEXT(A2101,"MMMM")</f>
        <v>March</v>
      </c>
    </row>
    <row r="2102" spans="1:8" x14ac:dyDescent="0.25">
      <c r="A2102" s="1">
        <v>43910</v>
      </c>
      <c r="B2102" t="s">
        <v>28</v>
      </c>
      <c r="C2102">
        <v>21</v>
      </c>
      <c r="D2102">
        <v>63</v>
      </c>
      <c r="E2102">
        <v>2</v>
      </c>
      <c r="F2102">
        <f>IF(MarToJun[[#This Row],[state]]=B2101,MarToJun[[#This Row],[cases]]-D2101,0)</f>
        <v>16</v>
      </c>
      <c r="G2102">
        <f>IF(MarToJun[[#This Row],[state]]=B2101,MarToJun[[#This Row],[deaths]]-E2101,0)</f>
        <v>0</v>
      </c>
      <c r="H2102" t="str">
        <f>TEXT(A2102,"MMMM")</f>
        <v>March</v>
      </c>
    </row>
    <row r="2103" spans="1:8" x14ac:dyDescent="0.25">
      <c r="A2103" s="1">
        <v>43911</v>
      </c>
      <c r="B2103" t="s">
        <v>28</v>
      </c>
      <c r="C2103">
        <v>21</v>
      </c>
      <c r="D2103">
        <v>84</v>
      </c>
      <c r="E2103">
        <v>3</v>
      </c>
      <c r="F2103">
        <f>IF(MarToJun[[#This Row],[state]]=B2102,MarToJun[[#This Row],[cases]]-D2102,0)</f>
        <v>21</v>
      </c>
      <c r="G2103">
        <f>IF(MarToJun[[#This Row],[state]]=B2102,MarToJun[[#This Row],[deaths]]-E2102,0)</f>
        <v>1</v>
      </c>
      <c r="H2103" t="str">
        <f>TEXT(A2103,"MMMM")</f>
        <v>March</v>
      </c>
    </row>
    <row r="2104" spans="1:8" x14ac:dyDescent="0.25">
      <c r="A2104" s="1">
        <v>43912</v>
      </c>
      <c r="B2104" t="s">
        <v>28</v>
      </c>
      <c r="C2104">
        <v>21</v>
      </c>
      <c r="D2104">
        <v>103</v>
      </c>
      <c r="E2104">
        <v>3</v>
      </c>
      <c r="F2104">
        <f>IF(MarToJun[[#This Row],[state]]=B2103,MarToJun[[#This Row],[cases]]-D2103,0)</f>
        <v>19</v>
      </c>
      <c r="G2104">
        <f>IF(MarToJun[[#This Row],[state]]=B2103,MarToJun[[#This Row],[deaths]]-E2103,0)</f>
        <v>0</v>
      </c>
      <c r="H2104" t="str">
        <f>TEXT(A2104,"MMMM")</f>
        <v>March</v>
      </c>
    </row>
    <row r="2105" spans="1:8" x14ac:dyDescent="0.25">
      <c r="A2105" s="1">
        <v>43913</v>
      </c>
      <c r="B2105" t="s">
        <v>28</v>
      </c>
      <c r="C2105">
        <v>21</v>
      </c>
      <c r="D2105">
        <v>124</v>
      </c>
      <c r="E2105">
        <v>3</v>
      </c>
      <c r="F2105">
        <f>IF(MarToJun[[#This Row],[state]]=B2104,MarToJun[[#This Row],[cases]]-D2104,0)</f>
        <v>21</v>
      </c>
      <c r="G2105">
        <f>IF(MarToJun[[#This Row],[state]]=B2104,MarToJun[[#This Row],[deaths]]-E2104,0)</f>
        <v>0</v>
      </c>
      <c r="H2105" t="str">
        <f>TEXT(A2105,"MMMM")</f>
        <v>March</v>
      </c>
    </row>
    <row r="2106" spans="1:8" x14ac:dyDescent="0.25">
      <c r="A2106" s="1">
        <v>43914</v>
      </c>
      <c r="B2106" t="s">
        <v>28</v>
      </c>
      <c r="C2106">
        <v>21</v>
      </c>
      <c r="D2106">
        <v>157</v>
      </c>
      <c r="E2106">
        <v>3</v>
      </c>
      <c r="F2106">
        <f>IF(MarToJun[[#This Row],[state]]=B2105,MarToJun[[#This Row],[cases]]-D2105,0)</f>
        <v>33</v>
      </c>
      <c r="G2106">
        <f>IF(MarToJun[[#This Row],[state]]=B2105,MarToJun[[#This Row],[deaths]]-E2105,0)</f>
        <v>0</v>
      </c>
      <c r="H2106" t="str">
        <f>TEXT(A2106,"MMMM")</f>
        <v>March</v>
      </c>
    </row>
    <row r="2107" spans="1:8" x14ac:dyDescent="0.25">
      <c r="A2107" s="1">
        <v>43915</v>
      </c>
      <c r="B2107" t="s">
        <v>28</v>
      </c>
      <c r="C2107">
        <v>21</v>
      </c>
      <c r="D2107">
        <v>198</v>
      </c>
      <c r="E2107">
        <v>5</v>
      </c>
      <c r="F2107">
        <f>IF(MarToJun[[#This Row],[state]]=B2106,MarToJun[[#This Row],[cases]]-D2106,0)</f>
        <v>41</v>
      </c>
      <c r="G2107">
        <f>IF(MarToJun[[#This Row],[state]]=B2106,MarToJun[[#This Row],[deaths]]-E2106,0)</f>
        <v>2</v>
      </c>
      <c r="H2107" t="str">
        <f>TEXT(A2107,"MMMM")</f>
        <v>March</v>
      </c>
    </row>
    <row r="2108" spans="1:8" x14ac:dyDescent="0.25">
      <c r="A2108" s="1">
        <v>43916</v>
      </c>
      <c r="B2108" t="s">
        <v>28</v>
      </c>
      <c r="C2108">
        <v>21</v>
      </c>
      <c r="D2108">
        <v>248</v>
      </c>
      <c r="E2108">
        <v>5</v>
      </c>
      <c r="F2108">
        <f>IF(MarToJun[[#This Row],[state]]=B2107,MarToJun[[#This Row],[cases]]-D2107,0)</f>
        <v>50</v>
      </c>
      <c r="G2108">
        <f>IF(MarToJun[[#This Row],[state]]=B2107,MarToJun[[#This Row],[deaths]]-E2107,0)</f>
        <v>0</v>
      </c>
      <c r="H2108" t="str">
        <f>TEXT(A2108,"MMMM")</f>
        <v>March</v>
      </c>
    </row>
    <row r="2109" spans="1:8" x14ac:dyDescent="0.25">
      <c r="A2109" s="1">
        <v>43917</v>
      </c>
      <c r="B2109" t="s">
        <v>28</v>
      </c>
      <c r="C2109">
        <v>21</v>
      </c>
      <c r="D2109">
        <v>302</v>
      </c>
      <c r="E2109">
        <v>8</v>
      </c>
      <c r="F2109">
        <f>IF(MarToJun[[#This Row],[state]]=B2108,MarToJun[[#This Row],[cases]]-D2108,0)</f>
        <v>54</v>
      </c>
      <c r="G2109">
        <f>IF(MarToJun[[#This Row],[state]]=B2108,MarToJun[[#This Row],[deaths]]-E2108,0)</f>
        <v>3</v>
      </c>
      <c r="H2109" t="str">
        <f>TEXT(A2109,"MMMM")</f>
        <v>March</v>
      </c>
    </row>
    <row r="2110" spans="1:8" x14ac:dyDescent="0.25">
      <c r="A2110" s="1">
        <v>43918</v>
      </c>
      <c r="B2110" t="s">
        <v>28</v>
      </c>
      <c r="C2110">
        <v>21</v>
      </c>
      <c r="D2110">
        <v>394</v>
      </c>
      <c r="E2110">
        <v>9</v>
      </c>
      <c r="F2110">
        <f>IF(MarToJun[[#This Row],[state]]=B2109,MarToJun[[#This Row],[cases]]-D2109,0)</f>
        <v>92</v>
      </c>
      <c r="G2110">
        <f>IF(MarToJun[[#This Row],[state]]=B2109,MarToJun[[#This Row],[deaths]]-E2109,0)</f>
        <v>1</v>
      </c>
      <c r="H2110" t="str">
        <f>TEXT(A2110,"MMMM")</f>
        <v>March</v>
      </c>
    </row>
    <row r="2111" spans="1:8" x14ac:dyDescent="0.25">
      <c r="A2111" s="1">
        <v>43919</v>
      </c>
      <c r="B2111" t="s">
        <v>28</v>
      </c>
      <c r="C2111">
        <v>21</v>
      </c>
      <c r="D2111">
        <v>439</v>
      </c>
      <c r="E2111">
        <v>9</v>
      </c>
      <c r="F2111">
        <f>IF(MarToJun[[#This Row],[state]]=B2110,MarToJun[[#This Row],[cases]]-D2110,0)</f>
        <v>45</v>
      </c>
      <c r="G2111">
        <f>IF(MarToJun[[#This Row],[state]]=B2110,MarToJun[[#This Row],[deaths]]-E2110,0)</f>
        <v>0</v>
      </c>
      <c r="H2111" t="str">
        <f>TEXT(A2111,"MMMM")</f>
        <v>March</v>
      </c>
    </row>
    <row r="2112" spans="1:8" x14ac:dyDescent="0.25">
      <c r="A2112" s="1">
        <v>43920</v>
      </c>
      <c r="B2112" t="s">
        <v>28</v>
      </c>
      <c r="C2112">
        <v>21</v>
      </c>
      <c r="D2112">
        <v>480</v>
      </c>
      <c r="E2112">
        <v>11</v>
      </c>
      <c r="F2112">
        <f>IF(MarToJun[[#This Row],[state]]=B2111,MarToJun[[#This Row],[cases]]-D2111,0)</f>
        <v>41</v>
      </c>
      <c r="G2112">
        <f>IF(MarToJun[[#This Row],[state]]=B2111,MarToJun[[#This Row],[deaths]]-E2111,0)</f>
        <v>2</v>
      </c>
      <c r="H2112" t="str">
        <f>TEXT(A2112,"MMMM")</f>
        <v>March</v>
      </c>
    </row>
    <row r="2113" spans="1:8" x14ac:dyDescent="0.25">
      <c r="A2113" s="1">
        <v>43921</v>
      </c>
      <c r="B2113" t="s">
        <v>28</v>
      </c>
      <c r="C2113">
        <v>21</v>
      </c>
      <c r="D2113">
        <v>590</v>
      </c>
      <c r="E2113">
        <v>18</v>
      </c>
      <c r="F2113">
        <f>IF(MarToJun[[#This Row],[state]]=B2112,MarToJun[[#This Row],[cases]]-D2112,0)</f>
        <v>110</v>
      </c>
      <c r="G2113">
        <f>IF(MarToJun[[#This Row],[state]]=B2112,MarToJun[[#This Row],[deaths]]-E2112,0)</f>
        <v>7</v>
      </c>
      <c r="H2113" t="str">
        <f>TEXT(A2113,"MMMM")</f>
        <v>March</v>
      </c>
    </row>
    <row r="2114" spans="1:8" x14ac:dyDescent="0.25">
      <c r="A2114" s="1">
        <v>43922</v>
      </c>
      <c r="B2114" t="s">
        <v>28</v>
      </c>
      <c r="C2114">
        <v>21</v>
      </c>
      <c r="D2114">
        <v>674</v>
      </c>
      <c r="E2114">
        <v>20</v>
      </c>
      <c r="F2114">
        <f>IF(MarToJun[[#This Row],[state]]=B2113,MarToJun[[#This Row],[cases]]-D2113,0)</f>
        <v>84</v>
      </c>
      <c r="G2114">
        <f>IF(MarToJun[[#This Row],[state]]=B2113,MarToJun[[#This Row],[deaths]]-E2113,0)</f>
        <v>2</v>
      </c>
      <c r="H2114" t="str">
        <f>TEXT(A2114,"MMMM")</f>
        <v>April</v>
      </c>
    </row>
    <row r="2115" spans="1:8" x14ac:dyDescent="0.25">
      <c r="A2115" s="1">
        <v>43923</v>
      </c>
      <c r="B2115" t="s">
        <v>28</v>
      </c>
      <c r="C2115">
        <v>21</v>
      </c>
      <c r="D2115">
        <v>747</v>
      </c>
      <c r="E2115">
        <v>34</v>
      </c>
      <c r="F2115">
        <f>IF(MarToJun[[#This Row],[state]]=B2114,MarToJun[[#This Row],[cases]]-D2114,0)</f>
        <v>73</v>
      </c>
      <c r="G2115">
        <f>IF(MarToJun[[#This Row],[state]]=B2114,MarToJun[[#This Row],[deaths]]-E2114,0)</f>
        <v>14</v>
      </c>
      <c r="H2115" t="str">
        <f>TEXT(A2115,"MMMM")</f>
        <v>April</v>
      </c>
    </row>
    <row r="2116" spans="1:8" x14ac:dyDescent="0.25">
      <c r="A2116" s="1">
        <v>43924</v>
      </c>
      <c r="B2116" t="s">
        <v>28</v>
      </c>
      <c r="C2116">
        <v>21</v>
      </c>
      <c r="D2116">
        <v>762</v>
      </c>
      <c r="E2116">
        <v>34</v>
      </c>
      <c r="F2116">
        <f>IF(MarToJun[[#This Row],[state]]=B2115,MarToJun[[#This Row],[cases]]-D2115,0)</f>
        <v>15</v>
      </c>
      <c r="G2116">
        <f>IF(MarToJun[[#This Row],[state]]=B2115,MarToJun[[#This Row],[deaths]]-E2115,0)</f>
        <v>0</v>
      </c>
      <c r="H2116" t="str">
        <f>TEXT(A2116,"MMMM")</f>
        <v>April</v>
      </c>
    </row>
    <row r="2117" spans="1:8" x14ac:dyDescent="0.25">
      <c r="A2117" s="1">
        <v>43925</v>
      </c>
      <c r="B2117" t="s">
        <v>28</v>
      </c>
      <c r="C2117">
        <v>21</v>
      </c>
      <c r="D2117">
        <v>909</v>
      </c>
      <c r="E2117">
        <v>40</v>
      </c>
      <c r="F2117">
        <f>IF(MarToJun[[#This Row],[state]]=B2116,MarToJun[[#This Row],[cases]]-D2116,0)</f>
        <v>147</v>
      </c>
      <c r="G2117">
        <f>IF(MarToJun[[#This Row],[state]]=B2116,MarToJun[[#This Row],[deaths]]-E2116,0)</f>
        <v>6</v>
      </c>
      <c r="H2117" t="str">
        <f>TEXT(A2117,"MMMM")</f>
        <v>April</v>
      </c>
    </row>
    <row r="2118" spans="1:8" x14ac:dyDescent="0.25">
      <c r="A2118" s="1">
        <v>43926</v>
      </c>
      <c r="B2118" t="s">
        <v>28</v>
      </c>
      <c r="C2118">
        <v>21</v>
      </c>
      <c r="D2118">
        <v>1048</v>
      </c>
      <c r="E2118">
        <v>44</v>
      </c>
      <c r="F2118">
        <f>IF(MarToJun[[#This Row],[state]]=B2117,MarToJun[[#This Row],[cases]]-D2117,0)</f>
        <v>139</v>
      </c>
      <c r="G2118">
        <f>IF(MarToJun[[#This Row],[state]]=B2117,MarToJun[[#This Row],[deaths]]-E2117,0)</f>
        <v>4</v>
      </c>
      <c r="H2118" t="str">
        <f>TEXT(A2118,"MMMM")</f>
        <v>April</v>
      </c>
    </row>
    <row r="2119" spans="1:8" x14ac:dyDescent="0.25">
      <c r="A2119" s="1">
        <v>43927</v>
      </c>
      <c r="B2119" t="s">
        <v>28</v>
      </c>
      <c r="C2119">
        <v>21</v>
      </c>
      <c r="D2119">
        <v>1057</v>
      </c>
      <c r="E2119">
        <v>52</v>
      </c>
      <c r="F2119">
        <f>IF(MarToJun[[#This Row],[state]]=B2118,MarToJun[[#This Row],[cases]]-D2118,0)</f>
        <v>9</v>
      </c>
      <c r="G2119">
        <f>IF(MarToJun[[#This Row],[state]]=B2118,MarToJun[[#This Row],[deaths]]-E2118,0)</f>
        <v>8</v>
      </c>
      <c r="H2119" t="str">
        <f>TEXT(A2119,"MMMM")</f>
        <v>April</v>
      </c>
    </row>
    <row r="2120" spans="1:8" x14ac:dyDescent="0.25">
      <c r="A2120" s="1">
        <v>43928</v>
      </c>
      <c r="B2120" t="s">
        <v>28</v>
      </c>
      <c r="C2120">
        <v>21</v>
      </c>
      <c r="D2120">
        <v>1289</v>
      </c>
      <c r="E2120">
        <v>66</v>
      </c>
      <c r="F2120">
        <f>IF(MarToJun[[#This Row],[state]]=B2119,MarToJun[[#This Row],[cases]]-D2119,0)</f>
        <v>232</v>
      </c>
      <c r="G2120">
        <f>IF(MarToJun[[#This Row],[state]]=B2119,MarToJun[[#This Row],[deaths]]-E2119,0)</f>
        <v>14</v>
      </c>
      <c r="H2120" t="str">
        <f>TEXT(A2120,"MMMM")</f>
        <v>April</v>
      </c>
    </row>
    <row r="2121" spans="1:8" x14ac:dyDescent="0.25">
      <c r="A2121" s="1">
        <v>43929</v>
      </c>
      <c r="B2121" t="s">
        <v>28</v>
      </c>
      <c r="C2121">
        <v>21</v>
      </c>
      <c r="D2121">
        <v>1393</v>
      </c>
      <c r="E2121">
        <v>73</v>
      </c>
      <c r="F2121">
        <f>IF(MarToJun[[#This Row],[state]]=B2120,MarToJun[[#This Row],[cases]]-D2120,0)</f>
        <v>104</v>
      </c>
      <c r="G2121">
        <f>IF(MarToJun[[#This Row],[state]]=B2120,MarToJun[[#This Row],[deaths]]-E2120,0)</f>
        <v>7</v>
      </c>
      <c r="H2121" t="str">
        <f>TEXT(A2121,"MMMM")</f>
        <v>April</v>
      </c>
    </row>
    <row r="2122" spans="1:8" x14ac:dyDescent="0.25">
      <c r="A2122" s="1">
        <v>43930</v>
      </c>
      <c r="B2122" t="s">
        <v>28</v>
      </c>
      <c r="C2122">
        <v>21</v>
      </c>
      <c r="D2122">
        <v>1525</v>
      </c>
      <c r="E2122">
        <v>84</v>
      </c>
      <c r="F2122">
        <f>IF(MarToJun[[#This Row],[state]]=B2121,MarToJun[[#This Row],[cases]]-D2121,0)</f>
        <v>132</v>
      </c>
      <c r="G2122">
        <f>IF(MarToJun[[#This Row],[state]]=B2121,MarToJun[[#This Row],[deaths]]-E2121,0)</f>
        <v>11</v>
      </c>
      <c r="H2122" t="str">
        <f>TEXT(A2122,"MMMM")</f>
        <v>April</v>
      </c>
    </row>
    <row r="2123" spans="1:8" x14ac:dyDescent="0.25">
      <c r="A2123" s="1">
        <v>43931</v>
      </c>
      <c r="B2123" t="s">
        <v>28</v>
      </c>
      <c r="C2123">
        <v>21</v>
      </c>
      <c r="D2123">
        <v>1702</v>
      </c>
      <c r="E2123">
        <v>90</v>
      </c>
      <c r="F2123">
        <f>IF(MarToJun[[#This Row],[state]]=B2122,MarToJun[[#This Row],[cases]]-D2122,0)</f>
        <v>177</v>
      </c>
      <c r="G2123">
        <f>IF(MarToJun[[#This Row],[state]]=B2122,MarToJun[[#This Row],[deaths]]-E2122,0)</f>
        <v>6</v>
      </c>
      <c r="H2123" t="str">
        <f>TEXT(A2123,"MMMM")</f>
        <v>April</v>
      </c>
    </row>
    <row r="2124" spans="1:8" x14ac:dyDescent="0.25">
      <c r="A2124" s="1">
        <v>43932</v>
      </c>
      <c r="B2124" t="s">
        <v>28</v>
      </c>
      <c r="C2124">
        <v>21</v>
      </c>
      <c r="D2124">
        <v>1851</v>
      </c>
      <c r="E2124">
        <v>94</v>
      </c>
      <c r="F2124">
        <f>IF(MarToJun[[#This Row],[state]]=B2123,MarToJun[[#This Row],[cases]]-D2123,0)</f>
        <v>149</v>
      </c>
      <c r="G2124">
        <f>IF(MarToJun[[#This Row],[state]]=B2123,MarToJun[[#This Row],[deaths]]-E2123,0)</f>
        <v>4</v>
      </c>
      <c r="H2124" t="str">
        <f>TEXT(A2124,"MMMM")</f>
        <v>April</v>
      </c>
    </row>
    <row r="2125" spans="1:8" x14ac:dyDescent="0.25">
      <c r="A2125" s="1">
        <v>43933</v>
      </c>
      <c r="B2125" t="s">
        <v>28</v>
      </c>
      <c r="C2125">
        <v>21</v>
      </c>
      <c r="D2125">
        <v>1963</v>
      </c>
      <c r="E2125">
        <v>98</v>
      </c>
      <c r="F2125">
        <f>IF(MarToJun[[#This Row],[state]]=B2124,MarToJun[[#This Row],[cases]]-D2124,0)</f>
        <v>112</v>
      </c>
      <c r="G2125">
        <f>IF(MarToJun[[#This Row],[state]]=B2124,MarToJun[[#This Row],[deaths]]-E2124,0)</f>
        <v>4</v>
      </c>
      <c r="H2125" t="str">
        <f>TEXT(A2125,"MMMM")</f>
        <v>April</v>
      </c>
    </row>
    <row r="2126" spans="1:8" x14ac:dyDescent="0.25">
      <c r="A2126" s="1">
        <v>43934</v>
      </c>
      <c r="B2126" t="s">
        <v>28</v>
      </c>
      <c r="C2126">
        <v>21</v>
      </c>
      <c r="D2126">
        <v>2048</v>
      </c>
      <c r="E2126">
        <v>106</v>
      </c>
      <c r="F2126">
        <f>IF(MarToJun[[#This Row],[state]]=B2125,MarToJun[[#This Row],[cases]]-D2125,0)</f>
        <v>85</v>
      </c>
      <c r="G2126">
        <f>IF(MarToJun[[#This Row],[state]]=B2125,MarToJun[[#This Row],[deaths]]-E2125,0)</f>
        <v>8</v>
      </c>
      <c r="H2126" t="str">
        <f>TEXT(A2126,"MMMM")</f>
        <v>April</v>
      </c>
    </row>
    <row r="2127" spans="1:8" x14ac:dyDescent="0.25">
      <c r="A2127" s="1">
        <v>43935</v>
      </c>
      <c r="B2127" t="s">
        <v>28</v>
      </c>
      <c r="C2127">
        <v>21</v>
      </c>
      <c r="D2127">
        <v>2210</v>
      </c>
      <c r="E2127">
        <v>115</v>
      </c>
      <c r="F2127">
        <f>IF(MarToJun[[#This Row],[state]]=B2126,MarToJun[[#This Row],[cases]]-D2126,0)</f>
        <v>162</v>
      </c>
      <c r="G2127">
        <f>IF(MarToJun[[#This Row],[state]]=B2126,MarToJun[[#This Row],[deaths]]-E2126,0)</f>
        <v>9</v>
      </c>
      <c r="H2127" t="str">
        <f>TEXT(A2127,"MMMM")</f>
        <v>April</v>
      </c>
    </row>
    <row r="2128" spans="1:8" x14ac:dyDescent="0.25">
      <c r="A2128" s="1">
        <v>43936</v>
      </c>
      <c r="B2128" t="s">
        <v>28</v>
      </c>
      <c r="C2128">
        <v>21</v>
      </c>
      <c r="D2128">
        <v>2295</v>
      </c>
      <c r="E2128">
        <v>124</v>
      </c>
      <c r="F2128">
        <f>IF(MarToJun[[#This Row],[state]]=B2127,MarToJun[[#This Row],[cases]]-D2127,0)</f>
        <v>85</v>
      </c>
      <c r="G2128">
        <f>IF(MarToJun[[#This Row],[state]]=B2127,MarToJun[[#This Row],[deaths]]-E2127,0)</f>
        <v>9</v>
      </c>
      <c r="H2128" t="str">
        <f>TEXT(A2128,"MMMM")</f>
        <v>April</v>
      </c>
    </row>
    <row r="2129" spans="1:8" x14ac:dyDescent="0.25">
      <c r="A2129" s="1">
        <v>43937</v>
      </c>
      <c r="B2129" t="s">
        <v>28</v>
      </c>
      <c r="C2129">
        <v>21</v>
      </c>
      <c r="D2129">
        <v>2429</v>
      </c>
      <c r="E2129">
        <v>131</v>
      </c>
      <c r="F2129">
        <f>IF(MarToJun[[#This Row],[state]]=B2128,MarToJun[[#This Row],[cases]]-D2128,0)</f>
        <v>134</v>
      </c>
      <c r="G2129">
        <f>IF(MarToJun[[#This Row],[state]]=B2128,MarToJun[[#This Row],[deaths]]-E2128,0)</f>
        <v>7</v>
      </c>
      <c r="H2129" t="str">
        <f>TEXT(A2129,"MMMM")</f>
        <v>April</v>
      </c>
    </row>
    <row r="2130" spans="1:8" x14ac:dyDescent="0.25">
      <c r="A2130" s="1">
        <v>43938</v>
      </c>
      <c r="B2130" t="s">
        <v>28</v>
      </c>
      <c r="C2130">
        <v>21</v>
      </c>
      <c r="D2130">
        <v>2522</v>
      </c>
      <c r="E2130">
        <v>140</v>
      </c>
      <c r="F2130">
        <f>IF(MarToJun[[#This Row],[state]]=B2129,MarToJun[[#This Row],[cases]]-D2129,0)</f>
        <v>93</v>
      </c>
      <c r="G2130">
        <f>IF(MarToJun[[#This Row],[state]]=B2129,MarToJun[[#This Row],[deaths]]-E2129,0)</f>
        <v>9</v>
      </c>
      <c r="H2130" t="str">
        <f>TEXT(A2130,"MMMM")</f>
        <v>April</v>
      </c>
    </row>
    <row r="2131" spans="1:8" x14ac:dyDescent="0.25">
      <c r="A2131" s="1">
        <v>43939</v>
      </c>
      <c r="B2131" t="s">
        <v>28</v>
      </c>
      <c r="C2131">
        <v>21</v>
      </c>
      <c r="D2131">
        <v>2707</v>
      </c>
      <c r="E2131">
        <v>145</v>
      </c>
      <c r="F2131">
        <f>IF(MarToJun[[#This Row],[state]]=B2130,MarToJun[[#This Row],[cases]]-D2130,0)</f>
        <v>185</v>
      </c>
      <c r="G2131">
        <f>IF(MarToJun[[#This Row],[state]]=B2130,MarToJun[[#This Row],[deaths]]-E2130,0)</f>
        <v>5</v>
      </c>
      <c r="H2131" t="str">
        <f>TEXT(A2131,"MMMM")</f>
        <v>April</v>
      </c>
    </row>
    <row r="2132" spans="1:8" x14ac:dyDescent="0.25">
      <c r="A2132" s="1">
        <v>43940</v>
      </c>
      <c r="B2132" t="s">
        <v>28</v>
      </c>
      <c r="C2132">
        <v>21</v>
      </c>
      <c r="D2132">
        <v>2960</v>
      </c>
      <c r="E2132">
        <v>149</v>
      </c>
      <c r="F2132">
        <f>IF(MarToJun[[#This Row],[state]]=B2131,MarToJun[[#This Row],[cases]]-D2131,0)</f>
        <v>253</v>
      </c>
      <c r="G2132">
        <f>IF(MarToJun[[#This Row],[state]]=B2131,MarToJun[[#This Row],[deaths]]-E2131,0)</f>
        <v>4</v>
      </c>
      <c r="H2132" t="str">
        <f>TEXT(A2132,"MMMM")</f>
        <v>April</v>
      </c>
    </row>
    <row r="2133" spans="1:8" x14ac:dyDescent="0.25">
      <c r="A2133" s="1">
        <v>43941</v>
      </c>
      <c r="B2133" t="s">
        <v>28</v>
      </c>
      <c r="C2133">
        <v>21</v>
      </c>
      <c r="D2133">
        <v>3050</v>
      </c>
      <c r="E2133">
        <v>155</v>
      </c>
      <c r="F2133">
        <f>IF(MarToJun[[#This Row],[state]]=B2132,MarToJun[[#This Row],[cases]]-D2132,0)</f>
        <v>90</v>
      </c>
      <c r="G2133">
        <f>IF(MarToJun[[#This Row],[state]]=B2132,MarToJun[[#This Row],[deaths]]-E2132,0)</f>
        <v>6</v>
      </c>
      <c r="H2133" t="str">
        <f>TEXT(A2133,"MMMM")</f>
        <v>April</v>
      </c>
    </row>
    <row r="2134" spans="1:8" x14ac:dyDescent="0.25">
      <c r="A2134" s="1">
        <v>43942</v>
      </c>
      <c r="B2134" t="s">
        <v>28</v>
      </c>
      <c r="C2134">
        <v>21</v>
      </c>
      <c r="D2134">
        <v>3193</v>
      </c>
      <c r="E2134">
        <v>172</v>
      </c>
      <c r="F2134">
        <f>IF(MarToJun[[#This Row],[state]]=B2133,MarToJun[[#This Row],[cases]]-D2133,0)</f>
        <v>143</v>
      </c>
      <c r="G2134">
        <f>IF(MarToJun[[#This Row],[state]]=B2133,MarToJun[[#This Row],[deaths]]-E2133,0)</f>
        <v>17</v>
      </c>
      <c r="H2134" t="str">
        <f>TEXT(A2134,"MMMM")</f>
        <v>April</v>
      </c>
    </row>
    <row r="2135" spans="1:8" x14ac:dyDescent="0.25">
      <c r="A2135" s="1">
        <v>43943</v>
      </c>
      <c r="B2135" t="s">
        <v>28</v>
      </c>
      <c r="C2135">
        <v>21</v>
      </c>
      <c r="D2135">
        <v>3373</v>
      </c>
      <c r="E2135">
        <v>185</v>
      </c>
      <c r="F2135">
        <f>IF(MarToJun[[#This Row],[state]]=B2134,MarToJun[[#This Row],[cases]]-D2134,0)</f>
        <v>180</v>
      </c>
      <c r="G2135">
        <f>IF(MarToJun[[#This Row],[state]]=B2134,MarToJun[[#This Row],[deaths]]-E2134,0)</f>
        <v>13</v>
      </c>
      <c r="H2135" t="str">
        <f>TEXT(A2135,"MMMM")</f>
        <v>April</v>
      </c>
    </row>
    <row r="2136" spans="1:8" x14ac:dyDescent="0.25">
      <c r="A2136" s="1">
        <v>43944</v>
      </c>
      <c r="B2136" t="s">
        <v>28</v>
      </c>
      <c r="C2136">
        <v>21</v>
      </c>
      <c r="D2136">
        <v>3548</v>
      </c>
      <c r="E2136">
        <v>194</v>
      </c>
      <c r="F2136">
        <f>IF(MarToJun[[#This Row],[state]]=B2135,MarToJun[[#This Row],[cases]]-D2135,0)</f>
        <v>175</v>
      </c>
      <c r="G2136">
        <f>IF(MarToJun[[#This Row],[state]]=B2135,MarToJun[[#This Row],[deaths]]-E2135,0)</f>
        <v>9</v>
      </c>
      <c r="H2136" t="str">
        <f>TEXT(A2136,"MMMM")</f>
        <v>April</v>
      </c>
    </row>
    <row r="2137" spans="1:8" x14ac:dyDescent="0.25">
      <c r="A2137" s="1">
        <v>43945</v>
      </c>
      <c r="B2137" t="s">
        <v>28</v>
      </c>
      <c r="C2137">
        <v>21</v>
      </c>
      <c r="D2137">
        <v>3779</v>
      </c>
      <c r="E2137">
        <v>203</v>
      </c>
      <c r="F2137">
        <f>IF(MarToJun[[#This Row],[state]]=B2136,MarToJun[[#This Row],[cases]]-D2136,0)</f>
        <v>231</v>
      </c>
      <c r="G2137">
        <f>IF(MarToJun[[#This Row],[state]]=B2136,MarToJun[[#This Row],[deaths]]-E2136,0)</f>
        <v>9</v>
      </c>
      <c r="H2137" t="str">
        <f>TEXT(A2137,"MMMM")</f>
        <v>April</v>
      </c>
    </row>
    <row r="2138" spans="1:8" x14ac:dyDescent="0.25">
      <c r="A2138" s="1">
        <v>43946</v>
      </c>
      <c r="B2138" t="s">
        <v>28</v>
      </c>
      <c r="C2138">
        <v>21</v>
      </c>
      <c r="D2138">
        <v>3905</v>
      </c>
      <c r="E2138">
        <v>208</v>
      </c>
      <c r="F2138">
        <f>IF(MarToJun[[#This Row],[state]]=B2137,MarToJun[[#This Row],[cases]]-D2137,0)</f>
        <v>126</v>
      </c>
      <c r="G2138">
        <f>IF(MarToJun[[#This Row],[state]]=B2137,MarToJun[[#This Row],[deaths]]-E2137,0)</f>
        <v>5</v>
      </c>
      <c r="H2138" t="str">
        <f>TEXT(A2138,"MMMM")</f>
        <v>April</v>
      </c>
    </row>
    <row r="2139" spans="1:8" x14ac:dyDescent="0.25">
      <c r="A2139" s="1">
        <v>43947</v>
      </c>
      <c r="B2139" t="s">
        <v>28</v>
      </c>
      <c r="C2139">
        <v>21</v>
      </c>
      <c r="D2139">
        <v>4074</v>
      </c>
      <c r="E2139">
        <v>211</v>
      </c>
      <c r="F2139">
        <f>IF(MarToJun[[#This Row],[state]]=B2138,MarToJun[[#This Row],[cases]]-D2138,0)</f>
        <v>169</v>
      </c>
      <c r="G2139">
        <f>IF(MarToJun[[#This Row],[state]]=B2138,MarToJun[[#This Row],[deaths]]-E2138,0)</f>
        <v>3</v>
      </c>
      <c r="H2139" t="str">
        <f>TEXT(A2139,"MMMM")</f>
        <v>April</v>
      </c>
    </row>
    <row r="2140" spans="1:8" x14ac:dyDescent="0.25">
      <c r="A2140" s="1">
        <v>43948</v>
      </c>
      <c r="B2140" t="s">
        <v>28</v>
      </c>
      <c r="C2140">
        <v>21</v>
      </c>
      <c r="D2140">
        <v>4146</v>
      </c>
      <c r="E2140">
        <v>216</v>
      </c>
      <c r="F2140">
        <f>IF(MarToJun[[#This Row],[state]]=B2139,MarToJun[[#This Row],[cases]]-D2139,0)</f>
        <v>72</v>
      </c>
      <c r="G2140">
        <f>IF(MarToJun[[#This Row],[state]]=B2139,MarToJun[[#This Row],[deaths]]-E2139,0)</f>
        <v>5</v>
      </c>
      <c r="H2140" t="str">
        <f>TEXT(A2140,"MMMM")</f>
        <v>April</v>
      </c>
    </row>
    <row r="2141" spans="1:8" x14ac:dyDescent="0.25">
      <c r="A2141" s="1">
        <v>43949</v>
      </c>
      <c r="B2141" t="s">
        <v>28</v>
      </c>
      <c r="C2141">
        <v>21</v>
      </c>
      <c r="D2141">
        <v>4375</v>
      </c>
      <c r="E2141">
        <v>231</v>
      </c>
      <c r="F2141">
        <f>IF(MarToJun[[#This Row],[state]]=B2140,MarToJun[[#This Row],[cases]]-D2140,0)</f>
        <v>229</v>
      </c>
      <c r="G2141">
        <f>IF(MarToJun[[#This Row],[state]]=B2140,MarToJun[[#This Row],[deaths]]-E2140,0)</f>
        <v>15</v>
      </c>
      <c r="H2141" t="str">
        <f>TEXT(A2141,"MMMM")</f>
        <v>April</v>
      </c>
    </row>
    <row r="2142" spans="1:8" x14ac:dyDescent="0.25">
      <c r="A2142" s="1">
        <v>43950</v>
      </c>
      <c r="B2142" t="s">
        <v>28</v>
      </c>
      <c r="C2142">
        <v>21</v>
      </c>
      <c r="D2142">
        <v>4538</v>
      </c>
      <c r="E2142">
        <v>235</v>
      </c>
      <c r="F2142">
        <f>IF(MarToJun[[#This Row],[state]]=B2141,MarToJun[[#This Row],[cases]]-D2141,0)</f>
        <v>163</v>
      </c>
      <c r="G2142">
        <f>IF(MarToJun[[#This Row],[state]]=B2141,MarToJun[[#This Row],[deaths]]-E2141,0)</f>
        <v>4</v>
      </c>
      <c r="H2142" t="str">
        <f>TEXT(A2142,"MMMM")</f>
        <v>April</v>
      </c>
    </row>
    <row r="2143" spans="1:8" x14ac:dyDescent="0.25">
      <c r="A2143" s="1">
        <v>43951</v>
      </c>
      <c r="B2143" t="s">
        <v>28</v>
      </c>
      <c r="C2143">
        <v>21</v>
      </c>
      <c r="D2143">
        <v>4708</v>
      </c>
      <c r="E2143">
        <v>240</v>
      </c>
      <c r="F2143">
        <f>IF(MarToJun[[#This Row],[state]]=B2142,MarToJun[[#This Row],[cases]]-D2142,0)</f>
        <v>170</v>
      </c>
      <c r="G2143">
        <f>IF(MarToJun[[#This Row],[state]]=B2142,MarToJun[[#This Row],[deaths]]-E2142,0)</f>
        <v>5</v>
      </c>
      <c r="H2143" t="str">
        <f>TEXT(A2143,"MMMM")</f>
        <v>April</v>
      </c>
    </row>
    <row r="2144" spans="1:8" x14ac:dyDescent="0.25">
      <c r="A2144" s="1">
        <v>43952</v>
      </c>
      <c r="B2144" t="s">
        <v>28</v>
      </c>
      <c r="C2144">
        <v>21</v>
      </c>
      <c r="D2144">
        <v>4879</v>
      </c>
      <c r="E2144">
        <v>248</v>
      </c>
      <c r="F2144">
        <f>IF(MarToJun[[#This Row],[state]]=B2143,MarToJun[[#This Row],[cases]]-D2143,0)</f>
        <v>171</v>
      </c>
      <c r="G2144">
        <f>IF(MarToJun[[#This Row],[state]]=B2143,MarToJun[[#This Row],[deaths]]-E2143,0)</f>
        <v>8</v>
      </c>
      <c r="H2144" t="str">
        <f>TEXT(A2144,"MMMM")</f>
        <v>May</v>
      </c>
    </row>
    <row r="2145" spans="1:8" x14ac:dyDescent="0.25">
      <c r="A2145" s="1">
        <v>43953</v>
      </c>
      <c r="B2145" t="s">
        <v>28</v>
      </c>
      <c r="C2145">
        <v>21</v>
      </c>
      <c r="D2145">
        <v>4881</v>
      </c>
      <c r="E2145">
        <v>252</v>
      </c>
      <c r="F2145">
        <f>IF(MarToJun[[#This Row],[state]]=B2144,MarToJun[[#This Row],[cases]]-D2144,0)</f>
        <v>2</v>
      </c>
      <c r="G2145">
        <f>IF(MarToJun[[#This Row],[state]]=B2144,MarToJun[[#This Row],[deaths]]-E2144,0)</f>
        <v>4</v>
      </c>
      <c r="H2145" t="str">
        <f>TEXT(A2145,"MMMM")</f>
        <v>May</v>
      </c>
    </row>
    <row r="2146" spans="1:8" x14ac:dyDescent="0.25">
      <c r="A2146" s="1">
        <v>43954</v>
      </c>
      <c r="B2146" t="s">
        <v>28</v>
      </c>
      <c r="C2146">
        <v>21</v>
      </c>
      <c r="D2146">
        <v>5223</v>
      </c>
      <c r="E2146">
        <v>256</v>
      </c>
      <c r="F2146">
        <f>IF(MarToJun[[#This Row],[state]]=B2145,MarToJun[[#This Row],[cases]]-D2145,0)</f>
        <v>342</v>
      </c>
      <c r="G2146">
        <f>IF(MarToJun[[#This Row],[state]]=B2145,MarToJun[[#This Row],[deaths]]-E2145,0)</f>
        <v>4</v>
      </c>
      <c r="H2146" t="str">
        <f>TEXT(A2146,"MMMM")</f>
        <v>May</v>
      </c>
    </row>
    <row r="2147" spans="1:8" x14ac:dyDescent="0.25">
      <c r="A2147" s="1">
        <v>43955</v>
      </c>
      <c r="B2147" t="s">
        <v>28</v>
      </c>
      <c r="C2147">
        <v>21</v>
      </c>
      <c r="D2147">
        <v>5370</v>
      </c>
      <c r="E2147">
        <v>267</v>
      </c>
      <c r="F2147">
        <f>IF(MarToJun[[#This Row],[state]]=B2146,MarToJun[[#This Row],[cases]]-D2146,0)</f>
        <v>147</v>
      </c>
      <c r="G2147">
        <f>IF(MarToJun[[#This Row],[state]]=B2146,MarToJun[[#This Row],[deaths]]-E2146,0)</f>
        <v>11</v>
      </c>
      <c r="H2147" t="str">
        <f>TEXT(A2147,"MMMM")</f>
        <v>May</v>
      </c>
    </row>
    <row r="2148" spans="1:8" x14ac:dyDescent="0.25">
      <c r="A2148" s="1">
        <v>43956</v>
      </c>
      <c r="B2148" t="s">
        <v>28</v>
      </c>
      <c r="C2148">
        <v>21</v>
      </c>
      <c r="D2148">
        <v>5822</v>
      </c>
      <c r="E2148">
        <v>278</v>
      </c>
      <c r="F2148">
        <f>IF(MarToJun[[#This Row],[state]]=B2147,MarToJun[[#This Row],[cases]]-D2147,0)</f>
        <v>452</v>
      </c>
      <c r="G2148">
        <f>IF(MarToJun[[#This Row],[state]]=B2147,MarToJun[[#This Row],[deaths]]-E2147,0)</f>
        <v>11</v>
      </c>
      <c r="H2148" t="str">
        <f>TEXT(A2148,"MMMM")</f>
        <v>May</v>
      </c>
    </row>
    <row r="2149" spans="1:8" x14ac:dyDescent="0.25">
      <c r="A2149" s="1">
        <v>43957</v>
      </c>
      <c r="B2149" t="s">
        <v>28</v>
      </c>
      <c r="C2149">
        <v>21</v>
      </c>
      <c r="D2149">
        <v>5946</v>
      </c>
      <c r="E2149">
        <v>286</v>
      </c>
      <c r="F2149">
        <f>IF(MarToJun[[#This Row],[state]]=B2148,MarToJun[[#This Row],[cases]]-D2148,0)</f>
        <v>124</v>
      </c>
      <c r="G2149">
        <f>IF(MarToJun[[#This Row],[state]]=B2148,MarToJun[[#This Row],[deaths]]-E2148,0)</f>
        <v>8</v>
      </c>
      <c r="H2149" t="str">
        <f>TEXT(A2149,"MMMM")</f>
        <v>May</v>
      </c>
    </row>
    <row r="2150" spans="1:8" x14ac:dyDescent="0.25">
      <c r="A2150" s="1">
        <v>43958</v>
      </c>
      <c r="B2150" t="s">
        <v>28</v>
      </c>
      <c r="C2150">
        <v>21</v>
      </c>
      <c r="D2150">
        <v>6173</v>
      </c>
      <c r="E2150">
        <v>302</v>
      </c>
      <c r="F2150">
        <f>IF(MarToJun[[#This Row],[state]]=B2149,MarToJun[[#This Row],[cases]]-D2149,0)</f>
        <v>227</v>
      </c>
      <c r="G2150">
        <f>IF(MarToJun[[#This Row],[state]]=B2149,MarToJun[[#This Row],[deaths]]-E2149,0)</f>
        <v>16</v>
      </c>
      <c r="H2150" t="str">
        <f>TEXT(A2150,"MMMM")</f>
        <v>May</v>
      </c>
    </row>
    <row r="2151" spans="1:8" x14ac:dyDescent="0.25">
      <c r="A2151" s="1">
        <v>43959</v>
      </c>
      <c r="B2151" t="s">
        <v>28</v>
      </c>
      <c r="C2151">
        <v>21</v>
      </c>
      <c r="D2151">
        <v>6298</v>
      </c>
      <c r="E2151">
        <v>304</v>
      </c>
      <c r="F2151">
        <f>IF(MarToJun[[#This Row],[state]]=B2150,MarToJun[[#This Row],[cases]]-D2150,0)</f>
        <v>125</v>
      </c>
      <c r="G2151">
        <f>IF(MarToJun[[#This Row],[state]]=B2150,MarToJun[[#This Row],[deaths]]-E2150,0)</f>
        <v>2</v>
      </c>
      <c r="H2151" t="str">
        <f>TEXT(A2151,"MMMM")</f>
        <v>May</v>
      </c>
    </row>
    <row r="2152" spans="1:8" x14ac:dyDescent="0.25">
      <c r="A2152" s="1">
        <v>43960</v>
      </c>
      <c r="B2152" t="s">
        <v>28</v>
      </c>
      <c r="C2152">
        <v>21</v>
      </c>
      <c r="D2152">
        <v>6469</v>
      </c>
      <c r="E2152">
        <v>312</v>
      </c>
      <c r="F2152">
        <f>IF(MarToJun[[#This Row],[state]]=B2151,MarToJun[[#This Row],[cases]]-D2151,0)</f>
        <v>171</v>
      </c>
      <c r="G2152">
        <f>IF(MarToJun[[#This Row],[state]]=B2151,MarToJun[[#This Row],[deaths]]-E2151,0)</f>
        <v>8</v>
      </c>
      <c r="H2152" t="str">
        <f>TEXT(A2152,"MMMM")</f>
        <v>May</v>
      </c>
    </row>
    <row r="2153" spans="1:8" x14ac:dyDescent="0.25">
      <c r="A2153" s="1">
        <v>43961</v>
      </c>
      <c r="B2153" t="s">
        <v>28</v>
      </c>
      <c r="C2153">
        <v>21</v>
      </c>
      <c r="D2153">
        <v>6486</v>
      </c>
      <c r="E2153">
        <v>312</v>
      </c>
      <c r="F2153">
        <f>IF(MarToJun[[#This Row],[state]]=B2152,MarToJun[[#This Row],[cases]]-D2152,0)</f>
        <v>17</v>
      </c>
      <c r="G2153">
        <f>IF(MarToJun[[#This Row],[state]]=B2152,MarToJun[[#This Row],[deaths]]-E2152,0)</f>
        <v>0</v>
      </c>
      <c r="H2153" t="str">
        <f>TEXT(A2153,"MMMM")</f>
        <v>May</v>
      </c>
    </row>
    <row r="2154" spans="1:8" x14ac:dyDescent="0.25">
      <c r="A2154" s="1">
        <v>43962</v>
      </c>
      <c r="B2154" t="s">
        <v>28</v>
      </c>
      <c r="C2154">
        <v>21</v>
      </c>
      <c r="D2154">
        <v>6710</v>
      </c>
      <c r="E2154">
        <v>325</v>
      </c>
      <c r="F2154">
        <f>IF(MarToJun[[#This Row],[state]]=B2153,MarToJun[[#This Row],[cases]]-D2153,0)</f>
        <v>224</v>
      </c>
      <c r="G2154">
        <f>IF(MarToJun[[#This Row],[state]]=B2153,MarToJun[[#This Row],[deaths]]-E2153,0)</f>
        <v>13</v>
      </c>
      <c r="H2154" t="str">
        <f>TEXT(A2154,"MMMM")</f>
        <v>May</v>
      </c>
    </row>
    <row r="2155" spans="1:8" x14ac:dyDescent="0.25">
      <c r="A2155" s="1">
        <v>43963</v>
      </c>
      <c r="B2155" t="s">
        <v>28</v>
      </c>
      <c r="C2155">
        <v>21</v>
      </c>
      <c r="D2155">
        <v>7003</v>
      </c>
      <c r="E2155">
        <v>333</v>
      </c>
      <c r="F2155">
        <f>IF(MarToJun[[#This Row],[state]]=B2154,MarToJun[[#This Row],[cases]]-D2154,0)</f>
        <v>293</v>
      </c>
      <c r="G2155">
        <f>IF(MarToJun[[#This Row],[state]]=B2154,MarToJun[[#This Row],[deaths]]-E2154,0)</f>
        <v>8</v>
      </c>
      <c r="H2155" t="str">
        <f>TEXT(A2155,"MMMM")</f>
        <v>May</v>
      </c>
    </row>
    <row r="2156" spans="1:8" x14ac:dyDescent="0.25">
      <c r="A2156" s="1">
        <v>43964</v>
      </c>
      <c r="B2156" t="s">
        <v>28</v>
      </c>
      <c r="C2156">
        <v>21</v>
      </c>
      <c r="D2156">
        <v>7102</v>
      </c>
      <c r="E2156">
        <v>334</v>
      </c>
      <c r="F2156">
        <f>IF(MarToJun[[#This Row],[state]]=B2155,MarToJun[[#This Row],[cases]]-D2155,0)</f>
        <v>99</v>
      </c>
      <c r="G2156">
        <f>IF(MarToJun[[#This Row],[state]]=B2155,MarToJun[[#This Row],[deaths]]-E2155,0)</f>
        <v>1</v>
      </c>
      <c r="H2156" t="str">
        <f>TEXT(A2156,"MMMM")</f>
        <v>May</v>
      </c>
    </row>
    <row r="2157" spans="1:8" x14ac:dyDescent="0.25">
      <c r="A2157" s="1">
        <v>43965</v>
      </c>
      <c r="B2157" t="s">
        <v>28</v>
      </c>
      <c r="C2157">
        <v>21</v>
      </c>
      <c r="D2157">
        <v>7397</v>
      </c>
      <c r="E2157">
        <v>341</v>
      </c>
      <c r="F2157">
        <f>IF(MarToJun[[#This Row],[state]]=B2156,MarToJun[[#This Row],[cases]]-D2156,0)</f>
        <v>295</v>
      </c>
      <c r="G2157">
        <f>IF(MarToJun[[#This Row],[state]]=B2156,MarToJun[[#This Row],[deaths]]-E2156,0)</f>
        <v>7</v>
      </c>
      <c r="H2157" t="str">
        <f>TEXT(A2157,"MMMM")</f>
        <v>May</v>
      </c>
    </row>
    <row r="2158" spans="1:8" x14ac:dyDescent="0.25">
      <c r="A2158" s="1">
        <v>43966</v>
      </c>
      <c r="B2158" t="s">
        <v>28</v>
      </c>
      <c r="C2158">
        <v>21</v>
      </c>
      <c r="D2158">
        <v>7578</v>
      </c>
      <c r="E2158">
        <v>343</v>
      </c>
      <c r="F2158">
        <f>IF(MarToJun[[#This Row],[state]]=B2157,MarToJun[[#This Row],[cases]]-D2157,0)</f>
        <v>181</v>
      </c>
      <c r="G2158">
        <f>IF(MarToJun[[#This Row],[state]]=B2157,MarToJun[[#This Row],[deaths]]-E2157,0)</f>
        <v>2</v>
      </c>
      <c r="H2158" t="str">
        <f>TEXT(A2158,"MMMM")</f>
        <v>May</v>
      </c>
    </row>
    <row r="2159" spans="1:8" x14ac:dyDescent="0.25">
      <c r="A2159" s="1">
        <v>43967</v>
      </c>
      <c r="B2159" t="s">
        <v>28</v>
      </c>
      <c r="C2159">
        <v>21</v>
      </c>
      <c r="D2159">
        <v>7773</v>
      </c>
      <c r="E2159">
        <v>346</v>
      </c>
      <c r="F2159">
        <f>IF(MarToJun[[#This Row],[state]]=B2158,MarToJun[[#This Row],[cases]]-D2158,0)</f>
        <v>195</v>
      </c>
      <c r="G2159">
        <f>IF(MarToJun[[#This Row],[state]]=B2158,MarToJun[[#This Row],[deaths]]-E2158,0)</f>
        <v>3</v>
      </c>
      <c r="H2159" t="str">
        <f>TEXT(A2159,"MMMM")</f>
        <v>May</v>
      </c>
    </row>
    <row r="2160" spans="1:8" x14ac:dyDescent="0.25">
      <c r="A2160" s="1">
        <v>43968</v>
      </c>
      <c r="B2160" t="s">
        <v>28</v>
      </c>
      <c r="C2160">
        <v>21</v>
      </c>
      <c r="D2160">
        <v>7793</v>
      </c>
      <c r="E2160">
        <v>346</v>
      </c>
      <c r="F2160">
        <f>IF(MarToJun[[#This Row],[state]]=B2159,MarToJun[[#This Row],[cases]]-D2159,0)</f>
        <v>20</v>
      </c>
      <c r="G2160">
        <f>IF(MarToJun[[#This Row],[state]]=B2159,MarToJun[[#This Row],[deaths]]-E2159,0)</f>
        <v>0</v>
      </c>
      <c r="H2160" t="str">
        <f>TEXT(A2160,"MMMM")</f>
        <v>May</v>
      </c>
    </row>
    <row r="2161" spans="1:8" x14ac:dyDescent="0.25">
      <c r="A2161" s="1">
        <v>43969</v>
      </c>
      <c r="B2161" t="s">
        <v>28</v>
      </c>
      <c r="C2161">
        <v>21</v>
      </c>
      <c r="D2161">
        <v>8041</v>
      </c>
      <c r="E2161">
        <v>354</v>
      </c>
      <c r="F2161">
        <f>IF(MarToJun[[#This Row],[state]]=B2160,MarToJun[[#This Row],[cases]]-D2160,0)</f>
        <v>248</v>
      </c>
      <c r="G2161">
        <f>IF(MarToJun[[#This Row],[state]]=B2160,MarToJun[[#This Row],[deaths]]-E2160,0)</f>
        <v>8</v>
      </c>
      <c r="H2161" t="str">
        <f>TEXT(A2161,"MMMM")</f>
        <v>May</v>
      </c>
    </row>
    <row r="2162" spans="1:8" x14ac:dyDescent="0.25">
      <c r="A2162" s="1">
        <v>43970</v>
      </c>
      <c r="B2162" t="s">
        <v>28</v>
      </c>
      <c r="C2162">
        <v>21</v>
      </c>
      <c r="D2162">
        <v>8205</v>
      </c>
      <c r="E2162">
        <v>369</v>
      </c>
      <c r="F2162">
        <f>IF(MarToJun[[#This Row],[state]]=B2161,MarToJun[[#This Row],[cases]]-D2161,0)</f>
        <v>164</v>
      </c>
      <c r="G2162">
        <f>IF(MarToJun[[#This Row],[state]]=B2161,MarToJun[[#This Row],[deaths]]-E2161,0)</f>
        <v>15</v>
      </c>
      <c r="H2162" t="str">
        <f>TEXT(A2162,"MMMM")</f>
        <v>May</v>
      </c>
    </row>
    <row r="2163" spans="1:8" x14ac:dyDescent="0.25">
      <c r="A2163" s="1">
        <v>43971</v>
      </c>
      <c r="B2163" t="s">
        <v>28</v>
      </c>
      <c r="C2163">
        <v>21</v>
      </c>
      <c r="D2163">
        <v>8336</v>
      </c>
      <c r="E2163">
        <v>381</v>
      </c>
      <c r="F2163">
        <f>IF(MarToJun[[#This Row],[state]]=B2162,MarToJun[[#This Row],[cases]]-D2162,0)</f>
        <v>131</v>
      </c>
      <c r="G2163">
        <f>IF(MarToJun[[#This Row],[state]]=B2162,MarToJun[[#This Row],[deaths]]-E2162,0)</f>
        <v>12</v>
      </c>
      <c r="H2163" t="str">
        <f>TEXT(A2163,"MMMM")</f>
        <v>May</v>
      </c>
    </row>
    <row r="2164" spans="1:8" x14ac:dyDescent="0.25">
      <c r="A2164" s="1">
        <v>43972</v>
      </c>
      <c r="B2164" t="s">
        <v>28</v>
      </c>
      <c r="C2164">
        <v>21</v>
      </c>
      <c r="D2164">
        <v>8475</v>
      </c>
      <c r="E2164">
        <v>393</v>
      </c>
      <c r="F2164">
        <f>IF(MarToJun[[#This Row],[state]]=B2163,MarToJun[[#This Row],[cases]]-D2163,0)</f>
        <v>139</v>
      </c>
      <c r="G2164">
        <f>IF(MarToJun[[#This Row],[state]]=B2163,MarToJun[[#This Row],[deaths]]-E2163,0)</f>
        <v>12</v>
      </c>
      <c r="H2164" t="str">
        <f>TEXT(A2164,"MMMM")</f>
        <v>May</v>
      </c>
    </row>
    <row r="2165" spans="1:8" x14ac:dyDescent="0.25">
      <c r="A2165" s="1">
        <v>43973</v>
      </c>
      <c r="B2165" t="s">
        <v>28</v>
      </c>
      <c r="C2165">
        <v>21</v>
      </c>
      <c r="D2165">
        <v>8688</v>
      </c>
      <c r="E2165">
        <v>398</v>
      </c>
      <c r="F2165">
        <f>IF(MarToJun[[#This Row],[state]]=B2164,MarToJun[[#This Row],[cases]]-D2164,0)</f>
        <v>213</v>
      </c>
      <c r="G2165">
        <f>IF(MarToJun[[#This Row],[state]]=B2164,MarToJun[[#This Row],[deaths]]-E2164,0)</f>
        <v>5</v>
      </c>
      <c r="H2165" t="str">
        <f>TEXT(A2165,"MMMM")</f>
        <v>May</v>
      </c>
    </row>
    <row r="2166" spans="1:8" x14ac:dyDescent="0.25">
      <c r="A2166" s="1">
        <v>43974</v>
      </c>
      <c r="B2166" t="s">
        <v>28</v>
      </c>
      <c r="C2166">
        <v>21</v>
      </c>
      <c r="D2166">
        <v>8812</v>
      </c>
      <c r="E2166">
        <v>399</v>
      </c>
      <c r="F2166">
        <f>IF(MarToJun[[#This Row],[state]]=B2165,MarToJun[[#This Row],[cases]]-D2165,0)</f>
        <v>124</v>
      </c>
      <c r="G2166">
        <f>IF(MarToJun[[#This Row],[state]]=B2165,MarToJun[[#This Row],[deaths]]-E2165,0)</f>
        <v>1</v>
      </c>
      <c r="H2166" t="str">
        <f>TEXT(A2166,"MMMM")</f>
        <v>May</v>
      </c>
    </row>
    <row r="2167" spans="1:8" x14ac:dyDescent="0.25">
      <c r="A2167" s="1">
        <v>43975</v>
      </c>
      <c r="B2167" t="s">
        <v>28</v>
      </c>
      <c r="C2167">
        <v>21</v>
      </c>
      <c r="D2167">
        <v>8842</v>
      </c>
      <c r="E2167">
        <v>399</v>
      </c>
      <c r="F2167">
        <f>IF(MarToJun[[#This Row],[state]]=B2166,MarToJun[[#This Row],[cases]]-D2166,0)</f>
        <v>30</v>
      </c>
      <c r="G2167">
        <f>IF(MarToJun[[#This Row],[state]]=B2166,MarToJun[[#This Row],[deaths]]-E2166,0)</f>
        <v>0</v>
      </c>
      <c r="H2167" t="str">
        <f>TEXT(A2167,"MMMM")</f>
        <v>May</v>
      </c>
    </row>
    <row r="2168" spans="1:8" x14ac:dyDescent="0.25">
      <c r="A2168" s="1">
        <v>43976</v>
      </c>
      <c r="B2168" t="s">
        <v>28</v>
      </c>
      <c r="C2168">
        <v>21</v>
      </c>
      <c r="D2168">
        <v>8899</v>
      </c>
      <c r="E2168">
        <v>403</v>
      </c>
      <c r="F2168">
        <f>IF(MarToJun[[#This Row],[state]]=B2167,MarToJun[[#This Row],[cases]]-D2167,0)</f>
        <v>57</v>
      </c>
      <c r="G2168">
        <f>IF(MarToJun[[#This Row],[state]]=B2167,MarToJun[[#This Row],[deaths]]-E2167,0)</f>
        <v>4</v>
      </c>
      <c r="H2168" t="str">
        <f>TEXT(A2168,"MMMM")</f>
        <v>May</v>
      </c>
    </row>
    <row r="2169" spans="1:8" x14ac:dyDescent="0.25">
      <c r="A2169" s="1">
        <v>43977</v>
      </c>
      <c r="B2169" t="s">
        <v>28</v>
      </c>
      <c r="C2169">
        <v>21</v>
      </c>
      <c r="D2169">
        <v>9175</v>
      </c>
      <c r="E2169">
        <v>407</v>
      </c>
      <c r="F2169">
        <f>IF(MarToJun[[#This Row],[state]]=B2168,MarToJun[[#This Row],[cases]]-D2168,0)</f>
        <v>276</v>
      </c>
      <c r="G2169">
        <f>IF(MarToJun[[#This Row],[state]]=B2168,MarToJun[[#This Row],[deaths]]-E2168,0)</f>
        <v>4</v>
      </c>
      <c r="H2169" t="str">
        <f>TEXT(A2169,"MMMM")</f>
        <v>May</v>
      </c>
    </row>
    <row r="2170" spans="1:8" x14ac:dyDescent="0.25">
      <c r="A2170" s="1">
        <v>43978</v>
      </c>
      <c r="B2170" t="s">
        <v>28</v>
      </c>
      <c r="C2170">
        <v>21</v>
      </c>
      <c r="D2170">
        <v>9313</v>
      </c>
      <c r="E2170">
        <v>420</v>
      </c>
      <c r="F2170">
        <f>IF(MarToJun[[#This Row],[state]]=B2169,MarToJun[[#This Row],[cases]]-D2169,0)</f>
        <v>138</v>
      </c>
      <c r="G2170">
        <f>IF(MarToJun[[#This Row],[state]]=B2169,MarToJun[[#This Row],[deaths]]-E2169,0)</f>
        <v>13</v>
      </c>
      <c r="H2170" t="str">
        <f>TEXT(A2170,"MMMM")</f>
        <v>May</v>
      </c>
    </row>
    <row r="2171" spans="1:8" x14ac:dyDescent="0.25">
      <c r="A2171" s="1">
        <v>43979</v>
      </c>
      <c r="B2171" t="s">
        <v>28</v>
      </c>
      <c r="C2171">
        <v>21</v>
      </c>
      <c r="D2171">
        <v>9510</v>
      </c>
      <c r="E2171">
        <v>424</v>
      </c>
      <c r="F2171">
        <f>IF(MarToJun[[#This Row],[state]]=B2170,MarToJun[[#This Row],[cases]]-D2170,0)</f>
        <v>197</v>
      </c>
      <c r="G2171">
        <f>IF(MarToJun[[#This Row],[state]]=B2170,MarToJun[[#This Row],[deaths]]-E2170,0)</f>
        <v>4</v>
      </c>
      <c r="H2171" t="str">
        <f>TEXT(A2171,"MMMM")</f>
        <v>May</v>
      </c>
    </row>
    <row r="2172" spans="1:8" x14ac:dyDescent="0.25">
      <c r="A2172" s="1">
        <v>43980</v>
      </c>
      <c r="B2172" t="s">
        <v>28</v>
      </c>
      <c r="C2172">
        <v>21</v>
      </c>
      <c r="D2172">
        <v>9688</v>
      </c>
      <c r="E2172">
        <v>434</v>
      </c>
      <c r="F2172">
        <f>IF(MarToJun[[#This Row],[state]]=B2171,MarToJun[[#This Row],[cases]]-D2171,0)</f>
        <v>178</v>
      </c>
      <c r="G2172">
        <f>IF(MarToJun[[#This Row],[state]]=B2171,MarToJun[[#This Row],[deaths]]-E2171,0)</f>
        <v>10</v>
      </c>
      <c r="H2172" t="str">
        <f>TEXT(A2172,"MMMM")</f>
        <v>May</v>
      </c>
    </row>
    <row r="2173" spans="1:8" x14ac:dyDescent="0.25">
      <c r="A2173" s="1">
        <v>43981</v>
      </c>
      <c r="B2173" t="s">
        <v>28</v>
      </c>
      <c r="C2173">
        <v>21</v>
      </c>
      <c r="D2173">
        <v>9887</v>
      </c>
      <c r="E2173">
        <v>441</v>
      </c>
      <c r="F2173">
        <f>IF(MarToJun[[#This Row],[state]]=B2172,MarToJun[[#This Row],[cases]]-D2172,0)</f>
        <v>199</v>
      </c>
      <c r="G2173">
        <f>IF(MarToJun[[#This Row],[state]]=B2172,MarToJun[[#This Row],[deaths]]-E2172,0)</f>
        <v>7</v>
      </c>
      <c r="H2173" t="str">
        <f>TEXT(A2173,"MMMM")</f>
        <v>May</v>
      </c>
    </row>
    <row r="2174" spans="1:8" x14ac:dyDescent="0.25">
      <c r="A2174" s="1">
        <v>43982</v>
      </c>
      <c r="B2174" t="s">
        <v>28</v>
      </c>
      <c r="C2174">
        <v>21</v>
      </c>
      <c r="D2174">
        <v>9937</v>
      </c>
      <c r="E2174">
        <v>441</v>
      </c>
      <c r="F2174">
        <f>IF(MarToJun[[#This Row],[state]]=B2173,MarToJun[[#This Row],[cases]]-D2173,0)</f>
        <v>50</v>
      </c>
      <c r="G2174">
        <f>IF(MarToJun[[#This Row],[state]]=B2173,MarToJun[[#This Row],[deaths]]-E2173,0)</f>
        <v>0</v>
      </c>
      <c r="H2174" t="str">
        <f>TEXT(A2174,"MMMM")</f>
        <v>May</v>
      </c>
    </row>
    <row r="2175" spans="1:8" x14ac:dyDescent="0.25">
      <c r="A2175" s="1">
        <v>43983</v>
      </c>
      <c r="B2175" t="s">
        <v>28</v>
      </c>
      <c r="C2175">
        <v>21</v>
      </c>
      <c r="D2175">
        <v>10150</v>
      </c>
      <c r="E2175">
        <v>445</v>
      </c>
      <c r="F2175">
        <f>IF(MarToJun[[#This Row],[state]]=B2174,MarToJun[[#This Row],[cases]]-D2174,0)</f>
        <v>213</v>
      </c>
      <c r="G2175">
        <f>IF(MarToJun[[#This Row],[state]]=B2174,MarToJun[[#This Row],[deaths]]-E2174,0)</f>
        <v>4</v>
      </c>
      <c r="H2175" t="str">
        <f>TEXT(A2175,"MMMM")</f>
        <v>June</v>
      </c>
    </row>
    <row r="2176" spans="1:8" x14ac:dyDescent="0.25">
      <c r="A2176" s="1">
        <v>43984</v>
      </c>
      <c r="B2176" t="s">
        <v>28</v>
      </c>
      <c r="C2176">
        <v>21</v>
      </c>
      <c r="D2176">
        <v>10287</v>
      </c>
      <c r="E2176">
        <v>451</v>
      </c>
      <c r="F2176">
        <f>IF(MarToJun[[#This Row],[state]]=B2175,MarToJun[[#This Row],[cases]]-D2175,0)</f>
        <v>137</v>
      </c>
      <c r="G2176">
        <f>IF(MarToJun[[#This Row],[state]]=B2175,MarToJun[[#This Row],[deaths]]-E2175,0)</f>
        <v>6</v>
      </c>
      <c r="H2176" t="str">
        <f>TEXT(A2176,"MMMM")</f>
        <v>June</v>
      </c>
    </row>
    <row r="2177" spans="1:8" x14ac:dyDescent="0.25">
      <c r="A2177" s="1">
        <v>43985</v>
      </c>
      <c r="B2177" t="s">
        <v>28</v>
      </c>
      <c r="C2177">
        <v>21</v>
      </c>
      <c r="D2177">
        <v>10485</v>
      </c>
      <c r="E2177">
        <v>458</v>
      </c>
      <c r="F2177">
        <f>IF(MarToJun[[#This Row],[state]]=B2176,MarToJun[[#This Row],[cases]]-D2176,0)</f>
        <v>198</v>
      </c>
      <c r="G2177">
        <f>IF(MarToJun[[#This Row],[state]]=B2176,MarToJun[[#This Row],[deaths]]-E2176,0)</f>
        <v>7</v>
      </c>
      <c r="H2177" t="str">
        <f>TEXT(A2177,"MMMM")</f>
        <v>June</v>
      </c>
    </row>
    <row r="2178" spans="1:8" x14ac:dyDescent="0.25">
      <c r="A2178" s="1">
        <v>43986</v>
      </c>
      <c r="B2178" t="s">
        <v>28</v>
      </c>
      <c r="C2178">
        <v>21</v>
      </c>
      <c r="D2178">
        <v>10781</v>
      </c>
      <c r="E2178">
        <v>469</v>
      </c>
      <c r="F2178">
        <f>IF(MarToJun[[#This Row],[state]]=B2177,MarToJun[[#This Row],[cases]]-D2177,0)</f>
        <v>296</v>
      </c>
      <c r="G2178">
        <f>IF(MarToJun[[#This Row],[state]]=B2177,MarToJun[[#This Row],[deaths]]-E2177,0)</f>
        <v>11</v>
      </c>
      <c r="H2178" t="str">
        <f>TEXT(A2178,"MMMM")</f>
        <v>June</v>
      </c>
    </row>
    <row r="2179" spans="1:8" x14ac:dyDescent="0.25">
      <c r="A2179" s="1">
        <v>43987</v>
      </c>
      <c r="B2179" t="s">
        <v>28</v>
      </c>
      <c r="C2179">
        <v>21</v>
      </c>
      <c r="D2179">
        <v>11051</v>
      </c>
      <c r="E2179">
        <v>476</v>
      </c>
      <c r="F2179">
        <f>IF(MarToJun[[#This Row],[state]]=B2178,MarToJun[[#This Row],[cases]]-D2178,0)</f>
        <v>270</v>
      </c>
      <c r="G2179">
        <f>IF(MarToJun[[#This Row],[state]]=B2178,MarToJun[[#This Row],[deaths]]-E2178,0)</f>
        <v>7</v>
      </c>
      <c r="H2179" t="str">
        <f>TEXT(A2179,"MMMM")</f>
        <v>June</v>
      </c>
    </row>
    <row r="2180" spans="1:8" x14ac:dyDescent="0.25">
      <c r="A2180" s="1">
        <v>43988</v>
      </c>
      <c r="B2180" t="s">
        <v>28</v>
      </c>
      <c r="C2180">
        <v>21</v>
      </c>
      <c r="D2180">
        <v>11359</v>
      </c>
      <c r="E2180">
        <v>480</v>
      </c>
      <c r="F2180">
        <f>IF(MarToJun[[#This Row],[state]]=B2179,MarToJun[[#This Row],[cases]]-D2179,0)</f>
        <v>308</v>
      </c>
      <c r="G2180">
        <f>IF(MarToJun[[#This Row],[state]]=B2179,MarToJun[[#This Row],[deaths]]-E2179,0)</f>
        <v>4</v>
      </c>
      <c r="H2180" t="str">
        <f>TEXT(A2180,"MMMM")</f>
        <v>June</v>
      </c>
    </row>
    <row r="2181" spans="1:8" x14ac:dyDescent="0.25">
      <c r="A2181" s="1">
        <v>43989</v>
      </c>
      <c r="B2181" t="s">
        <v>28</v>
      </c>
      <c r="C2181">
        <v>21</v>
      </c>
      <c r="D2181">
        <v>11393</v>
      </c>
      <c r="E2181">
        <v>481</v>
      </c>
      <c r="F2181">
        <f>IF(MarToJun[[#This Row],[state]]=B2180,MarToJun[[#This Row],[cases]]-D2180,0)</f>
        <v>34</v>
      </c>
      <c r="G2181">
        <f>IF(MarToJun[[#This Row],[state]]=B2180,MarToJun[[#This Row],[deaths]]-E2180,0)</f>
        <v>1</v>
      </c>
      <c r="H2181" t="str">
        <f>TEXT(A2181,"MMMM")</f>
        <v>June</v>
      </c>
    </row>
    <row r="2182" spans="1:8" x14ac:dyDescent="0.25">
      <c r="A2182" s="1">
        <v>43990</v>
      </c>
      <c r="B2182" t="s">
        <v>28</v>
      </c>
      <c r="C2182">
        <v>21</v>
      </c>
      <c r="D2182">
        <v>11701</v>
      </c>
      <c r="E2182">
        <v>487</v>
      </c>
      <c r="F2182">
        <f>IF(MarToJun[[#This Row],[state]]=B2181,MarToJun[[#This Row],[cases]]-D2181,0)</f>
        <v>308</v>
      </c>
      <c r="G2182">
        <f>IF(MarToJun[[#This Row],[state]]=B2181,MarToJun[[#This Row],[deaths]]-E2181,0)</f>
        <v>6</v>
      </c>
      <c r="H2182" t="str">
        <f>TEXT(A2182,"MMMM")</f>
        <v>June</v>
      </c>
    </row>
    <row r="2183" spans="1:8" x14ac:dyDescent="0.25">
      <c r="A2183" s="1">
        <v>43991</v>
      </c>
      <c r="B2183" t="s">
        <v>28</v>
      </c>
      <c r="C2183">
        <v>21</v>
      </c>
      <c r="D2183">
        <v>11891</v>
      </c>
      <c r="E2183">
        <v>494</v>
      </c>
      <c r="F2183">
        <f>IF(MarToJun[[#This Row],[state]]=B2182,MarToJun[[#This Row],[cases]]-D2182,0)</f>
        <v>190</v>
      </c>
      <c r="G2183">
        <f>IF(MarToJun[[#This Row],[state]]=B2182,MarToJun[[#This Row],[deaths]]-E2182,0)</f>
        <v>7</v>
      </c>
      <c r="H2183" t="str">
        <f>TEXT(A2183,"MMMM")</f>
        <v>June</v>
      </c>
    </row>
    <row r="2184" spans="1:8" x14ac:dyDescent="0.25">
      <c r="A2184" s="1">
        <v>43992</v>
      </c>
      <c r="B2184" t="s">
        <v>28</v>
      </c>
      <c r="C2184">
        <v>21</v>
      </c>
      <c r="D2184">
        <v>12029</v>
      </c>
      <c r="E2184">
        <v>498</v>
      </c>
      <c r="F2184">
        <f>IF(MarToJun[[#This Row],[state]]=B2183,MarToJun[[#This Row],[cases]]-D2183,0)</f>
        <v>138</v>
      </c>
      <c r="G2184">
        <f>IF(MarToJun[[#This Row],[state]]=B2183,MarToJun[[#This Row],[deaths]]-E2183,0)</f>
        <v>4</v>
      </c>
      <c r="H2184" t="str">
        <f>TEXT(A2184,"MMMM")</f>
        <v>June</v>
      </c>
    </row>
    <row r="2185" spans="1:8" x14ac:dyDescent="0.25">
      <c r="A2185" s="1">
        <v>43993</v>
      </c>
      <c r="B2185" t="s">
        <v>28</v>
      </c>
      <c r="C2185">
        <v>21</v>
      </c>
      <c r="D2185">
        <v>12128</v>
      </c>
      <c r="E2185">
        <v>513</v>
      </c>
      <c r="F2185">
        <f>IF(MarToJun[[#This Row],[state]]=B2184,MarToJun[[#This Row],[cases]]-D2184,0)</f>
        <v>99</v>
      </c>
      <c r="G2185">
        <f>IF(MarToJun[[#This Row],[state]]=B2184,MarToJun[[#This Row],[deaths]]-E2184,0)</f>
        <v>15</v>
      </c>
      <c r="H2185" t="str">
        <f>TEXT(A2185,"MMMM")</f>
        <v>June</v>
      </c>
    </row>
    <row r="2186" spans="1:8" x14ac:dyDescent="0.25">
      <c r="A2186" s="1">
        <v>43994</v>
      </c>
      <c r="B2186" t="s">
        <v>28</v>
      </c>
      <c r="C2186">
        <v>21</v>
      </c>
      <c r="D2186">
        <v>12352</v>
      </c>
      <c r="E2186">
        <v>525</v>
      </c>
      <c r="F2186">
        <f>IF(MarToJun[[#This Row],[state]]=B2185,MarToJun[[#This Row],[cases]]-D2185,0)</f>
        <v>224</v>
      </c>
      <c r="G2186">
        <f>IF(MarToJun[[#This Row],[state]]=B2185,MarToJun[[#This Row],[deaths]]-E2185,0)</f>
        <v>12</v>
      </c>
      <c r="H2186" t="str">
        <f>TEXT(A2186,"MMMM")</f>
        <v>June</v>
      </c>
    </row>
    <row r="2187" spans="1:8" x14ac:dyDescent="0.25">
      <c r="A2187" s="1">
        <v>43995</v>
      </c>
      <c r="B2187" t="s">
        <v>28</v>
      </c>
      <c r="C2187">
        <v>21</v>
      </c>
      <c r="D2187">
        <v>12605</v>
      </c>
      <c r="E2187">
        <v>527</v>
      </c>
      <c r="F2187">
        <f>IF(MarToJun[[#This Row],[state]]=B2186,MarToJun[[#This Row],[cases]]-D2186,0)</f>
        <v>253</v>
      </c>
      <c r="G2187">
        <f>IF(MarToJun[[#This Row],[state]]=B2186,MarToJun[[#This Row],[deaths]]-E2186,0)</f>
        <v>2</v>
      </c>
      <c r="H2187" t="str">
        <f>TEXT(A2187,"MMMM")</f>
        <v>June</v>
      </c>
    </row>
    <row r="2188" spans="1:8" x14ac:dyDescent="0.25">
      <c r="A2188" s="1">
        <v>43996</v>
      </c>
      <c r="B2188" t="s">
        <v>28</v>
      </c>
      <c r="C2188">
        <v>21</v>
      </c>
      <c r="D2188">
        <v>12652</v>
      </c>
      <c r="E2188">
        <v>527</v>
      </c>
      <c r="F2188">
        <f>IF(MarToJun[[#This Row],[state]]=B2187,MarToJun[[#This Row],[cases]]-D2187,0)</f>
        <v>47</v>
      </c>
      <c r="G2188">
        <f>IF(MarToJun[[#This Row],[state]]=B2187,MarToJun[[#This Row],[deaths]]-E2187,0)</f>
        <v>0</v>
      </c>
      <c r="H2188" t="str">
        <f>TEXT(A2188,"MMMM")</f>
        <v>June</v>
      </c>
    </row>
    <row r="2189" spans="1:8" x14ac:dyDescent="0.25">
      <c r="A2189" s="1">
        <v>43997</v>
      </c>
      <c r="B2189" t="s">
        <v>28</v>
      </c>
      <c r="C2189">
        <v>21</v>
      </c>
      <c r="D2189">
        <v>12863</v>
      </c>
      <c r="E2189">
        <v>524</v>
      </c>
      <c r="F2189">
        <f>IF(MarToJun[[#This Row],[state]]=B2188,MarToJun[[#This Row],[cases]]-D2188,0)</f>
        <v>211</v>
      </c>
      <c r="G2189">
        <f>IF(MarToJun[[#This Row],[state]]=B2188,MarToJun[[#This Row],[deaths]]-E2188,0)</f>
        <v>-3</v>
      </c>
      <c r="H2189" t="str">
        <f>TEXT(A2189,"MMMM")</f>
        <v>June</v>
      </c>
    </row>
    <row r="2190" spans="1:8" x14ac:dyDescent="0.25">
      <c r="A2190" s="1">
        <v>43998</v>
      </c>
      <c r="B2190" t="s">
        <v>28</v>
      </c>
      <c r="C2190">
        <v>21</v>
      </c>
      <c r="D2190">
        <v>12899</v>
      </c>
      <c r="E2190">
        <v>530</v>
      </c>
      <c r="F2190">
        <f>IF(MarToJun[[#This Row],[state]]=B2189,MarToJun[[#This Row],[cases]]-D2189,0)</f>
        <v>36</v>
      </c>
      <c r="G2190">
        <f>IF(MarToJun[[#This Row],[state]]=B2189,MarToJun[[#This Row],[deaths]]-E2189,0)</f>
        <v>6</v>
      </c>
      <c r="H2190" t="str">
        <f>TEXT(A2190,"MMMM")</f>
        <v>June</v>
      </c>
    </row>
    <row r="2191" spans="1:8" x14ac:dyDescent="0.25">
      <c r="A2191" s="1">
        <v>43999</v>
      </c>
      <c r="B2191" t="s">
        <v>28</v>
      </c>
      <c r="C2191">
        <v>21</v>
      </c>
      <c r="D2191">
        <v>13190</v>
      </c>
      <c r="E2191">
        <v>536</v>
      </c>
      <c r="F2191">
        <f>IF(MarToJun[[#This Row],[state]]=B2190,MarToJun[[#This Row],[cases]]-D2190,0)</f>
        <v>291</v>
      </c>
      <c r="G2191">
        <f>IF(MarToJun[[#This Row],[state]]=B2190,MarToJun[[#This Row],[deaths]]-E2190,0)</f>
        <v>6</v>
      </c>
      <c r="H2191" t="str">
        <f>TEXT(A2191,"MMMM")</f>
        <v>June</v>
      </c>
    </row>
    <row r="2192" spans="1:8" x14ac:dyDescent="0.25">
      <c r="A2192" s="1">
        <v>44000</v>
      </c>
      <c r="B2192" t="s">
        <v>28</v>
      </c>
      <c r="C2192">
        <v>21</v>
      </c>
      <c r="D2192">
        <v>13391</v>
      </c>
      <c r="E2192">
        <v>540</v>
      </c>
      <c r="F2192">
        <f>IF(MarToJun[[#This Row],[state]]=B2191,MarToJun[[#This Row],[cases]]-D2191,0)</f>
        <v>201</v>
      </c>
      <c r="G2192">
        <f>IF(MarToJun[[#This Row],[state]]=B2191,MarToJun[[#This Row],[deaths]]-E2191,0)</f>
        <v>4</v>
      </c>
      <c r="H2192" t="str">
        <f>TEXT(A2192,"MMMM")</f>
        <v>June</v>
      </c>
    </row>
    <row r="2193" spans="1:8" x14ac:dyDescent="0.25">
      <c r="A2193" s="1">
        <v>44001</v>
      </c>
      <c r="B2193" t="s">
        <v>28</v>
      </c>
      <c r="C2193">
        <v>21</v>
      </c>
      <c r="D2193">
        <v>13629</v>
      </c>
      <c r="E2193">
        <v>542</v>
      </c>
      <c r="F2193">
        <f>IF(MarToJun[[#This Row],[state]]=B2192,MarToJun[[#This Row],[cases]]-D2192,0)</f>
        <v>238</v>
      </c>
      <c r="G2193">
        <f>IF(MarToJun[[#This Row],[state]]=B2192,MarToJun[[#This Row],[deaths]]-E2192,0)</f>
        <v>2</v>
      </c>
      <c r="H2193" t="str">
        <f>TEXT(A2193,"MMMM")</f>
        <v>June</v>
      </c>
    </row>
    <row r="2194" spans="1:8" x14ac:dyDescent="0.25">
      <c r="A2194" s="1">
        <v>44002</v>
      </c>
      <c r="B2194" t="s">
        <v>28</v>
      </c>
      <c r="C2194">
        <v>21</v>
      </c>
      <c r="D2194">
        <v>13800</v>
      </c>
      <c r="E2194">
        <v>542</v>
      </c>
      <c r="F2194">
        <f>IF(MarToJun[[#This Row],[state]]=B2193,MarToJun[[#This Row],[cases]]-D2193,0)</f>
        <v>171</v>
      </c>
      <c r="G2194">
        <f>IF(MarToJun[[#This Row],[state]]=B2193,MarToJun[[#This Row],[deaths]]-E2193,0)</f>
        <v>0</v>
      </c>
      <c r="H2194" t="str">
        <f>TEXT(A2194,"MMMM")</f>
        <v>June</v>
      </c>
    </row>
    <row r="2195" spans="1:8" x14ac:dyDescent="0.25">
      <c r="A2195" s="1">
        <v>44003</v>
      </c>
      <c r="B2195" t="s">
        <v>28</v>
      </c>
      <c r="C2195">
        <v>21</v>
      </c>
      <c r="D2195">
        <v>13919</v>
      </c>
      <c r="E2195">
        <v>544</v>
      </c>
      <c r="F2195">
        <f>IF(MarToJun[[#This Row],[state]]=B2194,MarToJun[[#This Row],[cases]]-D2194,0)</f>
        <v>119</v>
      </c>
      <c r="G2195">
        <f>IF(MarToJun[[#This Row],[state]]=B2194,MarToJun[[#This Row],[deaths]]-E2194,0)</f>
        <v>2</v>
      </c>
      <c r="H2195" t="str">
        <f>TEXT(A2195,"MMMM")</f>
        <v>June</v>
      </c>
    </row>
    <row r="2196" spans="1:8" x14ac:dyDescent="0.25">
      <c r="A2196" s="1">
        <v>44004</v>
      </c>
      <c r="B2196" t="s">
        <v>28</v>
      </c>
      <c r="C2196">
        <v>21</v>
      </c>
      <c r="D2196">
        <v>14073</v>
      </c>
      <c r="E2196">
        <v>549</v>
      </c>
      <c r="F2196">
        <f>IF(MarToJun[[#This Row],[state]]=B2195,MarToJun[[#This Row],[cases]]-D2195,0)</f>
        <v>154</v>
      </c>
      <c r="G2196">
        <f>IF(MarToJun[[#This Row],[state]]=B2195,MarToJun[[#This Row],[deaths]]-E2195,0)</f>
        <v>5</v>
      </c>
      <c r="H2196" t="str">
        <f>TEXT(A2196,"MMMM")</f>
        <v>June</v>
      </c>
    </row>
    <row r="2197" spans="1:8" x14ac:dyDescent="0.25">
      <c r="A2197" s="1">
        <v>44005</v>
      </c>
      <c r="B2197" t="s">
        <v>28</v>
      </c>
      <c r="C2197">
        <v>21</v>
      </c>
      <c r="D2197">
        <v>14323</v>
      </c>
      <c r="E2197">
        <v>559</v>
      </c>
      <c r="F2197">
        <f>IF(MarToJun[[#This Row],[state]]=B2196,MarToJun[[#This Row],[cases]]-D2196,0)</f>
        <v>250</v>
      </c>
      <c r="G2197">
        <f>IF(MarToJun[[#This Row],[state]]=B2196,MarToJun[[#This Row],[deaths]]-E2196,0)</f>
        <v>10</v>
      </c>
      <c r="H2197" t="str">
        <f>TEXT(A2197,"MMMM")</f>
        <v>June</v>
      </c>
    </row>
    <row r="2198" spans="1:8" x14ac:dyDescent="0.25">
      <c r="A2198" s="1">
        <v>44006</v>
      </c>
      <c r="B2198" t="s">
        <v>28</v>
      </c>
      <c r="C2198">
        <v>21</v>
      </c>
      <c r="D2198">
        <v>14522</v>
      </c>
      <c r="E2198">
        <v>561</v>
      </c>
      <c r="F2198">
        <f>IF(MarToJun[[#This Row],[state]]=B2197,MarToJun[[#This Row],[cases]]-D2197,0)</f>
        <v>199</v>
      </c>
      <c r="G2198">
        <f>IF(MarToJun[[#This Row],[state]]=B2197,MarToJun[[#This Row],[deaths]]-E2197,0)</f>
        <v>2</v>
      </c>
      <c r="H2198" t="str">
        <f>TEXT(A2198,"MMMM")</f>
        <v>June</v>
      </c>
    </row>
    <row r="2199" spans="1:8" x14ac:dyDescent="0.25">
      <c r="A2199" s="1">
        <v>44007</v>
      </c>
      <c r="B2199" t="s">
        <v>28</v>
      </c>
      <c r="C2199">
        <v>21</v>
      </c>
      <c r="D2199">
        <v>14793</v>
      </c>
      <c r="E2199">
        <v>569</v>
      </c>
      <c r="F2199">
        <f>IF(MarToJun[[#This Row],[state]]=B2198,MarToJun[[#This Row],[cases]]-D2198,0)</f>
        <v>271</v>
      </c>
      <c r="G2199">
        <f>IF(MarToJun[[#This Row],[state]]=B2198,MarToJun[[#This Row],[deaths]]-E2198,0)</f>
        <v>8</v>
      </c>
      <c r="H2199" t="str">
        <f>TEXT(A2199,"MMMM")</f>
        <v>June</v>
      </c>
    </row>
    <row r="2200" spans="1:8" x14ac:dyDescent="0.25">
      <c r="A2200" s="1">
        <v>44008</v>
      </c>
      <c r="B2200" t="s">
        <v>28</v>
      </c>
      <c r="C2200">
        <v>21</v>
      </c>
      <c r="D2200">
        <v>15033</v>
      </c>
      <c r="E2200">
        <v>575</v>
      </c>
      <c r="F2200">
        <f>IF(MarToJun[[#This Row],[state]]=B2199,MarToJun[[#This Row],[cases]]-D2199,0)</f>
        <v>240</v>
      </c>
      <c r="G2200">
        <f>IF(MarToJun[[#This Row],[state]]=B2199,MarToJun[[#This Row],[deaths]]-E2199,0)</f>
        <v>6</v>
      </c>
      <c r="H2200" t="str">
        <f>TEXT(A2200,"MMMM")</f>
        <v>June</v>
      </c>
    </row>
    <row r="2201" spans="1:8" x14ac:dyDescent="0.25">
      <c r="A2201" s="1">
        <v>44009</v>
      </c>
      <c r="B2201" t="s">
        <v>28</v>
      </c>
      <c r="C2201">
        <v>21</v>
      </c>
      <c r="D2201">
        <v>15337</v>
      </c>
      <c r="E2201">
        <v>575</v>
      </c>
      <c r="F2201">
        <f>IF(MarToJun[[#This Row],[state]]=B2200,MarToJun[[#This Row],[cases]]-D2200,0)</f>
        <v>304</v>
      </c>
      <c r="G2201">
        <f>IF(MarToJun[[#This Row],[state]]=B2200,MarToJun[[#This Row],[deaths]]-E2200,0)</f>
        <v>0</v>
      </c>
      <c r="H2201" t="str">
        <f>TEXT(A2201,"MMMM")</f>
        <v>June</v>
      </c>
    </row>
    <row r="2202" spans="1:8" x14ac:dyDescent="0.25">
      <c r="A2202" s="1">
        <v>44010</v>
      </c>
      <c r="B2202" t="s">
        <v>28</v>
      </c>
      <c r="C2202">
        <v>21</v>
      </c>
      <c r="D2202">
        <v>15480</v>
      </c>
      <c r="E2202">
        <v>577</v>
      </c>
      <c r="F2202">
        <f>IF(MarToJun[[#This Row],[state]]=B2201,MarToJun[[#This Row],[cases]]-D2201,0)</f>
        <v>143</v>
      </c>
      <c r="G2202">
        <f>IF(MarToJun[[#This Row],[state]]=B2201,MarToJun[[#This Row],[deaths]]-E2201,0)</f>
        <v>2</v>
      </c>
      <c r="H2202" t="str">
        <f>TEXT(A2202,"MMMM")</f>
        <v>June</v>
      </c>
    </row>
    <row r="2203" spans="1:8" x14ac:dyDescent="0.25">
      <c r="A2203" s="1">
        <v>44011</v>
      </c>
      <c r="B2203" t="s">
        <v>28</v>
      </c>
      <c r="C2203">
        <v>21</v>
      </c>
      <c r="D2203">
        <v>15657</v>
      </c>
      <c r="E2203">
        <v>584</v>
      </c>
      <c r="F2203">
        <f>IF(MarToJun[[#This Row],[state]]=B2202,MarToJun[[#This Row],[cases]]-D2202,0)</f>
        <v>177</v>
      </c>
      <c r="G2203">
        <f>IF(MarToJun[[#This Row],[state]]=B2202,MarToJun[[#This Row],[deaths]]-E2202,0)</f>
        <v>7</v>
      </c>
      <c r="H2203" t="str">
        <f>TEXT(A2203,"MMMM")</f>
        <v>June</v>
      </c>
    </row>
    <row r="2204" spans="1:8" x14ac:dyDescent="0.25">
      <c r="A2204" s="1">
        <v>44012</v>
      </c>
      <c r="B2204" t="s">
        <v>28</v>
      </c>
      <c r="C2204">
        <v>21</v>
      </c>
      <c r="D2204">
        <v>15916</v>
      </c>
      <c r="E2204">
        <v>588</v>
      </c>
      <c r="F2204">
        <f>IF(MarToJun[[#This Row],[state]]=B2203,MarToJun[[#This Row],[cases]]-D2203,0)</f>
        <v>259</v>
      </c>
      <c r="G2204">
        <f>IF(MarToJun[[#This Row],[state]]=B2203,MarToJun[[#This Row],[deaths]]-E2203,0)</f>
        <v>4</v>
      </c>
      <c r="H2204" t="str">
        <f>TEXT(A2204,"MMMM")</f>
        <v>June</v>
      </c>
    </row>
    <row r="2205" spans="1:8" x14ac:dyDescent="0.25">
      <c r="A2205" s="1">
        <v>43899</v>
      </c>
      <c r="B2205" t="s">
        <v>40</v>
      </c>
      <c r="C2205">
        <v>22</v>
      </c>
      <c r="D2205">
        <v>1</v>
      </c>
      <c r="E2205">
        <v>0</v>
      </c>
      <c r="F2205">
        <f>IF(MarToJun[[#This Row],[state]]=B2204,MarToJun[[#This Row],[cases]]-D2204,0)</f>
        <v>0</v>
      </c>
      <c r="G2205">
        <f>IF(MarToJun[[#This Row],[state]]=B2204,MarToJun[[#This Row],[deaths]]-E2204,0)</f>
        <v>0</v>
      </c>
      <c r="H2205" t="str">
        <f>TEXT(A2205,"MMMM")</f>
        <v>March</v>
      </c>
    </row>
    <row r="2206" spans="1:8" x14ac:dyDescent="0.25">
      <c r="A2206" s="1">
        <v>43900</v>
      </c>
      <c r="B2206" t="s">
        <v>40</v>
      </c>
      <c r="C2206">
        <v>22</v>
      </c>
      <c r="D2206">
        <v>6</v>
      </c>
      <c r="E2206">
        <v>0</v>
      </c>
      <c r="F2206">
        <f>IF(MarToJun[[#This Row],[state]]=B2205,MarToJun[[#This Row],[cases]]-D2205,0)</f>
        <v>5</v>
      </c>
      <c r="G2206">
        <f>IF(MarToJun[[#This Row],[state]]=B2205,MarToJun[[#This Row],[deaths]]-E2205,0)</f>
        <v>0</v>
      </c>
      <c r="H2206" t="str">
        <f>TEXT(A2206,"MMMM")</f>
        <v>March</v>
      </c>
    </row>
    <row r="2207" spans="1:8" x14ac:dyDescent="0.25">
      <c r="A2207" s="1">
        <v>43901</v>
      </c>
      <c r="B2207" t="s">
        <v>40</v>
      </c>
      <c r="C2207">
        <v>22</v>
      </c>
      <c r="D2207">
        <v>13</v>
      </c>
      <c r="E2207">
        <v>0</v>
      </c>
      <c r="F2207">
        <f>IF(MarToJun[[#This Row],[state]]=B2206,MarToJun[[#This Row],[cases]]-D2206,0)</f>
        <v>7</v>
      </c>
      <c r="G2207">
        <f>IF(MarToJun[[#This Row],[state]]=B2206,MarToJun[[#This Row],[deaths]]-E2206,0)</f>
        <v>0</v>
      </c>
      <c r="H2207" t="str">
        <f>TEXT(A2207,"MMMM")</f>
        <v>March</v>
      </c>
    </row>
    <row r="2208" spans="1:8" x14ac:dyDescent="0.25">
      <c r="A2208" s="1">
        <v>43902</v>
      </c>
      <c r="B2208" t="s">
        <v>40</v>
      </c>
      <c r="C2208">
        <v>22</v>
      </c>
      <c r="D2208">
        <v>14</v>
      </c>
      <c r="E2208">
        <v>0</v>
      </c>
      <c r="F2208">
        <f>IF(MarToJun[[#This Row],[state]]=B2207,MarToJun[[#This Row],[cases]]-D2207,0)</f>
        <v>1</v>
      </c>
      <c r="G2208">
        <f>IF(MarToJun[[#This Row],[state]]=B2207,MarToJun[[#This Row],[deaths]]-E2207,0)</f>
        <v>0</v>
      </c>
      <c r="H2208" t="str">
        <f>TEXT(A2208,"MMMM")</f>
        <v>March</v>
      </c>
    </row>
    <row r="2209" spans="1:8" x14ac:dyDescent="0.25">
      <c r="A2209" s="1">
        <v>43903</v>
      </c>
      <c r="B2209" t="s">
        <v>40</v>
      </c>
      <c r="C2209">
        <v>22</v>
      </c>
      <c r="D2209">
        <v>36</v>
      </c>
      <c r="E2209">
        <v>0</v>
      </c>
      <c r="F2209">
        <f>IF(MarToJun[[#This Row],[state]]=B2208,MarToJun[[#This Row],[cases]]-D2208,0)</f>
        <v>22</v>
      </c>
      <c r="G2209">
        <f>IF(MarToJun[[#This Row],[state]]=B2208,MarToJun[[#This Row],[deaths]]-E2208,0)</f>
        <v>0</v>
      </c>
      <c r="H2209" t="str">
        <f>TEXT(A2209,"MMMM")</f>
        <v>March</v>
      </c>
    </row>
    <row r="2210" spans="1:8" x14ac:dyDescent="0.25">
      <c r="A2210" s="1">
        <v>43904</v>
      </c>
      <c r="B2210" t="s">
        <v>40</v>
      </c>
      <c r="C2210">
        <v>22</v>
      </c>
      <c r="D2210">
        <v>77</v>
      </c>
      <c r="E2210">
        <v>1</v>
      </c>
      <c r="F2210">
        <f>IF(MarToJun[[#This Row],[state]]=B2209,MarToJun[[#This Row],[cases]]-D2209,0)</f>
        <v>41</v>
      </c>
      <c r="G2210">
        <f>IF(MarToJun[[#This Row],[state]]=B2209,MarToJun[[#This Row],[deaths]]-E2209,0)</f>
        <v>1</v>
      </c>
      <c r="H2210" t="str">
        <f>TEXT(A2210,"MMMM")</f>
        <v>March</v>
      </c>
    </row>
    <row r="2211" spans="1:8" x14ac:dyDescent="0.25">
      <c r="A2211" s="1">
        <v>43905</v>
      </c>
      <c r="B2211" t="s">
        <v>40</v>
      </c>
      <c r="C2211">
        <v>22</v>
      </c>
      <c r="D2211">
        <v>103</v>
      </c>
      <c r="E2211">
        <v>2</v>
      </c>
      <c r="F2211">
        <f>IF(MarToJun[[#This Row],[state]]=B2210,MarToJun[[#This Row],[cases]]-D2210,0)</f>
        <v>26</v>
      </c>
      <c r="G2211">
        <f>IF(MarToJun[[#This Row],[state]]=B2210,MarToJun[[#This Row],[deaths]]-E2210,0)</f>
        <v>1</v>
      </c>
      <c r="H2211" t="str">
        <f>TEXT(A2211,"MMMM")</f>
        <v>March</v>
      </c>
    </row>
    <row r="2212" spans="1:8" x14ac:dyDescent="0.25">
      <c r="A2212" s="1">
        <v>43906</v>
      </c>
      <c r="B2212" t="s">
        <v>40</v>
      </c>
      <c r="C2212">
        <v>22</v>
      </c>
      <c r="D2212">
        <v>137</v>
      </c>
      <c r="E2212">
        <v>3</v>
      </c>
      <c r="F2212">
        <f>IF(MarToJun[[#This Row],[state]]=B2211,MarToJun[[#This Row],[cases]]-D2211,0)</f>
        <v>34</v>
      </c>
      <c r="G2212">
        <f>IF(MarToJun[[#This Row],[state]]=B2211,MarToJun[[#This Row],[deaths]]-E2211,0)</f>
        <v>1</v>
      </c>
      <c r="H2212" t="str">
        <f>TEXT(A2212,"MMMM")</f>
        <v>March</v>
      </c>
    </row>
    <row r="2213" spans="1:8" x14ac:dyDescent="0.25">
      <c r="A2213" s="1">
        <v>43907</v>
      </c>
      <c r="B2213" t="s">
        <v>40</v>
      </c>
      <c r="C2213">
        <v>22</v>
      </c>
      <c r="D2213">
        <v>196</v>
      </c>
      <c r="E2213">
        <v>5</v>
      </c>
      <c r="F2213">
        <f>IF(MarToJun[[#This Row],[state]]=B2212,MarToJun[[#This Row],[cases]]-D2212,0)</f>
        <v>59</v>
      </c>
      <c r="G2213">
        <f>IF(MarToJun[[#This Row],[state]]=B2212,MarToJun[[#This Row],[deaths]]-E2212,0)</f>
        <v>2</v>
      </c>
      <c r="H2213" t="str">
        <f>TEXT(A2213,"MMMM")</f>
        <v>March</v>
      </c>
    </row>
    <row r="2214" spans="1:8" x14ac:dyDescent="0.25">
      <c r="A2214" s="1">
        <v>43908</v>
      </c>
      <c r="B2214" t="s">
        <v>40</v>
      </c>
      <c r="C2214">
        <v>22</v>
      </c>
      <c r="D2214">
        <v>280</v>
      </c>
      <c r="E2214">
        <v>7</v>
      </c>
      <c r="F2214">
        <f>IF(MarToJun[[#This Row],[state]]=B2213,MarToJun[[#This Row],[cases]]-D2213,0)</f>
        <v>84</v>
      </c>
      <c r="G2214">
        <f>IF(MarToJun[[#This Row],[state]]=B2213,MarToJun[[#This Row],[deaths]]-E2213,0)</f>
        <v>2</v>
      </c>
      <c r="H2214" t="str">
        <f>TEXT(A2214,"MMMM")</f>
        <v>March</v>
      </c>
    </row>
    <row r="2215" spans="1:8" x14ac:dyDescent="0.25">
      <c r="A2215" s="1">
        <v>43909</v>
      </c>
      <c r="B2215" t="s">
        <v>40</v>
      </c>
      <c r="C2215">
        <v>22</v>
      </c>
      <c r="D2215">
        <v>392</v>
      </c>
      <c r="E2215">
        <v>10</v>
      </c>
      <c r="F2215">
        <f>IF(MarToJun[[#This Row],[state]]=B2214,MarToJun[[#This Row],[cases]]-D2214,0)</f>
        <v>112</v>
      </c>
      <c r="G2215">
        <f>IF(MarToJun[[#This Row],[state]]=B2214,MarToJun[[#This Row],[deaths]]-E2214,0)</f>
        <v>3</v>
      </c>
      <c r="H2215" t="str">
        <f>TEXT(A2215,"MMMM")</f>
        <v>March</v>
      </c>
    </row>
    <row r="2216" spans="1:8" x14ac:dyDescent="0.25">
      <c r="A2216" s="1">
        <v>43910</v>
      </c>
      <c r="B2216" t="s">
        <v>40</v>
      </c>
      <c r="C2216">
        <v>22</v>
      </c>
      <c r="D2216">
        <v>537</v>
      </c>
      <c r="E2216">
        <v>10</v>
      </c>
      <c r="F2216">
        <f>IF(MarToJun[[#This Row],[state]]=B2215,MarToJun[[#This Row],[cases]]-D2215,0)</f>
        <v>145</v>
      </c>
      <c r="G2216">
        <f>IF(MarToJun[[#This Row],[state]]=B2215,MarToJun[[#This Row],[deaths]]-E2215,0)</f>
        <v>0</v>
      </c>
      <c r="H2216" t="str">
        <f>TEXT(A2216,"MMMM")</f>
        <v>March</v>
      </c>
    </row>
    <row r="2217" spans="1:8" x14ac:dyDescent="0.25">
      <c r="A2217" s="1">
        <v>43911</v>
      </c>
      <c r="B2217" t="s">
        <v>40</v>
      </c>
      <c r="C2217">
        <v>22</v>
      </c>
      <c r="D2217">
        <v>763</v>
      </c>
      <c r="E2217">
        <v>16</v>
      </c>
      <c r="F2217">
        <f>IF(MarToJun[[#This Row],[state]]=B2216,MarToJun[[#This Row],[cases]]-D2216,0)</f>
        <v>226</v>
      </c>
      <c r="G2217">
        <f>IF(MarToJun[[#This Row],[state]]=B2216,MarToJun[[#This Row],[deaths]]-E2216,0)</f>
        <v>6</v>
      </c>
      <c r="H2217" t="str">
        <f>TEXT(A2217,"MMMM")</f>
        <v>March</v>
      </c>
    </row>
    <row r="2218" spans="1:8" x14ac:dyDescent="0.25">
      <c r="A2218" s="1">
        <v>43912</v>
      </c>
      <c r="B2218" t="s">
        <v>40</v>
      </c>
      <c r="C2218">
        <v>22</v>
      </c>
      <c r="D2218">
        <v>837</v>
      </c>
      <c r="E2218">
        <v>20</v>
      </c>
      <c r="F2218">
        <f>IF(MarToJun[[#This Row],[state]]=B2217,MarToJun[[#This Row],[cases]]-D2217,0)</f>
        <v>74</v>
      </c>
      <c r="G2218">
        <f>IF(MarToJun[[#This Row],[state]]=B2217,MarToJun[[#This Row],[deaths]]-E2217,0)</f>
        <v>4</v>
      </c>
      <c r="H2218" t="str">
        <f>TEXT(A2218,"MMMM")</f>
        <v>March</v>
      </c>
    </row>
    <row r="2219" spans="1:8" x14ac:dyDescent="0.25">
      <c r="A2219" s="1">
        <v>43913</v>
      </c>
      <c r="B2219" t="s">
        <v>40</v>
      </c>
      <c r="C2219">
        <v>22</v>
      </c>
      <c r="D2219">
        <v>1172</v>
      </c>
      <c r="E2219">
        <v>34</v>
      </c>
      <c r="F2219">
        <f>IF(MarToJun[[#This Row],[state]]=B2218,MarToJun[[#This Row],[cases]]-D2218,0)</f>
        <v>335</v>
      </c>
      <c r="G2219">
        <f>IF(MarToJun[[#This Row],[state]]=B2218,MarToJun[[#This Row],[deaths]]-E2218,0)</f>
        <v>14</v>
      </c>
      <c r="H2219" t="str">
        <f>TEXT(A2219,"MMMM")</f>
        <v>March</v>
      </c>
    </row>
    <row r="2220" spans="1:8" x14ac:dyDescent="0.25">
      <c r="A2220" s="1">
        <v>43914</v>
      </c>
      <c r="B2220" t="s">
        <v>40</v>
      </c>
      <c r="C2220">
        <v>22</v>
      </c>
      <c r="D2220">
        <v>1388</v>
      </c>
      <c r="E2220">
        <v>46</v>
      </c>
      <c r="F2220">
        <f>IF(MarToJun[[#This Row],[state]]=B2219,MarToJun[[#This Row],[cases]]-D2219,0)</f>
        <v>216</v>
      </c>
      <c r="G2220">
        <f>IF(MarToJun[[#This Row],[state]]=B2219,MarToJun[[#This Row],[deaths]]-E2219,0)</f>
        <v>12</v>
      </c>
      <c r="H2220" t="str">
        <f>TEXT(A2220,"MMMM")</f>
        <v>March</v>
      </c>
    </row>
    <row r="2221" spans="1:8" x14ac:dyDescent="0.25">
      <c r="A2221" s="1">
        <v>43915</v>
      </c>
      <c r="B2221" t="s">
        <v>40</v>
      </c>
      <c r="C2221">
        <v>22</v>
      </c>
      <c r="D2221">
        <v>1795</v>
      </c>
      <c r="E2221">
        <v>65</v>
      </c>
      <c r="F2221">
        <f>IF(MarToJun[[#This Row],[state]]=B2220,MarToJun[[#This Row],[cases]]-D2220,0)</f>
        <v>407</v>
      </c>
      <c r="G2221">
        <f>IF(MarToJun[[#This Row],[state]]=B2220,MarToJun[[#This Row],[deaths]]-E2220,0)</f>
        <v>19</v>
      </c>
      <c r="H2221" t="str">
        <f>TEXT(A2221,"MMMM")</f>
        <v>March</v>
      </c>
    </row>
    <row r="2222" spans="1:8" x14ac:dyDescent="0.25">
      <c r="A2222" s="1">
        <v>43916</v>
      </c>
      <c r="B2222" t="s">
        <v>40</v>
      </c>
      <c r="C2222">
        <v>22</v>
      </c>
      <c r="D2222">
        <v>2305</v>
      </c>
      <c r="E2222">
        <v>83</v>
      </c>
      <c r="F2222">
        <f>IF(MarToJun[[#This Row],[state]]=B2221,MarToJun[[#This Row],[cases]]-D2221,0)</f>
        <v>510</v>
      </c>
      <c r="G2222">
        <f>IF(MarToJun[[#This Row],[state]]=B2221,MarToJun[[#This Row],[deaths]]-E2221,0)</f>
        <v>18</v>
      </c>
      <c r="H2222" t="str">
        <f>TEXT(A2222,"MMMM")</f>
        <v>March</v>
      </c>
    </row>
    <row r="2223" spans="1:8" x14ac:dyDescent="0.25">
      <c r="A2223" s="1">
        <v>43917</v>
      </c>
      <c r="B2223" t="s">
        <v>40</v>
      </c>
      <c r="C2223">
        <v>22</v>
      </c>
      <c r="D2223">
        <v>2746</v>
      </c>
      <c r="E2223">
        <v>119</v>
      </c>
      <c r="F2223">
        <f>IF(MarToJun[[#This Row],[state]]=B2222,MarToJun[[#This Row],[cases]]-D2222,0)</f>
        <v>441</v>
      </c>
      <c r="G2223">
        <f>IF(MarToJun[[#This Row],[state]]=B2222,MarToJun[[#This Row],[deaths]]-E2222,0)</f>
        <v>36</v>
      </c>
      <c r="H2223" t="str">
        <f>TEXT(A2223,"MMMM")</f>
        <v>March</v>
      </c>
    </row>
    <row r="2224" spans="1:8" x14ac:dyDescent="0.25">
      <c r="A2224" s="1">
        <v>43918</v>
      </c>
      <c r="B2224" t="s">
        <v>40</v>
      </c>
      <c r="C2224">
        <v>22</v>
      </c>
      <c r="D2224">
        <v>3315</v>
      </c>
      <c r="E2224">
        <v>137</v>
      </c>
      <c r="F2224">
        <f>IF(MarToJun[[#This Row],[state]]=B2223,MarToJun[[#This Row],[cases]]-D2223,0)</f>
        <v>569</v>
      </c>
      <c r="G2224">
        <f>IF(MarToJun[[#This Row],[state]]=B2223,MarToJun[[#This Row],[deaths]]-E2223,0)</f>
        <v>18</v>
      </c>
      <c r="H2224" t="str">
        <f>TEXT(A2224,"MMMM")</f>
        <v>March</v>
      </c>
    </row>
    <row r="2225" spans="1:8" x14ac:dyDescent="0.25">
      <c r="A2225" s="1">
        <v>43919</v>
      </c>
      <c r="B2225" t="s">
        <v>40</v>
      </c>
      <c r="C2225">
        <v>22</v>
      </c>
      <c r="D2225">
        <v>3539</v>
      </c>
      <c r="E2225">
        <v>153</v>
      </c>
      <c r="F2225">
        <f>IF(MarToJun[[#This Row],[state]]=B2224,MarToJun[[#This Row],[cases]]-D2224,0)</f>
        <v>224</v>
      </c>
      <c r="G2225">
        <f>IF(MarToJun[[#This Row],[state]]=B2224,MarToJun[[#This Row],[deaths]]-E2224,0)</f>
        <v>16</v>
      </c>
      <c r="H2225" t="str">
        <f>TEXT(A2225,"MMMM")</f>
        <v>March</v>
      </c>
    </row>
    <row r="2226" spans="1:8" x14ac:dyDescent="0.25">
      <c r="A2226" s="1">
        <v>43920</v>
      </c>
      <c r="B2226" t="s">
        <v>40</v>
      </c>
      <c r="C2226">
        <v>22</v>
      </c>
      <c r="D2226">
        <v>4024</v>
      </c>
      <c r="E2226">
        <v>186</v>
      </c>
      <c r="F2226">
        <f>IF(MarToJun[[#This Row],[state]]=B2225,MarToJun[[#This Row],[cases]]-D2225,0)</f>
        <v>485</v>
      </c>
      <c r="G2226">
        <f>IF(MarToJun[[#This Row],[state]]=B2225,MarToJun[[#This Row],[deaths]]-E2225,0)</f>
        <v>33</v>
      </c>
      <c r="H2226" t="str">
        <f>TEXT(A2226,"MMMM")</f>
        <v>March</v>
      </c>
    </row>
    <row r="2227" spans="1:8" x14ac:dyDescent="0.25">
      <c r="A2227" s="1">
        <v>43921</v>
      </c>
      <c r="B2227" t="s">
        <v>40</v>
      </c>
      <c r="C2227">
        <v>22</v>
      </c>
      <c r="D2227">
        <v>5237</v>
      </c>
      <c r="E2227">
        <v>240</v>
      </c>
      <c r="F2227">
        <f>IF(MarToJun[[#This Row],[state]]=B2226,MarToJun[[#This Row],[cases]]-D2226,0)</f>
        <v>1213</v>
      </c>
      <c r="G2227">
        <f>IF(MarToJun[[#This Row],[state]]=B2226,MarToJun[[#This Row],[deaths]]-E2226,0)</f>
        <v>54</v>
      </c>
      <c r="H2227" t="str">
        <f>TEXT(A2227,"MMMM")</f>
        <v>March</v>
      </c>
    </row>
    <row r="2228" spans="1:8" x14ac:dyDescent="0.25">
      <c r="A2228" s="1">
        <v>43922</v>
      </c>
      <c r="B2228" t="s">
        <v>40</v>
      </c>
      <c r="C2228">
        <v>22</v>
      </c>
      <c r="D2228">
        <v>6424</v>
      </c>
      <c r="E2228">
        <v>275</v>
      </c>
      <c r="F2228">
        <f>IF(MarToJun[[#This Row],[state]]=B2227,MarToJun[[#This Row],[cases]]-D2227,0)</f>
        <v>1187</v>
      </c>
      <c r="G2228">
        <f>IF(MarToJun[[#This Row],[state]]=B2227,MarToJun[[#This Row],[deaths]]-E2227,0)</f>
        <v>35</v>
      </c>
      <c r="H2228" t="str">
        <f>TEXT(A2228,"MMMM")</f>
        <v>April</v>
      </c>
    </row>
    <row r="2229" spans="1:8" x14ac:dyDescent="0.25">
      <c r="A2229" s="1">
        <v>43923</v>
      </c>
      <c r="B2229" t="s">
        <v>40</v>
      </c>
      <c r="C2229">
        <v>22</v>
      </c>
      <c r="D2229">
        <v>9152</v>
      </c>
      <c r="E2229">
        <v>310</v>
      </c>
      <c r="F2229">
        <f>IF(MarToJun[[#This Row],[state]]=B2228,MarToJun[[#This Row],[cases]]-D2228,0)</f>
        <v>2728</v>
      </c>
      <c r="G2229">
        <f>IF(MarToJun[[#This Row],[state]]=B2228,MarToJun[[#This Row],[deaths]]-E2228,0)</f>
        <v>35</v>
      </c>
      <c r="H2229" t="str">
        <f>TEXT(A2229,"MMMM")</f>
        <v>April</v>
      </c>
    </row>
    <row r="2230" spans="1:8" x14ac:dyDescent="0.25">
      <c r="A2230" s="1">
        <v>43924</v>
      </c>
      <c r="B2230" t="s">
        <v>40</v>
      </c>
      <c r="C2230">
        <v>22</v>
      </c>
      <c r="D2230">
        <v>10299</v>
      </c>
      <c r="E2230">
        <v>370</v>
      </c>
      <c r="F2230">
        <f>IF(MarToJun[[#This Row],[state]]=B2229,MarToJun[[#This Row],[cases]]-D2229,0)</f>
        <v>1147</v>
      </c>
      <c r="G2230">
        <f>IF(MarToJun[[#This Row],[state]]=B2229,MarToJun[[#This Row],[deaths]]-E2229,0)</f>
        <v>60</v>
      </c>
      <c r="H2230" t="str">
        <f>TEXT(A2230,"MMMM")</f>
        <v>April</v>
      </c>
    </row>
    <row r="2231" spans="1:8" x14ac:dyDescent="0.25">
      <c r="A2231" s="1">
        <v>43925</v>
      </c>
      <c r="B2231" t="s">
        <v>40</v>
      </c>
      <c r="C2231">
        <v>22</v>
      </c>
      <c r="D2231">
        <v>12500</v>
      </c>
      <c r="E2231">
        <v>412</v>
      </c>
      <c r="F2231">
        <f>IF(MarToJun[[#This Row],[state]]=B2230,MarToJun[[#This Row],[cases]]-D2230,0)</f>
        <v>2201</v>
      </c>
      <c r="G2231">
        <f>IF(MarToJun[[#This Row],[state]]=B2230,MarToJun[[#This Row],[deaths]]-E2230,0)</f>
        <v>42</v>
      </c>
      <c r="H2231" t="str">
        <f>TEXT(A2231,"MMMM")</f>
        <v>April</v>
      </c>
    </row>
    <row r="2232" spans="1:8" x14ac:dyDescent="0.25">
      <c r="A2232" s="1">
        <v>43926</v>
      </c>
      <c r="B2232" t="s">
        <v>40</v>
      </c>
      <c r="C2232">
        <v>22</v>
      </c>
      <c r="D2232">
        <v>13014</v>
      </c>
      <c r="E2232">
        <v>477</v>
      </c>
      <c r="F2232">
        <f>IF(MarToJun[[#This Row],[state]]=B2231,MarToJun[[#This Row],[cases]]-D2231,0)</f>
        <v>514</v>
      </c>
      <c r="G2232">
        <f>IF(MarToJun[[#This Row],[state]]=B2231,MarToJun[[#This Row],[deaths]]-E2231,0)</f>
        <v>65</v>
      </c>
      <c r="H2232" t="str">
        <f>TEXT(A2232,"MMMM")</f>
        <v>April</v>
      </c>
    </row>
    <row r="2233" spans="1:8" x14ac:dyDescent="0.25">
      <c r="A2233" s="1">
        <v>43927</v>
      </c>
      <c r="B2233" t="s">
        <v>40</v>
      </c>
      <c r="C2233">
        <v>22</v>
      </c>
      <c r="D2233">
        <v>14867</v>
      </c>
      <c r="E2233">
        <v>512</v>
      </c>
      <c r="F2233">
        <f>IF(MarToJun[[#This Row],[state]]=B2232,MarToJun[[#This Row],[cases]]-D2232,0)</f>
        <v>1853</v>
      </c>
      <c r="G2233">
        <f>IF(MarToJun[[#This Row],[state]]=B2232,MarToJun[[#This Row],[deaths]]-E2232,0)</f>
        <v>35</v>
      </c>
      <c r="H2233" t="str">
        <f>TEXT(A2233,"MMMM")</f>
        <v>April</v>
      </c>
    </row>
    <row r="2234" spans="1:8" x14ac:dyDescent="0.25">
      <c r="A2234" s="1">
        <v>43928</v>
      </c>
      <c r="B2234" t="s">
        <v>40</v>
      </c>
      <c r="C2234">
        <v>22</v>
      </c>
      <c r="D2234">
        <v>16284</v>
      </c>
      <c r="E2234">
        <v>582</v>
      </c>
      <c r="F2234">
        <f>IF(MarToJun[[#This Row],[state]]=B2233,MarToJun[[#This Row],[cases]]-D2233,0)</f>
        <v>1417</v>
      </c>
      <c r="G2234">
        <f>IF(MarToJun[[#This Row],[state]]=B2233,MarToJun[[#This Row],[deaths]]-E2233,0)</f>
        <v>70</v>
      </c>
      <c r="H2234" t="str">
        <f>TEXT(A2234,"MMMM")</f>
        <v>April</v>
      </c>
    </row>
    <row r="2235" spans="1:8" x14ac:dyDescent="0.25">
      <c r="A2235" s="1">
        <v>43929</v>
      </c>
      <c r="B2235" t="s">
        <v>40</v>
      </c>
      <c r="C2235">
        <v>22</v>
      </c>
      <c r="D2235">
        <v>17030</v>
      </c>
      <c r="E2235">
        <v>652</v>
      </c>
      <c r="F2235">
        <f>IF(MarToJun[[#This Row],[state]]=B2234,MarToJun[[#This Row],[cases]]-D2234,0)</f>
        <v>746</v>
      </c>
      <c r="G2235">
        <f>IF(MarToJun[[#This Row],[state]]=B2234,MarToJun[[#This Row],[deaths]]-E2234,0)</f>
        <v>70</v>
      </c>
      <c r="H2235" t="str">
        <f>TEXT(A2235,"MMMM")</f>
        <v>April</v>
      </c>
    </row>
    <row r="2236" spans="1:8" x14ac:dyDescent="0.25">
      <c r="A2236" s="1">
        <v>43930</v>
      </c>
      <c r="B2236" t="s">
        <v>40</v>
      </c>
      <c r="C2236">
        <v>22</v>
      </c>
      <c r="D2236">
        <v>18283</v>
      </c>
      <c r="E2236">
        <v>702</v>
      </c>
      <c r="F2236">
        <f>IF(MarToJun[[#This Row],[state]]=B2235,MarToJun[[#This Row],[cases]]-D2235,0)</f>
        <v>1253</v>
      </c>
      <c r="G2236">
        <f>IF(MarToJun[[#This Row],[state]]=B2235,MarToJun[[#This Row],[deaths]]-E2235,0)</f>
        <v>50</v>
      </c>
      <c r="H2236" t="str">
        <f>TEXT(A2236,"MMMM")</f>
        <v>April</v>
      </c>
    </row>
    <row r="2237" spans="1:8" x14ac:dyDescent="0.25">
      <c r="A2237" s="1">
        <v>43931</v>
      </c>
      <c r="B2237" t="s">
        <v>40</v>
      </c>
      <c r="C2237">
        <v>22</v>
      </c>
      <c r="D2237">
        <v>19253</v>
      </c>
      <c r="E2237">
        <v>755</v>
      </c>
      <c r="F2237">
        <f>IF(MarToJun[[#This Row],[state]]=B2236,MarToJun[[#This Row],[cases]]-D2236,0)</f>
        <v>970</v>
      </c>
      <c r="G2237">
        <f>IF(MarToJun[[#This Row],[state]]=B2236,MarToJun[[#This Row],[deaths]]-E2236,0)</f>
        <v>53</v>
      </c>
      <c r="H2237" t="str">
        <f>TEXT(A2237,"MMMM")</f>
        <v>April</v>
      </c>
    </row>
    <row r="2238" spans="1:8" x14ac:dyDescent="0.25">
      <c r="A2238" s="1">
        <v>43932</v>
      </c>
      <c r="B2238" t="s">
        <v>40</v>
      </c>
      <c r="C2238">
        <v>22</v>
      </c>
      <c r="D2238">
        <v>20014</v>
      </c>
      <c r="E2238">
        <v>806</v>
      </c>
      <c r="F2238">
        <f>IF(MarToJun[[#This Row],[state]]=B2237,MarToJun[[#This Row],[cases]]-D2237,0)</f>
        <v>761</v>
      </c>
      <c r="G2238">
        <f>IF(MarToJun[[#This Row],[state]]=B2237,MarToJun[[#This Row],[deaths]]-E2237,0)</f>
        <v>51</v>
      </c>
      <c r="H2238" t="str">
        <f>TEXT(A2238,"MMMM")</f>
        <v>April</v>
      </c>
    </row>
    <row r="2239" spans="1:8" x14ac:dyDescent="0.25">
      <c r="A2239" s="1">
        <v>43933</v>
      </c>
      <c r="B2239" t="s">
        <v>40</v>
      </c>
      <c r="C2239">
        <v>22</v>
      </c>
      <c r="D2239">
        <v>20595</v>
      </c>
      <c r="E2239">
        <v>840</v>
      </c>
      <c r="F2239">
        <f>IF(MarToJun[[#This Row],[state]]=B2238,MarToJun[[#This Row],[cases]]-D2238,0)</f>
        <v>581</v>
      </c>
      <c r="G2239">
        <f>IF(MarToJun[[#This Row],[state]]=B2238,MarToJun[[#This Row],[deaths]]-E2238,0)</f>
        <v>34</v>
      </c>
      <c r="H2239" t="str">
        <f>TEXT(A2239,"MMMM")</f>
        <v>April</v>
      </c>
    </row>
    <row r="2240" spans="1:8" x14ac:dyDescent="0.25">
      <c r="A2240" s="1">
        <v>43934</v>
      </c>
      <c r="B2240" t="s">
        <v>40</v>
      </c>
      <c r="C2240">
        <v>22</v>
      </c>
      <c r="D2240">
        <v>21016</v>
      </c>
      <c r="E2240">
        <v>884</v>
      </c>
      <c r="F2240">
        <f>IF(MarToJun[[#This Row],[state]]=B2239,MarToJun[[#This Row],[cases]]-D2239,0)</f>
        <v>421</v>
      </c>
      <c r="G2240">
        <f>IF(MarToJun[[#This Row],[state]]=B2239,MarToJun[[#This Row],[deaths]]-E2239,0)</f>
        <v>44</v>
      </c>
      <c r="H2240" t="str">
        <f>TEXT(A2240,"MMMM")</f>
        <v>April</v>
      </c>
    </row>
    <row r="2241" spans="1:8" x14ac:dyDescent="0.25">
      <c r="A2241" s="1">
        <v>43935</v>
      </c>
      <c r="B2241" t="s">
        <v>40</v>
      </c>
      <c r="C2241">
        <v>22</v>
      </c>
      <c r="D2241">
        <v>21518</v>
      </c>
      <c r="E2241">
        <v>1013</v>
      </c>
      <c r="F2241">
        <f>IF(MarToJun[[#This Row],[state]]=B2240,MarToJun[[#This Row],[cases]]-D2240,0)</f>
        <v>502</v>
      </c>
      <c r="G2241">
        <f>IF(MarToJun[[#This Row],[state]]=B2240,MarToJun[[#This Row],[deaths]]-E2240,0)</f>
        <v>129</v>
      </c>
      <c r="H2241" t="str">
        <f>TEXT(A2241,"MMMM")</f>
        <v>April</v>
      </c>
    </row>
    <row r="2242" spans="1:8" x14ac:dyDescent="0.25">
      <c r="A2242" s="1">
        <v>43936</v>
      </c>
      <c r="B2242" t="s">
        <v>40</v>
      </c>
      <c r="C2242">
        <v>22</v>
      </c>
      <c r="D2242">
        <v>21951</v>
      </c>
      <c r="E2242">
        <v>1103</v>
      </c>
      <c r="F2242">
        <f>IF(MarToJun[[#This Row],[state]]=B2241,MarToJun[[#This Row],[cases]]-D2241,0)</f>
        <v>433</v>
      </c>
      <c r="G2242">
        <f>IF(MarToJun[[#This Row],[state]]=B2241,MarToJun[[#This Row],[deaths]]-E2241,0)</f>
        <v>90</v>
      </c>
      <c r="H2242" t="str">
        <f>TEXT(A2242,"MMMM")</f>
        <v>April</v>
      </c>
    </row>
    <row r="2243" spans="1:8" x14ac:dyDescent="0.25">
      <c r="A2243" s="1">
        <v>43937</v>
      </c>
      <c r="B2243" t="s">
        <v>40</v>
      </c>
      <c r="C2243">
        <v>22</v>
      </c>
      <c r="D2243">
        <v>22532</v>
      </c>
      <c r="E2243">
        <v>1156</v>
      </c>
      <c r="F2243">
        <f>IF(MarToJun[[#This Row],[state]]=B2242,MarToJun[[#This Row],[cases]]-D2242,0)</f>
        <v>581</v>
      </c>
      <c r="G2243">
        <f>IF(MarToJun[[#This Row],[state]]=B2242,MarToJun[[#This Row],[deaths]]-E2242,0)</f>
        <v>53</v>
      </c>
      <c r="H2243" t="str">
        <f>TEXT(A2243,"MMMM")</f>
        <v>April</v>
      </c>
    </row>
    <row r="2244" spans="1:8" x14ac:dyDescent="0.25">
      <c r="A2244" s="1">
        <v>43938</v>
      </c>
      <c r="B2244" t="s">
        <v>40</v>
      </c>
      <c r="C2244">
        <v>22</v>
      </c>
      <c r="D2244">
        <v>23118</v>
      </c>
      <c r="E2244">
        <v>1213</v>
      </c>
      <c r="F2244">
        <f>IF(MarToJun[[#This Row],[state]]=B2243,MarToJun[[#This Row],[cases]]-D2243,0)</f>
        <v>586</v>
      </c>
      <c r="G2244">
        <f>IF(MarToJun[[#This Row],[state]]=B2243,MarToJun[[#This Row],[deaths]]-E2243,0)</f>
        <v>57</v>
      </c>
      <c r="H2244" t="str">
        <f>TEXT(A2244,"MMMM")</f>
        <v>April</v>
      </c>
    </row>
    <row r="2245" spans="1:8" x14ac:dyDescent="0.25">
      <c r="A2245" s="1">
        <v>43939</v>
      </c>
      <c r="B2245" t="s">
        <v>40</v>
      </c>
      <c r="C2245">
        <v>22</v>
      </c>
      <c r="D2245">
        <v>23580</v>
      </c>
      <c r="E2245">
        <v>1267</v>
      </c>
      <c r="F2245">
        <f>IF(MarToJun[[#This Row],[state]]=B2244,MarToJun[[#This Row],[cases]]-D2244,0)</f>
        <v>462</v>
      </c>
      <c r="G2245">
        <f>IF(MarToJun[[#This Row],[state]]=B2244,MarToJun[[#This Row],[deaths]]-E2244,0)</f>
        <v>54</v>
      </c>
      <c r="H2245" t="str">
        <f>TEXT(A2245,"MMMM")</f>
        <v>April</v>
      </c>
    </row>
    <row r="2246" spans="1:8" x14ac:dyDescent="0.25">
      <c r="A2246" s="1">
        <v>43940</v>
      </c>
      <c r="B2246" t="s">
        <v>40</v>
      </c>
      <c r="C2246">
        <v>22</v>
      </c>
      <c r="D2246">
        <v>23928</v>
      </c>
      <c r="E2246">
        <v>1296</v>
      </c>
      <c r="F2246">
        <f>IF(MarToJun[[#This Row],[state]]=B2245,MarToJun[[#This Row],[cases]]-D2245,0)</f>
        <v>348</v>
      </c>
      <c r="G2246">
        <f>IF(MarToJun[[#This Row],[state]]=B2245,MarToJun[[#This Row],[deaths]]-E2245,0)</f>
        <v>29</v>
      </c>
      <c r="H2246" t="str">
        <f>TEXT(A2246,"MMMM")</f>
        <v>April</v>
      </c>
    </row>
    <row r="2247" spans="1:8" x14ac:dyDescent="0.25">
      <c r="A2247" s="1">
        <v>43941</v>
      </c>
      <c r="B2247" t="s">
        <v>40</v>
      </c>
      <c r="C2247">
        <v>22</v>
      </c>
      <c r="D2247">
        <v>24523</v>
      </c>
      <c r="E2247">
        <v>1328</v>
      </c>
      <c r="F2247">
        <f>IF(MarToJun[[#This Row],[state]]=B2246,MarToJun[[#This Row],[cases]]-D2246,0)</f>
        <v>595</v>
      </c>
      <c r="G2247">
        <f>IF(MarToJun[[#This Row],[state]]=B2246,MarToJun[[#This Row],[deaths]]-E2246,0)</f>
        <v>32</v>
      </c>
      <c r="H2247" t="str">
        <f>TEXT(A2247,"MMMM")</f>
        <v>April</v>
      </c>
    </row>
    <row r="2248" spans="1:8" x14ac:dyDescent="0.25">
      <c r="A2248" s="1">
        <v>43942</v>
      </c>
      <c r="B2248" t="s">
        <v>40</v>
      </c>
      <c r="C2248">
        <v>22</v>
      </c>
      <c r="D2248">
        <v>24854</v>
      </c>
      <c r="E2248">
        <v>1405</v>
      </c>
      <c r="F2248">
        <f>IF(MarToJun[[#This Row],[state]]=B2247,MarToJun[[#This Row],[cases]]-D2247,0)</f>
        <v>331</v>
      </c>
      <c r="G2248">
        <f>IF(MarToJun[[#This Row],[state]]=B2247,MarToJun[[#This Row],[deaths]]-E2247,0)</f>
        <v>77</v>
      </c>
      <c r="H2248" t="str">
        <f>TEXT(A2248,"MMMM")</f>
        <v>April</v>
      </c>
    </row>
    <row r="2249" spans="1:8" x14ac:dyDescent="0.25">
      <c r="A2249" s="1">
        <v>43943</v>
      </c>
      <c r="B2249" t="s">
        <v>40</v>
      </c>
      <c r="C2249">
        <v>22</v>
      </c>
      <c r="D2249">
        <v>25317</v>
      </c>
      <c r="E2249">
        <v>1532</v>
      </c>
      <c r="F2249">
        <f>IF(MarToJun[[#This Row],[state]]=B2248,MarToJun[[#This Row],[cases]]-D2248,0)</f>
        <v>463</v>
      </c>
      <c r="G2249">
        <f>IF(MarToJun[[#This Row],[state]]=B2248,MarToJun[[#This Row],[deaths]]-E2248,0)</f>
        <v>127</v>
      </c>
      <c r="H2249" t="str">
        <f>TEXT(A2249,"MMMM")</f>
        <v>April</v>
      </c>
    </row>
    <row r="2250" spans="1:8" x14ac:dyDescent="0.25">
      <c r="A2250" s="1">
        <v>43944</v>
      </c>
      <c r="B2250" t="s">
        <v>40</v>
      </c>
      <c r="C2250">
        <v>22</v>
      </c>
      <c r="D2250">
        <v>25798</v>
      </c>
      <c r="E2250">
        <v>1599</v>
      </c>
      <c r="F2250">
        <f>IF(MarToJun[[#This Row],[state]]=B2249,MarToJun[[#This Row],[cases]]-D2249,0)</f>
        <v>481</v>
      </c>
      <c r="G2250">
        <f>IF(MarToJun[[#This Row],[state]]=B2249,MarToJun[[#This Row],[deaths]]-E2249,0)</f>
        <v>67</v>
      </c>
      <c r="H2250" t="str">
        <f>TEXT(A2250,"MMMM")</f>
        <v>April</v>
      </c>
    </row>
    <row r="2251" spans="1:8" x14ac:dyDescent="0.25">
      <c r="A2251" s="1">
        <v>43945</v>
      </c>
      <c r="B2251" t="s">
        <v>40</v>
      </c>
      <c r="C2251">
        <v>22</v>
      </c>
      <c r="D2251">
        <v>26199</v>
      </c>
      <c r="E2251">
        <v>1660</v>
      </c>
      <c r="F2251">
        <f>IF(MarToJun[[#This Row],[state]]=B2250,MarToJun[[#This Row],[cases]]-D2250,0)</f>
        <v>401</v>
      </c>
      <c r="G2251">
        <f>IF(MarToJun[[#This Row],[state]]=B2250,MarToJun[[#This Row],[deaths]]-E2250,0)</f>
        <v>61</v>
      </c>
      <c r="H2251" t="str">
        <f>TEXT(A2251,"MMMM")</f>
        <v>April</v>
      </c>
    </row>
    <row r="2252" spans="1:8" x14ac:dyDescent="0.25">
      <c r="A2252" s="1">
        <v>43946</v>
      </c>
      <c r="B2252" t="s">
        <v>40</v>
      </c>
      <c r="C2252">
        <v>22</v>
      </c>
      <c r="D2252">
        <v>26571</v>
      </c>
      <c r="E2252">
        <v>1703</v>
      </c>
      <c r="F2252">
        <f>IF(MarToJun[[#This Row],[state]]=B2251,MarToJun[[#This Row],[cases]]-D2251,0)</f>
        <v>372</v>
      </c>
      <c r="G2252">
        <f>IF(MarToJun[[#This Row],[state]]=B2251,MarToJun[[#This Row],[deaths]]-E2251,0)</f>
        <v>43</v>
      </c>
      <c r="H2252" t="str">
        <f>TEXT(A2252,"MMMM")</f>
        <v>April</v>
      </c>
    </row>
    <row r="2253" spans="1:8" x14ac:dyDescent="0.25">
      <c r="A2253" s="1">
        <v>43947</v>
      </c>
      <c r="B2253" t="s">
        <v>40</v>
      </c>
      <c r="C2253">
        <v>22</v>
      </c>
      <c r="D2253">
        <v>26832</v>
      </c>
      <c r="E2253">
        <v>1729</v>
      </c>
      <c r="F2253">
        <f>IF(MarToJun[[#This Row],[state]]=B2252,MarToJun[[#This Row],[cases]]-D2252,0)</f>
        <v>261</v>
      </c>
      <c r="G2253">
        <f>IF(MarToJun[[#This Row],[state]]=B2252,MarToJun[[#This Row],[deaths]]-E2252,0)</f>
        <v>26</v>
      </c>
      <c r="H2253" t="str">
        <f>TEXT(A2253,"MMMM")</f>
        <v>April</v>
      </c>
    </row>
    <row r="2254" spans="1:8" x14ac:dyDescent="0.25">
      <c r="A2254" s="1">
        <v>43948</v>
      </c>
      <c r="B2254" t="s">
        <v>40</v>
      </c>
      <c r="C2254">
        <v>22</v>
      </c>
      <c r="D2254">
        <v>27111</v>
      </c>
      <c r="E2254">
        <v>1740</v>
      </c>
      <c r="F2254">
        <f>IF(MarToJun[[#This Row],[state]]=B2253,MarToJun[[#This Row],[cases]]-D2253,0)</f>
        <v>279</v>
      </c>
      <c r="G2254">
        <f>IF(MarToJun[[#This Row],[state]]=B2253,MarToJun[[#This Row],[deaths]]-E2253,0)</f>
        <v>11</v>
      </c>
      <c r="H2254" t="str">
        <f>TEXT(A2254,"MMMM")</f>
        <v>April</v>
      </c>
    </row>
    <row r="2255" spans="1:8" x14ac:dyDescent="0.25">
      <c r="A2255" s="1">
        <v>43949</v>
      </c>
      <c r="B2255" t="s">
        <v>40</v>
      </c>
      <c r="C2255">
        <v>22</v>
      </c>
      <c r="D2255">
        <v>27329</v>
      </c>
      <c r="E2255">
        <v>1801</v>
      </c>
      <c r="F2255">
        <f>IF(MarToJun[[#This Row],[state]]=B2254,MarToJun[[#This Row],[cases]]-D2254,0)</f>
        <v>218</v>
      </c>
      <c r="G2255">
        <f>IF(MarToJun[[#This Row],[state]]=B2254,MarToJun[[#This Row],[deaths]]-E2254,0)</f>
        <v>61</v>
      </c>
      <c r="H2255" t="str">
        <f>TEXT(A2255,"MMMM")</f>
        <v>April</v>
      </c>
    </row>
    <row r="2256" spans="1:8" x14ac:dyDescent="0.25">
      <c r="A2256" s="1">
        <v>43950</v>
      </c>
      <c r="B2256" t="s">
        <v>40</v>
      </c>
      <c r="C2256">
        <v>22</v>
      </c>
      <c r="D2256">
        <v>27703</v>
      </c>
      <c r="E2256">
        <v>1845</v>
      </c>
      <c r="F2256">
        <f>IF(MarToJun[[#This Row],[state]]=B2255,MarToJun[[#This Row],[cases]]-D2255,0)</f>
        <v>374</v>
      </c>
      <c r="G2256">
        <f>IF(MarToJun[[#This Row],[state]]=B2255,MarToJun[[#This Row],[deaths]]-E2255,0)</f>
        <v>44</v>
      </c>
      <c r="H2256" t="str">
        <f>TEXT(A2256,"MMMM")</f>
        <v>April</v>
      </c>
    </row>
    <row r="2257" spans="1:8" x14ac:dyDescent="0.25">
      <c r="A2257" s="1">
        <v>43951</v>
      </c>
      <c r="B2257" t="s">
        <v>40</v>
      </c>
      <c r="C2257">
        <v>22</v>
      </c>
      <c r="D2257">
        <v>28044</v>
      </c>
      <c r="E2257">
        <v>1905</v>
      </c>
      <c r="F2257">
        <f>IF(MarToJun[[#This Row],[state]]=B2256,MarToJun[[#This Row],[cases]]-D2256,0)</f>
        <v>341</v>
      </c>
      <c r="G2257">
        <f>IF(MarToJun[[#This Row],[state]]=B2256,MarToJun[[#This Row],[deaths]]-E2256,0)</f>
        <v>60</v>
      </c>
      <c r="H2257" t="str">
        <f>TEXT(A2257,"MMMM")</f>
        <v>April</v>
      </c>
    </row>
    <row r="2258" spans="1:8" x14ac:dyDescent="0.25">
      <c r="A2258" s="1">
        <v>43952</v>
      </c>
      <c r="B2258" t="s">
        <v>40</v>
      </c>
      <c r="C2258">
        <v>22</v>
      </c>
      <c r="D2258">
        <v>28754</v>
      </c>
      <c r="E2258">
        <v>1970</v>
      </c>
      <c r="F2258">
        <f>IF(MarToJun[[#This Row],[state]]=B2257,MarToJun[[#This Row],[cases]]-D2257,0)</f>
        <v>710</v>
      </c>
      <c r="G2258">
        <f>IF(MarToJun[[#This Row],[state]]=B2257,MarToJun[[#This Row],[deaths]]-E2257,0)</f>
        <v>65</v>
      </c>
      <c r="H2258" t="str">
        <f>TEXT(A2258,"MMMM")</f>
        <v>May</v>
      </c>
    </row>
    <row r="2259" spans="1:8" x14ac:dyDescent="0.25">
      <c r="A2259" s="1">
        <v>43953</v>
      </c>
      <c r="B2259" t="s">
        <v>40</v>
      </c>
      <c r="C2259">
        <v>22</v>
      </c>
      <c r="D2259">
        <v>29183</v>
      </c>
      <c r="E2259">
        <v>1993</v>
      </c>
      <c r="F2259">
        <f>IF(MarToJun[[#This Row],[state]]=B2258,MarToJun[[#This Row],[cases]]-D2258,0)</f>
        <v>429</v>
      </c>
      <c r="G2259">
        <f>IF(MarToJun[[#This Row],[state]]=B2258,MarToJun[[#This Row],[deaths]]-E2258,0)</f>
        <v>23</v>
      </c>
      <c r="H2259" t="str">
        <f>TEXT(A2259,"MMMM")</f>
        <v>May</v>
      </c>
    </row>
    <row r="2260" spans="1:8" x14ac:dyDescent="0.25">
      <c r="A2260" s="1">
        <v>43954</v>
      </c>
      <c r="B2260" t="s">
        <v>40</v>
      </c>
      <c r="C2260">
        <v>22</v>
      </c>
      <c r="D2260">
        <v>29383</v>
      </c>
      <c r="E2260">
        <v>2012</v>
      </c>
      <c r="F2260">
        <f>IF(MarToJun[[#This Row],[state]]=B2259,MarToJun[[#This Row],[cases]]-D2259,0)</f>
        <v>200</v>
      </c>
      <c r="G2260">
        <f>IF(MarToJun[[#This Row],[state]]=B2259,MarToJun[[#This Row],[deaths]]-E2259,0)</f>
        <v>19</v>
      </c>
      <c r="H2260" t="str">
        <f>TEXT(A2260,"MMMM")</f>
        <v>May</v>
      </c>
    </row>
    <row r="2261" spans="1:8" x14ac:dyDescent="0.25">
      <c r="A2261" s="1">
        <v>43955</v>
      </c>
      <c r="B2261" t="s">
        <v>40</v>
      </c>
      <c r="C2261">
        <v>22</v>
      </c>
      <c r="D2261">
        <v>29746</v>
      </c>
      <c r="E2261">
        <v>2064</v>
      </c>
      <c r="F2261">
        <f>IF(MarToJun[[#This Row],[state]]=B2260,MarToJun[[#This Row],[cases]]-D2260,0)</f>
        <v>363</v>
      </c>
      <c r="G2261">
        <f>IF(MarToJun[[#This Row],[state]]=B2260,MarToJun[[#This Row],[deaths]]-E2260,0)</f>
        <v>52</v>
      </c>
      <c r="H2261" t="str">
        <f>TEXT(A2261,"MMMM")</f>
        <v>May</v>
      </c>
    </row>
    <row r="2262" spans="1:8" x14ac:dyDescent="0.25">
      <c r="A2262" s="1">
        <v>43956</v>
      </c>
      <c r="B2262" t="s">
        <v>40</v>
      </c>
      <c r="C2262">
        <v>22</v>
      </c>
      <c r="D2262">
        <v>30069</v>
      </c>
      <c r="E2262">
        <v>2115</v>
      </c>
      <c r="F2262">
        <f>IF(MarToJun[[#This Row],[state]]=B2261,MarToJun[[#This Row],[cases]]-D2261,0)</f>
        <v>323</v>
      </c>
      <c r="G2262">
        <f>IF(MarToJun[[#This Row],[state]]=B2261,MarToJun[[#This Row],[deaths]]-E2261,0)</f>
        <v>51</v>
      </c>
      <c r="H2262" t="str">
        <f>TEXT(A2262,"MMMM")</f>
        <v>May</v>
      </c>
    </row>
    <row r="2263" spans="1:8" x14ac:dyDescent="0.25">
      <c r="A2263" s="1">
        <v>43957</v>
      </c>
      <c r="B2263" t="s">
        <v>40</v>
      </c>
      <c r="C2263">
        <v>22</v>
      </c>
      <c r="D2263">
        <v>30472</v>
      </c>
      <c r="E2263">
        <v>2167</v>
      </c>
      <c r="F2263">
        <f>IF(MarToJun[[#This Row],[state]]=B2262,MarToJun[[#This Row],[cases]]-D2262,0)</f>
        <v>403</v>
      </c>
      <c r="G2263">
        <f>IF(MarToJun[[#This Row],[state]]=B2262,MarToJun[[#This Row],[deaths]]-E2262,0)</f>
        <v>52</v>
      </c>
      <c r="H2263" t="str">
        <f>TEXT(A2263,"MMMM")</f>
        <v>May</v>
      </c>
    </row>
    <row r="2264" spans="1:8" x14ac:dyDescent="0.25">
      <c r="A2264" s="1">
        <v>43958</v>
      </c>
      <c r="B2264" t="s">
        <v>40</v>
      </c>
      <c r="C2264">
        <v>22</v>
      </c>
      <c r="D2264">
        <v>30725</v>
      </c>
      <c r="E2264">
        <v>2208</v>
      </c>
      <c r="F2264">
        <f>IF(MarToJun[[#This Row],[state]]=B2263,MarToJun[[#This Row],[cases]]-D2263,0)</f>
        <v>253</v>
      </c>
      <c r="G2264">
        <f>IF(MarToJun[[#This Row],[state]]=B2263,MarToJun[[#This Row],[deaths]]-E2263,0)</f>
        <v>41</v>
      </c>
      <c r="H2264" t="str">
        <f>TEXT(A2264,"MMMM")</f>
        <v>May</v>
      </c>
    </row>
    <row r="2265" spans="1:8" x14ac:dyDescent="0.25">
      <c r="A2265" s="1">
        <v>43959</v>
      </c>
      <c r="B2265" t="s">
        <v>40</v>
      </c>
      <c r="C2265">
        <v>22</v>
      </c>
      <c r="D2265">
        <v>30928</v>
      </c>
      <c r="E2265">
        <v>2227</v>
      </c>
      <c r="F2265">
        <f>IF(MarToJun[[#This Row],[state]]=B2264,MarToJun[[#This Row],[cases]]-D2264,0)</f>
        <v>203</v>
      </c>
      <c r="G2265">
        <f>IF(MarToJun[[#This Row],[state]]=B2264,MarToJun[[#This Row],[deaths]]-E2264,0)</f>
        <v>19</v>
      </c>
      <c r="H2265" t="str">
        <f>TEXT(A2265,"MMMM")</f>
        <v>May</v>
      </c>
    </row>
    <row r="2266" spans="1:8" x14ac:dyDescent="0.25">
      <c r="A2266" s="1">
        <v>43960</v>
      </c>
      <c r="B2266" t="s">
        <v>40</v>
      </c>
      <c r="C2266">
        <v>22</v>
      </c>
      <c r="D2266">
        <v>31490</v>
      </c>
      <c r="E2266">
        <v>2267</v>
      </c>
      <c r="F2266">
        <f>IF(MarToJun[[#This Row],[state]]=B2265,MarToJun[[#This Row],[cases]]-D2265,0)</f>
        <v>562</v>
      </c>
      <c r="G2266">
        <f>IF(MarToJun[[#This Row],[state]]=B2265,MarToJun[[#This Row],[deaths]]-E2265,0)</f>
        <v>40</v>
      </c>
      <c r="H2266" t="str">
        <f>TEXT(A2266,"MMMM")</f>
        <v>May</v>
      </c>
    </row>
    <row r="2267" spans="1:8" x14ac:dyDescent="0.25">
      <c r="A2267" s="1">
        <v>43961</v>
      </c>
      <c r="B2267" t="s">
        <v>40</v>
      </c>
      <c r="C2267">
        <v>22</v>
      </c>
      <c r="D2267">
        <v>31673</v>
      </c>
      <c r="E2267">
        <v>2286</v>
      </c>
      <c r="F2267">
        <f>IF(MarToJun[[#This Row],[state]]=B2266,MarToJun[[#This Row],[cases]]-D2266,0)</f>
        <v>183</v>
      </c>
      <c r="G2267">
        <f>IF(MarToJun[[#This Row],[state]]=B2266,MarToJun[[#This Row],[deaths]]-E2266,0)</f>
        <v>19</v>
      </c>
      <c r="H2267" t="str">
        <f>TEXT(A2267,"MMMM")</f>
        <v>May</v>
      </c>
    </row>
    <row r="2268" spans="1:8" x14ac:dyDescent="0.25">
      <c r="A2268" s="1">
        <v>43962</v>
      </c>
      <c r="B2268" t="s">
        <v>40</v>
      </c>
      <c r="C2268">
        <v>22</v>
      </c>
      <c r="D2268">
        <v>31881</v>
      </c>
      <c r="E2268">
        <v>2308</v>
      </c>
      <c r="F2268">
        <f>IF(MarToJun[[#This Row],[state]]=B2267,MarToJun[[#This Row],[cases]]-D2267,0)</f>
        <v>208</v>
      </c>
      <c r="G2268">
        <f>IF(MarToJun[[#This Row],[state]]=B2267,MarToJun[[#This Row],[deaths]]-E2267,0)</f>
        <v>22</v>
      </c>
      <c r="H2268" t="str">
        <f>TEXT(A2268,"MMMM")</f>
        <v>May</v>
      </c>
    </row>
    <row r="2269" spans="1:8" x14ac:dyDescent="0.25">
      <c r="A2269" s="1">
        <v>43963</v>
      </c>
      <c r="B2269" t="s">
        <v>40</v>
      </c>
      <c r="C2269">
        <v>22</v>
      </c>
      <c r="D2269">
        <v>32116</v>
      </c>
      <c r="E2269">
        <v>2347</v>
      </c>
      <c r="F2269">
        <f>IF(MarToJun[[#This Row],[state]]=B2268,MarToJun[[#This Row],[cases]]-D2268,0)</f>
        <v>235</v>
      </c>
      <c r="G2269">
        <f>IF(MarToJun[[#This Row],[state]]=B2268,MarToJun[[#This Row],[deaths]]-E2268,0)</f>
        <v>39</v>
      </c>
      <c r="H2269" t="str">
        <f>TEXT(A2269,"MMMM")</f>
        <v>May</v>
      </c>
    </row>
    <row r="2270" spans="1:8" x14ac:dyDescent="0.25">
      <c r="A2270" s="1">
        <v>43964</v>
      </c>
      <c r="B2270" t="s">
        <v>40</v>
      </c>
      <c r="C2270">
        <v>22</v>
      </c>
      <c r="D2270">
        <v>32728</v>
      </c>
      <c r="E2270">
        <v>2381</v>
      </c>
      <c r="F2270">
        <f>IF(MarToJun[[#This Row],[state]]=B2269,MarToJun[[#This Row],[cases]]-D2269,0)</f>
        <v>612</v>
      </c>
      <c r="G2270">
        <f>IF(MarToJun[[#This Row],[state]]=B2269,MarToJun[[#This Row],[deaths]]-E2269,0)</f>
        <v>34</v>
      </c>
      <c r="H2270" t="str">
        <f>TEXT(A2270,"MMMM")</f>
        <v>May</v>
      </c>
    </row>
    <row r="2271" spans="1:8" x14ac:dyDescent="0.25">
      <c r="A2271" s="1">
        <v>43965</v>
      </c>
      <c r="B2271" t="s">
        <v>40</v>
      </c>
      <c r="C2271">
        <v>22</v>
      </c>
      <c r="D2271">
        <v>33555</v>
      </c>
      <c r="E2271">
        <v>2417</v>
      </c>
      <c r="F2271">
        <f>IF(MarToJun[[#This Row],[state]]=B2270,MarToJun[[#This Row],[cases]]-D2270,0)</f>
        <v>827</v>
      </c>
      <c r="G2271">
        <f>IF(MarToJun[[#This Row],[state]]=B2270,MarToJun[[#This Row],[deaths]]-E2270,0)</f>
        <v>36</v>
      </c>
      <c r="H2271" t="str">
        <f>TEXT(A2271,"MMMM")</f>
        <v>May</v>
      </c>
    </row>
    <row r="2272" spans="1:8" x14ac:dyDescent="0.25">
      <c r="A2272" s="1">
        <v>43966</v>
      </c>
      <c r="B2272" t="s">
        <v>40</v>
      </c>
      <c r="C2272">
        <v>22</v>
      </c>
      <c r="D2272">
        <v>33903</v>
      </c>
      <c r="E2272">
        <v>2448</v>
      </c>
      <c r="F2272">
        <f>IF(MarToJun[[#This Row],[state]]=B2271,MarToJun[[#This Row],[cases]]-D2271,0)</f>
        <v>348</v>
      </c>
      <c r="G2272">
        <f>IF(MarToJun[[#This Row],[state]]=B2271,MarToJun[[#This Row],[deaths]]-E2271,0)</f>
        <v>31</v>
      </c>
      <c r="H2272" t="str">
        <f>TEXT(A2272,"MMMM")</f>
        <v>May</v>
      </c>
    </row>
    <row r="2273" spans="1:8" x14ac:dyDescent="0.25">
      <c r="A2273" s="1">
        <v>43967</v>
      </c>
      <c r="B2273" t="s">
        <v>40</v>
      </c>
      <c r="C2273">
        <v>22</v>
      </c>
      <c r="D2273">
        <v>34183</v>
      </c>
      <c r="E2273">
        <v>2479</v>
      </c>
      <c r="F2273">
        <f>IF(MarToJun[[#This Row],[state]]=B2272,MarToJun[[#This Row],[cases]]-D2272,0)</f>
        <v>280</v>
      </c>
      <c r="G2273">
        <f>IF(MarToJun[[#This Row],[state]]=B2272,MarToJun[[#This Row],[deaths]]-E2272,0)</f>
        <v>31</v>
      </c>
      <c r="H2273" t="str">
        <f>TEXT(A2273,"MMMM")</f>
        <v>May</v>
      </c>
    </row>
    <row r="2274" spans="1:8" x14ac:dyDescent="0.25">
      <c r="A2274" s="1">
        <v>43968</v>
      </c>
      <c r="B2274" t="s">
        <v>40</v>
      </c>
      <c r="C2274">
        <v>22</v>
      </c>
      <c r="D2274">
        <v>34498</v>
      </c>
      <c r="E2274">
        <v>2491</v>
      </c>
      <c r="F2274">
        <f>IF(MarToJun[[#This Row],[state]]=B2273,MarToJun[[#This Row],[cases]]-D2273,0)</f>
        <v>315</v>
      </c>
      <c r="G2274">
        <f>IF(MarToJun[[#This Row],[state]]=B2273,MarToJun[[#This Row],[deaths]]-E2273,0)</f>
        <v>12</v>
      </c>
      <c r="H2274" t="str">
        <f>TEXT(A2274,"MMMM")</f>
        <v>May</v>
      </c>
    </row>
    <row r="2275" spans="1:8" x14ac:dyDescent="0.25">
      <c r="A2275" s="1">
        <v>43969</v>
      </c>
      <c r="B2275" t="s">
        <v>40</v>
      </c>
      <c r="C2275">
        <v>22</v>
      </c>
      <c r="D2275">
        <v>34832</v>
      </c>
      <c r="E2275">
        <v>2563</v>
      </c>
      <c r="F2275">
        <f>IF(MarToJun[[#This Row],[state]]=B2274,MarToJun[[#This Row],[cases]]-D2274,0)</f>
        <v>334</v>
      </c>
      <c r="G2275">
        <f>IF(MarToJun[[#This Row],[state]]=B2274,MarToJun[[#This Row],[deaths]]-E2274,0)</f>
        <v>72</v>
      </c>
      <c r="H2275" t="str">
        <f>TEXT(A2275,"MMMM")</f>
        <v>May</v>
      </c>
    </row>
    <row r="2276" spans="1:8" x14ac:dyDescent="0.25">
      <c r="A2276" s="1">
        <v>43970</v>
      </c>
      <c r="B2276" t="s">
        <v>40</v>
      </c>
      <c r="C2276">
        <v>22</v>
      </c>
      <c r="D2276">
        <v>35161</v>
      </c>
      <c r="E2276">
        <v>2581</v>
      </c>
      <c r="F2276">
        <f>IF(MarToJun[[#This Row],[state]]=B2275,MarToJun[[#This Row],[cases]]-D2275,0)</f>
        <v>329</v>
      </c>
      <c r="G2276">
        <f>IF(MarToJun[[#This Row],[state]]=B2275,MarToJun[[#This Row],[deaths]]-E2275,0)</f>
        <v>18</v>
      </c>
      <c r="H2276" t="str">
        <f>TEXT(A2276,"MMMM")</f>
        <v>May</v>
      </c>
    </row>
    <row r="2277" spans="1:8" x14ac:dyDescent="0.25">
      <c r="A2277" s="1">
        <v>43971</v>
      </c>
      <c r="B2277" t="s">
        <v>40</v>
      </c>
      <c r="C2277">
        <v>22</v>
      </c>
      <c r="D2277">
        <v>35439</v>
      </c>
      <c r="E2277">
        <v>2608</v>
      </c>
      <c r="F2277">
        <f>IF(MarToJun[[#This Row],[state]]=B2276,MarToJun[[#This Row],[cases]]-D2276,0)</f>
        <v>278</v>
      </c>
      <c r="G2277">
        <f>IF(MarToJun[[#This Row],[state]]=B2276,MarToJun[[#This Row],[deaths]]-E2276,0)</f>
        <v>27</v>
      </c>
      <c r="H2277" t="str">
        <f>TEXT(A2277,"MMMM")</f>
        <v>May</v>
      </c>
    </row>
    <row r="2278" spans="1:8" x14ac:dyDescent="0.25">
      <c r="A2278" s="1">
        <v>43972</v>
      </c>
      <c r="B2278" t="s">
        <v>40</v>
      </c>
      <c r="C2278">
        <v>22</v>
      </c>
      <c r="D2278">
        <v>36627</v>
      </c>
      <c r="E2278">
        <v>2629</v>
      </c>
      <c r="F2278">
        <f>IF(MarToJun[[#This Row],[state]]=B2277,MarToJun[[#This Row],[cases]]-D2277,0)</f>
        <v>1188</v>
      </c>
      <c r="G2278">
        <f>IF(MarToJun[[#This Row],[state]]=B2277,MarToJun[[#This Row],[deaths]]-E2277,0)</f>
        <v>21</v>
      </c>
      <c r="H2278" t="str">
        <f>TEXT(A2278,"MMMM")</f>
        <v>May</v>
      </c>
    </row>
    <row r="2279" spans="1:8" x14ac:dyDescent="0.25">
      <c r="A2279" s="1">
        <v>43973</v>
      </c>
      <c r="B2279" t="s">
        <v>40</v>
      </c>
      <c r="C2279">
        <v>22</v>
      </c>
      <c r="D2279">
        <v>37048</v>
      </c>
      <c r="E2279">
        <v>2669</v>
      </c>
      <c r="F2279">
        <f>IF(MarToJun[[#This Row],[state]]=B2278,MarToJun[[#This Row],[cases]]-D2278,0)</f>
        <v>421</v>
      </c>
      <c r="G2279">
        <f>IF(MarToJun[[#This Row],[state]]=B2278,MarToJun[[#This Row],[deaths]]-E2278,0)</f>
        <v>40</v>
      </c>
      <c r="H2279" t="str">
        <f>TEXT(A2279,"MMMM")</f>
        <v>May</v>
      </c>
    </row>
    <row r="2280" spans="1:8" x14ac:dyDescent="0.25">
      <c r="A2280" s="1">
        <v>43974</v>
      </c>
      <c r="B2280" t="s">
        <v>40</v>
      </c>
      <c r="C2280">
        <v>22</v>
      </c>
      <c r="D2280">
        <v>37165</v>
      </c>
      <c r="E2280">
        <v>2683</v>
      </c>
      <c r="F2280">
        <f>IF(MarToJun[[#This Row],[state]]=B2279,MarToJun[[#This Row],[cases]]-D2279,0)</f>
        <v>117</v>
      </c>
      <c r="G2280">
        <f>IF(MarToJun[[#This Row],[state]]=B2279,MarToJun[[#This Row],[deaths]]-E2279,0)</f>
        <v>14</v>
      </c>
      <c r="H2280" t="str">
        <f>TEXT(A2280,"MMMM")</f>
        <v>May</v>
      </c>
    </row>
    <row r="2281" spans="1:8" x14ac:dyDescent="0.25">
      <c r="A2281" s="1">
        <v>43975</v>
      </c>
      <c r="B2281" t="s">
        <v>40</v>
      </c>
      <c r="C2281">
        <v>22</v>
      </c>
      <c r="D2281">
        <v>37293</v>
      </c>
      <c r="E2281">
        <v>2690</v>
      </c>
      <c r="F2281">
        <f>IF(MarToJun[[#This Row],[state]]=B2280,MarToJun[[#This Row],[cases]]-D2280,0)</f>
        <v>128</v>
      </c>
      <c r="G2281">
        <f>IF(MarToJun[[#This Row],[state]]=B2280,MarToJun[[#This Row],[deaths]]-E2280,0)</f>
        <v>7</v>
      </c>
      <c r="H2281" t="str">
        <f>TEXT(A2281,"MMMM")</f>
        <v>May</v>
      </c>
    </row>
    <row r="2282" spans="1:8" x14ac:dyDescent="0.25">
      <c r="A2282" s="1">
        <v>43976</v>
      </c>
      <c r="B2282" t="s">
        <v>40</v>
      </c>
      <c r="C2282">
        <v>22</v>
      </c>
      <c r="D2282">
        <v>37916</v>
      </c>
      <c r="E2282">
        <v>2690</v>
      </c>
      <c r="F2282">
        <f>IF(MarToJun[[#This Row],[state]]=B2281,MarToJun[[#This Row],[cases]]-D2281,0)</f>
        <v>623</v>
      </c>
      <c r="G2282">
        <f>IF(MarToJun[[#This Row],[state]]=B2281,MarToJun[[#This Row],[deaths]]-E2281,0)</f>
        <v>0</v>
      </c>
      <c r="H2282" t="str">
        <f>TEXT(A2282,"MMMM")</f>
        <v>May</v>
      </c>
    </row>
    <row r="2283" spans="1:8" x14ac:dyDescent="0.25">
      <c r="A2283" s="1">
        <v>43977</v>
      </c>
      <c r="B2283" t="s">
        <v>40</v>
      </c>
      <c r="C2283">
        <v>22</v>
      </c>
      <c r="D2283">
        <v>38252</v>
      </c>
      <c r="E2283">
        <v>2701</v>
      </c>
      <c r="F2283">
        <f>IF(MarToJun[[#This Row],[state]]=B2282,MarToJun[[#This Row],[cases]]-D2282,0)</f>
        <v>336</v>
      </c>
      <c r="G2283">
        <f>IF(MarToJun[[#This Row],[state]]=B2282,MarToJun[[#This Row],[deaths]]-E2282,0)</f>
        <v>11</v>
      </c>
      <c r="H2283" t="str">
        <f>TEXT(A2283,"MMMM")</f>
        <v>May</v>
      </c>
    </row>
    <row r="2284" spans="1:8" x14ac:dyDescent="0.25">
      <c r="A2284" s="1">
        <v>43978</v>
      </c>
      <c r="B2284" t="s">
        <v>40</v>
      </c>
      <c r="C2284">
        <v>22</v>
      </c>
      <c r="D2284">
        <v>38694</v>
      </c>
      <c r="E2284">
        <v>2722</v>
      </c>
      <c r="F2284">
        <f>IF(MarToJun[[#This Row],[state]]=B2283,MarToJun[[#This Row],[cases]]-D2283,0)</f>
        <v>442</v>
      </c>
      <c r="G2284">
        <f>IF(MarToJun[[#This Row],[state]]=B2283,MarToJun[[#This Row],[deaths]]-E2283,0)</f>
        <v>21</v>
      </c>
      <c r="H2284" t="str">
        <f>TEXT(A2284,"MMMM")</f>
        <v>May</v>
      </c>
    </row>
    <row r="2285" spans="1:8" x14ac:dyDescent="0.25">
      <c r="A2285" s="1">
        <v>43979</v>
      </c>
      <c r="B2285" t="s">
        <v>40</v>
      </c>
      <c r="C2285">
        <v>22</v>
      </c>
      <c r="D2285">
        <v>38907</v>
      </c>
      <c r="E2285">
        <v>2740</v>
      </c>
      <c r="F2285">
        <f>IF(MarToJun[[#This Row],[state]]=B2284,MarToJun[[#This Row],[cases]]-D2284,0)</f>
        <v>213</v>
      </c>
      <c r="G2285">
        <f>IF(MarToJun[[#This Row],[state]]=B2284,MarToJun[[#This Row],[deaths]]-E2284,0)</f>
        <v>18</v>
      </c>
      <c r="H2285" t="str">
        <f>TEXT(A2285,"MMMM")</f>
        <v>May</v>
      </c>
    </row>
    <row r="2286" spans="1:8" x14ac:dyDescent="0.25">
      <c r="A2286" s="1">
        <v>43980</v>
      </c>
      <c r="B2286" t="s">
        <v>40</v>
      </c>
      <c r="C2286">
        <v>22</v>
      </c>
      <c r="D2286">
        <v>38907</v>
      </c>
      <c r="E2286">
        <v>2766</v>
      </c>
      <c r="F2286">
        <f>IF(MarToJun[[#This Row],[state]]=B2285,MarToJun[[#This Row],[cases]]-D2285,0)</f>
        <v>0</v>
      </c>
      <c r="G2286">
        <f>IF(MarToJun[[#This Row],[state]]=B2285,MarToJun[[#This Row],[deaths]]-E2285,0)</f>
        <v>26</v>
      </c>
      <c r="H2286" t="str">
        <f>TEXT(A2286,"MMMM")</f>
        <v>May</v>
      </c>
    </row>
    <row r="2287" spans="1:8" x14ac:dyDescent="0.25">
      <c r="A2287" s="1">
        <v>43981</v>
      </c>
      <c r="B2287" t="s">
        <v>40</v>
      </c>
      <c r="C2287">
        <v>22</v>
      </c>
      <c r="D2287">
        <v>39682</v>
      </c>
      <c r="E2287">
        <v>2785</v>
      </c>
      <c r="F2287">
        <f>IF(MarToJun[[#This Row],[state]]=B2286,MarToJun[[#This Row],[cases]]-D2286,0)</f>
        <v>775</v>
      </c>
      <c r="G2287">
        <f>IF(MarToJun[[#This Row],[state]]=B2286,MarToJun[[#This Row],[deaths]]-E2286,0)</f>
        <v>19</v>
      </c>
      <c r="H2287" t="str">
        <f>TEXT(A2287,"MMMM")</f>
        <v>May</v>
      </c>
    </row>
    <row r="2288" spans="1:8" x14ac:dyDescent="0.25">
      <c r="A2288" s="1">
        <v>43982</v>
      </c>
      <c r="B2288" t="s">
        <v>40</v>
      </c>
      <c r="C2288">
        <v>22</v>
      </c>
      <c r="D2288">
        <v>40021</v>
      </c>
      <c r="E2288">
        <v>2791</v>
      </c>
      <c r="F2288">
        <f>IF(MarToJun[[#This Row],[state]]=B2287,MarToJun[[#This Row],[cases]]-D2287,0)</f>
        <v>339</v>
      </c>
      <c r="G2288">
        <f>IF(MarToJun[[#This Row],[state]]=B2287,MarToJun[[#This Row],[deaths]]-E2287,0)</f>
        <v>6</v>
      </c>
      <c r="H2288" t="str">
        <f>TEXT(A2288,"MMMM")</f>
        <v>May</v>
      </c>
    </row>
    <row r="2289" spans="1:8" x14ac:dyDescent="0.25">
      <c r="A2289" s="1">
        <v>43983</v>
      </c>
      <c r="B2289" t="s">
        <v>40</v>
      </c>
      <c r="C2289">
        <v>22</v>
      </c>
      <c r="D2289">
        <v>40452</v>
      </c>
      <c r="E2289">
        <v>2801</v>
      </c>
      <c r="F2289">
        <f>IF(MarToJun[[#This Row],[state]]=B2288,MarToJun[[#This Row],[cases]]-D2288,0)</f>
        <v>431</v>
      </c>
      <c r="G2289">
        <f>IF(MarToJun[[#This Row],[state]]=B2288,MarToJun[[#This Row],[deaths]]-E2288,0)</f>
        <v>10</v>
      </c>
      <c r="H2289" t="str">
        <f>TEXT(A2289,"MMMM")</f>
        <v>June</v>
      </c>
    </row>
    <row r="2290" spans="1:8" x14ac:dyDescent="0.25">
      <c r="A2290" s="1">
        <v>43984</v>
      </c>
      <c r="B2290" t="s">
        <v>40</v>
      </c>
      <c r="C2290">
        <v>22</v>
      </c>
      <c r="D2290">
        <v>40857</v>
      </c>
      <c r="E2290">
        <v>2835</v>
      </c>
      <c r="F2290">
        <f>IF(MarToJun[[#This Row],[state]]=B2289,MarToJun[[#This Row],[cases]]-D2289,0)</f>
        <v>405</v>
      </c>
      <c r="G2290">
        <f>IF(MarToJun[[#This Row],[state]]=B2289,MarToJun[[#This Row],[deaths]]-E2289,0)</f>
        <v>34</v>
      </c>
      <c r="H2290" t="str">
        <f>TEXT(A2290,"MMMM")</f>
        <v>June</v>
      </c>
    </row>
    <row r="2291" spans="1:8" x14ac:dyDescent="0.25">
      <c r="A2291" s="1">
        <v>43985</v>
      </c>
      <c r="B2291" t="s">
        <v>40</v>
      </c>
      <c r="C2291">
        <v>22</v>
      </c>
      <c r="D2291">
        <v>41244</v>
      </c>
      <c r="E2291">
        <v>2870</v>
      </c>
      <c r="F2291">
        <f>IF(MarToJun[[#This Row],[state]]=B2290,MarToJun[[#This Row],[cases]]-D2290,0)</f>
        <v>387</v>
      </c>
      <c r="G2291">
        <f>IF(MarToJun[[#This Row],[state]]=B2290,MarToJun[[#This Row],[deaths]]-E2290,0)</f>
        <v>35</v>
      </c>
      <c r="H2291" t="str">
        <f>TEXT(A2291,"MMMM")</f>
        <v>June</v>
      </c>
    </row>
    <row r="2292" spans="1:8" x14ac:dyDescent="0.25">
      <c r="A2292" s="1">
        <v>43986</v>
      </c>
      <c r="B2292" t="s">
        <v>40</v>
      </c>
      <c r="C2292">
        <v>22</v>
      </c>
      <c r="D2292">
        <v>41673</v>
      </c>
      <c r="E2292">
        <v>2883</v>
      </c>
      <c r="F2292">
        <f>IF(MarToJun[[#This Row],[state]]=B2291,MarToJun[[#This Row],[cases]]-D2291,0)</f>
        <v>429</v>
      </c>
      <c r="G2292">
        <f>IF(MarToJun[[#This Row],[state]]=B2291,MarToJun[[#This Row],[deaths]]-E2291,0)</f>
        <v>13</v>
      </c>
      <c r="H2292" t="str">
        <f>TEXT(A2292,"MMMM")</f>
        <v>June</v>
      </c>
    </row>
    <row r="2293" spans="1:8" x14ac:dyDescent="0.25">
      <c r="A2293" s="1">
        <v>43987</v>
      </c>
      <c r="B2293" t="s">
        <v>40</v>
      </c>
      <c r="C2293">
        <v>22</v>
      </c>
      <c r="D2293">
        <v>42100</v>
      </c>
      <c r="E2293">
        <v>2912</v>
      </c>
      <c r="F2293">
        <f>IF(MarToJun[[#This Row],[state]]=B2292,MarToJun[[#This Row],[cases]]-D2292,0)</f>
        <v>427</v>
      </c>
      <c r="G2293">
        <f>IF(MarToJun[[#This Row],[state]]=B2292,MarToJun[[#This Row],[deaths]]-E2292,0)</f>
        <v>29</v>
      </c>
      <c r="H2293" t="str">
        <f>TEXT(A2293,"MMMM")</f>
        <v>June</v>
      </c>
    </row>
    <row r="2294" spans="1:8" x14ac:dyDescent="0.25">
      <c r="A2294" s="1">
        <v>43988</v>
      </c>
      <c r="B2294" t="s">
        <v>40</v>
      </c>
      <c r="C2294">
        <v>22</v>
      </c>
      <c r="D2294">
        <v>42597</v>
      </c>
      <c r="E2294">
        <v>2925</v>
      </c>
      <c r="F2294">
        <f>IF(MarToJun[[#This Row],[state]]=B2293,MarToJun[[#This Row],[cases]]-D2293,0)</f>
        <v>497</v>
      </c>
      <c r="G2294">
        <f>IF(MarToJun[[#This Row],[state]]=B2293,MarToJun[[#This Row],[deaths]]-E2293,0)</f>
        <v>13</v>
      </c>
      <c r="H2294" t="str">
        <f>TEXT(A2294,"MMMM")</f>
        <v>June</v>
      </c>
    </row>
    <row r="2295" spans="1:8" x14ac:dyDescent="0.25">
      <c r="A2295" s="1">
        <v>43989</v>
      </c>
      <c r="B2295" t="s">
        <v>40</v>
      </c>
      <c r="C2295">
        <v>22</v>
      </c>
      <c r="D2295">
        <v>42927</v>
      </c>
      <c r="E2295">
        <v>2936</v>
      </c>
      <c r="F2295">
        <f>IF(MarToJun[[#This Row],[state]]=B2294,MarToJun[[#This Row],[cases]]-D2294,0)</f>
        <v>330</v>
      </c>
      <c r="G2295">
        <f>IF(MarToJun[[#This Row],[state]]=B2294,MarToJun[[#This Row],[deaths]]-E2294,0)</f>
        <v>11</v>
      </c>
      <c r="H2295" t="str">
        <f>TEXT(A2295,"MMMM")</f>
        <v>June</v>
      </c>
    </row>
    <row r="2296" spans="1:8" x14ac:dyDescent="0.25">
      <c r="A2296" s="1">
        <v>43990</v>
      </c>
      <c r="B2296" t="s">
        <v>40</v>
      </c>
      <c r="C2296">
        <v>22</v>
      </c>
      <c r="D2296">
        <v>43163</v>
      </c>
      <c r="E2296">
        <v>2944</v>
      </c>
      <c r="F2296">
        <f>IF(MarToJun[[#This Row],[state]]=B2295,MarToJun[[#This Row],[cases]]-D2295,0)</f>
        <v>236</v>
      </c>
      <c r="G2296">
        <f>IF(MarToJun[[#This Row],[state]]=B2295,MarToJun[[#This Row],[deaths]]-E2295,0)</f>
        <v>8</v>
      </c>
      <c r="H2296" t="str">
        <f>TEXT(A2296,"MMMM")</f>
        <v>June</v>
      </c>
    </row>
    <row r="2297" spans="1:8" x14ac:dyDescent="0.25">
      <c r="A2297" s="1">
        <v>43991</v>
      </c>
      <c r="B2297" t="s">
        <v>40</v>
      </c>
      <c r="C2297">
        <v>22</v>
      </c>
      <c r="D2297">
        <v>43725</v>
      </c>
      <c r="E2297">
        <v>2957</v>
      </c>
      <c r="F2297">
        <f>IF(MarToJun[[#This Row],[state]]=B2296,MarToJun[[#This Row],[cases]]-D2296,0)</f>
        <v>562</v>
      </c>
      <c r="G2297">
        <f>IF(MarToJun[[#This Row],[state]]=B2296,MarToJun[[#This Row],[deaths]]-E2296,0)</f>
        <v>13</v>
      </c>
      <c r="H2297" t="str">
        <f>TEXT(A2297,"MMMM")</f>
        <v>June</v>
      </c>
    </row>
    <row r="2298" spans="1:8" x14ac:dyDescent="0.25">
      <c r="A2298" s="1">
        <v>43992</v>
      </c>
      <c r="B2298" t="s">
        <v>40</v>
      </c>
      <c r="C2298">
        <v>22</v>
      </c>
      <c r="D2298">
        <v>44143</v>
      </c>
      <c r="E2298">
        <v>2968</v>
      </c>
      <c r="F2298">
        <f>IF(MarToJun[[#This Row],[state]]=B2297,MarToJun[[#This Row],[cases]]-D2297,0)</f>
        <v>418</v>
      </c>
      <c r="G2298">
        <f>IF(MarToJun[[#This Row],[state]]=B2297,MarToJun[[#This Row],[deaths]]-E2297,0)</f>
        <v>11</v>
      </c>
      <c r="H2298" t="str">
        <f>TEXT(A2298,"MMMM")</f>
        <v>June</v>
      </c>
    </row>
    <row r="2299" spans="1:8" x14ac:dyDescent="0.25">
      <c r="A2299" s="1">
        <v>43993</v>
      </c>
      <c r="B2299" t="s">
        <v>40</v>
      </c>
      <c r="C2299">
        <v>22</v>
      </c>
      <c r="D2299">
        <v>44585</v>
      </c>
      <c r="E2299">
        <v>2987</v>
      </c>
      <c r="F2299">
        <f>IF(MarToJun[[#This Row],[state]]=B2298,MarToJun[[#This Row],[cases]]-D2298,0)</f>
        <v>442</v>
      </c>
      <c r="G2299">
        <f>IF(MarToJun[[#This Row],[state]]=B2298,MarToJun[[#This Row],[deaths]]-E2298,0)</f>
        <v>19</v>
      </c>
      <c r="H2299" t="str">
        <f>TEXT(A2299,"MMMM")</f>
        <v>June</v>
      </c>
    </row>
    <row r="2300" spans="1:8" x14ac:dyDescent="0.25">
      <c r="A2300" s="1">
        <v>43994</v>
      </c>
      <c r="B2300" t="s">
        <v>40</v>
      </c>
      <c r="C2300">
        <v>22</v>
      </c>
      <c r="D2300">
        <v>45108</v>
      </c>
      <c r="E2300">
        <v>2996</v>
      </c>
      <c r="F2300">
        <f>IF(MarToJun[[#This Row],[state]]=B2299,MarToJun[[#This Row],[cases]]-D2299,0)</f>
        <v>523</v>
      </c>
      <c r="G2300">
        <f>IF(MarToJun[[#This Row],[state]]=B2299,MarToJun[[#This Row],[deaths]]-E2299,0)</f>
        <v>9</v>
      </c>
      <c r="H2300" t="str">
        <f>TEXT(A2300,"MMMM")</f>
        <v>June</v>
      </c>
    </row>
    <row r="2301" spans="1:8" x14ac:dyDescent="0.25">
      <c r="A2301" s="1">
        <v>43995</v>
      </c>
      <c r="B2301" t="s">
        <v>40</v>
      </c>
      <c r="C2301">
        <v>22</v>
      </c>
      <c r="D2301">
        <v>46396</v>
      </c>
      <c r="E2301">
        <v>3004</v>
      </c>
      <c r="F2301">
        <f>IF(MarToJun[[#This Row],[state]]=B2300,MarToJun[[#This Row],[cases]]-D2300,0)</f>
        <v>1288</v>
      </c>
      <c r="G2301">
        <f>IF(MarToJun[[#This Row],[state]]=B2300,MarToJun[[#This Row],[deaths]]-E2300,0)</f>
        <v>8</v>
      </c>
      <c r="H2301" t="str">
        <f>TEXT(A2301,"MMMM")</f>
        <v>June</v>
      </c>
    </row>
    <row r="2302" spans="1:8" x14ac:dyDescent="0.25">
      <c r="A2302" s="1">
        <v>43996</v>
      </c>
      <c r="B2302" t="s">
        <v>40</v>
      </c>
      <c r="C2302">
        <v>22</v>
      </c>
      <c r="D2302">
        <v>46732</v>
      </c>
      <c r="E2302">
        <v>3014</v>
      </c>
      <c r="F2302">
        <f>IF(MarToJun[[#This Row],[state]]=B2301,MarToJun[[#This Row],[cases]]-D2301,0)</f>
        <v>336</v>
      </c>
      <c r="G2302">
        <f>IF(MarToJun[[#This Row],[state]]=B2301,MarToJun[[#This Row],[deaths]]-E2301,0)</f>
        <v>10</v>
      </c>
      <c r="H2302" t="str">
        <f>TEXT(A2302,"MMMM")</f>
        <v>June</v>
      </c>
    </row>
    <row r="2303" spans="1:8" x14ac:dyDescent="0.25">
      <c r="A2303" s="1">
        <v>43997</v>
      </c>
      <c r="B2303" t="s">
        <v>40</v>
      </c>
      <c r="C2303">
        <v>22</v>
      </c>
      <c r="D2303">
        <v>47284</v>
      </c>
      <c r="E2303">
        <v>3018</v>
      </c>
      <c r="F2303">
        <f>IF(MarToJun[[#This Row],[state]]=B2302,MarToJun[[#This Row],[cases]]-D2302,0)</f>
        <v>552</v>
      </c>
      <c r="G2303">
        <f>IF(MarToJun[[#This Row],[state]]=B2302,MarToJun[[#This Row],[deaths]]-E2302,0)</f>
        <v>4</v>
      </c>
      <c r="H2303" t="str">
        <f>TEXT(A2303,"MMMM")</f>
        <v>June</v>
      </c>
    </row>
    <row r="2304" spans="1:8" x14ac:dyDescent="0.25">
      <c r="A2304" s="1">
        <v>43998</v>
      </c>
      <c r="B2304" t="s">
        <v>40</v>
      </c>
      <c r="C2304">
        <v>22</v>
      </c>
      <c r="D2304">
        <v>47818</v>
      </c>
      <c r="E2304">
        <v>3042</v>
      </c>
      <c r="F2304">
        <f>IF(MarToJun[[#This Row],[state]]=B2303,MarToJun[[#This Row],[cases]]-D2303,0)</f>
        <v>534</v>
      </c>
      <c r="G2304">
        <f>IF(MarToJun[[#This Row],[state]]=B2303,MarToJun[[#This Row],[deaths]]-E2303,0)</f>
        <v>24</v>
      </c>
      <c r="H2304" t="str">
        <f>TEXT(A2304,"MMMM")</f>
        <v>June</v>
      </c>
    </row>
    <row r="2305" spans="1:8" x14ac:dyDescent="0.25">
      <c r="A2305" s="1">
        <v>43999</v>
      </c>
      <c r="B2305" t="s">
        <v>40</v>
      </c>
      <c r="C2305">
        <v>22</v>
      </c>
      <c r="D2305">
        <v>48746</v>
      </c>
      <c r="E2305">
        <v>3062</v>
      </c>
      <c r="F2305">
        <f>IF(MarToJun[[#This Row],[state]]=B2304,MarToJun[[#This Row],[cases]]-D2304,0)</f>
        <v>928</v>
      </c>
      <c r="G2305">
        <f>IF(MarToJun[[#This Row],[state]]=B2304,MarToJun[[#This Row],[deaths]]-E2304,0)</f>
        <v>20</v>
      </c>
      <c r="H2305" t="str">
        <f>TEXT(A2305,"MMMM")</f>
        <v>June</v>
      </c>
    </row>
    <row r="2306" spans="1:8" x14ac:dyDescent="0.25">
      <c r="A2306" s="1">
        <v>44000</v>
      </c>
      <c r="B2306" t="s">
        <v>40</v>
      </c>
      <c r="C2306">
        <v>22</v>
      </c>
      <c r="D2306">
        <v>49506</v>
      </c>
      <c r="E2306">
        <v>3069</v>
      </c>
      <c r="F2306">
        <f>IF(MarToJun[[#This Row],[state]]=B2305,MarToJun[[#This Row],[cases]]-D2305,0)</f>
        <v>760</v>
      </c>
      <c r="G2306">
        <f>IF(MarToJun[[#This Row],[state]]=B2305,MarToJun[[#This Row],[deaths]]-E2305,0)</f>
        <v>7</v>
      </c>
      <c r="H2306" t="str">
        <f>TEXT(A2306,"MMMM")</f>
        <v>June</v>
      </c>
    </row>
    <row r="2307" spans="1:8" x14ac:dyDescent="0.25">
      <c r="A2307" s="1">
        <v>44001</v>
      </c>
      <c r="B2307" t="s">
        <v>40</v>
      </c>
      <c r="C2307">
        <v>22</v>
      </c>
      <c r="D2307">
        <v>48627</v>
      </c>
      <c r="E2307">
        <v>3084</v>
      </c>
      <c r="F2307">
        <f>IF(MarToJun[[#This Row],[state]]=B2306,MarToJun[[#This Row],[cases]]-D2306,0)</f>
        <v>-879</v>
      </c>
      <c r="G2307">
        <f>IF(MarToJun[[#This Row],[state]]=B2306,MarToJun[[#This Row],[deaths]]-E2306,0)</f>
        <v>15</v>
      </c>
      <c r="H2307" t="str">
        <f>TEXT(A2307,"MMMM")</f>
        <v>June</v>
      </c>
    </row>
    <row r="2308" spans="1:8" x14ac:dyDescent="0.25">
      <c r="A2308" s="1">
        <v>44002</v>
      </c>
      <c r="B2308" t="s">
        <v>40</v>
      </c>
      <c r="C2308">
        <v>22</v>
      </c>
      <c r="D2308">
        <v>49497</v>
      </c>
      <c r="E2308">
        <v>3104</v>
      </c>
      <c r="F2308">
        <f>IF(MarToJun[[#This Row],[state]]=B2307,MarToJun[[#This Row],[cases]]-D2307,0)</f>
        <v>870</v>
      </c>
      <c r="G2308">
        <f>IF(MarToJun[[#This Row],[state]]=B2307,MarToJun[[#This Row],[deaths]]-E2307,0)</f>
        <v>20</v>
      </c>
      <c r="H2308" t="str">
        <f>TEXT(A2308,"MMMM")</f>
        <v>June</v>
      </c>
    </row>
    <row r="2309" spans="1:8" x14ac:dyDescent="0.25">
      <c r="A2309" s="1">
        <v>44003</v>
      </c>
      <c r="B2309" t="s">
        <v>40</v>
      </c>
      <c r="C2309">
        <v>22</v>
      </c>
      <c r="D2309">
        <v>49890</v>
      </c>
      <c r="E2309">
        <v>3105</v>
      </c>
      <c r="F2309">
        <f>IF(MarToJun[[#This Row],[state]]=B2308,MarToJun[[#This Row],[cases]]-D2308,0)</f>
        <v>393</v>
      </c>
      <c r="G2309">
        <f>IF(MarToJun[[#This Row],[state]]=B2308,MarToJun[[#This Row],[deaths]]-E2308,0)</f>
        <v>1</v>
      </c>
      <c r="H2309" t="str">
        <f>TEXT(A2309,"MMMM")</f>
        <v>June</v>
      </c>
    </row>
    <row r="2310" spans="1:8" x14ac:dyDescent="0.25">
      <c r="A2310" s="1">
        <v>44004</v>
      </c>
      <c r="B2310" t="s">
        <v>40</v>
      </c>
      <c r="C2310">
        <v>22</v>
      </c>
      <c r="D2310">
        <v>50352</v>
      </c>
      <c r="E2310">
        <v>3117</v>
      </c>
      <c r="F2310">
        <f>IF(MarToJun[[#This Row],[state]]=B2309,MarToJun[[#This Row],[cases]]-D2309,0)</f>
        <v>462</v>
      </c>
      <c r="G2310">
        <f>IF(MarToJun[[#This Row],[state]]=B2309,MarToJun[[#This Row],[deaths]]-E2309,0)</f>
        <v>12</v>
      </c>
      <c r="H2310" t="str">
        <f>TEXT(A2310,"MMMM")</f>
        <v>June</v>
      </c>
    </row>
    <row r="2311" spans="1:8" x14ac:dyDescent="0.25">
      <c r="A2311" s="1">
        <v>44005</v>
      </c>
      <c r="B2311" t="s">
        <v>40</v>
      </c>
      <c r="C2311">
        <v>22</v>
      </c>
      <c r="D2311">
        <v>51708</v>
      </c>
      <c r="E2311">
        <v>3134</v>
      </c>
      <c r="F2311">
        <f>IF(MarToJun[[#This Row],[state]]=B2310,MarToJun[[#This Row],[cases]]-D2310,0)</f>
        <v>1356</v>
      </c>
      <c r="G2311">
        <f>IF(MarToJun[[#This Row],[state]]=B2310,MarToJun[[#This Row],[deaths]]-E2310,0)</f>
        <v>17</v>
      </c>
      <c r="H2311" t="str">
        <f>TEXT(A2311,"MMMM")</f>
        <v>June</v>
      </c>
    </row>
    <row r="2312" spans="1:8" x14ac:dyDescent="0.25">
      <c r="A2312" s="1">
        <v>44006</v>
      </c>
      <c r="B2312" t="s">
        <v>40</v>
      </c>
      <c r="C2312">
        <v>22</v>
      </c>
      <c r="D2312">
        <v>52590</v>
      </c>
      <c r="E2312">
        <v>3152</v>
      </c>
      <c r="F2312">
        <f>IF(MarToJun[[#This Row],[state]]=B2311,MarToJun[[#This Row],[cases]]-D2311,0)</f>
        <v>882</v>
      </c>
      <c r="G2312">
        <f>IF(MarToJun[[#This Row],[state]]=B2311,MarToJun[[#This Row],[deaths]]-E2311,0)</f>
        <v>18</v>
      </c>
      <c r="H2312" t="str">
        <f>TEXT(A2312,"MMMM")</f>
        <v>June</v>
      </c>
    </row>
    <row r="2313" spans="1:8" x14ac:dyDescent="0.25">
      <c r="A2313" s="1">
        <v>44007</v>
      </c>
      <c r="B2313" t="s">
        <v>40</v>
      </c>
      <c r="C2313">
        <v>22</v>
      </c>
      <c r="D2313">
        <v>53528</v>
      </c>
      <c r="E2313">
        <v>3164</v>
      </c>
      <c r="F2313">
        <f>IF(MarToJun[[#This Row],[state]]=B2312,MarToJun[[#This Row],[cases]]-D2312,0)</f>
        <v>938</v>
      </c>
      <c r="G2313">
        <f>IF(MarToJun[[#This Row],[state]]=B2312,MarToJun[[#This Row],[deaths]]-E2312,0)</f>
        <v>12</v>
      </c>
      <c r="H2313" t="str">
        <f>TEXT(A2313,"MMMM")</f>
        <v>June</v>
      </c>
    </row>
    <row r="2314" spans="1:8" x14ac:dyDescent="0.25">
      <c r="A2314" s="1">
        <v>44008</v>
      </c>
      <c r="B2314" t="s">
        <v>40</v>
      </c>
      <c r="C2314">
        <v>22</v>
      </c>
      <c r="D2314">
        <v>54882</v>
      </c>
      <c r="E2314">
        <v>3190</v>
      </c>
      <c r="F2314">
        <f>IF(MarToJun[[#This Row],[state]]=B2313,MarToJun[[#This Row],[cases]]-D2313,0)</f>
        <v>1354</v>
      </c>
      <c r="G2314">
        <f>IF(MarToJun[[#This Row],[state]]=B2313,MarToJun[[#This Row],[deaths]]-E2313,0)</f>
        <v>26</v>
      </c>
      <c r="H2314" t="str">
        <f>TEXT(A2314,"MMMM")</f>
        <v>June</v>
      </c>
    </row>
    <row r="2315" spans="1:8" x14ac:dyDescent="0.25">
      <c r="A2315" s="1">
        <v>44009</v>
      </c>
      <c r="B2315" t="s">
        <v>40</v>
      </c>
      <c r="C2315">
        <v>22</v>
      </c>
      <c r="D2315">
        <v>54882</v>
      </c>
      <c r="E2315">
        <v>3190</v>
      </c>
      <c r="F2315">
        <f>IF(MarToJun[[#This Row],[state]]=B2314,MarToJun[[#This Row],[cases]]-D2314,0)</f>
        <v>0</v>
      </c>
      <c r="G2315">
        <f>IF(MarToJun[[#This Row],[state]]=B2314,MarToJun[[#This Row],[deaths]]-E2314,0)</f>
        <v>0</v>
      </c>
      <c r="H2315" t="str">
        <f>TEXT(A2315,"MMMM")</f>
        <v>June</v>
      </c>
    </row>
    <row r="2316" spans="1:8" x14ac:dyDescent="0.25">
      <c r="A2316" s="1">
        <v>44010</v>
      </c>
      <c r="B2316" t="s">
        <v>40</v>
      </c>
      <c r="C2316">
        <v>22</v>
      </c>
      <c r="D2316">
        <v>56349</v>
      </c>
      <c r="E2316">
        <v>3199</v>
      </c>
      <c r="F2316">
        <f>IF(MarToJun[[#This Row],[state]]=B2315,MarToJun[[#This Row],[cases]]-D2315,0)</f>
        <v>1467</v>
      </c>
      <c r="G2316">
        <f>IF(MarToJun[[#This Row],[state]]=B2315,MarToJun[[#This Row],[deaths]]-E2315,0)</f>
        <v>9</v>
      </c>
      <c r="H2316" t="str">
        <f>TEXT(A2316,"MMMM")</f>
        <v>June</v>
      </c>
    </row>
    <row r="2317" spans="1:8" x14ac:dyDescent="0.25">
      <c r="A2317" s="1">
        <v>44011</v>
      </c>
      <c r="B2317" t="s">
        <v>40</v>
      </c>
      <c r="C2317">
        <v>22</v>
      </c>
      <c r="D2317">
        <v>57189</v>
      </c>
      <c r="E2317">
        <v>3199</v>
      </c>
      <c r="F2317">
        <f>IF(MarToJun[[#This Row],[state]]=B2316,MarToJun[[#This Row],[cases]]-D2316,0)</f>
        <v>840</v>
      </c>
      <c r="G2317">
        <f>IF(MarToJun[[#This Row],[state]]=B2316,MarToJun[[#This Row],[deaths]]-E2316,0)</f>
        <v>0</v>
      </c>
      <c r="H2317" t="str">
        <f>TEXT(A2317,"MMMM")</f>
        <v>June</v>
      </c>
    </row>
    <row r="2318" spans="1:8" x14ac:dyDescent="0.25">
      <c r="A2318" s="1">
        <v>44012</v>
      </c>
      <c r="B2318" t="s">
        <v>40</v>
      </c>
      <c r="C2318">
        <v>22</v>
      </c>
      <c r="D2318">
        <v>58203</v>
      </c>
      <c r="E2318">
        <v>3221</v>
      </c>
      <c r="F2318">
        <f>IF(MarToJun[[#This Row],[state]]=B2317,MarToJun[[#This Row],[cases]]-D2317,0)</f>
        <v>1014</v>
      </c>
      <c r="G2318">
        <f>IF(MarToJun[[#This Row],[state]]=B2317,MarToJun[[#This Row],[deaths]]-E2317,0)</f>
        <v>22</v>
      </c>
      <c r="H2318" t="str">
        <f>TEXT(A2318,"MMMM")</f>
        <v>June</v>
      </c>
    </row>
    <row r="2319" spans="1:8" x14ac:dyDescent="0.25">
      <c r="A2319" s="1">
        <v>43902</v>
      </c>
      <c r="B2319" t="s">
        <v>51</v>
      </c>
      <c r="C2319">
        <v>23</v>
      </c>
      <c r="D2319">
        <v>1</v>
      </c>
      <c r="E2319">
        <v>0</v>
      </c>
      <c r="F2319">
        <f>IF(MarToJun[[#This Row],[state]]=B2318,MarToJun[[#This Row],[cases]]-D2318,0)</f>
        <v>0</v>
      </c>
      <c r="G2319">
        <f>IF(MarToJun[[#This Row],[state]]=B2318,MarToJun[[#This Row],[deaths]]-E2318,0)</f>
        <v>0</v>
      </c>
      <c r="H2319" t="str">
        <f>TEXT(A2319,"MMMM")</f>
        <v>March</v>
      </c>
    </row>
    <row r="2320" spans="1:8" x14ac:dyDescent="0.25">
      <c r="A2320" s="1">
        <v>43903</v>
      </c>
      <c r="B2320" t="s">
        <v>51</v>
      </c>
      <c r="C2320">
        <v>23</v>
      </c>
      <c r="D2320">
        <v>2</v>
      </c>
      <c r="E2320">
        <v>0</v>
      </c>
      <c r="F2320">
        <f>IF(MarToJun[[#This Row],[state]]=B2319,MarToJun[[#This Row],[cases]]-D2319,0)</f>
        <v>1</v>
      </c>
      <c r="G2320">
        <f>IF(MarToJun[[#This Row],[state]]=B2319,MarToJun[[#This Row],[deaths]]-E2319,0)</f>
        <v>0</v>
      </c>
      <c r="H2320" t="str">
        <f>TEXT(A2320,"MMMM")</f>
        <v>March</v>
      </c>
    </row>
    <row r="2321" spans="1:8" x14ac:dyDescent="0.25">
      <c r="A2321" s="1">
        <v>43904</v>
      </c>
      <c r="B2321" t="s">
        <v>51</v>
      </c>
      <c r="C2321">
        <v>23</v>
      </c>
      <c r="D2321">
        <v>3</v>
      </c>
      <c r="E2321">
        <v>0</v>
      </c>
      <c r="F2321">
        <f>IF(MarToJun[[#This Row],[state]]=B2320,MarToJun[[#This Row],[cases]]-D2320,0)</f>
        <v>1</v>
      </c>
      <c r="G2321">
        <f>IF(MarToJun[[#This Row],[state]]=B2320,MarToJun[[#This Row],[deaths]]-E2320,0)</f>
        <v>0</v>
      </c>
      <c r="H2321" t="str">
        <f>TEXT(A2321,"MMMM")</f>
        <v>March</v>
      </c>
    </row>
    <row r="2322" spans="1:8" x14ac:dyDescent="0.25">
      <c r="A2322" s="1">
        <v>43905</v>
      </c>
      <c r="B2322" t="s">
        <v>51</v>
      </c>
      <c r="C2322">
        <v>23</v>
      </c>
      <c r="D2322">
        <v>12</v>
      </c>
      <c r="E2322">
        <v>0</v>
      </c>
      <c r="F2322">
        <f>IF(MarToJun[[#This Row],[state]]=B2321,MarToJun[[#This Row],[cases]]-D2321,0)</f>
        <v>9</v>
      </c>
      <c r="G2322">
        <f>IF(MarToJun[[#This Row],[state]]=B2321,MarToJun[[#This Row],[deaths]]-E2321,0)</f>
        <v>0</v>
      </c>
      <c r="H2322" t="str">
        <f>TEXT(A2322,"MMMM")</f>
        <v>March</v>
      </c>
    </row>
    <row r="2323" spans="1:8" x14ac:dyDescent="0.25">
      <c r="A2323" s="1">
        <v>43906</v>
      </c>
      <c r="B2323" t="s">
        <v>51</v>
      </c>
      <c r="C2323">
        <v>23</v>
      </c>
      <c r="D2323">
        <v>17</v>
      </c>
      <c r="E2323">
        <v>0</v>
      </c>
      <c r="F2323">
        <f>IF(MarToJun[[#This Row],[state]]=B2322,MarToJun[[#This Row],[cases]]-D2322,0)</f>
        <v>5</v>
      </c>
      <c r="G2323">
        <f>IF(MarToJun[[#This Row],[state]]=B2322,MarToJun[[#This Row],[deaths]]-E2322,0)</f>
        <v>0</v>
      </c>
      <c r="H2323" t="str">
        <f>TEXT(A2323,"MMMM")</f>
        <v>March</v>
      </c>
    </row>
    <row r="2324" spans="1:8" x14ac:dyDescent="0.25">
      <c r="A2324" s="1">
        <v>43907</v>
      </c>
      <c r="B2324" t="s">
        <v>51</v>
      </c>
      <c r="C2324">
        <v>23</v>
      </c>
      <c r="D2324">
        <v>32</v>
      </c>
      <c r="E2324">
        <v>0</v>
      </c>
      <c r="F2324">
        <f>IF(MarToJun[[#This Row],[state]]=B2323,MarToJun[[#This Row],[cases]]-D2323,0)</f>
        <v>15</v>
      </c>
      <c r="G2324">
        <f>IF(MarToJun[[#This Row],[state]]=B2323,MarToJun[[#This Row],[deaths]]-E2323,0)</f>
        <v>0</v>
      </c>
      <c r="H2324" t="str">
        <f>TEXT(A2324,"MMMM")</f>
        <v>March</v>
      </c>
    </row>
    <row r="2325" spans="1:8" x14ac:dyDescent="0.25">
      <c r="A2325" s="1">
        <v>43908</v>
      </c>
      <c r="B2325" t="s">
        <v>51</v>
      </c>
      <c r="C2325">
        <v>23</v>
      </c>
      <c r="D2325">
        <v>43</v>
      </c>
      <c r="E2325">
        <v>0</v>
      </c>
      <c r="F2325">
        <f>IF(MarToJun[[#This Row],[state]]=B2324,MarToJun[[#This Row],[cases]]-D2324,0)</f>
        <v>11</v>
      </c>
      <c r="G2325">
        <f>IF(MarToJun[[#This Row],[state]]=B2324,MarToJun[[#This Row],[deaths]]-E2324,0)</f>
        <v>0</v>
      </c>
      <c r="H2325" t="str">
        <f>TEXT(A2325,"MMMM")</f>
        <v>March</v>
      </c>
    </row>
    <row r="2326" spans="1:8" x14ac:dyDescent="0.25">
      <c r="A2326" s="1">
        <v>43909</v>
      </c>
      <c r="B2326" t="s">
        <v>51</v>
      </c>
      <c r="C2326">
        <v>23</v>
      </c>
      <c r="D2326">
        <v>52</v>
      </c>
      <c r="E2326">
        <v>0</v>
      </c>
      <c r="F2326">
        <f>IF(MarToJun[[#This Row],[state]]=B2325,MarToJun[[#This Row],[cases]]-D2325,0)</f>
        <v>9</v>
      </c>
      <c r="G2326">
        <f>IF(MarToJun[[#This Row],[state]]=B2325,MarToJun[[#This Row],[deaths]]-E2325,0)</f>
        <v>0</v>
      </c>
      <c r="H2326" t="str">
        <f>TEXT(A2326,"MMMM")</f>
        <v>March</v>
      </c>
    </row>
    <row r="2327" spans="1:8" x14ac:dyDescent="0.25">
      <c r="A2327" s="1">
        <v>43910</v>
      </c>
      <c r="B2327" t="s">
        <v>51</v>
      </c>
      <c r="C2327">
        <v>23</v>
      </c>
      <c r="D2327">
        <v>57</v>
      </c>
      <c r="E2327">
        <v>0</v>
      </c>
      <c r="F2327">
        <f>IF(MarToJun[[#This Row],[state]]=B2326,MarToJun[[#This Row],[cases]]-D2326,0)</f>
        <v>5</v>
      </c>
      <c r="G2327">
        <f>IF(MarToJun[[#This Row],[state]]=B2326,MarToJun[[#This Row],[deaths]]-E2326,0)</f>
        <v>0</v>
      </c>
      <c r="H2327" t="str">
        <f>TEXT(A2327,"MMMM")</f>
        <v>March</v>
      </c>
    </row>
    <row r="2328" spans="1:8" x14ac:dyDescent="0.25">
      <c r="A2328" s="1">
        <v>43911</v>
      </c>
      <c r="B2328" t="s">
        <v>51</v>
      </c>
      <c r="C2328">
        <v>23</v>
      </c>
      <c r="D2328">
        <v>70</v>
      </c>
      <c r="E2328">
        <v>0</v>
      </c>
      <c r="F2328">
        <f>IF(MarToJun[[#This Row],[state]]=B2327,MarToJun[[#This Row],[cases]]-D2327,0)</f>
        <v>13</v>
      </c>
      <c r="G2328">
        <f>IF(MarToJun[[#This Row],[state]]=B2327,MarToJun[[#This Row],[deaths]]-E2327,0)</f>
        <v>0</v>
      </c>
      <c r="H2328" t="str">
        <f>TEXT(A2328,"MMMM")</f>
        <v>March</v>
      </c>
    </row>
    <row r="2329" spans="1:8" x14ac:dyDescent="0.25">
      <c r="A2329" s="1">
        <v>43912</v>
      </c>
      <c r="B2329" t="s">
        <v>51</v>
      </c>
      <c r="C2329">
        <v>23</v>
      </c>
      <c r="D2329">
        <v>89</v>
      </c>
      <c r="E2329">
        <v>0</v>
      </c>
      <c r="F2329">
        <f>IF(MarToJun[[#This Row],[state]]=B2328,MarToJun[[#This Row],[cases]]-D2328,0)</f>
        <v>19</v>
      </c>
      <c r="G2329">
        <f>IF(MarToJun[[#This Row],[state]]=B2328,MarToJun[[#This Row],[deaths]]-E2328,0)</f>
        <v>0</v>
      </c>
      <c r="H2329" t="str">
        <f>TEXT(A2329,"MMMM")</f>
        <v>March</v>
      </c>
    </row>
    <row r="2330" spans="1:8" x14ac:dyDescent="0.25">
      <c r="A2330" s="1">
        <v>43913</v>
      </c>
      <c r="B2330" t="s">
        <v>51</v>
      </c>
      <c r="C2330">
        <v>23</v>
      </c>
      <c r="D2330">
        <v>107</v>
      </c>
      <c r="E2330">
        <v>0</v>
      </c>
      <c r="F2330">
        <f>IF(MarToJun[[#This Row],[state]]=B2329,MarToJun[[#This Row],[cases]]-D2329,0)</f>
        <v>18</v>
      </c>
      <c r="G2330">
        <f>IF(MarToJun[[#This Row],[state]]=B2329,MarToJun[[#This Row],[deaths]]-E2329,0)</f>
        <v>0</v>
      </c>
      <c r="H2330" t="str">
        <f>TEXT(A2330,"MMMM")</f>
        <v>March</v>
      </c>
    </row>
    <row r="2331" spans="1:8" x14ac:dyDescent="0.25">
      <c r="A2331" s="1">
        <v>43914</v>
      </c>
      <c r="B2331" t="s">
        <v>51</v>
      </c>
      <c r="C2331">
        <v>23</v>
      </c>
      <c r="D2331">
        <v>118</v>
      </c>
      <c r="E2331">
        <v>0</v>
      </c>
      <c r="F2331">
        <f>IF(MarToJun[[#This Row],[state]]=B2330,MarToJun[[#This Row],[cases]]-D2330,0)</f>
        <v>11</v>
      </c>
      <c r="G2331">
        <f>IF(MarToJun[[#This Row],[state]]=B2330,MarToJun[[#This Row],[deaths]]-E2330,0)</f>
        <v>0</v>
      </c>
      <c r="H2331" t="str">
        <f>TEXT(A2331,"MMMM")</f>
        <v>March</v>
      </c>
    </row>
    <row r="2332" spans="1:8" x14ac:dyDescent="0.25">
      <c r="A2332" s="1">
        <v>43915</v>
      </c>
      <c r="B2332" t="s">
        <v>51</v>
      </c>
      <c r="C2332">
        <v>23</v>
      </c>
      <c r="D2332">
        <v>142</v>
      </c>
      <c r="E2332">
        <v>0</v>
      </c>
      <c r="F2332">
        <f>IF(MarToJun[[#This Row],[state]]=B2331,MarToJun[[#This Row],[cases]]-D2331,0)</f>
        <v>24</v>
      </c>
      <c r="G2332">
        <f>IF(MarToJun[[#This Row],[state]]=B2331,MarToJun[[#This Row],[deaths]]-E2331,0)</f>
        <v>0</v>
      </c>
      <c r="H2332" t="str">
        <f>TEXT(A2332,"MMMM")</f>
        <v>March</v>
      </c>
    </row>
    <row r="2333" spans="1:8" x14ac:dyDescent="0.25">
      <c r="A2333" s="1">
        <v>43916</v>
      </c>
      <c r="B2333" t="s">
        <v>51</v>
      </c>
      <c r="C2333">
        <v>23</v>
      </c>
      <c r="D2333">
        <v>155</v>
      </c>
      <c r="E2333">
        <v>0</v>
      </c>
      <c r="F2333">
        <f>IF(MarToJun[[#This Row],[state]]=B2332,MarToJun[[#This Row],[cases]]-D2332,0)</f>
        <v>13</v>
      </c>
      <c r="G2333">
        <f>IF(MarToJun[[#This Row],[state]]=B2332,MarToJun[[#This Row],[deaths]]-E2332,0)</f>
        <v>0</v>
      </c>
      <c r="H2333" t="str">
        <f>TEXT(A2333,"MMMM")</f>
        <v>March</v>
      </c>
    </row>
    <row r="2334" spans="1:8" x14ac:dyDescent="0.25">
      <c r="A2334" s="1">
        <v>43917</v>
      </c>
      <c r="B2334" t="s">
        <v>51</v>
      </c>
      <c r="C2334">
        <v>23</v>
      </c>
      <c r="D2334">
        <v>168</v>
      </c>
      <c r="E2334">
        <v>1</v>
      </c>
      <c r="F2334">
        <f>IF(MarToJun[[#This Row],[state]]=B2333,MarToJun[[#This Row],[cases]]-D2333,0)</f>
        <v>13</v>
      </c>
      <c r="G2334">
        <f>IF(MarToJun[[#This Row],[state]]=B2333,MarToJun[[#This Row],[deaths]]-E2333,0)</f>
        <v>1</v>
      </c>
      <c r="H2334" t="str">
        <f>TEXT(A2334,"MMMM")</f>
        <v>March</v>
      </c>
    </row>
    <row r="2335" spans="1:8" x14ac:dyDescent="0.25">
      <c r="A2335" s="1">
        <v>43918</v>
      </c>
      <c r="B2335" t="s">
        <v>51</v>
      </c>
      <c r="C2335">
        <v>23</v>
      </c>
      <c r="D2335">
        <v>211</v>
      </c>
      <c r="E2335">
        <v>1</v>
      </c>
      <c r="F2335">
        <f>IF(MarToJun[[#This Row],[state]]=B2334,MarToJun[[#This Row],[cases]]-D2334,0)</f>
        <v>43</v>
      </c>
      <c r="G2335">
        <f>IF(MarToJun[[#This Row],[state]]=B2334,MarToJun[[#This Row],[deaths]]-E2334,0)</f>
        <v>0</v>
      </c>
      <c r="H2335" t="str">
        <f>TEXT(A2335,"MMMM")</f>
        <v>March</v>
      </c>
    </row>
    <row r="2336" spans="1:8" x14ac:dyDescent="0.25">
      <c r="A2336" s="1">
        <v>43919</v>
      </c>
      <c r="B2336" t="s">
        <v>51</v>
      </c>
      <c r="C2336">
        <v>23</v>
      </c>
      <c r="D2336">
        <v>253</v>
      </c>
      <c r="E2336">
        <v>3</v>
      </c>
      <c r="F2336">
        <f>IF(MarToJun[[#This Row],[state]]=B2335,MarToJun[[#This Row],[cases]]-D2335,0)</f>
        <v>42</v>
      </c>
      <c r="G2336">
        <f>IF(MarToJun[[#This Row],[state]]=B2335,MarToJun[[#This Row],[deaths]]-E2335,0)</f>
        <v>2</v>
      </c>
      <c r="H2336" t="str">
        <f>TEXT(A2336,"MMMM")</f>
        <v>March</v>
      </c>
    </row>
    <row r="2337" spans="1:8" x14ac:dyDescent="0.25">
      <c r="A2337" s="1">
        <v>43920</v>
      </c>
      <c r="B2337" t="s">
        <v>51</v>
      </c>
      <c r="C2337">
        <v>23</v>
      </c>
      <c r="D2337">
        <v>275</v>
      </c>
      <c r="E2337">
        <v>3</v>
      </c>
      <c r="F2337">
        <f>IF(MarToJun[[#This Row],[state]]=B2336,MarToJun[[#This Row],[cases]]-D2336,0)</f>
        <v>22</v>
      </c>
      <c r="G2337">
        <f>IF(MarToJun[[#This Row],[state]]=B2336,MarToJun[[#This Row],[deaths]]-E2336,0)</f>
        <v>0</v>
      </c>
      <c r="H2337" t="str">
        <f>TEXT(A2337,"MMMM")</f>
        <v>March</v>
      </c>
    </row>
    <row r="2338" spans="1:8" x14ac:dyDescent="0.25">
      <c r="A2338" s="1">
        <v>43921</v>
      </c>
      <c r="B2338" t="s">
        <v>51</v>
      </c>
      <c r="C2338">
        <v>23</v>
      </c>
      <c r="D2338">
        <v>303</v>
      </c>
      <c r="E2338">
        <v>5</v>
      </c>
      <c r="F2338">
        <f>IF(MarToJun[[#This Row],[state]]=B2337,MarToJun[[#This Row],[cases]]-D2337,0)</f>
        <v>28</v>
      </c>
      <c r="G2338">
        <f>IF(MarToJun[[#This Row],[state]]=B2337,MarToJun[[#This Row],[deaths]]-E2337,0)</f>
        <v>2</v>
      </c>
      <c r="H2338" t="str">
        <f>TEXT(A2338,"MMMM")</f>
        <v>March</v>
      </c>
    </row>
    <row r="2339" spans="1:8" x14ac:dyDescent="0.25">
      <c r="A2339" s="1">
        <v>43922</v>
      </c>
      <c r="B2339" t="s">
        <v>51</v>
      </c>
      <c r="C2339">
        <v>23</v>
      </c>
      <c r="D2339">
        <v>344</v>
      </c>
      <c r="E2339">
        <v>7</v>
      </c>
      <c r="F2339">
        <f>IF(MarToJun[[#This Row],[state]]=B2338,MarToJun[[#This Row],[cases]]-D2338,0)</f>
        <v>41</v>
      </c>
      <c r="G2339">
        <f>IF(MarToJun[[#This Row],[state]]=B2338,MarToJun[[#This Row],[deaths]]-E2338,0)</f>
        <v>2</v>
      </c>
      <c r="H2339" t="str">
        <f>TEXT(A2339,"MMMM")</f>
        <v>April</v>
      </c>
    </row>
    <row r="2340" spans="1:8" x14ac:dyDescent="0.25">
      <c r="A2340" s="1">
        <v>43923</v>
      </c>
      <c r="B2340" t="s">
        <v>51</v>
      </c>
      <c r="C2340">
        <v>23</v>
      </c>
      <c r="D2340">
        <v>376</v>
      </c>
      <c r="E2340">
        <v>7</v>
      </c>
      <c r="F2340">
        <f>IF(MarToJun[[#This Row],[state]]=B2339,MarToJun[[#This Row],[cases]]-D2339,0)</f>
        <v>32</v>
      </c>
      <c r="G2340">
        <f>IF(MarToJun[[#This Row],[state]]=B2339,MarToJun[[#This Row],[deaths]]-E2339,0)</f>
        <v>0</v>
      </c>
      <c r="H2340" t="str">
        <f>TEXT(A2340,"MMMM")</f>
        <v>April</v>
      </c>
    </row>
    <row r="2341" spans="1:8" x14ac:dyDescent="0.25">
      <c r="A2341" s="1">
        <v>43924</v>
      </c>
      <c r="B2341" t="s">
        <v>51</v>
      </c>
      <c r="C2341">
        <v>23</v>
      </c>
      <c r="D2341">
        <v>432</v>
      </c>
      <c r="E2341">
        <v>9</v>
      </c>
      <c r="F2341">
        <f>IF(MarToJun[[#This Row],[state]]=B2340,MarToJun[[#This Row],[cases]]-D2340,0)</f>
        <v>56</v>
      </c>
      <c r="G2341">
        <f>IF(MarToJun[[#This Row],[state]]=B2340,MarToJun[[#This Row],[deaths]]-E2340,0)</f>
        <v>2</v>
      </c>
      <c r="H2341" t="str">
        <f>TEXT(A2341,"MMMM")</f>
        <v>April</v>
      </c>
    </row>
    <row r="2342" spans="1:8" x14ac:dyDescent="0.25">
      <c r="A2342" s="1">
        <v>43925</v>
      </c>
      <c r="B2342" t="s">
        <v>51</v>
      </c>
      <c r="C2342">
        <v>23</v>
      </c>
      <c r="D2342">
        <v>456</v>
      </c>
      <c r="E2342">
        <v>10</v>
      </c>
      <c r="F2342">
        <f>IF(MarToJun[[#This Row],[state]]=B2341,MarToJun[[#This Row],[cases]]-D2341,0)</f>
        <v>24</v>
      </c>
      <c r="G2342">
        <f>IF(MarToJun[[#This Row],[state]]=B2341,MarToJun[[#This Row],[deaths]]-E2341,0)</f>
        <v>1</v>
      </c>
      <c r="H2342" t="str">
        <f>TEXT(A2342,"MMMM")</f>
        <v>April</v>
      </c>
    </row>
    <row r="2343" spans="1:8" x14ac:dyDescent="0.25">
      <c r="A2343" s="1">
        <v>43926</v>
      </c>
      <c r="B2343" t="s">
        <v>51</v>
      </c>
      <c r="C2343">
        <v>23</v>
      </c>
      <c r="D2343">
        <v>470</v>
      </c>
      <c r="E2343">
        <v>10</v>
      </c>
      <c r="F2343">
        <f>IF(MarToJun[[#This Row],[state]]=B2342,MarToJun[[#This Row],[cases]]-D2342,0)</f>
        <v>14</v>
      </c>
      <c r="G2343">
        <f>IF(MarToJun[[#This Row],[state]]=B2342,MarToJun[[#This Row],[deaths]]-E2342,0)</f>
        <v>0</v>
      </c>
      <c r="H2343" t="str">
        <f>TEXT(A2343,"MMMM")</f>
        <v>April</v>
      </c>
    </row>
    <row r="2344" spans="1:8" x14ac:dyDescent="0.25">
      <c r="A2344" s="1">
        <v>43927</v>
      </c>
      <c r="B2344" t="s">
        <v>51</v>
      </c>
      <c r="C2344">
        <v>23</v>
      </c>
      <c r="D2344">
        <v>499</v>
      </c>
      <c r="E2344">
        <v>10</v>
      </c>
      <c r="F2344">
        <f>IF(MarToJun[[#This Row],[state]]=B2343,MarToJun[[#This Row],[cases]]-D2343,0)</f>
        <v>29</v>
      </c>
      <c r="G2344">
        <f>IF(MarToJun[[#This Row],[state]]=B2343,MarToJun[[#This Row],[deaths]]-E2343,0)</f>
        <v>0</v>
      </c>
      <c r="H2344" t="str">
        <f>TEXT(A2344,"MMMM")</f>
        <v>April</v>
      </c>
    </row>
    <row r="2345" spans="1:8" x14ac:dyDescent="0.25">
      <c r="A2345" s="1">
        <v>43928</v>
      </c>
      <c r="B2345" t="s">
        <v>51</v>
      </c>
      <c r="C2345">
        <v>23</v>
      </c>
      <c r="D2345">
        <v>519</v>
      </c>
      <c r="E2345">
        <v>12</v>
      </c>
      <c r="F2345">
        <f>IF(MarToJun[[#This Row],[state]]=B2344,MarToJun[[#This Row],[cases]]-D2344,0)</f>
        <v>20</v>
      </c>
      <c r="G2345">
        <f>IF(MarToJun[[#This Row],[state]]=B2344,MarToJun[[#This Row],[deaths]]-E2344,0)</f>
        <v>2</v>
      </c>
      <c r="H2345" t="str">
        <f>TEXT(A2345,"MMMM")</f>
        <v>April</v>
      </c>
    </row>
    <row r="2346" spans="1:8" x14ac:dyDescent="0.25">
      <c r="A2346" s="1">
        <v>43929</v>
      </c>
      <c r="B2346" t="s">
        <v>51</v>
      </c>
      <c r="C2346">
        <v>23</v>
      </c>
      <c r="D2346">
        <v>537</v>
      </c>
      <c r="E2346">
        <v>14</v>
      </c>
      <c r="F2346">
        <f>IF(MarToJun[[#This Row],[state]]=B2345,MarToJun[[#This Row],[cases]]-D2345,0)</f>
        <v>18</v>
      </c>
      <c r="G2346">
        <f>IF(MarToJun[[#This Row],[state]]=B2345,MarToJun[[#This Row],[deaths]]-E2345,0)</f>
        <v>2</v>
      </c>
      <c r="H2346" t="str">
        <f>TEXT(A2346,"MMMM")</f>
        <v>April</v>
      </c>
    </row>
    <row r="2347" spans="1:8" x14ac:dyDescent="0.25">
      <c r="A2347" s="1">
        <v>43930</v>
      </c>
      <c r="B2347" t="s">
        <v>51</v>
      </c>
      <c r="C2347">
        <v>23</v>
      </c>
      <c r="D2347">
        <v>560</v>
      </c>
      <c r="E2347">
        <v>16</v>
      </c>
      <c r="F2347">
        <f>IF(MarToJun[[#This Row],[state]]=B2346,MarToJun[[#This Row],[cases]]-D2346,0)</f>
        <v>23</v>
      </c>
      <c r="G2347">
        <f>IF(MarToJun[[#This Row],[state]]=B2346,MarToJun[[#This Row],[deaths]]-E2346,0)</f>
        <v>2</v>
      </c>
      <c r="H2347" t="str">
        <f>TEXT(A2347,"MMMM")</f>
        <v>April</v>
      </c>
    </row>
    <row r="2348" spans="1:8" x14ac:dyDescent="0.25">
      <c r="A2348" s="1">
        <v>43931</v>
      </c>
      <c r="B2348" t="s">
        <v>51</v>
      </c>
      <c r="C2348">
        <v>23</v>
      </c>
      <c r="D2348">
        <v>586</v>
      </c>
      <c r="E2348">
        <v>17</v>
      </c>
      <c r="F2348">
        <f>IF(MarToJun[[#This Row],[state]]=B2347,MarToJun[[#This Row],[cases]]-D2347,0)</f>
        <v>26</v>
      </c>
      <c r="G2348">
        <f>IF(MarToJun[[#This Row],[state]]=B2347,MarToJun[[#This Row],[deaths]]-E2347,0)</f>
        <v>1</v>
      </c>
      <c r="H2348" t="str">
        <f>TEXT(A2348,"MMMM")</f>
        <v>April</v>
      </c>
    </row>
    <row r="2349" spans="1:8" x14ac:dyDescent="0.25">
      <c r="A2349" s="1">
        <v>43932</v>
      </c>
      <c r="B2349" t="s">
        <v>51</v>
      </c>
      <c r="C2349">
        <v>23</v>
      </c>
      <c r="D2349">
        <v>616</v>
      </c>
      <c r="E2349">
        <v>19</v>
      </c>
      <c r="F2349">
        <f>IF(MarToJun[[#This Row],[state]]=B2348,MarToJun[[#This Row],[cases]]-D2348,0)</f>
        <v>30</v>
      </c>
      <c r="G2349">
        <f>IF(MarToJun[[#This Row],[state]]=B2348,MarToJun[[#This Row],[deaths]]-E2348,0)</f>
        <v>2</v>
      </c>
      <c r="H2349" t="str">
        <f>TEXT(A2349,"MMMM")</f>
        <v>April</v>
      </c>
    </row>
    <row r="2350" spans="1:8" x14ac:dyDescent="0.25">
      <c r="A2350" s="1">
        <v>43933</v>
      </c>
      <c r="B2350" t="s">
        <v>51</v>
      </c>
      <c r="C2350">
        <v>23</v>
      </c>
      <c r="D2350">
        <v>633</v>
      </c>
      <c r="E2350">
        <v>19</v>
      </c>
      <c r="F2350">
        <f>IF(MarToJun[[#This Row],[state]]=B2349,MarToJun[[#This Row],[cases]]-D2349,0)</f>
        <v>17</v>
      </c>
      <c r="G2350">
        <f>IF(MarToJun[[#This Row],[state]]=B2349,MarToJun[[#This Row],[deaths]]-E2349,0)</f>
        <v>0</v>
      </c>
      <c r="H2350" t="str">
        <f>TEXT(A2350,"MMMM")</f>
        <v>April</v>
      </c>
    </row>
    <row r="2351" spans="1:8" x14ac:dyDescent="0.25">
      <c r="A2351" s="1">
        <v>43934</v>
      </c>
      <c r="B2351" t="s">
        <v>51</v>
      </c>
      <c r="C2351">
        <v>23</v>
      </c>
      <c r="D2351">
        <v>698</v>
      </c>
      <c r="E2351">
        <v>19</v>
      </c>
      <c r="F2351">
        <f>IF(MarToJun[[#This Row],[state]]=B2350,MarToJun[[#This Row],[cases]]-D2350,0)</f>
        <v>65</v>
      </c>
      <c r="G2351">
        <f>IF(MarToJun[[#This Row],[state]]=B2350,MarToJun[[#This Row],[deaths]]-E2350,0)</f>
        <v>0</v>
      </c>
      <c r="H2351" t="str">
        <f>TEXT(A2351,"MMMM")</f>
        <v>April</v>
      </c>
    </row>
    <row r="2352" spans="1:8" x14ac:dyDescent="0.25">
      <c r="A2352" s="1">
        <v>43935</v>
      </c>
      <c r="B2352" t="s">
        <v>51</v>
      </c>
      <c r="C2352">
        <v>23</v>
      </c>
      <c r="D2352">
        <v>734</v>
      </c>
      <c r="E2352">
        <v>20</v>
      </c>
      <c r="F2352">
        <f>IF(MarToJun[[#This Row],[state]]=B2351,MarToJun[[#This Row],[cases]]-D2351,0)</f>
        <v>36</v>
      </c>
      <c r="G2352">
        <f>IF(MarToJun[[#This Row],[state]]=B2351,MarToJun[[#This Row],[deaths]]-E2351,0)</f>
        <v>1</v>
      </c>
      <c r="H2352" t="str">
        <f>TEXT(A2352,"MMMM")</f>
        <v>April</v>
      </c>
    </row>
    <row r="2353" spans="1:8" x14ac:dyDescent="0.25">
      <c r="A2353" s="1">
        <v>43936</v>
      </c>
      <c r="B2353" t="s">
        <v>51</v>
      </c>
      <c r="C2353">
        <v>23</v>
      </c>
      <c r="D2353">
        <v>770</v>
      </c>
      <c r="E2353">
        <v>24</v>
      </c>
      <c r="F2353">
        <f>IF(MarToJun[[#This Row],[state]]=B2352,MarToJun[[#This Row],[cases]]-D2352,0)</f>
        <v>36</v>
      </c>
      <c r="G2353">
        <f>IF(MarToJun[[#This Row],[state]]=B2352,MarToJun[[#This Row],[deaths]]-E2352,0)</f>
        <v>4</v>
      </c>
      <c r="H2353" t="str">
        <f>TEXT(A2353,"MMMM")</f>
        <v>April</v>
      </c>
    </row>
    <row r="2354" spans="1:8" x14ac:dyDescent="0.25">
      <c r="A2354" s="1">
        <v>43937</v>
      </c>
      <c r="B2354" t="s">
        <v>51</v>
      </c>
      <c r="C2354">
        <v>23</v>
      </c>
      <c r="D2354">
        <v>796</v>
      </c>
      <c r="E2354">
        <v>27</v>
      </c>
      <c r="F2354">
        <f>IF(MarToJun[[#This Row],[state]]=B2353,MarToJun[[#This Row],[cases]]-D2353,0)</f>
        <v>26</v>
      </c>
      <c r="G2354">
        <f>IF(MarToJun[[#This Row],[state]]=B2353,MarToJun[[#This Row],[deaths]]-E2353,0)</f>
        <v>3</v>
      </c>
      <c r="H2354" t="str">
        <f>TEXT(A2354,"MMMM")</f>
        <v>April</v>
      </c>
    </row>
    <row r="2355" spans="1:8" x14ac:dyDescent="0.25">
      <c r="A2355" s="1">
        <v>43938</v>
      </c>
      <c r="B2355" t="s">
        <v>51</v>
      </c>
      <c r="C2355">
        <v>23</v>
      </c>
      <c r="D2355">
        <v>827</v>
      </c>
      <c r="E2355">
        <v>29</v>
      </c>
      <c r="F2355">
        <f>IF(MarToJun[[#This Row],[state]]=B2354,MarToJun[[#This Row],[cases]]-D2354,0)</f>
        <v>31</v>
      </c>
      <c r="G2355">
        <f>IF(MarToJun[[#This Row],[state]]=B2354,MarToJun[[#This Row],[deaths]]-E2354,0)</f>
        <v>2</v>
      </c>
      <c r="H2355" t="str">
        <f>TEXT(A2355,"MMMM")</f>
        <v>April</v>
      </c>
    </row>
    <row r="2356" spans="1:8" x14ac:dyDescent="0.25">
      <c r="A2356" s="1">
        <v>43939</v>
      </c>
      <c r="B2356" t="s">
        <v>51</v>
      </c>
      <c r="C2356">
        <v>23</v>
      </c>
      <c r="D2356">
        <v>847</v>
      </c>
      <c r="E2356">
        <v>32</v>
      </c>
      <c r="F2356">
        <f>IF(MarToJun[[#This Row],[state]]=B2355,MarToJun[[#This Row],[cases]]-D2355,0)</f>
        <v>20</v>
      </c>
      <c r="G2356">
        <f>IF(MarToJun[[#This Row],[state]]=B2355,MarToJun[[#This Row],[deaths]]-E2355,0)</f>
        <v>3</v>
      </c>
      <c r="H2356" t="str">
        <f>TEXT(A2356,"MMMM")</f>
        <v>April</v>
      </c>
    </row>
    <row r="2357" spans="1:8" x14ac:dyDescent="0.25">
      <c r="A2357" s="1">
        <v>43940</v>
      </c>
      <c r="B2357" t="s">
        <v>51</v>
      </c>
      <c r="C2357">
        <v>23</v>
      </c>
      <c r="D2357">
        <v>867</v>
      </c>
      <c r="E2357">
        <v>34</v>
      </c>
      <c r="F2357">
        <f>IF(MarToJun[[#This Row],[state]]=B2356,MarToJun[[#This Row],[cases]]-D2356,0)</f>
        <v>20</v>
      </c>
      <c r="G2357">
        <f>IF(MarToJun[[#This Row],[state]]=B2356,MarToJun[[#This Row],[deaths]]-E2356,0)</f>
        <v>2</v>
      </c>
      <c r="H2357" t="str">
        <f>TEXT(A2357,"MMMM")</f>
        <v>April</v>
      </c>
    </row>
    <row r="2358" spans="1:8" x14ac:dyDescent="0.25">
      <c r="A2358" s="1">
        <v>43941</v>
      </c>
      <c r="B2358" t="s">
        <v>51</v>
      </c>
      <c r="C2358">
        <v>23</v>
      </c>
      <c r="D2358">
        <v>875</v>
      </c>
      <c r="E2358">
        <v>35</v>
      </c>
      <c r="F2358">
        <f>IF(MarToJun[[#This Row],[state]]=B2357,MarToJun[[#This Row],[cases]]-D2357,0)</f>
        <v>8</v>
      </c>
      <c r="G2358">
        <f>IF(MarToJun[[#This Row],[state]]=B2357,MarToJun[[#This Row],[deaths]]-E2357,0)</f>
        <v>1</v>
      </c>
      <c r="H2358" t="str">
        <f>TEXT(A2358,"MMMM")</f>
        <v>April</v>
      </c>
    </row>
    <row r="2359" spans="1:8" x14ac:dyDescent="0.25">
      <c r="A2359" s="1">
        <v>43942</v>
      </c>
      <c r="B2359" t="s">
        <v>51</v>
      </c>
      <c r="C2359">
        <v>23</v>
      </c>
      <c r="D2359">
        <v>888</v>
      </c>
      <c r="E2359">
        <v>36</v>
      </c>
      <c r="F2359">
        <f>IF(MarToJun[[#This Row],[state]]=B2358,MarToJun[[#This Row],[cases]]-D2358,0)</f>
        <v>13</v>
      </c>
      <c r="G2359">
        <f>IF(MarToJun[[#This Row],[state]]=B2358,MarToJun[[#This Row],[deaths]]-E2358,0)</f>
        <v>1</v>
      </c>
      <c r="H2359" t="str">
        <f>TEXT(A2359,"MMMM")</f>
        <v>April</v>
      </c>
    </row>
    <row r="2360" spans="1:8" x14ac:dyDescent="0.25">
      <c r="A2360" s="1">
        <v>43943</v>
      </c>
      <c r="B2360" t="s">
        <v>51</v>
      </c>
      <c r="C2360">
        <v>23</v>
      </c>
      <c r="D2360">
        <v>907</v>
      </c>
      <c r="E2360">
        <v>39</v>
      </c>
      <c r="F2360">
        <f>IF(MarToJun[[#This Row],[state]]=B2359,MarToJun[[#This Row],[cases]]-D2359,0)</f>
        <v>19</v>
      </c>
      <c r="G2360">
        <f>IF(MarToJun[[#This Row],[state]]=B2359,MarToJun[[#This Row],[deaths]]-E2359,0)</f>
        <v>3</v>
      </c>
      <c r="H2360" t="str">
        <f>TEXT(A2360,"MMMM")</f>
        <v>April</v>
      </c>
    </row>
    <row r="2361" spans="1:8" x14ac:dyDescent="0.25">
      <c r="A2361" s="1">
        <v>43944</v>
      </c>
      <c r="B2361" t="s">
        <v>51</v>
      </c>
      <c r="C2361">
        <v>23</v>
      </c>
      <c r="D2361">
        <v>937</v>
      </c>
      <c r="E2361">
        <v>44</v>
      </c>
      <c r="F2361">
        <f>IF(MarToJun[[#This Row],[state]]=B2360,MarToJun[[#This Row],[cases]]-D2360,0)</f>
        <v>30</v>
      </c>
      <c r="G2361">
        <f>IF(MarToJun[[#This Row],[state]]=B2360,MarToJun[[#This Row],[deaths]]-E2360,0)</f>
        <v>5</v>
      </c>
      <c r="H2361" t="str">
        <f>TEXT(A2361,"MMMM")</f>
        <v>April</v>
      </c>
    </row>
    <row r="2362" spans="1:8" x14ac:dyDescent="0.25">
      <c r="A2362" s="1">
        <v>43945</v>
      </c>
      <c r="B2362" t="s">
        <v>51</v>
      </c>
      <c r="C2362">
        <v>23</v>
      </c>
      <c r="D2362">
        <v>965</v>
      </c>
      <c r="E2362">
        <v>47</v>
      </c>
      <c r="F2362">
        <f>IF(MarToJun[[#This Row],[state]]=B2361,MarToJun[[#This Row],[cases]]-D2361,0)</f>
        <v>28</v>
      </c>
      <c r="G2362">
        <f>IF(MarToJun[[#This Row],[state]]=B2361,MarToJun[[#This Row],[deaths]]-E2361,0)</f>
        <v>3</v>
      </c>
      <c r="H2362" t="str">
        <f>TEXT(A2362,"MMMM")</f>
        <v>April</v>
      </c>
    </row>
    <row r="2363" spans="1:8" x14ac:dyDescent="0.25">
      <c r="A2363" s="1">
        <v>43946</v>
      </c>
      <c r="B2363" t="s">
        <v>51</v>
      </c>
      <c r="C2363">
        <v>23</v>
      </c>
      <c r="D2363">
        <v>990</v>
      </c>
      <c r="E2363">
        <v>50</v>
      </c>
      <c r="F2363">
        <f>IF(MarToJun[[#This Row],[state]]=B2362,MarToJun[[#This Row],[cases]]-D2362,0)</f>
        <v>25</v>
      </c>
      <c r="G2363">
        <f>IF(MarToJun[[#This Row],[state]]=B2362,MarToJun[[#This Row],[deaths]]-E2362,0)</f>
        <v>3</v>
      </c>
      <c r="H2363" t="str">
        <f>TEXT(A2363,"MMMM")</f>
        <v>April</v>
      </c>
    </row>
    <row r="2364" spans="1:8" x14ac:dyDescent="0.25">
      <c r="A2364" s="1">
        <v>43947</v>
      </c>
      <c r="B2364" t="s">
        <v>51</v>
      </c>
      <c r="C2364">
        <v>23</v>
      </c>
      <c r="D2364">
        <v>1015</v>
      </c>
      <c r="E2364">
        <v>50</v>
      </c>
      <c r="F2364">
        <f>IF(MarToJun[[#This Row],[state]]=B2363,MarToJun[[#This Row],[cases]]-D2363,0)</f>
        <v>25</v>
      </c>
      <c r="G2364">
        <f>IF(MarToJun[[#This Row],[state]]=B2363,MarToJun[[#This Row],[deaths]]-E2363,0)</f>
        <v>0</v>
      </c>
      <c r="H2364" t="str">
        <f>TEXT(A2364,"MMMM")</f>
        <v>April</v>
      </c>
    </row>
    <row r="2365" spans="1:8" x14ac:dyDescent="0.25">
      <c r="A2365" s="1">
        <v>43948</v>
      </c>
      <c r="B2365" t="s">
        <v>51</v>
      </c>
      <c r="C2365">
        <v>23</v>
      </c>
      <c r="D2365">
        <v>1023</v>
      </c>
      <c r="E2365">
        <v>51</v>
      </c>
      <c r="F2365">
        <f>IF(MarToJun[[#This Row],[state]]=B2364,MarToJun[[#This Row],[cases]]-D2364,0)</f>
        <v>8</v>
      </c>
      <c r="G2365">
        <f>IF(MarToJun[[#This Row],[state]]=B2364,MarToJun[[#This Row],[deaths]]-E2364,0)</f>
        <v>1</v>
      </c>
      <c r="H2365" t="str">
        <f>TEXT(A2365,"MMMM")</f>
        <v>April</v>
      </c>
    </row>
    <row r="2366" spans="1:8" x14ac:dyDescent="0.25">
      <c r="A2366" s="1">
        <v>43949</v>
      </c>
      <c r="B2366" t="s">
        <v>51</v>
      </c>
      <c r="C2366">
        <v>23</v>
      </c>
      <c r="D2366">
        <v>1040</v>
      </c>
      <c r="E2366">
        <v>51</v>
      </c>
      <c r="F2366">
        <f>IF(MarToJun[[#This Row],[state]]=B2365,MarToJun[[#This Row],[cases]]-D2365,0)</f>
        <v>17</v>
      </c>
      <c r="G2366">
        <f>IF(MarToJun[[#This Row],[state]]=B2365,MarToJun[[#This Row],[deaths]]-E2365,0)</f>
        <v>0</v>
      </c>
      <c r="H2366" t="str">
        <f>TEXT(A2366,"MMMM")</f>
        <v>April</v>
      </c>
    </row>
    <row r="2367" spans="1:8" x14ac:dyDescent="0.25">
      <c r="A2367" s="1">
        <v>43950</v>
      </c>
      <c r="B2367" t="s">
        <v>51</v>
      </c>
      <c r="C2367">
        <v>23</v>
      </c>
      <c r="D2367">
        <v>1056</v>
      </c>
      <c r="E2367">
        <v>52</v>
      </c>
      <c r="F2367">
        <f>IF(MarToJun[[#This Row],[state]]=B2366,MarToJun[[#This Row],[cases]]-D2366,0)</f>
        <v>16</v>
      </c>
      <c r="G2367">
        <f>IF(MarToJun[[#This Row],[state]]=B2366,MarToJun[[#This Row],[deaths]]-E2366,0)</f>
        <v>1</v>
      </c>
      <c r="H2367" t="str">
        <f>TEXT(A2367,"MMMM")</f>
        <v>April</v>
      </c>
    </row>
    <row r="2368" spans="1:8" x14ac:dyDescent="0.25">
      <c r="A2368" s="1">
        <v>43951</v>
      </c>
      <c r="B2368" t="s">
        <v>51</v>
      </c>
      <c r="C2368">
        <v>23</v>
      </c>
      <c r="D2368">
        <v>1095</v>
      </c>
      <c r="E2368">
        <v>53</v>
      </c>
      <c r="F2368">
        <f>IF(MarToJun[[#This Row],[state]]=B2367,MarToJun[[#This Row],[cases]]-D2367,0)</f>
        <v>39</v>
      </c>
      <c r="G2368">
        <f>IF(MarToJun[[#This Row],[state]]=B2367,MarToJun[[#This Row],[deaths]]-E2367,0)</f>
        <v>1</v>
      </c>
      <c r="H2368" t="str">
        <f>TEXT(A2368,"MMMM")</f>
        <v>April</v>
      </c>
    </row>
    <row r="2369" spans="1:8" x14ac:dyDescent="0.25">
      <c r="A2369" s="1">
        <v>43952</v>
      </c>
      <c r="B2369" t="s">
        <v>51</v>
      </c>
      <c r="C2369">
        <v>23</v>
      </c>
      <c r="D2369">
        <v>1123</v>
      </c>
      <c r="E2369">
        <v>55</v>
      </c>
      <c r="F2369">
        <f>IF(MarToJun[[#This Row],[state]]=B2368,MarToJun[[#This Row],[cases]]-D2368,0)</f>
        <v>28</v>
      </c>
      <c r="G2369">
        <f>IF(MarToJun[[#This Row],[state]]=B2368,MarToJun[[#This Row],[deaths]]-E2368,0)</f>
        <v>2</v>
      </c>
      <c r="H2369" t="str">
        <f>TEXT(A2369,"MMMM")</f>
        <v>May</v>
      </c>
    </row>
    <row r="2370" spans="1:8" x14ac:dyDescent="0.25">
      <c r="A2370" s="1">
        <v>43953</v>
      </c>
      <c r="B2370" t="s">
        <v>51</v>
      </c>
      <c r="C2370">
        <v>23</v>
      </c>
      <c r="D2370">
        <v>1152</v>
      </c>
      <c r="E2370">
        <v>56</v>
      </c>
      <c r="F2370">
        <f>IF(MarToJun[[#This Row],[state]]=B2369,MarToJun[[#This Row],[cases]]-D2369,0)</f>
        <v>29</v>
      </c>
      <c r="G2370">
        <f>IF(MarToJun[[#This Row],[state]]=B2369,MarToJun[[#This Row],[deaths]]-E2369,0)</f>
        <v>1</v>
      </c>
      <c r="H2370" t="str">
        <f>TEXT(A2370,"MMMM")</f>
        <v>May</v>
      </c>
    </row>
    <row r="2371" spans="1:8" x14ac:dyDescent="0.25">
      <c r="A2371" s="1">
        <v>43954</v>
      </c>
      <c r="B2371" t="s">
        <v>51</v>
      </c>
      <c r="C2371">
        <v>23</v>
      </c>
      <c r="D2371">
        <v>1185</v>
      </c>
      <c r="E2371">
        <v>57</v>
      </c>
      <c r="F2371">
        <f>IF(MarToJun[[#This Row],[state]]=B2370,MarToJun[[#This Row],[cases]]-D2370,0)</f>
        <v>33</v>
      </c>
      <c r="G2371">
        <f>IF(MarToJun[[#This Row],[state]]=B2370,MarToJun[[#This Row],[deaths]]-E2370,0)</f>
        <v>1</v>
      </c>
      <c r="H2371" t="str">
        <f>TEXT(A2371,"MMMM")</f>
        <v>May</v>
      </c>
    </row>
    <row r="2372" spans="1:8" x14ac:dyDescent="0.25">
      <c r="A2372" s="1">
        <v>43955</v>
      </c>
      <c r="B2372" t="s">
        <v>51</v>
      </c>
      <c r="C2372">
        <v>23</v>
      </c>
      <c r="D2372">
        <v>1205</v>
      </c>
      <c r="E2372">
        <v>57</v>
      </c>
      <c r="F2372">
        <f>IF(MarToJun[[#This Row],[state]]=B2371,MarToJun[[#This Row],[cases]]-D2371,0)</f>
        <v>20</v>
      </c>
      <c r="G2372">
        <f>IF(MarToJun[[#This Row],[state]]=B2371,MarToJun[[#This Row],[deaths]]-E2371,0)</f>
        <v>0</v>
      </c>
      <c r="H2372" t="str">
        <f>TEXT(A2372,"MMMM")</f>
        <v>May</v>
      </c>
    </row>
    <row r="2373" spans="1:8" x14ac:dyDescent="0.25">
      <c r="A2373" s="1">
        <v>43956</v>
      </c>
      <c r="B2373" t="s">
        <v>51</v>
      </c>
      <c r="C2373">
        <v>23</v>
      </c>
      <c r="D2373">
        <v>1226</v>
      </c>
      <c r="E2373">
        <v>61</v>
      </c>
      <c r="F2373">
        <f>IF(MarToJun[[#This Row],[state]]=B2372,MarToJun[[#This Row],[cases]]-D2372,0)</f>
        <v>21</v>
      </c>
      <c r="G2373">
        <f>IF(MarToJun[[#This Row],[state]]=B2372,MarToJun[[#This Row],[deaths]]-E2372,0)</f>
        <v>4</v>
      </c>
      <c r="H2373" t="str">
        <f>TEXT(A2373,"MMMM")</f>
        <v>May</v>
      </c>
    </row>
    <row r="2374" spans="1:8" x14ac:dyDescent="0.25">
      <c r="A2374" s="1">
        <v>43957</v>
      </c>
      <c r="B2374" t="s">
        <v>51</v>
      </c>
      <c r="C2374">
        <v>23</v>
      </c>
      <c r="D2374">
        <v>1254</v>
      </c>
      <c r="E2374">
        <v>62</v>
      </c>
      <c r="F2374">
        <f>IF(MarToJun[[#This Row],[state]]=B2373,MarToJun[[#This Row],[cases]]-D2373,0)</f>
        <v>28</v>
      </c>
      <c r="G2374">
        <f>IF(MarToJun[[#This Row],[state]]=B2373,MarToJun[[#This Row],[deaths]]-E2373,0)</f>
        <v>1</v>
      </c>
      <c r="H2374" t="str">
        <f>TEXT(A2374,"MMMM")</f>
        <v>May</v>
      </c>
    </row>
    <row r="2375" spans="1:8" x14ac:dyDescent="0.25">
      <c r="A2375" s="1">
        <v>43958</v>
      </c>
      <c r="B2375" t="s">
        <v>51</v>
      </c>
      <c r="C2375">
        <v>23</v>
      </c>
      <c r="D2375">
        <v>1330</v>
      </c>
      <c r="E2375">
        <v>62</v>
      </c>
      <c r="F2375">
        <f>IF(MarToJun[[#This Row],[state]]=B2374,MarToJun[[#This Row],[cases]]-D2374,0)</f>
        <v>76</v>
      </c>
      <c r="G2375">
        <f>IF(MarToJun[[#This Row],[state]]=B2374,MarToJun[[#This Row],[deaths]]-E2374,0)</f>
        <v>0</v>
      </c>
      <c r="H2375" t="str">
        <f>TEXT(A2375,"MMMM")</f>
        <v>May</v>
      </c>
    </row>
    <row r="2376" spans="1:8" x14ac:dyDescent="0.25">
      <c r="A2376" s="1">
        <v>43959</v>
      </c>
      <c r="B2376" t="s">
        <v>51</v>
      </c>
      <c r="C2376">
        <v>23</v>
      </c>
      <c r="D2376">
        <v>1374</v>
      </c>
      <c r="E2376">
        <v>63</v>
      </c>
      <c r="F2376">
        <f>IF(MarToJun[[#This Row],[state]]=B2375,MarToJun[[#This Row],[cases]]-D2375,0)</f>
        <v>44</v>
      </c>
      <c r="G2376">
        <f>IF(MarToJun[[#This Row],[state]]=B2375,MarToJun[[#This Row],[deaths]]-E2375,0)</f>
        <v>1</v>
      </c>
      <c r="H2376" t="str">
        <f>TEXT(A2376,"MMMM")</f>
        <v>May</v>
      </c>
    </row>
    <row r="2377" spans="1:8" x14ac:dyDescent="0.25">
      <c r="A2377" s="1">
        <v>43960</v>
      </c>
      <c r="B2377" t="s">
        <v>51</v>
      </c>
      <c r="C2377">
        <v>23</v>
      </c>
      <c r="D2377">
        <v>1408</v>
      </c>
      <c r="E2377">
        <v>64</v>
      </c>
      <c r="F2377">
        <f>IF(MarToJun[[#This Row],[state]]=B2376,MarToJun[[#This Row],[cases]]-D2376,0)</f>
        <v>34</v>
      </c>
      <c r="G2377">
        <f>IF(MarToJun[[#This Row],[state]]=B2376,MarToJun[[#This Row],[deaths]]-E2376,0)</f>
        <v>1</v>
      </c>
      <c r="H2377" t="str">
        <f>TEXT(A2377,"MMMM")</f>
        <v>May</v>
      </c>
    </row>
    <row r="2378" spans="1:8" x14ac:dyDescent="0.25">
      <c r="A2378" s="1">
        <v>43961</v>
      </c>
      <c r="B2378" t="s">
        <v>51</v>
      </c>
      <c r="C2378">
        <v>23</v>
      </c>
      <c r="D2378">
        <v>1436</v>
      </c>
      <c r="E2378">
        <v>64</v>
      </c>
      <c r="F2378">
        <f>IF(MarToJun[[#This Row],[state]]=B2377,MarToJun[[#This Row],[cases]]-D2377,0)</f>
        <v>28</v>
      </c>
      <c r="G2378">
        <f>IF(MarToJun[[#This Row],[state]]=B2377,MarToJun[[#This Row],[deaths]]-E2377,0)</f>
        <v>0</v>
      </c>
      <c r="H2378" t="str">
        <f>TEXT(A2378,"MMMM")</f>
        <v>May</v>
      </c>
    </row>
    <row r="2379" spans="1:8" x14ac:dyDescent="0.25">
      <c r="A2379" s="1">
        <v>43962</v>
      </c>
      <c r="B2379" t="s">
        <v>51</v>
      </c>
      <c r="C2379">
        <v>23</v>
      </c>
      <c r="D2379">
        <v>1462</v>
      </c>
      <c r="E2379">
        <v>65</v>
      </c>
      <c r="F2379">
        <f>IF(MarToJun[[#This Row],[state]]=B2378,MarToJun[[#This Row],[cases]]-D2378,0)</f>
        <v>26</v>
      </c>
      <c r="G2379">
        <f>IF(MarToJun[[#This Row],[state]]=B2378,MarToJun[[#This Row],[deaths]]-E2378,0)</f>
        <v>1</v>
      </c>
      <c r="H2379" t="str">
        <f>TEXT(A2379,"MMMM")</f>
        <v>May</v>
      </c>
    </row>
    <row r="2380" spans="1:8" x14ac:dyDescent="0.25">
      <c r="A2380" s="1">
        <v>43963</v>
      </c>
      <c r="B2380" t="s">
        <v>51</v>
      </c>
      <c r="C2380">
        <v>23</v>
      </c>
      <c r="D2380">
        <v>1477</v>
      </c>
      <c r="E2380">
        <v>65</v>
      </c>
      <c r="F2380">
        <f>IF(MarToJun[[#This Row],[state]]=B2379,MarToJun[[#This Row],[cases]]-D2379,0)</f>
        <v>15</v>
      </c>
      <c r="G2380">
        <f>IF(MarToJun[[#This Row],[state]]=B2379,MarToJun[[#This Row],[deaths]]-E2379,0)</f>
        <v>0</v>
      </c>
      <c r="H2380" t="str">
        <f>TEXT(A2380,"MMMM")</f>
        <v>May</v>
      </c>
    </row>
    <row r="2381" spans="1:8" x14ac:dyDescent="0.25">
      <c r="A2381" s="1">
        <v>43964</v>
      </c>
      <c r="B2381" t="s">
        <v>51</v>
      </c>
      <c r="C2381">
        <v>23</v>
      </c>
      <c r="D2381">
        <v>1515</v>
      </c>
      <c r="E2381">
        <v>66</v>
      </c>
      <c r="F2381">
        <f>IF(MarToJun[[#This Row],[state]]=B2380,MarToJun[[#This Row],[cases]]-D2380,0)</f>
        <v>38</v>
      </c>
      <c r="G2381">
        <f>IF(MarToJun[[#This Row],[state]]=B2380,MarToJun[[#This Row],[deaths]]-E2380,0)</f>
        <v>1</v>
      </c>
      <c r="H2381" t="str">
        <f>TEXT(A2381,"MMMM")</f>
        <v>May</v>
      </c>
    </row>
    <row r="2382" spans="1:8" x14ac:dyDescent="0.25">
      <c r="A2382" s="1">
        <v>43965</v>
      </c>
      <c r="B2382" t="s">
        <v>51</v>
      </c>
      <c r="C2382">
        <v>23</v>
      </c>
      <c r="D2382">
        <v>1565</v>
      </c>
      <c r="E2382">
        <v>69</v>
      </c>
      <c r="F2382">
        <f>IF(MarToJun[[#This Row],[state]]=B2381,MarToJun[[#This Row],[cases]]-D2381,0)</f>
        <v>50</v>
      </c>
      <c r="G2382">
        <f>IF(MarToJun[[#This Row],[state]]=B2381,MarToJun[[#This Row],[deaths]]-E2381,0)</f>
        <v>3</v>
      </c>
      <c r="H2382" t="str">
        <f>TEXT(A2382,"MMMM")</f>
        <v>May</v>
      </c>
    </row>
    <row r="2383" spans="1:8" x14ac:dyDescent="0.25">
      <c r="A2383" s="1">
        <v>43966</v>
      </c>
      <c r="B2383" t="s">
        <v>51</v>
      </c>
      <c r="C2383">
        <v>23</v>
      </c>
      <c r="D2383">
        <v>1603</v>
      </c>
      <c r="E2383">
        <v>69</v>
      </c>
      <c r="F2383">
        <f>IF(MarToJun[[#This Row],[state]]=B2382,MarToJun[[#This Row],[cases]]-D2382,0)</f>
        <v>38</v>
      </c>
      <c r="G2383">
        <f>IF(MarToJun[[#This Row],[state]]=B2382,MarToJun[[#This Row],[deaths]]-E2382,0)</f>
        <v>0</v>
      </c>
      <c r="H2383" t="str">
        <f>TEXT(A2383,"MMMM")</f>
        <v>May</v>
      </c>
    </row>
    <row r="2384" spans="1:8" x14ac:dyDescent="0.25">
      <c r="A2384" s="1">
        <v>43967</v>
      </c>
      <c r="B2384" t="s">
        <v>51</v>
      </c>
      <c r="C2384">
        <v>23</v>
      </c>
      <c r="D2384">
        <v>1648</v>
      </c>
      <c r="E2384">
        <v>70</v>
      </c>
      <c r="F2384">
        <f>IF(MarToJun[[#This Row],[state]]=B2383,MarToJun[[#This Row],[cases]]-D2383,0)</f>
        <v>45</v>
      </c>
      <c r="G2384">
        <f>IF(MarToJun[[#This Row],[state]]=B2383,MarToJun[[#This Row],[deaths]]-E2383,0)</f>
        <v>1</v>
      </c>
      <c r="H2384" t="str">
        <f>TEXT(A2384,"MMMM")</f>
        <v>May</v>
      </c>
    </row>
    <row r="2385" spans="1:8" x14ac:dyDescent="0.25">
      <c r="A2385" s="1">
        <v>43968</v>
      </c>
      <c r="B2385" t="s">
        <v>51</v>
      </c>
      <c r="C2385">
        <v>23</v>
      </c>
      <c r="D2385">
        <v>1687</v>
      </c>
      <c r="E2385">
        <v>70</v>
      </c>
      <c r="F2385">
        <f>IF(MarToJun[[#This Row],[state]]=B2384,MarToJun[[#This Row],[cases]]-D2384,0)</f>
        <v>39</v>
      </c>
      <c r="G2385">
        <f>IF(MarToJun[[#This Row],[state]]=B2384,MarToJun[[#This Row],[deaths]]-E2384,0)</f>
        <v>0</v>
      </c>
      <c r="H2385" t="str">
        <f>TEXT(A2385,"MMMM")</f>
        <v>May</v>
      </c>
    </row>
    <row r="2386" spans="1:8" x14ac:dyDescent="0.25">
      <c r="A2386" s="1">
        <v>43969</v>
      </c>
      <c r="B2386" t="s">
        <v>51</v>
      </c>
      <c r="C2386">
        <v>23</v>
      </c>
      <c r="D2386">
        <v>1713</v>
      </c>
      <c r="E2386">
        <v>71</v>
      </c>
      <c r="F2386">
        <f>IF(MarToJun[[#This Row],[state]]=B2385,MarToJun[[#This Row],[cases]]-D2385,0)</f>
        <v>26</v>
      </c>
      <c r="G2386">
        <f>IF(MarToJun[[#This Row],[state]]=B2385,MarToJun[[#This Row],[deaths]]-E2385,0)</f>
        <v>1</v>
      </c>
      <c r="H2386" t="str">
        <f>TEXT(A2386,"MMMM")</f>
        <v>May</v>
      </c>
    </row>
    <row r="2387" spans="1:8" x14ac:dyDescent="0.25">
      <c r="A2387" s="1">
        <v>43970</v>
      </c>
      <c r="B2387" t="s">
        <v>51</v>
      </c>
      <c r="C2387">
        <v>23</v>
      </c>
      <c r="D2387">
        <v>1741</v>
      </c>
      <c r="E2387">
        <v>73</v>
      </c>
      <c r="F2387">
        <f>IF(MarToJun[[#This Row],[state]]=B2386,MarToJun[[#This Row],[cases]]-D2386,0)</f>
        <v>28</v>
      </c>
      <c r="G2387">
        <f>IF(MarToJun[[#This Row],[state]]=B2386,MarToJun[[#This Row],[deaths]]-E2386,0)</f>
        <v>2</v>
      </c>
      <c r="H2387" t="str">
        <f>TEXT(A2387,"MMMM")</f>
        <v>May</v>
      </c>
    </row>
    <row r="2388" spans="1:8" x14ac:dyDescent="0.25">
      <c r="A2388" s="1">
        <v>43971</v>
      </c>
      <c r="B2388" t="s">
        <v>51</v>
      </c>
      <c r="C2388">
        <v>23</v>
      </c>
      <c r="D2388">
        <v>1819</v>
      </c>
      <c r="E2388">
        <v>73</v>
      </c>
      <c r="F2388">
        <f>IF(MarToJun[[#This Row],[state]]=B2387,MarToJun[[#This Row],[cases]]-D2387,0)</f>
        <v>78</v>
      </c>
      <c r="G2388">
        <f>IF(MarToJun[[#This Row],[state]]=B2387,MarToJun[[#This Row],[deaths]]-E2387,0)</f>
        <v>0</v>
      </c>
      <c r="H2388" t="str">
        <f>TEXT(A2388,"MMMM")</f>
        <v>May</v>
      </c>
    </row>
    <row r="2389" spans="1:8" x14ac:dyDescent="0.25">
      <c r="A2389" s="1">
        <v>43972</v>
      </c>
      <c r="B2389" t="s">
        <v>51</v>
      </c>
      <c r="C2389">
        <v>23</v>
      </c>
      <c r="D2389">
        <v>1877</v>
      </c>
      <c r="E2389">
        <v>73</v>
      </c>
      <c r="F2389">
        <f>IF(MarToJun[[#This Row],[state]]=B2388,MarToJun[[#This Row],[cases]]-D2388,0)</f>
        <v>58</v>
      </c>
      <c r="G2389">
        <f>IF(MarToJun[[#This Row],[state]]=B2388,MarToJun[[#This Row],[deaths]]-E2388,0)</f>
        <v>0</v>
      </c>
      <c r="H2389" t="str">
        <f>TEXT(A2389,"MMMM")</f>
        <v>May</v>
      </c>
    </row>
    <row r="2390" spans="1:8" x14ac:dyDescent="0.25">
      <c r="A2390" s="1">
        <v>43973</v>
      </c>
      <c r="B2390" t="s">
        <v>51</v>
      </c>
      <c r="C2390">
        <v>23</v>
      </c>
      <c r="D2390">
        <v>1948</v>
      </c>
      <c r="E2390">
        <v>75</v>
      </c>
      <c r="F2390">
        <f>IF(MarToJun[[#This Row],[state]]=B2389,MarToJun[[#This Row],[cases]]-D2389,0)</f>
        <v>71</v>
      </c>
      <c r="G2390">
        <f>IF(MarToJun[[#This Row],[state]]=B2389,MarToJun[[#This Row],[deaths]]-E2389,0)</f>
        <v>2</v>
      </c>
      <c r="H2390" t="str">
        <f>TEXT(A2390,"MMMM")</f>
        <v>May</v>
      </c>
    </row>
    <row r="2391" spans="1:8" x14ac:dyDescent="0.25">
      <c r="A2391" s="1">
        <v>43974</v>
      </c>
      <c r="B2391" t="s">
        <v>51</v>
      </c>
      <c r="C2391">
        <v>23</v>
      </c>
      <c r="D2391">
        <v>2013</v>
      </c>
      <c r="E2391">
        <v>77</v>
      </c>
      <c r="F2391">
        <f>IF(MarToJun[[#This Row],[state]]=B2390,MarToJun[[#This Row],[cases]]-D2390,0)</f>
        <v>65</v>
      </c>
      <c r="G2391">
        <f>IF(MarToJun[[#This Row],[state]]=B2390,MarToJun[[#This Row],[deaths]]-E2390,0)</f>
        <v>2</v>
      </c>
      <c r="H2391" t="str">
        <f>TEXT(A2391,"MMMM")</f>
        <v>May</v>
      </c>
    </row>
    <row r="2392" spans="1:8" x14ac:dyDescent="0.25">
      <c r="A2392" s="1">
        <v>43975</v>
      </c>
      <c r="B2392" t="s">
        <v>51</v>
      </c>
      <c r="C2392">
        <v>23</v>
      </c>
      <c r="D2392">
        <v>2055</v>
      </c>
      <c r="E2392">
        <v>78</v>
      </c>
      <c r="F2392">
        <f>IF(MarToJun[[#This Row],[state]]=B2391,MarToJun[[#This Row],[cases]]-D2391,0)</f>
        <v>42</v>
      </c>
      <c r="G2392">
        <f>IF(MarToJun[[#This Row],[state]]=B2391,MarToJun[[#This Row],[deaths]]-E2391,0)</f>
        <v>1</v>
      </c>
      <c r="H2392" t="str">
        <f>TEXT(A2392,"MMMM")</f>
        <v>May</v>
      </c>
    </row>
    <row r="2393" spans="1:8" x14ac:dyDescent="0.25">
      <c r="A2393" s="1">
        <v>43976</v>
      </c>
      <c r="B2393" t="s">
        <v>51</v>
      </c>
      <c r="C2393">
        <v>23</v>
      </c>
      <c r="D2393">
        <v>2074</v>
      </c>
      <c r="E2393">
        <v>78</v>
      </c>
      <c r="F2393">
        <f>IF(MarToJun[[#This Row],[state]]=B2392,MarToJun[[#This Row],[cases]]-D2392,0)</f>
        <v>19</v>
      </c>
      <c r="G2393">
        <f>IF(MarToJun[[#This Row],[state]]=B2392,MarToJun[[#This Row],[deaths]]-E2392,0)</f>
        <v>0</v>
      </c>
      <c r="H2393" t="str">
        <f>TEXT(A2393,"MMMM")</f>
        <v>May</v>
      </c>
    </row>
    <row r="2394" spans="1:8" x14ac:dyDescent="0.25">
      <c r="A2394" s="1">
        <v>43977</v>
      </c>
      <c r="B2394" t="s">
        <v>51</v>
      </c>
      <c r="C2394">
        <v>23</v>
      </c>
      <c r="D2394">
        <v>2109</v>
      </c>
      <c r="E2394">
        <v>79</v>
      </c>
      <c r="F2394">
        <f>IF(MarToJun[[#This Row],[state]]=B2393,MarToJun[[#This Row],[cases]]-D2393,0)</f>
        <v>35</v>
      </c>
      <c r="G2394">
        <f>IF(MarToJun[[#This Row],[state]]=B2393,MarToJun[[#This Row],[deaths]]-E2393,0)</f>
        <v>1</v>
      </c>
      <c r="H2394" t="str">
        <f>TEXT(A2394,"MMMM")</f>
        <v>May</v>
      </c>
    </row>
    <row r="2395" spans="1:8" x14ac:dyDescent="0.25">
      <c r="A2395" s="1">
        <v>43978</v>
      </c>
      <c r="B2395" t="s">
        <v>51</v>
      </c>
      <c r="C2395">
        <v>23</v>
      </c>
      <c r="D2395">
        <v>2137</v>
      </c>
      <c r="E2395">
        <v>81</v>
      </c>
      <c r="F2395">
        <f>IF(MarToJun[[#This Row],[state]]=B2394,MarToJun[[#This Row],[cases]]-D2394,0)</f>
        <v>28</v>
      </c>
      <c r="G2395">
        <f>IF(MarToJun[[#This Row],[state]]=B2394,MarToJun[[#This Row],[deaths]]-E2394,0)</f>
        <v>2</v>
      </c>
      <c r="H2395" t="str">
        <f>TEXT(A2395,"MMMM")</f>
        <v>May</v>
      </c>
    </row>
    <row r="2396" spans="1:8" x14ac:dyDescent="0.25">
      <c r="A2396" s="1">
        <v>43979</v>
      </c>
      <c r="B2396" t="s">
        <v>51</v>
      </c>
      <c r="C2396">
        <v>23</v>
      </c>
      <c r="D2396">
        <v>2189</v>
      </c>
      <c r="E2396">
        <v>84</v>
      </c>
      <c r="F2396">
        <f>IF(MarToJun[[#This Row],[state]]=B2395,MarToJun[[#This Row],[cases]]-D2395,0)</f>
        <v>52</v>
      </c>
      <c r="G2396">
        <f>IF(MarToJun[[#This Row],[state]]=B2395,MarToJun[[#This Row],[deaths]]-E2395,0)</f>
        <v>3</v>
      </c>
      <c r="H2396" t="str">
        <f>TEXT(A2396,"MMMM")</f>
        <v>May</v>
      </c>
    </row>
    <row r="2397" spans="1:8" x14ac:dyDescent="0.25">
      <c r="A2397" s="1">
        <v>43980</v>
      </c>
      <c r="B2397" t="s">
        <v>51</v>
      </c>
      <c r="C2397">
        <v>23</v>
      </c>
      <c r="D2397">
        <v>2226</v>
      </c>
      <c r="E2397">
        <v>85</v>
      </c>
      <c r="F2397">
        <f>IF(MarToJun[[#This Row],[state]]=B2396,MarToJun[[#This Row],[cases]]-D2396,0)</f>
        <v>37</v>
      </c>
      <c r="G2397">
        <f>IF(MarToJun[[#This Row],[state]]=B2396,MarToJun[[#This Row],[deaths]]-E2396,0)</f>
        <v>1</v>
      </c>
      <c r="H2397" t="str">
        <f>TEXT(A2397,"MMMM")</f>
        <v>May</v>
      </c>
    </row>
    <row r="2398" spans="1:8" x14ac:dyDescent="0.25">
      <c r="A2398" s="1">
        <v>43981</v>
      </c>
      <c r="B2398" t="s">
        <v>51</v>
      </c>
      <c r="C2398">
        <v>23</v>
      </c>
      <c r="D2398">
        <v>2282</v>
      </c>
      <c r="E2398">
        <v>89</v>
      </c>
      <c r="F2398">
        <f>IF(MarToJun[[#This Row],[state]]=B2397,MarToJun[[#This Row],[cases]]-D2397,0)</f>
        <v>56</v>
      </c>
      <c r="G2398">
        <f>IF(MarToJun[[#This Row],[state]]=B2397,MarToJun[[#This Row],[deaths]]-E2397,0)</f>
        <v>4</v>
      </c>
      <c r="H2398" t="str">
        <f>TEXT(A2398,"MMMM")</f>
        <v>May</v>
      </c>
    </row>
    <row r="2399" spans="1:8" x14ac:dyDescent="0.25">
      <c r="A2399" s="1">
        <v>43982</v>
      </c>
      <c r="B2399" t="s">
        <v>51</v>
      </c>
      <c r="C2399">
        <v>23</v>
      </c>
      <c r="D2399">
        <v>2325</v>
      </c>
      <c r="E2399">
        <v>89</v>
      </c>
      <c r="F2399">
        <f>IF(MarToJun[[#This Row],[state]]=B2398,MarToJun[[#This Row],[cases]]-D2398,0)</f>
        <v>43</v>
      </c>
      <c r="G2399">
        <f>IF(MarToJun[[#This Row],[state]]=B2398,MarToJun[[#This Row],[deaths]]-E2398,0)</f>
        <v>0</v>
      </c>
      <c r="H2399" t="str">
        <f>TEXT(A2399,"MMMM")</f>
        <v>May</v>
      </c>
    </row>
    <row r="2400" spans="1:8" x14ac:dyDescent="0.25">
      <c r="A2400" s="1">
        <v>43983</v>
      </c>
      <c r="B2400" t="s">
        <v>51</v>
      </c>
      <c r="C2400">
        <v>23</v>
      </c>
      <c r="D2400">
        <v>2349</v>
      </c>
      <c r="E2400">
        <v>89</v>
      </c>
      <c r="F2400">
        <f>IF(MarToJun[[#This Row],[state]]=B2399,MarToJun[[#This Row],[cases]]-D2399,0)</f>
        <v>24</v>
      </c>
      <c r="G2400">
        <f>IF(MarToJun[[#This Row],[state]]=B2399,MarToJun[[#This Row],[deaths]]-E2399,0)</f>
        <v>0</v>
      </c>
      <c r="H2400" t="str">
        <f>TEXT(A2400,"MMMM")</f>
        <v>June</v>
      </c>
    </row>
    <row r="2401" spans="1:8" x14ac:dyDescent="0.25">
      <c r="A2401" s="1">
        <v>43984</v>
      </c>
      <c r="B2401" t="s">
        <v>51</v>
      </c>
      <c r="C2401">
        <v>23</v>
      </c>
      <c r="D2401">
        <v>2377</v>
      </c>
      <c r="E2401">
        <v>94</v>
      </c>
      <c r="F2401">
        <f>IF(MarToJun[[#This Row],[state]]=B2400,MarToJun[[#This Row],[cases]]-D2400,0)</f>
        <v>28</v>
      </c>
      <c r="G2401">
        <f>IF(MarToJun[[#This Row],[state]]=B2400,MarToJun[[#This Row],[deaths]]-E2400,0)</f>
        <v>5</v>
      </c>
      <c r="H2401" t="str">
        <f>TEXT(A2401,"MMMM")</f>
        <v>June</v>
      </c>
    </row>
    <row r="2402" spans="1:8" x14ac:dyDescent="0.25">
      <c r="A2402" s="1">
        <v>43985</v>
      </c>
      <c r="B2402" t="s">
        <v>51</v>
      </c>
      <c r="C2402">
        <v>23</v>
      </c>
      <c r="D2402">
        <v>2418</v>
      </c>
      <c r="E2402">
        <v>95</v>
      </c>
      <c r="F2402">
        <f>IF(MarToJun[[#This Row],[state]]=B2401,MarToJun[[#This Row],[cases]]-D2401,0)</f>
        <v>41</v>
      </c>
      <c r="G2402">
        <f>IF(MarToJun[[#This Row],[state]]=B2401,MarToJun[[#This Row],[deaths]]-E2401,0)</f>
        <v>1</v>
      </c>
      <c r="H2402" t="str">
        <f>TEXT(A2402,"MMMM")</f>
        <v>June</v>
      </c>
    </row>
    <row r="2403" spans="1:8" x14ac:dyDescent="0.25">
      <c r="A2403" s="1">
        <v>43986</v>
      </c>
      <c r="B2403" t="s">
        <v>51</v>
      </c>
      <c r="C2403">
        <v>23</v>
      </c>
      <c r="D2403">
        <v>2446</v>
      </c>
      <c r="E2403">
        <v>95</v>
      </c>
      <c r="F2403">
        <f>IF(MarToJun[[#This Row],[state]]=B2402,MarToJun[[#This Row],[cases]]-D2402,0)</f>
        <v>28</v>
      </c>
      <c r="G2403">
        <f>IF(MarToJun[[#This Row],[state]]=B2402,MarToJun[[#This Row],[deaths]]-E2402,0)</f>
        <v>0</v>
      </c>
      <c r="H2403" t="str">
        <f>TEXT(A2403,"MMMM")</f>
        <v>June</v>
      </c>
    </row>
    <row r="2404" spans="1:8" x14ac:dyDescent="0.25">
      <c r="A2404" s="1">
        <v>43987</v>
      </c>
      <c r="B2404" t="s">
        <v>51</v>
      </c>
      <c r="C2404">
        <v>23</v>
      </c>
      <c r="D2404">
        <v>2482</v>
      </c>
      <c r="E2404">
        <v>98</v>
      </c>
      <c r="F2404">
        <f>IF(MarToJun[[#This Row],[state]]=B2403,MarToJun[[#This Row],[cases]]-D2403,0)</f>
        <v>36</v>
      </c>
      <c r="G2404">
        <f>IF(MarToJun[[#This Row],[state]]=B2403,MarToJun[[#This Row],[deaths]]-E2403,0)</f>
        <v>3</v>
      </c>
      <c r="H2404" t="str">
        <f>TEXT(A2404,"MMMM")</f>
        <v>June</v>
      </c>
    </row>
    <row r="2405" spans="1:8" x14ac:dyDescent="0.25">
      <c r="A2405" s="1">
        <v>43988</v>
      </c>
      <c r="B2405" t="s">
        <v>51</v>
      </c>
      <c r="C2405">
        <v>23</v>
      </c>
      <c r="D2405">
        <v>2524</v>
      </c>
      <c r="E2405">
        <v>98</v>
      </c>
      <c r="F2405">
        <f>IF(MarToJun[[#This Row],[state]]=B2404,MarToJun[[#This Row],[cases]]-D2404,0)</f>
        <v>42</v>
      </c>
      <c r="G2405">
        <f>IF(MarToJun[[#This Row],[state]]=B2404,MarToJun[[#This Row],[deaths]]-E2404,0)</f>
        <v>0</v>
      </c>
      <c r="H2405" t="str">
        <f>TEXT(A2405,"MMMM")</f>
        <v>June</v>
      </c>
    </row>
    <row r="2406" spans="1:8" x14ac:dyDescent="0.25">
      <c r="A2406" s="1">
        <v>43989</v>
      </c>
      <c r="B2406" t="s">
        <v>51</v>
      </c>
      <c r="C2406">
        <v>23</v>
      </c>
      <c r="D2406">
        <v>2570</v>
      </c>
      <c r="E2406">
        <v>99</v>
      </c>
      <c r="F2406">
        <f>IF(MarToJun[[#This Row],[state]]=B2405,MarToJun[[#This Row],[cases]]-D2405,0)</f>
        <v>46</v>
      </c>
      <c r="G2406">
        <f>IF(MarToJun[[#This Row],[state]]=B2405,MarToJun[[#This Row],[deaths]]-E2405,0)</f>
        <v>1</v>
      </c>
      <c r="H2406" t="str">
        <f>TEXT(A2406,"MMMM")</f>
        <v>June</v>
      </c>
    </row>
    <row r="2407" spans="1:8" x14ac:dyDescent="0.25">
      <c r="A2407" s="1">
        <v>43990</v>
      </c>
      <c r="B2407" t="s">
        <v>51</v>
      </c>
      <c r="C2407">
        <v>23</v>
      </c>
      <c r="D2407">
        <v>2588</v>
      </c>
      <c r="E2407">
        <v>99</v>
      </c>
      <c r="F2407">
        <f>IF(MarToJun[[#This Row],[state]]=B2406,MarToJun[[#This Row],[cases]]-D2406,0)</f>
        <v>18</v>
      </c>
      <c r="G2407">
        <f>IF(MarToJun[[#This Row],[state]]=B2406,MarToJun[[#This Row],[deaths]]-E2406,0)</f>
        <v>0</v>
      </c>
      <c r="H2407" t="str">
        <f>TEXT(A2407,"MMMM")</f>
        <v>June</v>
      </c>
    </row>
    <row r="2408" spans="1:8" x14ac:dyDescent="0.25">
      <c r="A2408" s="1">
        <v>43991</v>
      </c>
      <c r="B2408" t="s">
        <v>51</v>
      </c>
      <c r="C2408">
        <v>23</v>
      </c>
      <c r="D2408">
        <v>2606</v>
      </c>
      <c r="E2408">
        <v>100</v>
      </c>
      <c r="F2408">
        <f>IF(MarToJun[[#This Row],[state]]=B2407,MarToJun[[#This Row],[cases]]-D2407,0)</f>
        <v>18</v>
      </c>
      <c r="G2408">
        <f>IF(MarToJun[[#This Row],[state]]=B2407,MarToJun[[#This Row],[deaths]]-E2407,0)</f>
        <v>1</v>
      </c>
      <c r="H2408" t="str">
        <f>TEXT(A2408,"MMMM")</f>
        <v>June</v>
      </c>
    </row>
    <row r="2409" spans="1:8" x14ac:dyDescent="0.25">
      <c r="A2409" s="1">
        <v>43992</v>
      </c>
      <c r="B2409" t="s">
        <v>51</v>
      </c>
      <c r="C2409">
        <v>23</v>
      </c>
      <c r="D2409">
        <v>2637</v>
      </c>
      <c r="E2409">
        <v>100</v>
      </c>
      <c r="F2409">
        <f>IF(MarToJun[[#This Row],[state]]=B2408,MarToJun[[#This Row],[cases]]-D2408,0)</f>
        <v>31</v>
      </c>
      <c r="G2409">
        <f>IF(MarToJun[[#This Row],[state]]=B2408,MarToJun[[#This Row],[deaths]]-E2408,0)</f>
        <v>0</v>
      </c>
      <c r="H2409" t="str">
        <f>TEXT(A2409,"MMMM")</f>
        <v>June</v>
      </c>
    </row>
    <row r="2410" spans="1:8" x14ac:dyDescent="0.25">
      <c r="A2410" s="1">
        <v>43993</v>
      </c>
      <c r="B2410" t="s">
        <v>51</v>
      </c>
      <c r="C2410">
        <v>23</v>
      </c>
      <c r="D2410">
        <v>2667</v>
      </c>
      <c r="E2410">
        <v>100</v>
      </c>
      <c r="F2410">
        <f>IF(MarToJun[[#This Row],[state]]=B2409,MarToJun[[#This Row],[cases]]-D2409,0)</f>
        <v>30</v>
      </c>
      <c r="G2410">
        <f>IF(MarToJun[[#This Row],[state]]=B2409,MarToJun[[#This Row],[deaths]]-E2409,0)</f>
        <v>0</v>
      </c>
      <c r="H2410" t="str">
        <f>TEXT(A2410,"MMMM")</f>
        <v>June</v>
      </c>
    </row>
    <row r="2411" spans="1:8" x14ac:dyDescent="0.25">
      <c r="A2411" s="1">
        <v>43994</v>
      </c>
      <c r="B2411" t="s">
        <v>51</v>
      </c>
      <c r="C2411">
        <v>23</v>
      </c>
      <c r="D2411">
        <v>2721</v>
      </c>
      <c r="E2411">
        <v>100</v>
      </c>
      <c r="F2411">
        <f>IF(MarToJun[[#This Row],[state]]=B2410,MarToJun[[#This Row],[cases]]-D2410,0)</f>
        <v>54</v>
      </c>
      <c r="G2411">
        <f>IF(MarToJun[[#This Row],[state]]=B2410,MarToJun[[#This Row],[deaths]]-E2410,0)</f>
        <v>0</v>
      </c>
      <c r="H2411" t="str">
        <f>TEXT(A2411,"MMMM")</f>
        <v>June</v>
      </c>
    </row>
    <row r="2412" spans="1:8" x14ac:dyDescent="0.25">
      <c r="A2412" s="1">
        <v>43995</v>
      </c>
      <c r="B2412" t="s">
        <v>51</v>
      </c>
      <c r="C2412">
        <v>23</v>
      </c>
      <c r="D2412">
        <v>2757</v>
      </c>
      <c r="E2412">
        <v>100</v>
      </c>
      <c r="F2412">
        <f>IF(MarToJun[[#This Row],[state]]=B2411,MarToJun[[#This Row],[cases]]-D2411,0)</f>
        <v>36</v>
      </c>
      <c r="G2412">
        <f>IF(MarToJun[[#This Row],[state]]=B2411,MarToJun[[#This Row],[deaths]]-E2411,0)</f>
        <v>0</v>
      </c>
      <c r="H2412" t="str">
        <f>TEXT(A2412,"MMMM")</f>
        <v>June</v>
      </c>
    </row>
    <row r="2413" spans="1:8" x14ac:dyDescent="0.25">
      <c r="A2413" s="1">
        <v>43996</v>
      </c>
      <c r="B2413" t="s">
        <v>51</v>
      </c>
      <c r="C2413">
        <v>23</v>
      </c>
      <c r="D2413">
        <v>2793</v>
      </c>
      <c r="E2413">
        <v>100</v>
      </c>
      <c r="F2413">
        <f>IF(MarToJun[[#This Row],[state]]=B2412,MarToJun[[#This Row],[cases]]-D2412,0)</f>
        <v>36</v>
      </c>
      <c r="G2413">
        <f>IF(MarToJun[[#This Row],[state]]=B2412,MarToJun[[#This Row],[deaths]]-E2412,0)</f>
        <v>0</v>
      </c>
      <c r="H2413" t="str">
        <f>TEXT(A2413,"MMMM")</f>
        <v>June</v>
      </c>
    </row>
    <row r="2414" spans="1:8" x14ac:dyDescent="0.25">
      <c r="A2414" s="1">
        <v>43997</v>
      </c>
      <c r="B2414" t="s">
        <v>51</v>
      </c>
      <c r="C2414">
        <v>23</v>
      </c>
      <c r="D2414">
        <v>2810</v>
      </c>
      <c r="E2414">
        <v>101</v>
      </c>
      <c r="F2414">
        <f>IF(MarToJun[[#This Row],[state]]=B2413,MarToJun[[#This Row],[cases]]-D2413,0)</f>
        <v>17</v>
      </c>
      <c r="G2414">
        <f>IF(MarToJun[[#This Row],[state]]=B2413,MarToJun[[#This Row],[deaths]]-E2413,0)</f>
        <v>1</v>
      </c>
      <c r="H2414" t="str">
        <f>TEXT(A2414,"MMMM")</f>
        <v>June</v>
      </c>
    </row>
    <row r="2415" spans="1:8" x14ac:dyDescent="0.25">
      <c r="A2415" s="1">
        <v>43998</v>
      </c>
      <c r="B2415" t="s">
        <v>51</v>
      </c>
      <c r="C2415">
        <v>23</v>
      </c>
      <c r="D2415">
        <v>2819</v>
      </c>
      <c r="E2415">
        <v>101</v>
      </c>
      <c r="F2415">
        <f>IF(MarToJun[[#This Row],[state]]=B2414,MarToJun[[#This Row],[cases]]-D2414,0)</f>
        <v>9</v>
      </c>
      <c r="G2415">
        <f>IF(MarToJun[[#This Row],[state]]=B2414,MarToJun[[#This Row],[deaths]]-E2414,0)</f>
        <v>0</v>
      </c>
      <c r="H2415" t="str">
        <f>TEXT(A2415,"MMMM")</f>
        <v>June</v>
      </c>
    </row>
    <row r="2416" spans="1:8" x14ac:dyDescent="0.25">
      <c r="A2416" s="1">
        <v>43999</v>
      </c>
      <c r="B2416" t="s">
        <v>51</v>
      </c>
      <c r="C2416">
        <v>23</v>
      </c>
      <c r="D2416">
        <v>2836</v>
      </c>
      <c r="E2416">
        <v>102</v>
      </c>
      <c r="F2416">
        <f>IF(MarToJun[[#This Row],[state]]=B2415,MarToJun[[#This Row],[cases]]-D2415,0)</f>
        <v>17</v>
      </c>
      <c r="G2416">
        <f>IF(MarToJun[[#This Row],[state]]=B2415,MarToJun[[#This Row],[deaths]]-E2415,0)</f>
        <v>1</v>
      </c>
      <c r="H2416" t="str">
        <f>TEXT(A2416,"MMMM")</f>
        <v>June</v>
      </c>
    </row>
    <row r="2417" spans="1:8" x14ac:dyDescent="0.25">
      <c r="A2417" s="1">
        <v>44000</v>
      </c>
      <c r="B2417" t="s">
        <v>51</v>
      </c>
      <c r="C2417">
        <v>23</v>
      </c>
      <c r="D2417">
        <v>2878</v>
      </c>
      <c r="E2417">
        <v>102</v>
      </c>
      <c r="F2417">
        <f>IF(MarToJun[[#This Row],[state]]=B2416,MarToJun[[#This Row],[cases]]-D2416,0)</f>
        <v>42</v>
      </c>
      <c r="G2417">
        <f>IF(MarToJun[[#This Row],[state]]=B2416,MarToJun[[#This Row],[deaths]]-E2416,0)</f>
        <v>0</v>
      </c>
      <c r="H2417" t="str">
        <f>TEXT(A2417,"MMMM")</f>
        <v>June</v>
      </c>
    </row>
    <row r="2418" spans="1:8" x14ac:dyDescent="0.25">
      <c r="A2418" s="1">
        <v>44001</v>
      </c>
      <c r="B2418" t="s">
        <v>51</v>
      </c>
      <c r="C2418">
        <v>23</v>
      </c>
      <c r="D2418">
        <v>2913</v>
      </c>
      <c r="E2418">
        <v>102</v>
      </c>
      <c r="F2418">
        <f>IF(MarToJun[[#This Row],[state]]=B2417,MarToJun[[#This Row],[cases]]-D2417,0)</f>
        <v>35</v>
      </c>
      <c r="G2418">
        <f>IF(MarToJun[[#This Row],[state]]=B2417,MarToJun[[#This Row],[deaths]]-E2417,0)</f>
        <v>0</v>
      </c>
      <c r="H2418" t="str">
        <f>TEXT(A2418,"MMMM")</f>
        <v>June</v>
      </c>
    </row>
    <row r="2419" spans="1:8" x14ac:dyDescent="0.25">
      <c r="A2419" s="1">
        <v>44002</v>
      </c>
      <c r="B2419" t="s">
        <v>51</v>
      </c>
      <c r="C2419">
        <v>23</v>
      </c>
      <c r="D2419">
        <v>2938</v>
      </c>
      <c r="E2419">
        <v>102</v>
      </c>
      <c r="F2419">
        <f>IF(MarToJun[[#This Row],[state]]=B2418,MarToJun[[#This Row],[cases]]-D2418,0)</f>
        <v>25</v>
      </c>
      <c r="G2419">
        <f>IF(MarToJun[[#This Row],[state]]=B2418,MarToJun[[#This Row],[deaths]]-E2418,0)</f>
        <v>0</v>
      </c>
      <c r="H2419" t="str">
        <f>TEXT(A2419,"MMMM")</f>
        <v>June</v>
      </c>
    </row>
    <row r="2420" spans="1:8" x14ac:dyDescent="0.25">
      <c r="A2420" s="1">
        <v>44003</v>
      </c>
      <c r="B2420" t="s">
        <v>51</v>
      </c>
      <c r="C2420">
        <v>23</v>
      </c>
      <c r="D2420">
        <v>2957</v>
      </c>
      <c r="E2420">
        <v>102</v>
      </c>
      <c r="F2420">
        <f>IF(MarToJun[[#This Row],[state]]=B2419,MarToJun[[#This Row],[cases]]-D2419,0)</f>
        <v>19</v>
      </c>
      <c r="G2420">
        <f>IF(MarToJun[[#This Row],[state]]=B2419,MarToJun[[#This Row],[deaths]]-E2419,0)</f>
        <v>0</v>
      </c>
      <c r="H2420" t="str">
        <f>TEXT(A2420,"MMMM")</f>
        <v>June</v>
      </c>
    </row>
    <row r="2421" spans="1:8" x14ac:dyDescent="0.25">
      <c r="A2421" s="1">
        <v>44004</v>
      </c>
      <c r="B2421" t="s">
        <v>51</v>
      </c>
      <c r="C2421">
        <v>23</v>
      </c>
      <c r="D2421">
        <v>2971</v>
      </c>
      <c r="E2421">
        <v>102</v>
      </c>
      <c r="F2421">
        <f>IF(MarToJun[[#This Row],[state]]=B2420,MarToJun[[#This Row],[cases]]-D2420,0)</f>
        <v>14</v>
      </c>
      <c r="G2421">
        <f>IF(MarToJun[[#This Row],[state]]=B2420,MarToJun[[#This Row],[deaths]]-E2420,0)</f>
        <v>0</v>
      </c>
      <c r="H2421" t="str">
        <f>TEXT(A2421,"MMMM")</f>
        <v>June</v>
      </c>
    </row>
    <row r="2422" spans="1:8" x14ac:dyDescent="0.25">
      <c r="A2422" s="1">
        <v>44005</v>
      </c>
      <c r="B2422" t="s">
        <v>51</v>
      </c>
      <c r="C2422">
        <v>23</v>
      </c>
      <c r="D2422">
        <v>2994</v>
      </c>
      <c r="E2422">
        <v>102</v>
      </c>
      <c r="F2422">
        <f>IF(MarToJun[[#This Row],[state]]=B2421,MarToJun[[#This Row],[cases]]-D2421,0)</f>
        <v>23</v>
      </c>
      <c r="G2422">
        <f>IF(MarToJun[[#This Row],[state]]=B2421,MarToJun[[#This Row],[deaths]]-E2421,0)</f>
        <v>0</v>
      </c>
      <c r="H2422" t="str">
        <f>TEXT(A2422,"MMMM")</f>
        <v>June</v>
      </c>
    </row>
    <row r="2423" spans="1:8" x14ac:dyDescent="0.25">
      <c r="A2423" s="1">
        <v>44006</v>
      </c>
      <c r="B2423" t="s">
        <v>51</v>
      </c>
      <c r="C2423">
        <v>23</v>
      </c>
      <c r="D2423">
        <v>3017</v>
      </c>
      <c r="E2423">
        <v>103</v>
      </c>
      <c r="F2423">
        <f>IF(MarToJun[[#This Row],[state]]=B2422,MarToJun[[#This Row],[cases]]-D2422,0)</f>
        <v>23</v>
      </c>
      <c r="G2423">
        <f>IF(MarToJun[[#This Row],[state]]=B2422,MarToJun[[#This Row],[deaths]]-E2422,0)</f>
        <v>1</v>
      </c>
      <c r="H2423" t="str">
        <f>TEXT(A2423,"MMMM")</f>
        <v>June</v>
      </c>
    </row>
    <row r="2424" spans="1:8" x14ac:dyDescent="0.25">
      <c r="A2424" s="1">
        <v>44007</v>
      </c>
      <c r="B2424" t="s">
        <v>51</v>
      </c>
      <c r="C2424">
        <v>23</v>
      </c>
      <c r="D2424">
        <v>3070</v>
      </c>
      <c r="E2424">
        <v>103</v>
      </c>
      <c r="F2424">
        <f>IF(MarToJun[[#This Row],[state]]=B2423,MarToJun[[#This Row],[cases]]-D2423,0)</f>
        <v>53</v>
      </c>
      <c r="G2424">
        <f>IF(MarToJun[[#This Row],[state]]=B2423,MarToJun[[#This Row],[deaths]]-E2423,0)</f>
        <v>0</v>
      </c>
      <c r="H2424" t="str">
        <f>TEXT(A2424,"MMMM")</f>
        <v>June</v>
      </c>
    </row>
    <row r="2425" spans="1:8" x14ac:dyDescent="0.25">
      <c r="A2425" s="1">
        <v>44008</v>
      </c>
      <c r="B2425" t="s">
        <v>51</v>
      </c>
      <c r="C2425">
        <v>23</v>
      </c>
      <c r="D2425">
        <v>3102</v>
      </c>
      <c r="E2425">
        <v>103</v>
      </c>
      <c r="F2425">
        <f>IF(MarToJun[[#This Row],[state]]=B2424,MarToJun[[#This Row],[cases]]-D2424,0)</f>
        <v>32</v>
      </c>
      <c r="G2425">
        <f>IF(MarToJun[[#This Row],[state]]=B2424,MarToJun[[#This Row],[deaths]]-E2424,0)</f>
        <v>0</v>
      </c>
      <c r="H2425" t="str">
        <f>TEXT(A2425,"MMMM")</f>
        <v>June</v>
      </c>
    </row>
    <row r="2426" spans="1:8" x14ac:dyDescent="0.25">
      <c r="A2426" s="1">
        <v>44009</v>
      </c>
      <c r="B2426" t="s">
        <v>51</v>
      </c>
      <c r="C2426">
        <v>23</v>
      </c>
      <c r="D2426">
        <v>3154</v>
      </c>
      <c r="E2426">
        <v>104</v>
      </c>
      <c r="F2426">
        <f>IF(MarToJun[[#This Row],[state]]=B2425,MarToJun[[#This Row],[cases]]-D2425,0)</f>
        <v>52</v>
      </c>
      <c r="G2426">
        <f>IF(MarToJun[[#This Row],[state]]=B2425,MarToJun[[#This Row],[deaths]]-E2425,0)</f>
        <v>1</v>
      </c>
      <c r="H2426" t="str">
        <f>TEXT(A2426,"MMMM")</f>
        <v>June</v>
      </c>
    </row>
    <row r="2427" spans="1:8" x14ac:dyDescent="0.25">
      <c r="A2427" s="1">
        <v>44010</v>
      </c>
      <c r="B2427" t="s">
        <v>51</v>
      </c>
      <c r="C2427">
        <v>23</v>
      </c>
      <c r="D2427">
        <v>3191</v>
      </c>
      <c r="E2427">
        <v>104</v>
      </c>
      <c r="F2427">
        <f>IF(MarToJun[[#This Row],[state]]=B2426,MarToJun[[#This Row],[cases]]-D2426,0)</f>
        <v>37</v>
      </c>
      <c r="G2427">
        <f>IF(MarToJun[[#This Row],[state]]=B2426,MarToJun[[#This Row],[deaths]]-E2426,0)</f>
        <v>0</v>
      </c>
      <c r="H2427" t="str">
        <f>TEXT(A2427,"MMMM")</f>
        <v>June</v>
      </c>
    </row>
    <row r="2428" spans="1:8" x14ac:dyDescent="0.25">
      <c r="A2428" s="1">
        <v>44011</v>
      </c>
      <c r="B2428" t="s">
        <v>51</v>
      </c>
      <c r="C2428">
        <v>23</v>
      </c>
      <c r="D2428">
        <v>3219</v>
      </c>
      <c r="E2428">
        <v>105</v>
      </c>
      <c r="F2428">
        <f>IF(MarToJun[[#This Row],[state]]=B2427,MarToJun[[#This Row],[cases]]-D2427,0)</f>
        <v>28</v>
      </c>
      <c r="G2428">
        <f>IF(MarToJun[[#This Row],[state]]=B2427,MarToJun[[#This Row],[deaths]]-E2427,0)</f>
        <v>1</v>
      </c>
      <c r="H2428" t="str">
        <f>TEXT(A2428,"MMMM")</f>
        <v>June</v>
      </c>
    </row>
    <row r="2429" spans="1:8" x14ac:dyDescent="0.25">
      <c r="A2429" s="1">
        <v>44012</v>
      </c>
      <c r="B2429" t="s">
        <v>51</v>
      </c>
      <c r="C2429">
        <v>23</v>
      </c>
      <c r="D2429">
        <v>3253</v>
      </c>
      <c r="E2429">
        <v>105</v>
      </c>
      <c r="F2429">
        <f>IF(MarToJun[[#This Row],[state]]=B2428,MarToJun[[#This Row],[cases]]-D2428,0)</f>
        <v>34</v>
      </c>
      <c r="G2429">
        <f>IF(MarToJun[[#This Row],[state]]=B2428,MarToJun[[#This Row],[deaths]]-E2428,0)</f>
        <v>0</v>
      </c>
      <c r="H2429" t="str">
        <f>TEXT(A2429,"MMMM")</f>
        <v>June</v>
      </c>
    </row>
    <row r="2430" spans="1:8" x14ac:dyDescent="0.25">
      <c r="A2430" s="1">
        <v>43895</v>
      </c>
      <c r="B2430" t="s">
        <v>23</v>
      </c>
      <c r="C2430">
        <v>24</v>
      </c>
      <c r="D2430">
        <v>3</v>
      </c>
      <c r="E2430">
        <v>0</v>
      </c>
      <c r="F2430">
        <f>IF(MarToJun[[#This Row],[state]]=B2429,MarToJun[[#This Row],[cases]]-D2429,0)</f>
        <v>0</v>
      </c>
      <c r="G2430">
        <f>IF(MarToJun[[#This Row],[state]]=B2429,MarToJun[[#This Row],[deaths]]-E2429,0)</f>
        <v>0</v>
      </c>
      <c r="H2430" t="str">
        <f>TEXT(A2430,"MMMM")</f>
        <v>March</v>
      </c>
    </row>
    <row r="2431" spans="1:8" x14ac:dyDescent="0.25">
      <c r="A2431" s="1">
        <v>43896</v>
      </c>
      <c r="B2431" t="s">
        <v>23</v>
      </c>
      <c r="C2431">
        <v>24</v>
      </c>
      <c r="D2431">
        <v>3</v>
      </c>
      <c r="E2431">
        <v>0</v>
      </c>
      <c r="F2431">
        <f>IF(MarToJun[[#This Row],[state]]=B2430,MarToJun[[#This Row],[cases]]-D2430,0)</f>
        <v>0</v>
      </c>
      <c r="G2431">
        <f>IF(MarToJun[[#This Row],[state]]=B2430,MarToJun[[#This Row],[deaths]]-E2430,0)</f>
        <v>0</v>
      </c>
      <c r="H2431" t="str">
        <f>TEXT(A2431,"MMMM")</f>
        <v>March</v>
      </c>
    </row>
    <row r="2432" spans="1:8" x14ac:dyDescent="0.25">
      <c r="A2432" s="1">
        <v>43897</v>
      </c>
      <c r="B2432" t="s">
        <v>23</v>
      </c>
      <c r="C2432">
        <v>24</v>
      </c>
      <c r="D2432">
        <v>3</v>
      </c>
      <c r="E2432">
        <v>0</v>
      </c>
      <c r="F2432">
        <f>IF(MarToJun[[#This Row],[state]]=B2431,MarToJun[[#This Row],[cases]]-D2431,0)</f>
        <v>0</v>
      </c>
      <c r="G2432">
        <f>IF(MarToJun[[#This Row],[state]]=B2431,MarToJun[[#This Row],[deaths]]-E2431,0)</f>
        <v>0</v>
      </c>
      <c r="H2432" t="str">
        <f>TEXT(A2432,"MMMM")</f>
        <v>March</v>
      </c>
    </row>
    <row r="2433" spans="1:8" x14ac:dyDescent="0.25">
      <c r="A2433" s="1">
        <v>43898</v>
      </c>
      <c r="B2433" t="s">
        <v>23</v>
      </c>
      <c r="C2433">
        <v>24</v>
      </c>
      <c r="D2433">
        <v>5</v>
      </c>
      <c r="E2433">
        <v>0</v>
      </c>
      <c r="F2433">
        <f>IF(MarToJun[[#This Row],[state]]=B2432,MarToJun[[#This Row],[cases]]-D2432,0)</f>
        <v>2</v>
      </c>
      <c r="G2433">
        <f>IF(MarToJun[[#This Row],[state]]=B2432,MarToJun[[#This Row],[deaths]]-E2432,0)</f>
        <v>0</v>
      </c>
      <c r="H2433" t="str">
        <f>TEXT(A2433,"MMMM")</f>
        <v>March</v>
      </c>
    </row>
    <row r="2434" spans="1:8" x14ac:dyDescent="0.25">
      <c r="A2434" s="1">
        <v>43899</v>
      </c>
      <c r="B2434" t="s">
        <v>23</v>
      </c>
      <c r="C2434">
        <v>24</v>
      </c>
      <c r="D2434">
        <v>6</v>
      </c>
      <c r="E2434">
        <v>0</v>
      </c>
      <c r="F2434">
        <f>IF(MarToJun[[#This Row],[state]]=B2433,MarToJun[[#This Row],[cases]]-D2433,0)</f>
        <v>1</v>
      </c>
      <c r="G2434">
        <f>IF(MarToJun[[#This Row],[state]]=B2433,MarToJun[[#This Row],[deaths]]-E2433,0)</f>
        <v>0</v>
      </c>
      <c r="H2434" t="str">
        <f>TEXT(A2434,"MMMM")</f>
        <v>March</v>
      </c>
    </row>
    <row r="2435" spans="1:8" x14ac:dyDescent="0.25">
      <c r="A2435" s="1">
        <v>43900</v>
      </c>
      <c r="B2435" t="s">
        <v>23</v>
      </c>
      <c r="C2435">
        <v>24</v>
      </c>
      <c r="D2435">
        <v>9</v>
      </c>
      <c r="E2435">
        <v>0</v>
      </c>
      <c r="F2435">
        <f>IF(MarToJun[[#This Row],[state]]=B2434,MarToJun[[#This Row],[cases]]-D2434,0)</f>
        <v>3</v>
      </c>
      <c r="G2435">
        <f>IF(MarToJun[[#This Row],[state]]=B2434,MarToJun[[#This Row],[deaths]]-E2434,0)</f>
        <v>0</v>
      </c>
      <c r="H2435" t="str">
        <f>TEXT(A2435,"MMMM")</f>
        <v>March</v>
      </c>
    </row>
    <row r="2436" spans="1:8" x14ac:dyDescent="0.25">
      <c r="A2436" s="1">
        <v>43901</v>
      </c>
      <c r="B2436" t="s">
        <v>23</v>
      </c>
      <c r="C2436">
        <v>24</v>
      </c>
      <c r="D2436">
        <v>13</v>
      </c>
      <c r="E2436">
        <v>0</v>
      </c>
      <c r="F2436">
        <f>IF(MarToJun[[#This Row],[state]]=B2435,MarToJun[[#This Row],[cases]]-D2435,0)</f>
        <v>4</v>
      </c>
      <c r="G2436">
        <f>IF(MarToJun[[#This Row],[state]]=B2435,MarToJun[[#This Row],[deaths]]-E2435,0)</f>
        <v>0</v>
      </c>
      <c r="H2436" t="str">
        <f>TEXT(A2436,"MMMM")</f>
        <v>March</v>
      </c>
    </row>
    <row r="2437" spans="1:8" x14ac:dyDescent="0.25">
      <c r="A2437" s="1">
        <v>43902</v>
      </c>
      <c r="B2437" t="s">
        <v>23</v>
      </c>
      <c r="C2437">
        <v>24</v>
      </c>
      <c r="D2437">
        <v>13</v>
      </c>
      <c r="E2437">
        <v>0</v>
      </c>
      <c r="F2437">
        <f>IF(MarToJun[[#This Row],[state]]=B2436,MarToJun[[#This Row],[cases]]-D2436,0)</f>
        <v>0</v>
      </c>
      <c r="G2437">
        <f>IF(MarToJun[[#This Row],[state]]=B2436,MarToJun[[#This Row],[deaths]]-E2436,0)</f>
        <v>0</v>
      </c>
      <c r="H2437" t="str">
        <f>TEXT(A2437,"MMMM")</f>
        <v>March</v>
      </c>
    </row>
    <row r="2438" spans="1:8" x14ac:dyDescent="0.25">
      <c r="A2438" s="1">
        <v>43903</v>
      </c>
      <c r="B2438" t="s">
        <v>23</v>
      </c>
      <c r="C2438">
        <v>24</v>
      </c>
      <c r="D2438">
        <v>18</v>
      </c>
      <c r="E2438">
        <v>0</v>
      </c>
      <c r="F2438">
        <f>IF(MarToJun[[#This Row],[state]]=B2437,MarToJun[[#This Row],[cases]]-D2437,0)</f>
        <v>5</v>
      </c>
      <c r="G2438">
        <f>IF(MarToJun[[#This Row],[state]]=B2437,MarToJun[[#This Row],[deaths]]-E2437,0)</f>
        <v>0</v>
      </c>
      <c r="H2438" t="str">
        <f>TEXT(A2438,"MMMM")</f>
        <v>March</v>
      </c>
    </row>
    <row r="2439" spans="1:8" x14ac:dyDescent="0.25">
      <c r="A2439" s="1">
        <v>43904</v>
      </c>
      <c r="B2439" t="s">
        <v>23</v>
      </c>
      <c r="C2439">
        <v>24</v>
      </c>
      <c r="D2439">
        <v>27</v>
      </c>
      <c r="E2439">
        <v>0</v>
      </c>
      <c r="F2439">
        <f>IF(MarToJun[[#This Row],[state]]=B2438,MarToJun[[#This Row],[cases]]-D2438,0)</f>
        <v>9</v>
      </c>
      <c r="G2439">
        <f>IF(MarToJun[[#This Row],[state]]=B2438,MarToJun[[#This Row],[deaths]]-E2438,0)</f>
        <v>0</v>
      </c>
      <c r="H2439" t="str">
        <f>TEXT(A2439,"MMMM")</f>
        <v>March</v>
      </c>
    </row>
    <row r="2440" spans="1:8" x14ac:dyDescent="0.25">
      <c r="A2440" s="1">
        <v>43905</v>
      </c>
      <c r="B2440" t="s">
        <v>23</v>
      </c>
      <c r="C2440">
        <v>24</v>
      </c>
      <c r="D2440">
        <v>32</v>
      </c>
      <c r="E2440">
        <v>0</v>
      </c>
      <c r="F2440">
        <f>IF(MarToJun[[#This Row],[state]]=B2439,MarToJun[[#This Row],[cases]]-D2439,0)</f>
        <v>5</v>
      </c>
      <c r="G2440">
        <f>IF(MarToJun[[#This Row],[state]]=B2439,MarToJun[[#This Row],[deaths]]-E2439,0)</f>
        <v>0</v>
      </c>
      <c r="H2440" t="str">
        <f>TEXT(A2440,"MMMM")</f>
        <v>March</v>
      </c>
    </row>
    <row r="2441" spans="1:8" x14ac:dyDescent="0.25">
      <c r="A2441" s="1">
        <v>43906</v>
      </c>
      <c r="B2441" t="s">
        <v>23</v>
      </c>
      <c r="C2441">
        <v>24</v>
      </c>
      <c r="D2441">
        <v>39</v>
      </c>
      <c r="E2441">
        <v>0</v>
      </c>
      <c r="F2441">
        <f>IF(MarToJun[[#This Row],[state]]=B2440,MarToJun[[#This Row],[cases]]-D2440,0)</f>
        <v>7</v>
      </c>
      <c r="G2441">
        <f>IF(MarToJun[[#This Row],[state]]=B2440,MarToJun[[#This Row],[deaths]]-E2440,0)</f>
        <v>0</v>
      </c>
      <c r="H2441" t="str">
        <f>TEXT(A2441,"MMMM")</f>
        <v>March</v>
      </c>
    </row>
    <row r="2442" spans="1:8" x14ac:dyDescent="0.25">
      <c r="A2442" s="1">
        <v>43907</v>
      </c>
      <c r="B2442" t="s">
        <v>23</v>
      </c>
      <c r="C2442">
        <v>24</v>
      </c>
      <c r="D2442">
        <v>57</v>
      </c>
      <c r="E2442">
        <v>0</v>
      </c>
      <c r="F2442">
        <f>IF(MarToJun[[#This Row],[state]]=B2441,MarToJun[[#This Row],[cases]]-D2441,0)</f>
        <v>18</v>
      </c>
      <c r="G2442">
        <f>IF(MarToJun[[#This Row],[state]]=B2441,MarToJun[[#This Row],[deaths]]-E2441,0)</f>
        <v>0</v>
      </c>
      <c r="H2442" t="str">
        <f>TEXT(A2442,"MMMM")</f>
        <v>March</v>
      </c>
    </row>
    <row r="2443" spans="1:8" x14ac:dyDescent="0.25">
      <c r="A2443" s="1">
        <v>43908</v>
      </c>
      <c r="B2443" t="s">
        <v>23</v>
      </c>
      <c r="C2443">
        <v>24</v>
      </c>
      <c r="D2443">
        <v>85</v>
      </c>
      <c r="E2443">
        <v>1</v>
      </c>
      <c r="F2443">
        <f>IF(MarToJun[[#This Row],[state]]=B2442,MarToJun[[#This Row],[cases]]-D2442,0)</f>
        <v>28</v>
      </c>
      <c r="G2443">
        <f>IF(MarToJun[[#This Row],[state]]=B2442,MarToJun[[#This Row],[deaths]]-E2442,0)</f>
        <v>1</v>
      </c>
      <c r="H2443" t="str">
        <f>TEXT(A2443,"MMMM")</f>
        <v>March</v>
      </c>
    </row>
    <row r="2444" spans="1:8" x14ac:dyDescent="0.25">
      <c r="A2444" s="1">
        <v>43909</v>
      </c>
      <c r="B2444" t="s">
        <v>23</v>
      </c>
      <c r="C2444">
        <v>24</v>
      </c>
      <c r="D2444">
        <v>108</v>
      </c>
      <c r="E2444">
        <v>1</v>
      </c>
      <c r="F2444">
        <f>IF(MarToJun[[#This Row],[state]]=B2443,MarToJun[[#This Row],[cases]]-D2443,0)</f>
        <v>23</v>
      </c>
      <c r="G2444">
        <f>IF(MarToJun[[#This Row],[state]]=B2443,MarToJun[[#This Row],[deaths]]-E2443,0)</f>
        <v>0</v>
      </c>
      <c r="H2444" t="str">
        <f>TEXT(A2444,"MMMM")</f>
        <v>March</v>
      </c>
    </row>
    <row r="2445" spans="1:8" x14ac:dyDescent="0.25">
      <c r="A2445" s="1">
        <v>43910</v>
      </c>
      <c r="B2445" t="s">
        <v>23</v>
      </c>
      <c r="C2445">
        <v>24</v>
      </c>
      <c r="D2445">
        <v>150</v>
      </c>
      <c r="E2445">
        <v>2</v>
      </c>
      <c r="F2445">
        <f>IF(MarToJun[[#This Row],[state]]=B2444,MarToJun[[#This Row],[cases]]-D2444,0)</f>
        <v>42</v>
      </c>
      <c r="G2445">
        <f>IF(MarToJun[[#This Row],[state]]=B2444,MarToJun[[#This Row],[deaths]]-E2444,0)</f>
        <v>1</v>
      </c>
      <c r="H2445" t="str">
        <f>TEXT(A2445,"MMMM")</f>
        <v>March</v>
      </c>
    </row>
    <row r="2446" spans="1:8" x14ac:dyDescent="0.25">
      <c r="A2446" s="1">
        <v>43911</v>
      </c>
      <c r="B2446" t="s">
        <v>23</v>
      </c>
      <c r="C2446">
        <v>24</v>
      </c>
      <c r="D2446">
        <v>195</v>
      </c>
      <c r="E2446">
        <v>3</v>
      </c>
      <c r="F2446">
        <f>IF(MarToJun[[#This Row],[state]]=B2445,MarToJun[[#This Row],[cases]]-D2445,0)</f>
        <v>45</v>
      </c>
      <c r="G2446">
        <f>IF(MarToJun[[#This Row],[state]]=B2445,MarToJun[[#This Row],[deaths]]-E2445,0)</f>
        <v>1</v>
      </c>
      <c r="H2446" t="str">
        <f>TEXT(A2446,"MMMM")</f>
        <v>March</v>
      </c>
    </row>
    <row r="2447" spans="1:8" x14ac:dyDescent="0.25">
      <c r="A2447" s="1">
        <v>43912</v>
      </c>
      <c r="B2447" t="s">
        <v>23</v>
      </c>
      <c r="C2447">
        <v>24</v>
      </c>
      <c r="D2447">
        <v>245</v>
      </c>
      <c r="E2447">
        <v>3</v>
      </c>
      <c r="F2447">
        <f>IF(MarToJun[[#This Row],[state]]=B2446,MarToJun[[#This Row],[cases]]-D2446,0)</f>
        <v>50</v>
      </c>
      <c r="G2447">
        <f>IF(MarToJun[[#This Row],[state]]=B2446,MarToJun[[#This Row],[deaths]]-E2446,0)</f>
        <v>0</v>
      </c>
      <c r="H2447" t="str">
        <f>TEXT(A2447,"MMMM")</f>
        <v>March</v>
      </c>
    </row>
    <row r="2448" spans="1:8" x14ac:dyDescent="0.25">
      <c r="A2448" s="1">
        <v>43913</v>
      </c>
      <c r="B2448" t="s">
        <v>23</v>
      </c>
      <c r="C2448">
        <v>24</v>
      </c>
      <c r="D2448">
        <v>290</v>
      </c>
      <c r="E2448">
        <v>3</v>
      </c>
      <c r="F2448">
        <f>IF(MarToJun[[#This Row],[state]]=B2447,MarToJun[[#This Row],[cases]]-D2447,0)</f>
        <v>45</v>
      </c>
      <c r="G2448">
        <f>IF(MarToJun[[#This Row],[state]]=B2447,MarToJun[[#This Row],[deaths]]-E2447,0)</f>
        <v>0</v>
      </c>
      <c r="H2448" t="str">
        <f>TEXT(A2448,"MMMM")</f>
        <v>March</v>
      </c>
    </row>
    <row r="2449" spans="1:8" x14ac:dyDescent="0.25">
      <c r="A2449" s="1">
        <v>43914</v>
      </c>
      <c r="B2449" t="s">
        <v>23</v>
      </c>
      <c r="C2449">
        <v>24</v>
      </c>
      <c r="D2449">
        <v>349</v>
      </c>
      <c r="E2449">
        <v>4</v>
      </c>
      <c r="F2449">
        <f>IF(MarToJun[[#This Row],[state]]=B2448,MarToJun[[#This Row],[cases]]-D2448,0)</f>
        <v>59</v>
      </c>
      <c r="G2449">
        <f>IF(MarToJun[[#This Row],[state]]=B2448,MarToJun[[#This Row],[deaths]]-E2448,0)</f>
        <v>1</v>
      </c>
      <c r="H2449" t="str">
        <f>TEXT(A2449,"MMMM")</f>
        <v>March</v>
      </c>
    </row>
    <row r="2450" spans="1:8" x14ac:dyDescent="0.25">
      <c r="A2450" s="1">
        <v>43915</v>
      </c>
      <c r="B2450" t="s">
        <v>23</v>
      </c>
      <c r="C2450">
        <v>24</v>
      </c>
      <c r="D2450">
        <v>423</v>
      </c>
      <c r="E2450">
        <v>4</v>
      </c>
      <c r="F2450">
        <f>IF(MarToJun[[#This Row],[state]]=B2449,MarToJun[[#This Row],[cases]]-D2449,0)</f>
        <v>74</v>
      </c>
      <c r="G2450">
        <f>IF(MarToJun[[#This Row],[state]]=B2449,MarToJun[[#This Row],[deaths]]-E2449,0)</f>
        <v>0</v>
      </c>
      <c r="H2450" t="str">
        <f>TEXT(A2450,"MMMM")</f>
        <v>March</v>
      </c>
    </row>
    <row r="2451" spans="1:8" x14ac:dyDescent="0.25">
      <c r="A2451" s="1">
        <v>43916</v>
      </c>
      <c r="B2451" t="s">
        <v>23</v>
      </c>
      <c r="C2451">
        <v>24</v>
      </c>
      <c r="D2451">
        <v>581</v>
      </c>
      <c r="E2451">
        <v>4</v>
      </c>
      <c r="F2451">
        <f>IF(MarToJun[[#This Row],[state]]=B2450,MarToJun[[#This Row],[cases]]-D2450,0)</f>
        <v>158</v>
      </c>
      <c r="G2451">
        <f>IF(MarToJun[[#This Row],[state]]=B2450,MarToJun[[#This Row],[deaths]]-E2450,0)</f>
        <v>0</v>
      </c>
      <c r="H2451" t="str">
        <f>TEXT(A2451,"MMMM")</f>
        <v>March</v>
      </c>
    </row>
    <row r="2452" spans="1:8" x14ac:dyDescent="0.25">
      <c r="A2452" s="1">
        <v>43917</v>
      </c>
      <c r="B2452" t="s">
        <v>23</v>
      </c>
      <c r="C2452">
        <v>24</v>
      </c>
      <c r="D2452">
        <v>790</v>
      </c>
      <c r="E2452">
        <v>5</v>
      </c>
      <c r="F2452">
        <f>IF(MarToJun[[#This Row],[state]]=B2451,MarToJun[[#This Row],[cases]]-D2451,0)</f>
        <v>209</v>
      </c>
      <c r="G2452">
        <f>IF(MarToJun[[#This Row],[state]]=B2451,MarToJun[[#This Row],[deaths]]-E2451,0)</f>
        <v>1</v>
      </c>
      <c r="H2452" t="str">
        <f>TEXT(A2452,"MMMM")</f>
        <v>March</v>
      </c>
    </row>
    <row r="2453" spans="1:8" x14ac:dyDescent="0.25">
      <c r="A2453" s="1">
        <v>43918</v>
      </c>
      <c r="B2453" t="s">
        <v>23</v>
      </c>
      <c r="C2453">
        <v>24</v>
      </c>
      <c r="D2453">
        <v>1066</v>
      </c>
      <c r="E2453">
        <v>10</v>
      </c>
      <c r="F2453">
        <f>IF(MarToJun[[#This Row],[state]]=B2452,MarToJun[[#This Row],[cases]]-D2452,0)</f>
        <v>276</v>
      </c>
      <c r="G2453">
        <f>IF(MarToJun[[#This Row],[state]]=B2452,MarToJun[[#This Row],[deaths]]-E2452,0)</f>
        <v>5</v>
      </c>
      <c r="H2453" t="str">
        <f>TEXT(A2453,"MMMM")</f>
        <v>March</v>
      </c>
    </row>
    <row r="2454" spans="1:8" x14ac:dyDescent="0.25">
      <c r="A2454" s="1">
        <v>43919</v>
      </c>
      <c r="B2454" t="s">
        <v>23</v>
      </c>
      <c r="C2454">
        <v>24</v>
      </c>
      <c r="D2454">
        <v>1244</v>
      </c>
      <c r="E2454">
        <v>11</v>
      </c>
      <c r="F2454">
        <f>IF(MarToJun[[#This Row],[state]]=B2453,MarToJun[[#This Row],[cases]]-D2453,0)</f>
        <v>178</v>
      </c>
      <c r="G2454">
        <f>IF(MarToJun[[#This Row],[state]]=B2453,MarToJun[[#This Row],[deaths]]-E2453,0)</f>
        <v>1</v>
      </c>
      <c r="H2454" t="str">
        <f>TEXT(A2454,"MMMM")</f>
        <v>March</v>
      </c>
    </row>
    <row r="2455" spans="1:8" x14ac:dyDescent="0.25">
      <c r="A2455" s="1">
        <v>43920</v>
      </c>
      <c r="B2455" t="s">
        <v>23</v>
      </c>
      <c r="C2455">
        <v>24</v>
      </c>
      <c r="D2455">
        <v>1415</v>
      </c>
      <c r="E2455">
        <v>15</v>
      </c>
      <c r="F2455">
        <f>IF(MarToJun[[#This Row],[state]]=B2454,MarToJun[[#This Row],[cases]]-D2454,0)</f>
        <v>171</v>
      </c>
      <c r="G2455">
        <f>IF(MarToJun[[#This Row],[state]]=B2454,MarToJun[[#This Row],[deaths]]-E2454,0)</f>
        <v>4</v>
      </c>
      <c r="H2455" t="str">
        <f>TEXT(A2455,"MMMM")</f>
        <v>March</v>
      </c>
    </row>
    <row r="2456" spans="1:8" x14ac:dyDescent="0.25">
      <c r="A2456" s="1">
        <v>43921</v>
      </c>
      <c r="B2456" t="s">
        <v>23</v>
      </c>
      <c r="C2456">
        <v>24</v>
      </c>
      <c r="D2456">
        <v>1662</v>
      </c>
      <c r="E2456">
        <v>18</v>
      </c>
      <c r="F2456">
        <f>IF(MarToJun[[#This Row],[state]]=B2455,MarToJun[[#This Row],[cases]]-D2455,0)</f>
        <v>247</v>
      </c>
      <c r="G2456">
        <f>IF(MarToJun[[#This Row],[state]]=B2455,MarToJun[[#This Row],[deaths]]-E2455,0)</f>
        <v>3</v>
      </c>
      <c r="H2456" t="str">
        <f>TEXT(A2456,"MMMM")</f>
        <v>March</v>
      </c>
    </row>
    <row r="2457" spans="1:8" x14ac:dyDescent="0.25">
      <c r="A2457" s="1">
        <v>43922</v>
      </c>
      <c r="B2457" t="s">
        <v>23</v>
      </c>
      <c r="C2457">
        <v>24</v>
      </c>
      <c r="D2457">
        <v>1985</v>
      </c>
      <c r="E2457">
        <v>33</v>
      </c>
      <c r="F2457">
        <f>IF(MarToJun[[#This Row],[state]]=B2456,MarToJun[[#This Row],[cases]]-D2456,0)</f>
        <v>323</v>
      </c>
      <c r="G2457">
        <f>IF(MarToJun[[#This Row],[state]]=B2456,MarToJun[[#This Row],[deaths]]-E2456,0)</f>
        <v>15</v>
      </c>
      <c r="H2457" t="str">
        <f>TEXT(A2457,"MMMM")</f>
        <v>April</v>
      </c>
    </row>
    <row r="2458" spans="1:8" x14ac:dyDescent="0.25">
      <c r="A2458" s="1">
        <v>43923</v>
      </c>
      <c r="B2458" t="s">
        <v>23</v>
      </c>
      <c r="C2458">
        <v>24</v>
      </c>
      <c r="D2458">
        <v>2331</v>
      </c>
      <c r="E2458">
        <v>36</v>
      </c>
      <c r="F2458">
        <f>IF(MarToJun[[#This Row],[state]]=B2457,MarToJun[[#This Row],[cases]]-D2457,0)</f>
        <v>346</v>
      </c>
      <c r="G2458">
        <f>IF(MarToJun[[#This Row],[state]]=B2457,MarToJun[[#This Row],[deaths]]-E2457,0)</f>
        <v>3</v>
      </c>
      <c r="H2458" t="str">
        <f>TEXT(A2458,"MMMM")</f>
        <v>April</v>
      </c>
    </row>
    <row r="2459" spans="1:8" x14ac:dyDescent="0.25">
      <c r="A2459" s="1">
        <v>43924</v>
      </c>
      <c r="B2459" t="s">
        <v>23</v>
      </c>
      <c r="C2459">
        <v>24</v>
      </c>
      <c r="D2459">
        <v>2758</v>
      </c>
      <c r="E2459">
        <v>42</v>
      </c>
      <c r="F2459">
        <f>IF(MarToJun[[#This Row],[state]]=B2458,MarToJun[[#This Row],[cases]]-D2458,0)</f>
        <v>427</v>
      </c>
      <c r="G2459">
        <f>IF(MarToJun[[#This Row],[state]]=B2458,MarToJun[[#This Row],[deaths]]-E2458,0)</f>
        <v>6</v>
      </c>
      <c r="H2459" t="str">
        <f>TEXT(A2459,"MMMM")</f>
        <v>April</v>
      </c>
    </row>
    <row r="2460" spans="1:8" x14ac:dyDescent="0.25">
      <c r="A2460" s="1">
        <v>43925</v>
      </c>
      <c r="B2460" t="s">
        <v>23</v>
      </c>
      <c r="C2460">
        <v>24</v>
      </c>
      <c r="D2460">
        <v>3125</v>
      </c>
      <c r="E2460">
        <v>54</v>
      </c>
      <c r="F2460">
        <f>IF(MarToJun[[#This Row],[state]]=B2459,MarToJun[[#This Row],[cases]]-D2459,0)</f>
        <v>367</v>
      </c>
      <c r="G2460">
        <f>IF(MarToJun[[#This Row],[state]]=B2459,MarToJun[[#This Row],[deaths]]-E2459,0)</f>
        <v>12</v>
      </c>
      <c r="H2460" t="str">
        <f>TEXT(A2460,"MMMM")</f>
        <v>April</v>
      </c>
    </row>
    <row r="2461" spans="1:8" x14ac:dyDescent="0.25">
      <c r="A2461" s="1">
        <v>43926</v>
      </c>
      <c r="B2461" t="s">
        <v>23</v>
      </c>
      <c r="C2461">
        <v>24</v>
      </c>
      <c r="D2461">
        <v>3609</v>
      </c>
      <c r="E2461">
        <v>68</v>
      </c>
      <c r="F2461">
        <f>IF(MarToJun[[#This Row],[state]]=B2460,MarToJun[[#This Row],[cases]]-D2460,0)</f>
        <v>484</v>
      </c>
      <c r="G2461">
        <f>IF(MarToJun[[#This Row],[state]]=B2460,MarToJun[[#This Row],[deaths]]-E2460,0)</f>
        <v>14</v>
      </c>
      <c r="H2461" t="str">
        <f>TEXT(A2461,"MMMM")</f>
        <v>April</v>
      </c>
    </row>
    <row r="2462" spans="1:8" x14ac:dyDescent="0.25">
      <c r="A2462" s="1">
        <v>43927</v>
      </c>
      <c r="B2462" t="s">
        <v>23</v>
      </c>
      <c r="C2462">
        <v>24</v>
      </c>
      <c r="D2462">
        <v>4045</v>
      </c>
      <c r="E2462">
        <v>92</v>
      </c>
      <c r="F2462">
        <f>IF(MarToJun[[#This Row],[state]]=B2461,MarToJun[[#This Row],[cases]]-D2461,0)</f>
        <v>436</v>
      </c>
      <c r="G2462">
        <f>IF(MarToJun[[#This Row],[state]]=B2461,MarToJun[[#This Row],[deaths]]-E2461,0)</f>
        <v>24</v>
      </c>
      <c r="H2462" t="str">
        <f>TEXT(A2462,"MMMM")</f>
        <v>April</v>
      </c>
    </row>
    <row r="2463" spans="1:8" x14ac:dyDescent="0.25">
      <c r="A2463" s="1">
        <v>43928</v>
      </c>
      <c r="B2463" t="s">
        <v>23</v>
      </c>
      <c r="C2463">
        <v>24</v>
      </c>
      <c r="D2463">
        <v>4371</v>
      </c>
      <c r="E2463">
        <v>104</v>
      </c>
      <c r="F2463">
        <f>IF(MarToJun[[#This Row],[state]]=B2462,MarToJun[[#This Row],[cases]]-D2462,0)</f>
        <v>326</v>
      </c>
      <c r="G2463">
        <f>IF(MarToJun[[#This Row],[state]]=B2462,MarToJun[[#This Row],[deaths]]-E2462,0)</f>
        <v>12</v>
      </c>
      <c r="H2463" t="str">
        <f>TEXT(A2463,"MMMM")</f>
        <v>April</v>
      </c>
    </row>
    <row r="2464" spans="1:8" x14ac:dyDescent="0.25">
      <c r="A2464" s="1">
        <v>43929</v>
      </c>
      <c r="B2464" t="s">
        <v>23</v>
      </c>
      <c r="C2464">
        <v>24</v>
      </c>
      <c r="D2464">
        <v>5529</v>
      </c>
      <c r="E2464">
        <v>124</v>
      </c>
      <c r="F2464">
        <f>IF(MarToJun[[#This Row],[state]]=B2463,MarToJun[[#This Row],[cases]]-D2463,0)</f>
        <v>1158</v>
      </c>
      <c r="G2464">
        <f>IF(MarToJun[[#This Row],[state]]=B2463,MarToJun[[#This Row],[deaths]]-E2463,0)</f>
        <v>20</v>
      </c>
      <c r="H2464" t="str">
        <f>TEXT(A2464,"MMMM")</f>
        <v>April</v>
      </c>
    </row>
    <row r="2465" spans="1:8" x14ac:dyDescent="0.25">
      <c r="A2465" s="1">
        <v>43930</v>
      </c>
      <c r="B2465" t="s">
        <v>23</v>
      </c>
      <c r="C2465">
        <v>24</v>
      </c>
      <c r="D2465">
        <v>6185</v>
      </c>
      <c r="E2465">
        <v>139</v>
      </c>
      <c r="F2465">
        <f>IF(MarToJun[[#This Row],[state]]=B2464,MarToJun[[#This Row],[cases]]-D2464,0)</f>
        <v>656</v>
      </c>
      <c r="G2465">
        <f>IF(MarToJun[[#This Row],[state]]=B2464,MarToJun[[#This Row],[deaths]]-E2464,0)</f>
        <v>15</v>
      </c>
      <c r="H2465" t="str">
        <f>TEXT(A2465,"MMMM")</f>
        <v>April</v>
      </c>
    </row>
    <row r="2466" spans="1:8" x14ac:dyDescent="0.25">
      <c r="A2466" s="1">
        <v>43931</v>
      </c>
      <c r="B2466" t="s">
        <v>23</v>
      </c>
      <c r="C2466">
        <v>24</v>
      </c>
      <c r="D2466">
        <v>6968</v>
      </c>
      <c r="E2466">
        <v>172</v>
      </c>
      <c r="F2466">
        <f>IF(MarToJun[[#This Row],[state]]=B2465,MarToJun[[#This Row],[cases]]-D2465,0)</f>
        <v>783</v>
      </c>
      <c r="G2466">
        <f>IF(MarToJun[[#This Row],[state]]=B2465,MarToJun[[#This Row],[deaths]]-E2465,0)</f>
        <v>33</v>
      </c>
      <c r="H2466" t="str">
        <f>TEXT(A2466,"MMMM")</f>
        <v>April</v>
      </c>
    </row>
    <row r="2467" spans="1:8" x14ac:dyDescent="0.25">
      <c r="A2467" s="1">
        <v>43932</v>
      </c>
      <c r="B2467" t="s">
        <v>23</v>
      </c>
      <c r="C2467">
        <v>24</v>
      </c>
      <c r="D2467">
        <v>7694</v>
      </c>
      <c r="E2467">
        <v>207</v>
      </c>
      <c r="F2467">
        <f>IF(MarToJun[[#This Row],[state]]=B2466,MarToJun[[#This Row],[cases]]-D2466,0)</f>
        <v>726</v>
      </c>
      <c r="G2467">
        <f>IF(MarToJun[[#This Row],[state]]=B2466,MarToJun[[#This Row],[deaths]]-E2466,0)</f>
        <v>35</v>
      </c>
      <c r="H2467" t="str">
        <f>TEXT(A2467,"MMMM")</f>
        <v>April</v>
      </c>
    </row>
    <row r="2468" spans="1:8" x14ac:dyDescent="0.25">
      <c r="A2468" s="1">
        <v>43933</v>
      </c>
      <c r="B2468" t="s">
        <v>23</v>
      </c>
      <c r="C2468">
        <v>24</v>
      </c>
      <c r="D2468">
        <v>8225</v>
      </c>
      <c r="E2468">
        <v>236</v>
      </c>
      <c r="F2468">
        <f>IF(MarToJun[[#This Row],[state]]=B2467,MarToJun[[#This Row],[cases]]-D2467,0)</f>
        <v>531</v>
      </c>
      <c r="G2468">
        <f>IF(MarToJun[[#This Row],[state]]=B2467,MarToJun[[#This Row],[deaths]]-E2467,0)</f>
        <v>29</v>
      </c>
      <c r="H2468" t="str">
        <f>TEXT(A2468,"MMMM")</f>
        <v>April</v>
      </c>
    </row>
    <row r="2469" spans="1:8" x14ac:dyDescent="0.25">
      <c r="A2469" s="1">
        <v>43934</v>
      </c>
      <c r="B2469" t="s">
        <v>23</v>
      </c>
      <c r="C2469">
        <v>24</v>
      </c>
      <c r="D2469">
        <v>8936</v>
      </c>
      <c r="E2469">
        <v>262</v>
      </c>
      <c r="F2469">
        <f>IF(MarToJun[[#This Row],[state]]=B2468,MarToJun[[#This Row],[cases]]-D2468,0)</f>
        <v>711</v>
      </c>
      <c r="G2469">
        <f>IF(MarToJun[[#This Row],[state]]=B2468,MarToJun[[#This Row],[deaths]]-E2468,0)</f>
        <v>26</v>
      </c>
      <c r="H2469" t="str">
        <f>TEXT(A2469,"MMMM")</f>
        <v>April</v>
      </c>
    </row>
    <row r="2470" spans="1:8" x14ac:dyDescent="0.25">
      <c r="A2470" s="1">
        <v>43935</v>
      </c>
      <c r="B2470" t="s">
        <v>23</v>
      </c>
      <c r="C2470">
        <v>24</v>
      </c>
      <c r="D2470">
        <v>9472</v>
      </c>
      <c r="E2470">
        <v>302</v>
      </c>
      <c r="F2470">
        <f>IF(MarToJun[[#This Row],[state]]=B2469,MarToJun[[#This Row],[cases]]-D2469,0)</f>
        <v>536</v>
      </c>
      <c r="G2470">
        <f>IF(MarToJun[[#This Row],[state]]=B2469,MarToJun[[#This Row],[deaths]]-E2469,0)</f>
        <v>40</v>
      </c>
      <c r="H2470" t="str">
        <f>TEXT(A2470,"MMMM")</f>
        <v>April</v>
      </c>
    </row>
    <row r="2471" spans="1:8" x14ac:dyDescent="0.25">
      <c r="A2471" s="1">
        <v>43936</v>
      </c>
      <c r="B2471" t="s">
        <v>23</v>
      </c>
      <c r="C2471">
        <v>24</v>
      </c>
      <c r="D2471">
        <v>10096</v>
      </c>
      <c r="E2471">
        <v>413</v>
      </c>
      <c r="F2471">
        <f>IF(MarToJun[[#This Row],[state]]=B2470,MarToJun[[#This Row],[cases]]-D2470,0)</f>
        <v>624</v>
      </c>
      <c r="G2471">
        <f>IF(MarToJun[[#This Row],[state]]=B2470,MarToJun[[#This Row],[deaths]]-E2470,0)</f>
        <v>111</v>
      </c>
      <c r="H2471" t="str">
        <f>TEXT(A2471,"MMMM")</f>
        <v>April</v>
      </c>
    </row>
    <row r="2472" spans="1:8" x14ac:dyDescent="0.25">
      <c r="A2472" s="1">
        <v>43937</v>
      </c>
      <c r="B2472" t="s">
        <v>23</v>
      </c>
      <c r="C2472">
        <v>24</v>
      </c>
      <c r="D2472">
        <v>10851</v>
      </c>
      <c r="E2472">
        <v>459</v>
      </c>
      <c r="F2472">
        <f>IF(MarToJun[[#This Row],[state]]=B2471,MarToJun[[#This Row],[cases]]-D2471,0)</f>
        <v>755</v>
      </c>
      <c r="G2472">
        <f>IF(MarToJun[[#This Row],[state]]=B2471,MarToJun[[#This Row],[deaths]]-E2471,0)</f>
        <v>46</v>
      </c>
      <c r="H2472" t="str">
        <f>TEXT(A2472,"MMMM")</f>
        <v>April</v>
      </c>
    </row>
    <row r="2473" spans="1:8" x14ac:dyDescent="0.25">
      <c r="A2473" s="1">
        <v>43938</v>
      </c>
      <c r="B2473" t="s">
        <v>23</v>
      </c>
      <c r="C2473">
        <v>24</v>
      </c>
      <c r="D2473">
        <v>11641</v>
      </c>
      <c r="E2473">
        <v>494</v>
      </c>
      <c r="F2473">
        <f>IF(MarToJun[[#This Row],[state]]=B2472,MarToJun[[#This Row],[cases]]-D2472,0)</f>
        <v>790</v>
      </c>
      <c r="G2473">
        <f>IF(MarToJun[[#This Row],[state]]=B2472,MarToJun[[#This Row],[deaths]]-E2472,0)</f>
        <v>35</v>
      </c>
      <c r="H2473" t="str">
        <f>TEXT(A2473,"MMMM")</f>
        <v>April</v>
      </c>
    </row>
    <row r="2474" spans="1:8" x14ac:dyDescent="0.25">
      <c r="A2474" s="1">
        <v>43939</v>
      </c>
      <c r="B2474" t="s">
        <v>23</v>
      </c>
      <c r="C2474">
        <v>24</v>
      </c>
      <c r="D2474">
        <v>12379</v>
      </c>
      <c r="E2474">
        <v>534</v>
      </c>
      <c r="F2474">
        <f>IF(MarToJun[[#This Row],[state]]=B2473,MarToJun[[#This Row],[cases]]-D2473,0)</f>
        <v>738</v>
      </c>
      <c r="G2474">
        <f>IF(MarToJun[[#This Row],[state]]=B2473,MarToJun[[#This Row],[deaths]]-E2473,0)</f>
        <v>40</v>
      </c>
      <c r="H2474" t="str">
        <f>TEXT(A2474,"MMMM")</f>
        <v>April</v>
      </c>
    </row>
    <row r="2475" spans="1:8" x14ac:dyDescent="0.25">
      <c r="A2475" s="1">
        <v>43940</v>
      </c>
      <c r="B2475" t="s">
        <v>23</v>
      </c>
      <c r="C2475">
        <v>24</v>
      </c>
      <c r="D2475">
        <v>12892</v>
      </c>
      <c r="E2475">
        <v>548</v>
      </c>
      <c r="F2475">
        <f>IF(MarToJun[[#This Row],[state]]=B2474,MarToJun[[#This Row],[cases]]-D2474,0)</f>
        <v>513</v>
      </c>
      <c r="G2475">
        <f>IF(MarToJun[[#This Row],[state]]=B2474,MarToJun[[#This Row],[deaths]]-E2474,0)</f>
        <v>14</v>
      </c>
      <c r="H2475" t="str">
        <f>TEXT(A2475,"MMMM")</f>
        <v>April</v>
      </c>
    </row>
    <row r="2476" spans="1:8" x14ac:dyDescent="0.25">
      <c r="A2476" s="1">
        <v>43941</v>
      </c>
      <c r="B2476" t="s">
        <v>23</v>
      </c>
      <c r="C2476">
        <v>24</v>
      </c>
      <c r="D2476">
        <v>13750</v>
      </c>
      <c r="E2476">
        <v>582</v>
      </c>
      <c r="F2476">
        <f>IF(MarToJun[[#This Row],[state]]=B2475,MarToJun[[#This Row],[cases]]-D2475,0)</f>
        <v>858</v>
      </c>
      <c r="G2476">
        <f>IF(MarToJun[[#This Row],[state]]=B2475,MarToJun[[#This Row],[deaths]]-E2475,0)</f>
        <v>34</v>
      </c>
      <c r="H2476" t="str">
        <f>TEXT(A2476,"MMMM")</f>
        <v>April</v>
      </c>
    </row>
    <row r="2477" spans="1:8" x14ac:dyDescent="0.25">
      <c r="A2477" s="1">
        <v>43942</v>
      </c>
      <c r="B2477" t="s">
        <v>23</v>
      </c>
      <c r="C2477">
        <v>24</v>
      </c>
      <c r="D2477">
        <v>14261</v>
      </c>
      <c r="E2477">
        <v>652</v>
      </c>
      <c r="F2477">
        <f>IF(MarToJun[[#This Row],[state]]=B2476,MarToJun[[#This Row],[cases]]-D2476,0)</f>
        <v>511</v>
      </c>
      <c r="G2477">
        <f>IF(MarToJun[[#This Row],[state]]=B2476,MarToJun[[#This Row],[deaths]]-E2476,0)</f>
        <v>70</v>
      </c>
      <c r="H2477" t="str">
        <f>TEXT(A2477,"MMMM")</f>
        <v>April</v>
      </c>
    </row>
    <row r="2478" spans="1:8" x14ac:dyDescent="0.25">
      <c r="A2478" s="1">
        <v>43943</v>
      </c>
      <c r="B2478" t="s">
        <v>23</v>
      </c>
      <c r="C2478">
        <v>24</v>
      </c>
      <c r="D2478">
        <v>14842</v>
      </c>
      <c r="E2478">
        <v>698</v>
      </c>
      <c r="F2478">
        <f>IF(MarToJun[[#This Row],[state]]=B2477,MarToJun[[#This Row],[cases]]-D2477,0)</f>
        <v>581</v>
      </c>
      <c r="G2478">
        <f>IF(MarToJun[[#This Row],[state]]=B2477,MarToJun[[#This Row],[deaths]]-E2477,0)</f>
        <v>46</v>
      </c>
      <c r="H2478" t="str">
        <f>TEXT(A2478,"MMMM")</f>
        <v>April</v>
      </c>
    </row>
    <row r="2479" spans="1:8" x14ac:dyDescent="0.25">
      <c r="A2479" s="1">
        <v>43944</v>
      </c>
      <c r="B2479" t="s">
        <v>23</v>
      </c>
      <c r="C2479">
        <v>24</v>
      </c>
      <c r="D2479">
        <v>15805</v>
      </c>
      <c r="E2479">
        <v>748</v>
      </c>
      <c r="F2479">
        <f>IF(MarToJun[[#This Row],[state]]=B2478,MarToJun[[#This Row],[cases]]-D2478,0)</f>
        <v>963</v>
      </c>
      <c r="G2479">
        <f>IF(MarToJun[[#This Row],[state]]=B2478,MarToJun[[#This Row],[deaths]]-E2478,0)</f>
        <v>50</v>
      </c>
      <c r="H2479" t="str">
        <f>TEXT(A2479,"MMMM")</f>
        <v>April</v>
      </c>
    </row>
    <row r="2480" spans="1:8" x14ac:dyDescent="0.25">
      <c r="A2480" s="1">
        <v>43945</v>
      </c>
      <c r="B2480" t="s">
        <v>23</v>
      </c>
      <c r="C2480">
        <v>24</v>
      </c>
      <c r="D2480">
        <v>16693</v>
      </c>
      <c r="E2480">
        <v>798</v>
      </c>
      <c r="F2480">
        <f>IF(MarToJun[[#This Row],[state]]=B2479,MarToJun[[#This Row],[cases]]-D2479,0)</f>
        <v>888</v>
      </c>
      <c r="G2480">
        <f>IF(MarToJun[[#This Row],[state]]=B2479,MarToJun[[#This Row],[deaths]]-E2479,0)</f>
        <v>50</v>
      </c>
      <c r="H2480" t="str">
        <f>TEXT(A2480,"MMMM")</f>
        <v>April</v>
      </c>
    </row>
    <row r="2481" spans="1:8" x14ac:dyDescent="0.25">
      <c r="A2481" s="1">
        <v>43946</v>
      </c>
      <c r="B2481" t="s">
        <v>23</v>
      </c>
      <c r="C2481">
        <v>24</v>
      </c>
      <c r="D2481">
        <v>17844</v>
      </c>
      <c r="E2481">
        <v>875</v>
      </c>
      <c r="F2481">
        <f>IF(MarToJun[[#This Row],[state]]=B2480,MarToJun[[#This Row],[cases]]-D2480,0)</f>
        <v>1151</v>
      </c>
      <c r="G2481">
        <f>IF(MarToJun[[#This Row],[state]]=B2480,MarToJun[[#This Row],[deaths]]-E2480,0)</f>
        <v>77</v>
      </c>
      <c r="H2481" t="str">
        <f>TEXT(A2481,"MMMM")</f>
        <v>April</v>
      </c>
    </row>
    <row r="2482" spans="1:8" x14ac:dyDescent="0.25">
      <c r="A2482" s="1">
        <v>43947</v>
      </c>
      <c r="B2482" t="s">
        <v>23</v>
      </c>
      <c r="C2482">
        <v>24</v>
      </c>
      <c r="D2482">
        <v>18664</v>
      </c>
      <c r="E2482">
        <v>910</v>
      </c>
      <c r="F2482">
        <f>IF(MarToJun[[#This Row],[state]]=B2481,MarToJun[[#This Row],[cases]]-D2481,0)</f>
        <v>820</v>
      </c>
      <c r="G2482">
        <f>IF(MarToJun[[#This Row],[state]]=B2481,MarToJun[[#This Row],[deaths]]-E2481,0)</f>
        <v>35</v>
      </c>
      <c r="H2482" t="str">
        <f>TEXT(A2482,"MMMM")</f>
        <v>April</v>
      </c>
    </row>
    <row r="2483" spans="1:8" x14ac:dyDescent="0.25">
      <c r="A2483" s="1">
        <v>43948</v>
      </c>
      <c r="B2483" t="s">
        <v>23</v>
      </c>
      <c r="C2483">
        <v>24</v>
      </c>
      <c r="D2483">
        <v>19574</v>
      </c>
      <c r="E2483">
        <v>945</v>
      </c>
      <c r="F2483">
        <f>IF(MarToJun[[#This Row],[state]]=B2482,MarToJun[[#This Row],[cases]]-D2482,0)</f>
        <v>910</v>
      </c>
      <c r="G2483">
        <f>IF(MarToJun[[#This Row],[state]]=B2482,MarToJun[[#This Row],[deaths]]-E2482,0)</f>
        <v>35</v>
      </c>
      <c r="H2483" t="str">
        <f>TEXT(A2483,"MMMM")</f>
        <v>April</v>
      </c>
    </row>
    <row r="2484" spans="1:8" x14ac:dyDescent="0.25">
      <c r="A2484" s="1">
        <v>43949</v>
      </c>
      <c r="B2484" t="s">
        <v>23</v>
      </c>
      <c r="C2484">
        <v>24</v>
      </c>
      <c r="D2484">
        <v>20200</v>
      </c>
      <c r="E2484">
        <v>1016</v>
      </c>
      <c r="F2484">
        <f>IF(MarToJun[[#This Row],[state]]=B2483,MarToJun[[#This Row],[cases]]-D2483,0)</f>
        <v>626</v>
      </c>
      <c r="G2484">
        <f>IF(MarToJun[[#This Row],[state]]=B2483,MarToJun[[#This Row],[deaths]]-E2483,0)</f>
        <v>71</v>
      </c>
      <c r="H2484" t="str">
        <f>TEXT(A2484,"MMMM")</f>
        <v>April</v>
      </c>
    </row>
    <row r="2485" spans="1:8" x14ac:dyDescent="0.25">
      <c r="A2485" s="1">
        <v>43950</v>
      </c>
      <c r="B2485" t="s">
        <v>23</v>
      </c>
      <c r="C2485">
        <v>24</v>
      </c>
      <c r="D2485">
        <v>20942</v>
      </c>
      <c r="E2485">
        <v>1078</v>
      </c>
      <c r="F2485">
        <f>IF(MarToJun[[#This Row],[state]]=B2484,MarToJun[[#This Row],[cases]]-D2484,0)</f>
        <v>742</v>
      </c>
      <c r="G2485">
        <f>IF(MarToJun[[#This Row],[state]]=B2484,MarToJun[[#This Row],[deaths]]-E2484,0)</f>
        <v>62</v>
      </c>
      <c r="H2485" t="str">
        <f>TEXT(A2485,"MMMM")</f>
        <v>April</v>
      </c>
    </row>
    <row r="2486" spans="1:8" x14ac:dyDescent="0.25">
      <c r="A2486" s="1">
        <v>43951</v>
      </c>
      <c r="B2486" t="s">
        <v>23</v>
      </c>
      <c r="C2486">
        <v>24</v>
      </c>
      <c r="D2486">
        <v>21825</v>
      </c>
      <c r="E2486">
        <v>1139</v>
      </c>
      <c r="F2486">
        <f>IF(MarToJun[[#This Row],[state]]=B2485,MarToJun[[#This Row],[cases]]-D2485,0)</f>
        <v>883</v>
      </c>
      <c r="G2486">
        <f>IF(MarToJun[[#This Row],[state]]=B2485,MarToJun[[#This Row],[deaths]]-E2485,0)</f>
        <v>61</v>
      </c>
      <c r="H2486" t="str">
        <f>TEXT(A2486,"MMMM")</f>
        <v>April</v>
      </c>
    </row>
    <row r="2487" spans="1:8" x14ac:dyDescent="0.25">
      <c r="A2487" s="1">
        <v>43952</v>
      </c>
      <c r="B2487" t="s">
        <v>23</v>
      </c>
      <c r="C2487">
        <v>24</v>
      </c>
      <c r="D2487">
        <v>23566</v>
      </c>
      <c r="E2487">
        <v>1192</v>
      </c>
      <c r="F2487">
        <f>IF(MarToJun[[#This Row],[state]]=B2486,MarToJun[[#This Row],[cases]]-D2486,0)</f>
        <v>1741</v>
      </c>
      <c r="G2487">
        <f>IF(MarToJun[[#This Row],[state]]=B2486,MarToJun[[#This Row],[deaths]]-E2486,0)</f>
        <v>53</v>
      </c>
      <c r="H2487" t="str">
        <f>TEXT(A2487,"MMMM")</f>
        <v>May</v>
      </c>
    </row>
    <row r="2488" spans="1:8" x14ac:dyDescent="0.25">
      <c r="A2488" s="1">
        <v>43953</v>
      </c>
      <c r="B2488" t="s">
        <v>23</v>
      </c>
      <c r="C2488">
        <v>24</v>
      </c>
      <c r="D2488">
        <v>24568</v>
      </c>
      <c r="E2488">
        <v>1251</v>
      </c>
      <c r="F2488">
        <f>IF(MarToJun[[#This Row],[state]]=B2487,MarToJun[[#This Row],[cases]]-D2487,0)</f>
        <v>1002</v>
      </c>
      <c r="G2488">
        <f>IF(MarToJun[[#This Row],[state]]=B2487,MarToJun[[#This Row],[deaths]]-E2487,0)</f>
        <v>59</v>
      </c>
      <c r="H2488" t="str">
        <f>TEXT(A2488,"MMMM")</f>
        <v>May</v>
      </c>
    </row>
    <row r="2489" spans="1:8" x14ac:dyDescent="0.25">
      <c r="A2489" s="1">
        <v>43954</v>
      </c>
      <c r="B2489" t="s">
        <v>23</v>
      </c>
      <c r="C2489">
        <v>24</v>
      </c>
      <c r="D2489">
        <v>25561</v>
      </c>
      <c r="E2489">
        <v>1281</v>
      </c>
      <c r="F2489">
        <f>IF(MarToJun[[#This Row],[state]]=B2488,MarToJun[[#This Row],[cases]]-D2488,0)</f>
        <v>993</v>
      </c>
      <c r="G2489">
        <f>IF(MarToJun[[#This Row],[state]]=B2488,MarToJun[[#This Row],[deaths]]-E2488,0)</f>
        <v>30</v>
      </c>
      <c r="H2489" t="str">
        <f>TEXT(A2489,"MMMM")</f>
        <v>May</v>
      </c>
    </row>
    <row r="2490" spans="1:8" x14ac:dyDescent="0.25">
      <c r="A2490" s="1">
        <v>43955</v>
      </c>
      <c r="B2490" t="s">
        <v>23</v>
      </c>
      <c r="C2490">
        <v>24</v>
      </c>
      <c r="D2490">
        <v>26509</v>
      </c>
      <c r="E2490">
        <v>1317</v>
      </c>
      <c r="F2490">
        <f>IF(MarToJun[[#This Row],[state]]=B2489,MarToJun[[#This Row],[cases]]-D2489,0)</f>
        <v>948</v>
      </c>
      <c r="G2490">
        <f>IF(MarToJun[[#This Row],[state]]=B2489,MarToJun[[#This Row],[deaths]]-E2489,0)</f>
        <v>36</v>
      </c>
      <c r="H2490" t="str">
        <f>TEXT(A2490,"MMMM")</f>
        <v>May</v>
      </c>
    </row>
    <row r="2491" spans="1:8" x14ac:dyDescent="0.25">
      <c r="A2491" s="1">
        <v>43956</v>
      </c>
      <c r="B2491" t="s">
        <v>23</v>
      </c>
      <c r="C2491">
        <v>24</v>
      </c>
      <c r="D2491">
        <v>27217</v>
      </c>
      <c r="E2491">
        <v>1390</v>
      </c>
      <c r="F2491">
        <f>IF(MarToJun[[#This Row],[state]]=B2490,MarToJun[[#This Row],[cases]]-D2490,0)</f>
        <v>708</v>
      </c>
      <c r="G2491">
        <f>IF(MarToJun[[#This Row],[state]]=B2490,MarToJun[[#This Row],[deaths]]-E2490,0)</f>
        <v>73</v>
      </c>
      <c r="H2491" t="str">
        <f>TEXT(A2491,"MMMM")</f>
        <v>May</v>
      </c>
    </row>
    <row r="2492" spans="1:8" x14ac:dyDescent="0.25">
      <c r="A2492" s="1">
        <v>43957</v>
      </c>
      <c r="B2492" t="s">
        <v>23</v>
      </c>
      <c r="C2492">
        <v>24</v>
      </c>
      <c r="D2492">
        <v>28263</v>
      </c>
      <c r="E2492">
        <v>1443</v>
      </c>
      <c r="F2492">
        <f>IF(MarToJun[[#This Row],[state]]=B2491,MarToJun[[#This Row],[cases]]-D2491,0)</f>
        <v>1046</v>
      </c>
      <c r="G2492">
        <f>IF(MarToJun[[#This Row],[state]]=B2491,MarToJun[[#This Row],[deaths]]-E2491,0)</f>
        <v>53</v>
      </c>
      <c r="H2492" t="str">
        <f>TEXT(A2492,"MMMM")</f>
        <v>May</v>
      </c>
    </row>
    <row r="2493" spans="1:8" x14ac:dyDescent="0.25">
      <c r="A2493" s="1">
        <v>43958</v>
      </c>
      <c r="B2493" t="s">
        <v>23</v>
      </c>
      <c r="C2493">
        <v>24</v>
      </c>
      <c r="D2493">
        <v>29476</v>
      </c>
      <c r="E2493">
        <v>1503</v>
      </c>
      <c r="F2493">
        <f>IF(MarToJun[[#This Row],[state]]=B2492,MarToJun[[#This Row],[cases]]-D2492,0)</f>
        <v>1213</v>
      </c>
      <c r="G2493">
        <f>IF(MarToJun[[#This Row],[state]]=B2492,MarToJun[[#This Row],[deaths]]-E2492,0)</f>
        <v>60</v>
      </c>
      <c r="H2493" t="str">
        <f>TEXT(A2493,"MMMM")</f>
        <v>May</v>
      </c>
    </row>
    <row r="2494" spans="1:8" x14ac:dyDescent="0.25">
      <c r="A2494" s="1">
        <v>43959</v>
      </c>
      <c r="B2494" t="s">
        <v>23</v>
      </c>
      <c r="C2494">
        <v>24</v>
      </c>
      <c r="D2494">
        <v>30592</v>
      </c>
      <c r="E2494">
        <v>1560</v>
      </c>
      <c r="F2494">
        <f>IF(MarToJun[[#This Row],[state]]=B2493,MarToJun[[#This Row],[cases]]-D2493,0)</f>
        <v>1116</v>
      </c>
      <c r="G2494">
        <f>IF(MarToJun[[#This Row],[state]]=B2493,MarToJun[[#This Row],[deaths]]-E2493,0)</f>
        <v>57</v>
      </c>
      <c r="H2494" t="str">
        <f>TEXT(A2494,"MMMM")</f>
        <v>May</v>
      </c>
    </row>
    <row r="2495" spans="1:8" x14ac:dyDescent="0.25">
      <c r="A2495" s="1">
        <v>43960</v>
      </c>
      <c r="B2495" t="s">
        <v>23</v>
      </c>
      <c r="C2495">
        <v>24</v>
      </c>
      <c r="D2495">
        <v>31638</v>
      </c>
      <c r="E2495">
        <v>1614</v>
      </c>
      <c r="F2495">
        <f>IF(MarToJun[[#This Row],[state]]=B2494,MarToJun[[#This Row],[cases]]-D2494,0)</f>
        <v>1046</v>
      </c>
      <c r="G2495">
        <f>IF(MarToJun[[#This Row],[state]]=B2494,MarToJun[[#This Row],[deaths]]-E2494,0)</f>
        <v>54</v>
      </c>
      <c r="H2495" t="str">
        <f>TEXT(A2495,"MMMM")</f>
        <v>May</v>
      </c>
    </row>
    <row r="2496" spans="1:8" x14ac:dyDescent="0.25">
      <c r="A2496" s="1">
        <v>43961</v>
      </c>
      <c r="B2496" t="s">
        <v>23</v>
      </c>
      <c r="C2496">
        <v>24</v>
      </c>
      <c r="D2496">
        <v>32693</v>
      </c>
      <c r="E2496">
        <v>1644</v>
      </c>
      <c r="F2496">
        <f>IF(MarToJun[[#This Row],[state]]=B2495,MarToJun[[#This Row],[cases]]-D2495,0)</f>
        <v>1055</v>
      </c>
      <c r="G2496">
        <f>IF(MarToJun[[#This Row],[state]]=B2495,MarToJun[[#This Row],[deaths]]-E2495,0)</f>
        <v>30</v>
      </c>
      <c r="H2496" t="str">
        <f>TEXT(A2496,"MMMM")</f>
        <v>May</v>
      </c>
    </row>
    <row r="2497" spans="1:8" x14ac:dyDescent="0.25">
      <c r="A2497" s="1">
        <v>43962</v>
      </c>
      <c r="B2497" t="s">
        <v>23</v>
      </c>
      <c r="C2497">
        <v>24</v>
      </c>
      <c r="D2497">
        <v>33483</v>
      </c>
      <c r="E2497">
        <v>1683</v>
      </c>
      <c r="F2497">
        <f>IF(MarToJun[[#This Row],[state]]=B2496,MarToJun[[#This Row],[cases]]-D2496,0)</f>
        <v>790</v>
      </c>
      <c r="G2497">
        <f>IF(MarToJun[[#This Row],[state]]=B2496,MarToJun[[#This Row],[deaths]]-E2496,0)</f>
        <v>39</v>
      </c>
      <c r="H2497" t="str">
        <f>TEXT(A2497,"MMMM")</f>
        <v>May</v>
      </c>
    </row>
    <row r="2498" spans="1:8" x14ac:dyDescent="0.25">
      <c r="A2498" s="1">
        <v>43963</v>
      </c>
      <c r="B2498" t="s">
        <v>23</v>
      </c>
      <c r="C2498">
        <v>24</v>
      </c>
      <c r="D2498">
        <v>34174</v>
      </c>
      <c r="E2498">
        <v>1756</v>
      </c>
      <c r="F2498">
        <f>IF(MarToJun[[#This Row],[state]]=B2497,MarToJun[[#This Row],[cases]]-D2497,0)</f>
        <v>691</v>
      </c>
      <c r="G2498">
        <f>IF(MarToJun[[#This Row],[state]]=B2497,MarToJun[[#This Row],[deaths]]-E2497,0)</f>
        <v>73</v>
      </c>
      <c r="H2498" t="str">
        <f>TEXT(A2498,"MMMM")</f>
        <v>May</v>
      </c>
    </row>
    <row r="2499" spans="1:8" x14ac:dyDescent="0.25">
      <c r="A2499" s="1">
        <v>43964</v>
      </c>
      <c r="B2499" t="s">
        <v>23</v>
      </c>
      <c r="C2499">
        <v>24</v>
      </c>
      <c r="D2499">
        <v>34927</v>
      </c>
      <c r="E2499">
        <v>1809</v>
      </c>
      <c r="F2499">
        <f>IF(MarToJun[[#This Row],[state]]=B2498,MarToJun[[#This Row],[cases]]-D2498,0)</f>
        <v>753</v>
      </c>
      <c r="G2499">
        <f>IF(MarToJun[[#This Row],[state]]=B2498,MarToJun[[#This Row],[deaths]]-E2498,0)</f>
        <v>53</v>
      </c>
      <c r="H2499" t="str">
        <f>TEXT(A2499,"MMMM")</f>
        <v>May</v>
      </c>
    </row>
    <row r="2500" spans="1:8" x14ac:dyDescent="0.25">
      <c r="A2500" s="1">
        <v>43965</v>
      </c>
      <c r="B2500" t="s">
        <v>23</v>
      </c>
      <c r="C2500">
        <v>24</v>
      </c>
      <c r="D2500">
        <v>36021</v>
      </c>
      <c r="E2500">
        <v>1866</v>
      </c>
      <c r="F2500">
        <f>IF(MarToJun[[#This Row],[state]]=B2499,MarToJun[[#This Row],[cases]]-D2499,0)</f>
        <v>1094</v>
      </c>
      <c r="G2500">
        <f>IF(MarToJun[[#This Row],[state]]=B2499,MarToJun[[#This Row],[deaths]]-E2499,0)</f>
        <v>57</v>
      </c>
      <c r="H2500" t="str">
        <f>TEXT(A2500,"MMMM")</f>
        <v>May</v>
      </c>
    </row>
    <row r="2501" spans="1:8" x14ac:dyDescent="0.25">
      <c r="A2501" s="1">
        <v>43966</v>
      </c>
      <c r="B2501" t="s">
        <v>23</v>
      </c>
      <c r="C2501">
        <v>24</v>
      </c>
      <c r="D2501">
        <v>37105</v>
      </c>
      <c r="E2501">
        <v>1911</v>
      </c>
      <c r="F2501">
        <f>IF(MarToJun[[#This Row],[state]]=B2500,MarToJun[[#This Row],[cases]]-D2500,0)</f>
        <v>1084</v>
      </c>
      <c r="G2501">
        <f>IF(MarToJun[[#This Row],[state]]=B2500,MarToJun[[#This Row],[deaths]]-E2500,0)</f>
        <v>45</v>
      </c>
      <c r="H2501" t="str">
        <f>TEXT(A2501,"MMMM")</f>
        <v>May</v>
      </c>
    </row>
    <row r="2502" spans="1:8" x14ac:dyDescent="0.25">
      <c r="A2502" s="1">
        <v>43967</v>
      </c>
      <c r="B2502" t="s">
        <v>23</v>
      </c>
      <c r="C2502">
        <v>24</v>
      </c>
      <c r="D2502">
        <v>38083</v>
      </c>
      <c r="E2502">
        <v>1957</v>
      </c>
      <c r="F2502">
        <f>IF(MarToJun[[#This Row],[state]]=B2501,MarToJun[[#This Row],[cases]]-D2501,0)</f>
        <v>978</v>
      </c>
      <c r="G2502">
        <f>IF(MarToJun[[#This Row],[state]]=B2501,MarToJun[[#This Row],[deaths]]-E2501,0)</f>
        <v>46</v>
      </c>
      <c r="H2502" t="str">
        <f>TEXT(A2502,"MMMM")</f>
        <v>May</v>
      </c>
    </row>
    <row r="2503" spans="1:8" x14ac:dyDescent="0.25">
      <c r="A2503" s="1">
        <v>43968</v>
      </c>
      <c r="B2503" t="s">
        <v>23</v>
      </c>
      <c r="C2503">
        <v>24</v>
      </c>
      <c r="D2503">
        <v>38920</v>
      </c>
      <c r="E2503">
        <v>1992</v>
      </c>
      <c r="F2503">
        <f>IF(MarToJun[[#This Row],[state]]=B2502,MarToJun[[#This Row],[cases]]-D2502,0)</f>
        <v>837</v>
      </c>
      <c r="G2503">
        <f>IF(MarToJun[[#This Row],[state]]=B2502,MarToJun[[#This Row],[deaths]]-E2502,0)</f>
        <v>35</v>
      </c>
      <c r="H2503" t="str">
        <f>TEXT(A2503,"MMMM")</f>
        <v>May</v>
      </c>
    </row>
    <row r="2504" spans="1:8" x14ac:dyDescent="0.25">
      <c r="A2504" s="1">
        <v>43969</v>
      </c>
      <c r="B2504" t="s">
        <v>23</v>
      </c>
      <c r="C2504">
        <v>24</v>
      </c>
      <c r="D2504">
        <v>39882</v>
      </c>
      <c r="E2504">
        <v>2023</v>
      </c>
      <c r="F2504">
        <f>IF(MarToJun[[#This Row],[state]]=B2503,MarToJun[[#This Row],[cases]]-D2503,0)</f>
        <v>962</v>
      </c>
      <c r="G2504">
        <f>IF(MarToJun[[#This Row],[state]]=B2503,MarToJun[[#This Row],[deaths]]-E2503,0)</f>
        <v>31</v>
      </c>
      <c r="H2504" t="str">
        <f>TEXT(A2504,"MMMM")</f>
        <v>May</v>
      </c>
    </row>
    <row r="2505" spans="1:8" x14ac:dyDescent="0.25">
      <c r="A2505" s="1">
        <v>43970</v>
      </c>
      <c r="B2505" t="s">
        <v>23</v>
      </c>
      <c r="C2505">
        <v>24</v>
      </c>
      <c r="D2505">
        <v>41664</v>
      </c>
      <c r="E2505">
        <v>2081</v>
      </c>
      <c r="F2505">
        <f>IF(MarToJun[[#This Row],[state]]=B2504,MarToJun[[#This Row],[cases]]-D2504,0)</f>
        <v>1782</v>
      </c>
      <c r="G2505">
        <f>IF(MarToJun[[#This Row],[state]]=B2504,MarToJun[[#This Row],[deaths]]-E2504,0)</f>
        <v>58</v>
      </c>
      <c r="H2505" t="str">
        <f>TEXT(A2505,"MMMM")</f>
        <v>May</v>
      </c>
    </row>
    <row r="2506" spans="1:8" x14ac:dyDescent="0.25">
      <c r="A2506" s="1">
        <v>43971</v>
      </c>
      <c r="B2506" t="s">
        <v>23</v>
      </c>
      <c r="C2506">
        <v>24</v>
      </c>
      <c r="D2506">
        <v>42442</v>
      </c>
      <c r="E2506">
        <v>2123</v>
      </c>
      <c r="F2506">
        <f>IF(MarToJun[[#This Row],[state]]=B2505,MarToJun[[#This Row],[cases]]-D2505,0)</f>
        <v>778</v>
      </c>
      <c r="G2506">
        <f>IF(MarToJun[[#This Row],[state]]=B2505,MarToJun[[#This Row],[deaths]]-E2505,0)</f>
        <v>42</v>
      </c>
      <c r="H2506" t="str">
        <f>TEXT(A2506,"MMMM")</f>
        <v>May</v>
      </c>
    </row>
    <row r="2507" spans="1:8" x14ac:dyDescent="0.25">
      <c r="A2507" s="1">
        <v>43972</v>
      </c>
      <c r="B2507" t="s">
        <v>23</v>
      </c>
      <c r="C2507">
        <v>24</v>
      </c>
      <c r="D2507">
        <v>43645</v>
      </c>
      <c r="E2507">
        <v>2159</v>
      </c>
      <c r="F2507">
        <f>IF(MarToJun[[#This Row],[state]]=B2506,MarToJun[[#This Row],[cases]]-D2506,0)</f>
        <v>1203</v>
      </c>
      <c r="G2507">
        <f>IF(MarToJun[[#This Row],[state]]=B2506,MarToJun[[#This Row],[deaths]]-E2506,0)</f>
        <v>36</v>
      </c>
      <c r="H2507" t="str">
        <f>TEXT(A2507,"MMMM")</f>
        <v>May</v>
      </c>
    </row>
    <row r="2508" spans="1:8" x14ac:dyDescent="0.25">
      <c r="A2508" s="1">
        <v>43973</v>
      </c>
      <c r="B2508" t="s">
        <v>23</v>
      </c>
      <c r="C2508">
        <v>24</v>
      </c>
      <c r="D2508">
        <v>44539</v>
      </c>
      <c r="E2508">
        <v>2207</v>
      </c>
      <c r="F2508">
        <f>IF(MarToJun[[#This Row],[state]]=B2507,MarToJun[[#This Row],[cases]]-D2507,0)</f>
        <v>894</v>
      </c>
      <c r="G2508">
        <f>IF(MarToJun[[#This Row],[state]]=B2507,MarToJun[[#This Row],[deaths]]-E2507,0)</f>
        <v>48</v>
      </c>
      <c r="H2508" t="str">
        <f>TEXT(A2508,"MMMM")</f>
        <v>May</v>
      </c>
    </row>
    <row r="2509" spans="1:8" x14ac:dyDescent="0.25">
      <c r="A2509" s="1">
        <v>43974</v>
      </c>
      <c r="B2509" t="s">
        <v>23</v>
      </c>
      <c r="C2509">
        <v>24</v>
      </c>
      <c r="D2509">
        <v>45608</v>
      </c>
      <c r="E2509">
        <v>2243</v>
      </c>
      <c r="F2509">
        <f>IF(MarToJun[[#This Row],[state]]=B2508,MarToJun[[#This Row],[cases]]-D2508,0)</f>
        <v>1069</v>
      </c>
      <c r="G2509">
        <f>IF(MarToJun[[#This Row],[state]]=B2508,MarToJun[[#This Row],[deaths]]-E2508,0)</f>
        <v>36</v>
      </c>
      <c r="H2509" t="str">
        <f>TEXT(A2509,"MMMM")</f>
        <v>May</v>
      </c>
    </row>
    <row r="2510" spans="1:8" x14ac:dyDescent="0.25">
      <c r="A2510" s="1">
        <v>43975</v>
      </c>
      <c r="B2510" t="s">
        <v>23</v>
      </c>
      <c r="C2510">
        <v>24</v>
      </c>
      <c r="D2510">
        <v>46919</v>
      </c>
      <c r="E2510">
        <v>2277</v>
      </c>
      <c r="F2510">
        <f>IF(MarToJun[[#This Row],[state]]=B2509,MarToJun[[#This Row],[cases]]-D2509,0)</f>
        <v>1311</v>
      </c>
      <c r="G2510">
        <f>IF(MarToJun[[#This Row],[state]]=B2509,MarToJun[[#This Row],[deaths]]-E2509,0)</f>
        <v>34</v>
      </c>
      <c r="H2510" t="str">
        <f>TEXT(A2510,"MMMM")</f>
        <v>May</v>
      </c>
    </row>
    <row r="2511" spans="1:8" x14ac:dyDescent="0.25">
      <c r="A2511" s="1">
        <v>43976</v>
      </c>
      <c r="B2511" t="s">
        <v>23</v>
      </c>
      <c r="C2511">
        <v>24</v>
      </c>
      <c r="D2511">
        <v>47754</v>
      </c>
      <c r="E2511">
        <v>2302</v>
      </c>
      <c r="F2511">
        <f>IF(MarToJun[[#This Row],[state]]=B2510,MarToJun[[#This Row],[cases]]-D2510,0)</f>
        <v>835</v>
      </c>
      <c r="G2511">
        <f>IF(MarToJun[[#This Row],[state]]=B2510,MarToJun[[#This Row],[deaths]]-E2510,0)</f>
        <v>25</v>
      </c>
      <c r="H2511" t="str">
        <f>TEXT(A2511,"MMMM")</f>
        <v>May</v>
      </c>
    </row>
    <row r="2512" spans="1:8" x14ac:dyDescent="0.25">
      <c r="A2512" s="1">
        <v>43977</v>
      </c>
      <c r="B2512" t="s">
        <v>23</v>
      </c>
      <c r="C2512">
        <v>24</v>
      </c>
      <c r="D2512">
        <v>48290</v>
      </c>
      <c r="E2512">
        <v>2333</v>
      </c>
      <c r="F2512">
        <f>IF(MarToJun[[#This Row],[state]]=B2511,MarToJun[[#This Row],[cases]]-D2511,0)</f>
        <v>536</v>
      </c>
      <c r="G2512">
        <f>IF(MarToJun[[#This Row],[state]]=B2511,MarToJun[[#This Row],[deaths]]-E2511,0)</f>
        <v>31</v>
      </c>
      <c r="H2512" t="str">
        <f>TEXT(A2512,"MMMM")</f>
        <v>May</v>
      </c>
    </row>
    <row r="2513" spans="1:8" x14ac:dyDescent="0.25">
      <c r="A2513" s="1">
        <v>43978</v>
      </c>
      <c r="B2513" t="s">
        <v>23</v>
      </c>
      <c r="C2513">
        <v>24</v>
      </c>
      <c r="D2513">
        <v>49042</v>
      </c>
      <c r="E2513">
        <v>2392</v>
      </c>
      <c r="F2513">
        <f>IF(MarToJun[[#This Row],[state]]=B2512,MarToJun[[#This Row],[cases]]-D2512,0)</f>
        <v>752</v>
      </c>
      <c r="G2513">
        <f>IF(MarToJun[[#This Row],[state]]=B2512,MarToJun[[#This Row],[deaths]]-E2512,0)</f>
        <v>59</v>
      </c>
      <c r="H2513" t="str">
        <f>TEXT(A2513,"MMMM")</f>
        <v>May</v>
      </c>
    </row>
    <row r="2514" spans="1:8" x14ac:dyDescent="0.25">
      <c r="A2514" s="1">
        <v>43979</v>
      </c>
      <c r="B2514" t="s">
        <v>23</v>
      </c>
      <c r="C2514">
        <v>24</v>
      </c>
      <c r="D2514">
        <v>50334</v>
      </c>
      <c r="E2514">
        <v>2428</v>
      </c>
      <c r="F2514">
        <f>IF(MarToJun[[#This Row],[state]]=B2513,MarToJun[[#This Row],[cases]]-D2513,0)</f>
        <v>1292</v>
      </c>
      <c r="G2514">
        <f>IF(MarToJun[[#This Row],[state]]=B2513,MarToJun[[#This Row],[deaths]]-E2513,0)</f>
        <v>36</v>
      </c>
      <c r="H2514" t="str">
        <f>TEXT(A2514,"MMMM")</f>
        <v>May</v>
      </c>
    </row>
    <row r="2515" spans="1:8" x14ac:dyDescent="0.25">
      <c r="A2515" s="1">
        <v>43980</v>
      </c>
      <c r="B2515" t="s">
        <v>23</v>
      </c>
      <c r="C2515">
        <v>24</v>
      </c>
      <c r="D2515">
        <v>51631</v>
      </c>
      <c r="E2515">
        <v>2466</v>
      </c>
      <c r="F2515">
        <f>IF(MarToJun[[#This Row],[state]]=B2514,MarToJun[[#This Row],[cases]]-D2514,0)</f>
        <v>1297</v>
      </c>
      <c r="G2515">
        <f>IF(MarToJun[[#This Row],[state]]=B2514,MarToJun[[#This Row],[deaths]]-E2514,0)</f>
        <v>38</v>
      </c>
      <c r="H2515" t="str">
        <f>TEXT(A2515,"MMMM")</f>
        <v>May</v>
      </c>
    </row>
    <row r="2516" spans="1:8" x14ac:dyDescent="0.25">
      <c r="A2516" s="1">
        <v>43981</v>
      </c>
      <c r="B2516" t="s">
        <v>23</v>
      </c>
      <c r="C2516">
        <v>24</v>
      </c>
      <c r="D2516">
        <v>52662</v>
      </c>
      <c r="E2516">
        <v>2509</v>
      </c>
      <c r="F2516">
        <f>IF(MarToJun[[#This Row],[state]]=B2515,MarToJun[[#This Row],[cases]]-D2515,0)</f>
        <v>1031</v>
      </c>
      <c r="G2516">
        <f>IF(MarToJun[[#This Row],[state]]=B2515,MarToJun[[#This Row],[deaths]]-E2515,0)</f>
        <v>43</v>
      </c>
      <c r="H2516" t="str">
        <f>TEXT(A2516,"MMMM")</f>
        <v>May</v>
      </c>
    </row>
    <row r="2517" spans="1:8" x14ac:dyDescent="0.25">
      <c r="A2517" s="1">
        <v>43982</v>
      </c>
      <c r="B2517" t="s">
        <v>23</v>
      </c>
      <c r="C2517">
        <v>24</v>
      </c>
      <c r="D2517">
        <v>53456</v>
      </c>
      <c r="E2517">
        <v>2532</v>
      </c>
      <c r="F2517">
        <f>IF(MarToJun[[#This Row],[state]]=B2516,MarToJun[[#This Row],[cases]]-D2516,0)</f>
        <v>794</v>
      </c>
      <c r="G2517">
        <f>IF(MarToJun[[#This Row],[state]]=B2516,MarToJun[[#This Row],[deaths]]-E2516,0)</f>
        <v>23</v>
      </c>
      <c r="H2517" t="str">
        <f>TEXT(A2517,"MMMM")</f>
        <v>May</v>
      </c>
    </row>
    <row r="2518" spans="1:8" x14ac:dyDescent="0.25">
      <c r="A2518" s="1">
        <v>43983</v>
      </c>
      <c r="B2518" t="s">
        <v>23</v>
      </c>
      <c r="C2518">
        <v>24</v>
      </c>
      <c r="D2518">
        <v>54035</v>
      </c>
      <c r="E2518">
        <v>2552</v>
      </c>
      <c r="F2518">
        <f>IF(MarToJun[[#This Row],[state]]=B2517,MarToJun[[#This Row],[cases]]-D2517,0)</f>
        <v>579</v>
      </c>
      <c r="G2518">
        <f>IF(MarToJun[[#This Row],[state]]=B2517,MarToJun[[#This Row],[deaths]]-E2517,0)</f>
        <v>20</v>
      </c>
      <c r="H2518" t="str">
        <f>TEXT(A2518,"MMMM")</f>
        <v>June</v>
      </c>
    </row>
    <row r="2519" spans="1:8" x14ac:dyDescent="0.25">
      <c r="A2519" s="1">
        <v>43984</v>
      </c>
      <c r="B2519" t="s">
        <v>23</v>
      </c>
      <c r="C2519">
        <v>24</v>
      </c>
      <c r="D2519">
        <v>54831</v>
      </c>
      <c r="E2519">
        <v>2597</v>
      </c>
      <c r="F2519">
        <f>IF(MarToJun[[#This Row],[state]]=B2518,MarToJun[[#This Row],[cases]]-D2518,0)</f>
        <v>796</v>
      </c>
      <c r="G2519">
        <f>IF(MarToJun[[#This Row],[state]]=B2518,MarToJun[[#This Row],[deaths]]-E2518,0)</f>
        <v>45</v>
      </c>
      <c r="H2519" t="str">
        <f>TEXT(A2519,"MMMM")</f>
        <v>June</v>
      </c>
    </row>
    <row r="2520" spans="1:8" x14ac:dyDescent="0.25">
      <c r="A2520" s="1">
        <v>43985</v>
      </c>
      <c r="B2520" t="s">
        <v>23</v>
      </c>
      <c r="C2520">
        <v>24</v>
      </c>
      <c r="D2520">
        <v>55617</v>
      </c>
      <c r="E2520">
        <v>2641</v>
      </c>
      <c r="F2520">
        <f>IF(MarToJun[[#This Row],[state]]=B2519,MarToJun[[#This Row],[cases]]-D2519,0)</f>
        <v>786</v>
      </c>
      <c r="G2520">
        <f>IF(MarToJun[[#This Row],[state]]=B2519,MarToJun[[#This Row],[deaths]]-E2519,0)</f>
        <v>44</v>
      </c>
      <c r="H2520" t="str">
        <f>TEXT(A2520,"MMMM")</f>
        <v>June</v>
      </c>
    </row>
    <row r="2521" spans="1:8" x14ac:dyDescent="0.25">
      <c r="A2521" s="1">
        <v>43986</v>
      </c>
      <c r="B2521" t="s">
        <v>23</v>
      </c>
      <c r="C2521">
        <v>24</v>
      </c>
      <c r="D2521">
        <v>56490</v>
      </c>
      <c r="E2521">
        <v>2668</v>
      </c>
      <c r="F2521">
        <f>IF(MarToJun[[#This Row],[state]]=B2520,MarToJun[[#This Row],[cases]]-D2520,0)</f>
        <v>873</v>
      </c>
      <c r="G2521">
        <f>IF(MarToJun[[#This Row],[state]]=B2520,MarToJun[[#This Row],[deaths]]-E2520,0)</f>
        <v>27</v>
      </c>
      <c r="H2521" t="str">
        <f>TEXT(A2521,"MMMM")</f>
        <v>June</v>
      </c>
    </row>
    <row r="2522" spans="1:8" x14ac:dyDescent="0.25">
      <c r="A2522" s="1">
        <v>43987</v>
      </c>
      <c r="B2522" t="s">
        <v>23</v>
      </c>
      <c r="C2522">
        <v>24</v>
      </c>
      <c r="D2522">
        <v>57407</v>
      </c>
      <c r="E2522">
        <v>2702</v>
      </c>
      <c r="F2522">
        <f>IF(MarToJun[[#This Row],[state]]=B2521,MarToJun[[#This Row],[cases]]-D2521,0)</f>
        <v>917</v>
      </c>
      <c r="G2522">
        <f>IF(MarToJun[[#This Row],[state]]=B2521,MarToJun[[#This Row],[deaths]]-E2521,0)</f>
        <v>34</v>
      </c>
      <c r="H2522" t="str">
        <f>TEXT(A2522,"MMMM")</f>
        <v>June</v>
      </c>
    </row>
    <row r="2523" spans="1:8" x14ac:dyDescent="0.25">
      <c r="A2523" s="1">
        <v>43988</v>
      </c>
      <c r="B2523" t="s">
        <v>23</v>
      </c>
      <c r="C2523">
        <v>24</v>
      </c>
      <c r="D2523">
        <v>58099</v>
      </c>
      <c r="E2523">
        <v>2740</v>
      </c>
      <c r="F2523">
        <f>IF(MarToJun[[#This Row],[state]]=B2522,MarToJun[[#This Row],[cases]]-D2522,0)</f>
        <v>692</v>
      </c>
      <c r="G2523">
        <f>IF(MarToJun[[#This Row],[state]]=B2522,MarToJun[[#This Row],[deaths]]-E2522,0)</f>
        <v>38</v>
      </c>
      <c r="H2523" t="str">
        <f>TEXT(A2523,"MMMM")</f>
        <v>June</v>
      </c>
    </row>
    <row r="2524" spans="1:8" x14ac:dyDescent="0.25">
      <c r="A2524" s="1">
        <v>43989</v>
      </c>
      <c r="B2524" t="s">
        <v>23</v>
      </c>
      <c r="C2524">
        <v>24</v>
      </c>
      <c r="D2524">
        <v>58593</v>
      </c>
      <c r="E2524">
        <v>2749</v>
      </c>
      <c r="F2524">
        <f>IF(MarToJun[[#This Row],[state]]=B2523,MarToJun[[#This Row],[cases]]-D2523,0)</f>
        <v>494</v>
      </c>
      <c r="G2524">
        <f>IF(MarToJun[[#This Row],[state]]=B2523,MarToJun[[#This Row],[deaths]]-E2523,0)</f>
        <v>9</v>
      </c>
      <c r="H2524" t="str">
        <f>TEXT(A2524,"MMMM")</f>
        <v>June</v>
      </c>
    </row>
    <row r="2525" spans="1:8" x14ac:dyDescent="0.25">
      <c r="A2525" s="1">
        <v>43990</v>
      </c>
      <c r="B2525" t="s">
        <v>23</v>
      </c>
      <c r="C2525">
        <v>24</v>
      </c>
      <c r="D2525">
        <v>59024</v>
      </c>
      <c r="E2525">
        <v>2776</v>
      </c>
      <c r="F2525">
        <f>IF(MarToJun[[#This Row],[state]]=B2524,MarToJun[[#This Row],[cases]]-D2524,0)</f>
        <v>431</v>
      </c>
      <c r="G2525">
        <f>IF(MarToJun[[#This Row],[state]]=B2524,MarToJun[[#This Row],[deaths]]-E2524,0)</f>
        <v>27</v>
      </c>
      <c r="H2525" t="str">
        <f>TEXT(A2525,"MMMM")</f>
        <v>June</v>
      </c>
    </row>
    <row r="2526" spans="1:8" x14ac:dyDescent="0.25">
      <c r="A2526" s="1">
        <v>43991</v>
      </c>
      <c r="B2526" t="s">
        <v>23</v>
      </c>
      <c r="C2526">
        <v>24</v>
      </c>
      <c r="D2526">
        <v>59543</v>
      </c>
      <c r="E2526">
        <v>2811</v>
      </c>
      <c r="F2526">
        <f>IF(MarToJun[[#This Row],[state]]=B2525,MarToJun[[#This Row],[cases]]-D2525,0)</f>
        <v>519</v>
      </c>
      <c r="G2526">
        <f>IF(MarToJun[[#This Row],[state]]=B2525,MarToJun[[#This Row],[deaths]]-E2525,0)</f>
        <v>35</v>
      </c>
      <c r="H2526" t="str">
        <f>TEXT(A2526,"MMMM")</f>
        <v>June</v>
      </c>
    </row>
    <row r="2527" spans="1:8" x14ac:dyDescent="0.25">
      <c r="A2527" s="1">
        <v>43992</v>
      </c>
      <c r="B2527" t="s">
        <v>23</v>
      </c>
      <c r="C2527">
        <v>24</v>
      </c>
      <c r="D2527">
        <v>60114</v>
      </c>
      <c r="E2527">
        <v>2844</v>
      </c>
      <c r="F2527">
        <f>IF(MarToJun[[#This Row],[state]]=B2526,MarToJun[[#This Row],[cases]]-D2526,0)</f>
        <v>571</v>
      </c>
      <c r="G2527">
        <f>IF(MarToJun[[#This Row],[state]]=B2526,MarToJun[[#This Row],[deaths]]-E2526,0)</f>
        <v>33</v>
      </c>
      <c r="H2527" t="str">
        <f>TEXT(A2527,"MMMM")</f>
        <v>June</v>
      </c>
    </row>
    <row r="2528" spans="1:8" x14ac:dyDescent="0.25">
      <c r="A2528" s="1">
        <v>43993</v>
      </c>
      <c r="B2528" t="s">
        <v>23</v>
      </c>
      <c r="C2528">
        <v>24</v>
      </c>
      <c r="D2528">
        <v>60823</v>
      </c>
      <c r="E2528">
        <v>2875</v>
      </c>
      <c r="F2528">
        <f>IF(MarToJun[[#This Row],[state]]=B2527,MarToJun[[#This Row],[cases]]-D2527,0)</f>
        <v>709</v>
      </c>
      <c r="G2528">
        <f>IF(MarToJun[[#This Row],[state]]=B2527,MarToJun[[#This Row],[deaths]]-E2527,0)</f>
        <v>31</v>
      </c>
      <c r="H2528" t="str">
        <f>TEXT(A2528,"MMMM")</f>
        <v>June</v>
      </c>
    </row>
    <row r="2529" spans="1:8" x14ac:dyDescent="0.25">
      <c r="A2529" s="1">
        <v>43994</v>
      </c>
      <c r="B2529" t="s">
        <v>23</v>
      </c>
      <c r="C2529">
        <v>24</v>
      </c>
      <c r="D2529">
        <v>61262</v>
      </c>
      <c r="E2529">
        <v>2900</v>
      </c>
      <c r="F2529">
        <f>IF(MarToJun[[#This Row],[state]]=B2528,MarToJun[[#This Row],[cases]]-D2528,0)</f>
        <v>439</v>
      </c>
      <c r="G2529">
        <f>IF(MarToJun[[#This Row],[state]]=B2528,MarToJun[[#This Row],[deaths]]-E2528,0)</f>
        <v>25</v>
      </c>
      <c r="H2529" t="str">
        <f>TEXT(A2529,"MMMM")</f>
        <v>June</v>
      </c>
    </row>
    <row r="2530" spans="1:8" x14ac:dyDescent="0.25">
      <c r="A2530" s="1">
        <v>43995</v>
      </c>
      <c r="B2530" t="s">
        <v>23</v>
      </c>
      <c r="C2530">
        <v>24</v>
      </c>
      <c r="D2530">
        <v>61935</v>
      </c>
      <c r="E2530">
        <v>2926</v>
      </c>
      <c r="F2530">
        <f>IF(MarToJun[[#This Row],[state]]=B2529,MarToJun[[#This Row],[cases]]-D2529,0)</f>
        <v>673</v>
      </c>
      <c r="G2530">
        <f>IF(MarToJun[[#This Row],[state]]=B2529,MarToJun[[#This Row],[deaths]]-E2529,0)</f>
        <v>26</v>
      </c>
      <c r="H2530" t="str">
        <f>TEXT(A2530,"MMMM")</f>
        <v>June</v>
      </c>
    </row>
    <row r="2531" spans="1:8" x14ac:dyDescent="0.25">
      <c r="A2531" s="1">
        <v>43996</v>
      </c>
      <c r="B2531" t="s">
        <v>23</v>
      </c>
      <c r="C2531">
        <v>24</v>
      </c>
      <c r="D2531">
        <v>62328</v>
      </c>
      <c r="E2531">
        <v>2939</v>
      </c>
      <c r="F2531">
        <f>IF(MarToJun[[#This Row],[state]]=B2530,MarToJun[[#This Row],[cases]]-D2530,0)</f>
        <v>393</v>
      </c>
      <c r="G2531">
        <f>IF(MarToJun[[#This Row],[state]]=B2530,MarToJun[[#This Row],[deaths]]-E2530,0)</f>
        <v>13</v>
      </c>
      <c r="H2531" t="str">
        <f>TEXT(A2531,"MMMM")</f>
        <v>June</v>
      </c>
    </row>
    <row r="2532" spans="1:8" x14ac:dyDescent="0.25">
      <c r="A2532" s="1">
        <v>43997</v>
      </c>
      <c r="B2532" t="s">
        <v>23</v>
      </c>
      <c r="C2532">
        <v>24</v>
      </c>
      <c r="D2532">
        <v>62653</v>
      </c>
      <c r="E2532">
        <v>2947</v>
      </c>
      <c r="F2532">
        <f>IF(MarToJun[[#This Row],[state]]=B2531,MarToJun[[#This Row],[cases]]-D2531,0)</f>
        <v>325</v>
      </c>
      <c r="G2532">
        <f>IF(MarToJun[[#This Row],[state]]=B2531,MarToJun[[#This Row],[deaths]]-E2531,0)</f>
        <v>8</v>
      </c>
      <c r="H2532" t="str">
        <f>TEXT(A2532,"MMMM")</f>
        <v>June</v>
      </c>
    </row>
    <row r="2533" spans="1:8" x14ac:dyDescent="0.25">
      <c r="A2533" s="1">
        <v>43998</v>
      </c>
      <c r="B2533" t="s">
        <v>23</v>
      </c>
      <c r="C2533">
        <v>24</v>
      </c>
      <c r="D2533">
        <v>63004</v>
      </c>
      <c r="E2533">
        <v>2982</v>
      </c>
      <c r="F2533">
        <f>IF(MarToJun[[#This Row],[state]]=B2532,MarToJun[[#This Row],[cases]]-D2532,0)</f>
        <v>351</v>
      </c>
      <c r="G2533">
        <f>IF(MarToJun[[#This Row],[state]]=B2532,MarToJun[[#This Row],[deaths]]-E2532,0)</f>
        <v>35</v>
      </c>
      <c r="H2533" t="str">
        <f>TEXT(A2533,"MMMM")</f>
        <v>June</v>
      </c>
    </row>
    <row r="2534" spans="1:8" x14ac:dyDescent="0.25">
      <c r="A2534" s="1">
        <v>43999</v>
      </c>
      <c r="B2534" t="s">
        <v>23</v>
      </c>
      <c r="C2534">
        <v>24</v>
      </c>
      <c r="D2534">
        <v>63565</v>
      </c>
      <c r="E2534">
        <v>2996</v>
      </c>
      <c r="F2534">
        <f>IF(MarToJun[[#This Row],[state]]=B2533,MarToJun[[#This Row],[cases]]-D2533,0)</f>
        <v>561</v>
      </c>
      <c r="G2534">
        <f>IF(MarToJun[[#This Row],[state]]=B2533,MarToJun[[#This Row],[deaths]]-E2533,0)</f>
        <v>14</v>
      </c>
      <c r="H2534" t="str">
        <f>TEXT(A2534,"MMMM")</f>
        <v>June</v>
      </c>
    </row>
    <row r="2535" spans="1:8" x14ac:dyDescent="0.25">
      <c r="A2535" s="1">
        <v>44000</v>
      </c>
      <c r="B2535" t="s">
        <v>23</v>
      </c>
      <c r="C2535">
        <v>24</v>
      </c>
      <c r="D2535">
        <v>63839</v>
      </c>
      <c r="E2535">
        <v>3016</v>
      </c>
      <c r="F2535">
        <f>IF(MarToJun[[#This Row],[state]]=B2534,MarToJun[[#This Row],[cases]]-D2534,0)</f>
        <v>274</v>
      </c>
      <c r="G2535">
        <f>IF(MarToJun[[#This Row],[state]]=B2534,MarToJun[[#This Row],[deaths]]-E2534,0)</f>
        <v>20</v>
      </c>
      <c r="H2535" t="str">
        <f>TEXT(A2535,"MMMM")</f>
        <v>June</v>
      </c>
    </row>
    <row r="2536" spans="1:8" x14ac:dyDescent="0.25">
      <c r="A2536" s="1">
        <v>44001</v>
      </c>
      <c r="B2536" t="s">
        <v>23</v>
      </c>
      <c r="C2536">
        <v>24</v>
      </c>
      <c r="D2536">
        <v>64150</v>
      </c>
      <c r="E2536">
        <v>3030</v>
      </c>
      <c r="F2536">
        <f>IF(MarToJun[[#This Row],[state]]=B2535,MarToJun[[#This Row],[cases]]-D2535,0)</f>
        <v>311</v>
      </c>
      <c r="G2536">
        <f>IF(MarToJun[[#This Row],[state]]=B2535,MarToJun[[#This Row],[deaths]]-E2535,0)</f>
        <v>14</v>
      </c>
      <c r="H2536" t="str">
        <f>TEXT(A2536,"MMMM")</f>
        <v>June</v>
      </c>
    </row>
    <row r="2537" spans="1:8" x14ac:dyDescent="0.25">
      <c r="A2537" s="1">
        <v>44002</v>
      </c>
      <c r="B2537" t="s">
        <v>23</v>
      </c>
      <c r="C2537">
        <v>24</v>
      </c>
      <c r="D2537">
        <v>64565</v>
      </c>
      <c r="E2537">
        <v>3052</v>
      </c>
      <c r="F2537">
        <f>IF(MarToJun[[#This Row],[state]]=B2536,MarToJun[[#This Row],[cases]]-D2536,0)</f>
        <v>415</v>
      </c>
      <c r="G2537">
        <f>IF(MarToJun[[#This Row],[state]]=B2536,MarToJun[[#This Row],[deaths]]-E2536,0)</f>
        <v>22</v>
      </c>
      <c r="H2537" t="str">
        <f>TEXT(A2537,"MMMM")</f>
        <v>June</v>
      </c>
    </row>
    <row r="2538" spans="1:8" x14ac:dyDescent="0.25">
      <c r="A2538" s="1">
        <v>44003</v>
      </c>
      <c r="B2538" t="s">
        <v>23</v>
      </c>
      <c r="C2538">
        <v>24</v>
      </c>
      <c r="D2538">
        <v>64903</v>
      </c>
      <c r="E2538">
        <v>3066</v>
      </c>
      <c r="F2538">
        <f>IF(MarToJun[[#This Row],[state]]=B2537,MarToJun[[#This Row],[cases]]-D2537,0)</f>
        <v>338</v>
      </c>
      <c r="G2538">
        <f>IF(MarToJun[[#This Row],[state]]=B2537,MarToJun[[#This Row],[deaths]]-E2537,0)</f>
        <v>14</v>
      </c>
      <c r="H2538" t="str">
        <f>TEXT(A2538,"MMMM")</f>
        <v>June</v>
      </c>
    </row>
    <row r="2539" spans="1:8" x14ac:dyDescent="0.25">
      <c r="A2539" s="1">
        <v>44004</v>
      </c>
      <c r="B2539" t="s">
        <v>23</v>
      </c>
      <c r="C2539">
        <v>24</v>
      </c>
      <c r="D2539">
        <v>65202</v>
      </c>
      <c r="E2539">
        <v>3074</v>
      </c>
      <c r="F2539">
        <f>IF(MarToJun[[#This Row],[state]]=B2538,MarToJun[[#This Row],[cases]]-D2538,0)</f>
        <v>299</v>
      </c>
      <c r="G2539">
        <f>IF(MarToJun[[#This Row],[state]]=B2538,MarToJun[[#This Row],[deaths]]-E2538,0)</f>
        <v>8</v>
      </c>
      <c r="H2539" t="str">
        <f>TEXT(A2539,"MMMM")</f>
        <v>June</v>
      </c>
    </row>
    <row r="2540" spans="1:8" x14ac:dyDescent="0.25">
      <c r="A2540" s="1">
        <v>44005</v>
      </c>
      <c r="B2540" t="s">
        <v>23</v>
      </c>
      <c r="C2540">
        <v>24</v>
      </c>
      <c r="D2540">
        <v>65602</v>
      </c>
      <c r="E2540">
        <v>3092</v>
      </c>
      <c r="F2540">
        <f>IF(MarToJun[[#This Row],[state]]=B2539,MarToJun[[#This Row],[cases]]-D2539,0)</f>
        <v>400</v>
      </c>
      <c r="G2540">
        <f>IF(MarToJun[[#This Row],[state]]=B2539,MarToJun[[#This Row],[deaths]]-E2539,0)</f>
        <v>18</v>
      </c>
      <c r="H2540" t="str">
        <f>TEXT(A2540,"MMMM")</f>
        <v>June</v>
      </c>
    </row>
    <row r="2541" spans="1:8" x14ac:dyDescent="0.25">
      <c r="A2541" s="1">
        <v>44006</v>
      </c>
      <c r="B2541" t="s">
        <v>23</v>
      </c>
      <c r="C2541">
        <v>24</v>
      </c>
      <c r="D2541">
        <v>65934</v>
      </c>
      <c r="E2541">
        <v>3108</v>
      </c>
      <c r="F2541">
        <f>IF(MarToJun[[#This Row],[state]]=B2540,MarToJun[[#This Row],[cases]]-D2540,0)</f>
        <v>332</v>
      </c>
      <c r="G2541">
        <f>IF(MarToJun[[#This Row],[state]]=B2540,MarToJun[[#This Row],[deaths]]-E2540,0)</f>
        <v>16</v>
      </c>
      <c r="H2541" t="str">
        <f>TEXT(A2541,"MMMM")</f>
        <v>June</v>
      </c>
    </row>
    <row r="2542" spans="1:8" x14ac:dyDescent="0.25">
      <c r="A2542" s="1">
        <v>44007</v>
      </c>
      <c r="B2542" t="s">
        <v>23</v>
      </c>
      <c r="C2542">
        <v>24</v>
      </c>
      <c r="D2542">
        <v>66397</v>
      </c>
      <c r="E2542">
        <v>3129</v>
      </c>
      <c r="F2542">
        <f>IF(MarToJun[[#This Row],[state]]=B2541,MarToJun[[#This Row],[cases]]-D2541,0)</f>
        <v>463</v>
      </c>
      <c r="G2542">
        <f>IF(MarToJun[[#This Row],[state]]=B2541,MarToJun[[#This Row],[deaths]]-E2541,0)</f>
        <v>21</v>
      </c>
      <c r="H2542" t="str">
        <f>TEXT(A2542,"MMMM")</f>
        <v>June</v>
      </c>
    </row>
    <row r="2543" spans="1:8" x14ac:dyDescent="0.25">
      <c r="A2543" s="1">
        <v>44008</v>
      </c>
      <c r="B2543" t="s">
        <v>23</v>
      </c>
      <c r="C2543">
        <v>24</v>
      </c>
      <c r="D2543">
        <v>66704</v>
      </c>
      <c r="E2543">
        <v>3142</v>
      </c>
      <c r="F2543">
        <f>IF(MarToJun[[#This Row],[state]]=B2542,MarToJun[[#This Row],[cases]]-D2542,0)</f>
        <v>307</v>
      </c>
      <c r="G2543">
        <f>IF(MarToJun[[#This Row],[state]]=B2542,MarToJun[[#This Row],[deaths]]-E2542,0)</f>
        <v>13</v>
      </c>
      <c r="H2543" t="str">
        <f>TEXT(A2543,"MMMM")</f>
        <v>June</v>
      </c>
    </row>
    <row r="2544" spans="1:8" x14ac:dyDescent="0.25">
      <c r="A2544" s="1">
        <v>44009</v>
      </c>
      <c r="B2544" t="s">
        <v>23</v>
      </c>
      <c r="C2544">
        <v>24</v>
      </c>
      <c r="D2544">
        <v>67032</v>
      </c>
      <c r="E2544">
        <v>3157</v>
      </c>
      <c r="F2544">
        <f>IF(MarToJun[[#This Row],[state]]=B2543,MarToJun[[#This Row],[cases]]-D2543,0)</f>
        <v>328</v>
      </c>
      <c r="G2544">
        <f>IF(MarToJun[[#This Row],[state]]=B2543,MarToJun[[#This Row],[deaths]]-E2543,0)</f>
        <v>15</v>
      </c>
      <c r="H2544" t="str">
        <f>TEXT(A2544,"MMMM")</f>
        <v>June</v>
      </c>
    </row>
    <row r="2545" spans="1:8" x14ac:dyDescent="0.25">
      <c r="A2545" s="1">
        <v>44010</v>
      </c>
      <c r="B2545" t="s">
        <v>23</v>
      </c>
      <c r="C2545">
        <v>24</v>
      </c>
      <c r="D2545">
        <v>67360</v>
      </c>
      <c r="E2545">
        <v>3168</v>
      </c>
      <c r="F2545">
        <f>IF(MarToJun[[#This Row],[state]]=B2544,MarToJun[[#This Row],[cases]]-D2544,0)</f>
        <v>328</v>
      </c>
      <c r="G2545">
        <f>IF(MarToJun[[#This Row],[state]]=B2544,MarToJun[[#This Row],[deaths]]-E2544,0)</f>
        <v>11</v>
      </c>
      <c r="H2545" t="str">
        <f>TEXT(A2545,"MMMM")</f>
        <v>June</v>
      </c>
    </row>
    <row r="2546" spans="1:8" x14ac:dyDescent="0.25">
      <c r="A2546" s="1">
        <v>44011</v>
      </c>
      <c r="B2546" t="s">
        <v>23</v>
      </c>
      <c r="C2546">
        <v>24</v>
      </c>
      <c r="D2546">
        <v>67837</v>
      </c>
      <c r="E2546">
        <v>3175</v>
      </c>
      <c r="F2546">
        <f>IF(MarToJun[[#This Row],[state]]=B2545,MarToJun[[#This Row],[cases]]-D2545,0)</f>
        <v>477</v>
      </c>
      <c r="G2546">
        <f>IF(MarToJun[[#This Row],[state]]=B2545,MarToJun[[#This Row],[deaths]]-E2545,0)</f>
        <v>7</v>
      </c>
      <c r="H2546" t="str">
        <f>TEXT(A2546,"MMMM")</f>
        <v>June</v>
      </c>
    </row>
    <row r="2547" spans="1:8" x14ac:dyDescent="0.25">
      <c r="A2547" s="1">
        <v>44012</v>
      </c>
      <c r="B2547" t="s">
        <v>23</v>
      </c>
      <c r="C2547">
        <v>24</v>
      </c>
      <c r="D2547">
        <v>68152</v>
      </c>
      <c r="E2547">
        <v>3190</v>
      </c>
      <c r="F2547">
        <f>IF(MarToJun[[#This Row],[state]]=B2546,MarToJun[[#This Row],[cases]]-D2546,0)</f>
        <v>315</v>
      </c>
      <c r="G2547">
        <f>IF(MarToJun[[#This Row],[state]]=B2546,MarToJun[[#This Row],[deaths]]-E2546,0)</f>
        <v>15</v>
      </c>
      <c r="H2547" t="str">
        <f>TEXT(A2547,"MMMM")</f>
        <v>June</v>
      </c>
    </row>
    <row r="2548" spans="1:8" x14ac:dyDescent="0.25">
      <c r="A2548" s="1">
        <v>43891</v>
      </c>
      <c r="B2548" t="s">
        <v>9</v>
      </c>
      <c r="C2548">
        <v>25</v>
      </c>
      <c r="D2548">
        <v>1</v>
      </c>
      <c r="E2548">
        <v>0</v>
      </c>
      <c r="F2548">
        <f>IF(MarToJun[[#This Row],[state]]=B2547,MarToJun[[#This Row],[cases]]-D2547,0)</f>
        <v>0</v>
      </c>
      <c r="G2548">
        <f>IF(MarToJun[[#This Row],[state]]=B2547,MarToJun[[#This Row],[deaths]]-E2547,0)</f>
        <v>0</v>
      </c>
      <c r="H2548" t="str">
        <f>TEXT(A2548,"MMMM")</f>
        <v>March</v>
      </c>
    </row>
    <row r="2549" spans="1:8" x14ac:dyDescent="0.25">
      <c r="A2549" s="1">
        <v>43892</v>
      </c>
      <c r="B2549" t="s">
        <v>9</v>
      </c>
      <c r="C2549">
        <v>25</v>
      </c>
      <c r="D2549">
        <v>2</v>
      </c>
      <c r="E2549">
        <v>0</v>
      </c>
      <c r="F2549">
        <f>IF(MarToJun[[#This Row],[state]]=B2548,MarToJun[[#This Row],[cases]]-D2548,0)</f>
        <v>1</v>
      </c>
      <c r="G2549">
        <f>IF(MarToJun[[#This Row],[state]]=B2548,MarToJun[[#This Row],[deaths]]-E2548,0)</f>
        <v>0</v>
      </c>
      <c r="H2549" t="str">
        <f>TEXT(A2549,"MMMM")</f>
        <v>March</v>
      </c>
    </row>
    <row r="2550" spans="1:8" x14ac:dyDescent="0.25">
      <c r="A2550" s="1">
        <v>43893</v>
      </c>
      <c r="B2550" t="s">
        <v>9</v>
      </c>
      <c r="C2550">
        <v>25</v>
      </c>
      <c r="D2550">
        <v>2</v>
      </c>
      <c r="E2550">
        <v>0</v>
      </c>
      <c r="F2550">
        <f>IF(MarToJun[[#This Row],[state]]=B2549,MarToJun[[#This Row],[cases]]-D2549,0)</f>
        <v>0</v>
      </c>
      <c r="G2550">
        <f>IF(MarToJun[[#This Row],[state]]=B2549,MarToJun[[#This Row],[deaths]]-E2549,0)</f>
        <v>0</v>
      </c>
      <c r="H2550" t="str">
        <f>TEXT(A2550,"MMMM")</f>
        <v>March</v>
      </c>
    </row>
    <row r="2551" spans="1:8" x14ac:dyDescent="0.25">
      <c r="A2551" s="1">
        <v>43894</v>
      </c>
      <c r="B2551" t="s">
        <v>9</v>
      </c>
      <c r="C2551">
        <v>25</v>
      </c>
      <c r="D2551">
        <v>2</v>
      </c>
      <c r="E2551">
        <v>0</v>
      </c>
      <c r="F2551">
        <f>IF(MarToJun[[#This Row],[state]]=B2550,MarToJun[[#This Row],[cases]]-D2550,0)</f>
        <v>0</v>
      </c>
      <c r="G2551">
        <f>IF(MarToJun[[#This Row],[state]]=B2550,MarToJun[[#This Row],[deaths]]-E2550,0)</f>
        <v>0</v>
      </c>
      <c r="H2551" t="str">
        <f>TEXT(A2551,"MMMM")</f>
        <v>March</v>
      </c>
    </row>
    <row r="2552" spans="1:8" x14ac:dyDescent="0.25">
      <c r="A2552" s="1">
        <v>43895</v>
      </c>
      <c r="B2552" t="s">
        <v>9</v>
      </c>
      <c r="C2552">
        <v>25</v>
      </c>
      <c r="D2552">
        <v>3</v>
      </c>
      <c r="E2552">
        <v>0</v>
      </c>
      <c r="F2552">
        <f>IF(MarToJun[[#This Row],[state]]=B2551,MarToJun[[#This Row],[cases]]-D2551,0)</f>
        <v>1</v>
      </c>
      <c r="G2552">
        <f>IF(MarToJun[[#This Row],[state]]=B2551,MarToJun[[#This Row],[deaths]]-E2551,0)</f>
        <v>0</v>
      </c>
      <c r="H2552" t="str">
        <f>TEXT(A2552,"MMMM")</f>
        <v>March</v>
      </c>
    </row>
    <row r="2553" spans="1:8" x14ac:dyDescent="0.25">
      <c r="A2553" s="1">
        <v>43896</v>
      </c>
      <c r="B2553" t="s">
        <v>9</v>
      </c>
      <c r="C2553">
        <v>25</v>
      </c>
      <c r="D2553">
        <v>8</v>
      </c>
      <c r="E2553">
        <v>0</v>
      </c>
      <c r="F2553">
        <f>IF(MarToJun[[#This Row],[state]]=B2552,MarToJun[[#This Row],[cases]]-D2552,0)</f>
        <v>5</v>
      </c>
      <c r="G2553">
        <f>IF(MarToJun[[#This Row],[state]]=B2552,MarToJun[[#This Row],[deaths]]-E2552,0)</f>
        <v>0</v>
      </c>
      <c r="H2553" t="str">
        <f>TEXT(A2553,"MMMM")</f>
        <v>March</v>
      </c>
    </row>
    <row r="2554" spans="1:8" x14ac:dyDescent="0.25">
      <c r="A2554" s="1">
        <v>43897</v>
      </c>
      <c r="B2554" t="s">
        <v>9</v>
      </c>
      <c r="C2554">
        <v>25</v>
      </c>
      <c r="D2554">
        <v>13</v>
      </c>
      <c r="E2554">
        <v>0</v>
      </c>
      <c r="F2554">
        <f>IF(MarToJun[[#This Row],[state]]=B2553,MarToJun[[#This Row],[cases]]-D2553,0)</f>
        <v>5</v>
      </c>
      <c r="G2554">
        <f>IF(MarToJun[[#This Row],[state]]=B2553,MarToJun[[#This Row],[deaths]]-E2553,0)</f>
        <v>0</v>
      </c>
      <c r="H2554" t="str">
        <f>TEXT(A2554,"MMMM")</f>
        <v>March</v>
      </c>
    </row>
    <row r="2555" spans="1:8" x14ac:dyDescent="0.25">
      <c r="A2555" s="1">
        <v>43898</v>
      </c>
      <c r="B2555" t="s">
        <v>9</v>
      </c>
      <c r="C2555">
        <v>25</v>
      </c>
      <c r="D2555">
        <v>28</v>
      </c>
      <c r="E2555">
        <v>0</v>
      </c>
      <c r="F2555">
        <f>IF(MarToJun[[#This Row],[state]]=B2554,MarToJun[[#This Row],[cases]]-D2554,0)</f>
        <v>15</v>
      </c>
      <c r="G2555">
        <f>IF(MarToJun[[#This Row],[state]]=B2554,MarToJun[[#This Row],[deaths]]-E2554,0)</f>
        <v>0</v>
      </c>
      <c r="H2555" t="str">
        <f>TEXT(A2555,"MMMM")</f>
        <v>March</v>
      </c>
    </row>
    <row r="2556" spans="1:8" x14ac:dyDescent="0.25">
      <c r="A2556" s="1">
        <v>43899</v>
      </c>
      <c r="B2556" t="s">
        <v>9</v>
      </c>
      <c r="C2556">
        <v>25</v>
      </c>
      <c r="D2556">
        <v>41</v>
      </c>
      <c r="E2556">
        <v>0</v>
      </c>
      <c r="F2556">
        <f>IF(MarToJun[[#This Row],[state]]=B2555,MarToJun[[#This Row],[cases]]-D2555,0)</f>
        <v>13</v>
      </c>
      <c r="G2556">
        <f>IF(MarToJun[[#This Row],[state]]=B2555,MarToJun[[#This Row],[deaths]]-E2555,0)</f>
        <v>0</v>
      </c>
      <c r="H2556" t="str">
        <f>TEXT(A2556,"MMMM")</f>
        <v>March</v>
      </c>
    </row>
    <row r="2557" spans="1:8" x14ac:dyDescent="0.25">
      <c r="A2557" s="1">
        <v>43900</v>
      </c>
      <c r="B2557" t="s">
        <v>9</v>
      </c>
      <c r="C2557">
        <v>25</v>
      </c>
      <c r="D2557">
        <v>92</v>
      </c>
      <c r="E2557">
        <v>0</v>
      </c>
      <c r="F2557">
        <f>IF(MarToJun[[#This Row],[state]]=B2556,MarToJun[[#This Row],[cases]]-D2556,0)</f>
        <v>51</v>
      </c>
      <c r="G2557">
        <f>IF(MarToJun[[#This Row],[state]]=B2556,MarToJun[[#This Row],[deaths]]-E2556,0)</f>
        <v>0</v>
      </c>
      <c r="H2557" t="str">
        <f>TEXT(A2557,"MMMM")</f>
        <v>March</v>
      </c>
    </row>
    <row r="2558" spans="1:8" x14ac:dyDescent="0.25">
      <c r="A2558" s="1">
        <v>43901</v>
      </c>
      <c r="B2558" t="s">
        <v>9</v>
      </c>
      <c r="C2558">
        <v>25</v>
      </c>
      <c r="D2558">
        <v>95</v>
      </c>
      <c r="E2558">
        <v>0</v>
      </c>
      <c r="F2558">
        <f>IF(MarToJun[[#This Row],[state]]=B2557,MarToJun[[#This Row],[cases]]-D2557,0)</f>
        <v>3</v>
      </c>
      <c r="G2558">
        <f>IF(MarToJun[[#This Row],[state]]=B2557,MarToJun[[#This Row],[deaths]]-E2557,0)</f>
        <v>0</v>
      </c>
      <c r="H2558" t="str">
        <f>TEXT(A2558,"MMMM")</f>
        <v>March</v>
      </c>
    </row>
    <row r="2559" spans="1:8" x14ac:dyDescent="0.25">
      <c r="A2559" s="1">
        <v>43902</v>
      </c>
      <c r="B2559" t="s">
        <v>9</v>
      </c>
      <c r="C2559">
        <v>25</v>
      </c>
      <c r="D2559">
        <v>108</v>
      </c>
      <c r="E2559">
        <v>0</v>
      </c>
      <c r="F2559">
        <f>IF(MarToJun[[#This Row],[state]]=B2558,MarToJun[[#This Row],[cases]]-D2558,0)</f>
        <v>13</v>
      </c>
      <c r="G2559">
        <f>IF(MarToJun[[#This Row],[state]]=B2558,MarToJun[[#This Row],[deaths]]-E2558,0)</f>
        <v>0</v>
      </c>
      <c r="H2559" t="str">
        <f>TEXT(A2559,"MMMM")</f>
        <v>March</v>
      </c>
    </row>
    <row r="2560" spans="1:8" x14ac:dyDescent="0.25">
      <c r="A2560" s="1">
        <v>43903</v>
      </c>
      <c r="B2560" t="s">
        <v>9</v>
      </c>
      <c r="C2560">
        <v>25</v>
      </c>
      <c r="D2560">
        <v>123</v>
      </c>
      <c r="E2560">
        <v>0</v>
      </c>
      <c r="F2560">
        <f>IF(MarToJun[[#This Row],[state]]=B2559,MarToJun[[#This Row],[cases]]-D2559,0)</f>
        <v>15</v>
      </c>
      <c r="G2560">
        <f>IF(MarToJun[[#This Row],[state]]=B2559,MarToJun[[#This Row],[deaths]]-E2559,0)</f>
        <v>0</v>
      </c>
      <c r="H2560" t="str">
        <f>TEXT(A2560,"MMMM")</f>
        <v>March</v>
      </c>
    </row>
    <row r="2561" spans="1:8" x14ac:dyDescent="0.25">
      <c r="A2561" s="1">
        <v>43904</v>
      </c>
      <c r="B2561" t="s">
        <v>9</v>
      </c>
      <c r="C2561">
        <v>25</v>
      </c>
      <c r="D2561">
        <v>138</v>
      </c>
      <c r="E2561">
        <v>0</v>
      </c>
      <c r="F2561">
        <f>IF(MarToJun[[#This Row],[state]]=B2560,MarToJun[[#This Row],[cases]]-D2560,0)</f>
        <v>15</v>
      </c>
      <c r="G2561">
        <f>IF(MarToJun[[#This Row],[state]]=B2560,MarToJun[[#This Row],[deaths]]-E2560,0)</f>
        <v>0</v>
      </c>
      <c r="H2561" t="str">
        <f>TEXT(A2561,"MMMM")</f>
        <v>March</v>
      </c>
    </row>
    <row r="2562" spans="1:8" x14ac:dyDescent="0.25">
      <c r="A2562" s="1">
        <v>43905</v>
      </c>
      <c r="B2562" t="s">
        <v>9</v>
      </c>
      <c r="C2562">
        <v>25</v>
      </c>
      <c r="D2562">
        <v>164</v>
      </c>
      <c r="E2562">
        <v>0</v>
      </c>
      <c r="F2562">
        <f>IF(MarToJun[[#This Row],[state]]=B2561,MarToJun[[#This Row],[cases]]-D2561,0)</f>
        <v>26</v>
      </c>
      <c r="G2562">
        <f>IF(MarToJun[[#This Row],[state]]=B2561,MarToJun[[#This Row],[deaths]]-E2561,0)</f>
        <v>0</v>
      </c>
      <c r="H2562" t="str">
        <f>TEXT(A2562,"MMMM")</f>
        <v>March</v>
      </c>
    </row>
    <row r="2563" spans="1:8" x14ac:dyDescent="0.25">
      <c r="A2563" s="1">
        <v>43906</v>
      </c>
      <c r="B2563" t="s">
        <v>9</v>
      </c>
      <c r="C2563">
        <v>25</v>
      </c>
      <c r="D2563">
        <v>197</v>
      </c>
      <c r="E2563">
        <v>0</v>
      </c>
      <c r="F2563">
        <f>IF(MarToJun[[#This Row],[state]]=B2562,MarToJun[[#This Row],[cases]]-D2562,0)</f>
        <v>33</v>
      </c>
      <c r="G2563">
        <f>IF(MarToJun[[#This Row],[state]]=B2562,MarToJun[[#This Row],[deaths]]-E2562,0)</f>
        <v>0</v>
      </c>
      <c r="H2563" t="str">
        <f>TEXT(A2563,"MMMM")</f>
        <v>March</v>
      </c>
    </row>
    <row r="2564" spans="1:8" x14ac:dyDescent="0.25">
      <c r="A2564" s="1">
        <v>43907</v>
      </c>
      <c r="B2564" t="s">
        <v>9</v>
      </c>
      <c r="C2564">
        <v>25</v>
      </c>
      <c r="D2564">
        <v>218</v>
      </c>
      <c r="E2564">
        <v>0</v>
      </c>
      <c r="F2564">
        <f>IF(MarToJun[[#This Row],[state]]=B2563,MarToJun[[#This Row],[cases]]-D2563,0)</f>
        <v>21</v>
      </c>
      <c r="G2564">
        <f>IF(MarToJun[[#This Row],[state]]=B2563,MarToJun[[#This Row],[deaths]]-E2563,0)</f>
        <v>0</v>
      </c>
      <c r="H2564" t="str">
        <f>TEXT(A2564,"MMMM")</f>
        <v>March</v>
      </c>
    </row>
    <row r="2565" spans="1:8" x14ac:dyDescent="0.25">
      <c r="A2565" s="1">
        <v>43908</v>
      </c>
      <c r="B2565" t="s">
        <v>9</v>
      </c>
      <c r="C2565">
        <v>25</v>
      </c>
      <c r="D2565">
        <v>256</v>
      </c>
      <c r="E2565">
        <v>0</v>
      </c>
      <c r="F2565">
        <f>IF(MarToJun[[#This Row],[state]]=B2564,MarToJun[[#This Row],[cases]]-D2564,0)</f>
        <v>38</v>
      </c>
      <c r="G2565">
        <f>IF(MarToJun[[#This Row],[state]]=B2564,MarToJun[[#This Row],[deaths]]-E2564,0)</f>
        <v>0</v>
      </c>
      <c r="H2565" t="str">
        <f>TEXT(A2565,"MMMM")</f>
        <v>March</v>
      </c>
    </row>
    <row r="2566" spans="1:8" x14ac:dyDescent="0.25">
      <c r="A2566" s="1">
        <v>43909</v>
      </c>
      <c r="B2566" t="s">
        <v>9</v>
      </c>
      <c r="C2566">
        <v>25</v>
      </c>
      <c r="D2566">
        <v>328</v>
      </c>
      <c r="E2566">
        <v>0</v>
      </c>
      <c r="F2566">
        <f>IF(MarToJun[[#This Row],[state]]=B2565,MarToJun[[#This Row],[cases]]-D2565,0)</f>
        <v>72</v>
      </c>
      <c r="G2566">
        <f>IF(MarToJun[[#This Row],[state]]=B2565,MarToJun[[#This Row],[deaths]]-E2565,0)</f>
        <v>0</v>
      </c>
      <c r="H2566" t="str">
        <f>TEXT(A2566,"MMMM")</f>
        <v>March</v>
      </c>
    </row>
    <row r="2567" spans="1:8" x14ac:dyDescent="0.25">
      <c r="A2567" s="1">
        <v>43910</v>
      </c>
      <c r="B2567" t="s">
        <v>9</v>
      </c>
      <c r="C2567">
        <v>25</v>
      </c>
      <c r="D2567">
        <v>413</v>
      </c>
      <c r="E2567">
        <v>1</v>
      </c>
      <c r="F2567">
        <f>IF(MarToJun[[#This Row],[state]]=B2566,MarToJun[[#This Row],[cases]]-D2566,0)</f>
        <v>85</v>
      </c>
      <c r="G2567">
        <f>IF(MarToJun[[#This Row],[state]]=B2566,MarToJun[[#This Row],[deaths]]-E2566,0)</f>
        <v>1</v>
      </c>
      <c r="H2567" t="str">
        <f>TEXT(A2567,"MMMM")</f>
        <v>March</v>
      </c>
    </row>
    <row r="2568" spans="1:8" x14ac:dyDescent="0.25">
      <c r="A2568" s="1">
        <v>43911</v>
      </c>
      <c r="B2568" t="s">
        <v>9</v>
      </c>
      <c r="C2568">
        <v>25</v>
      </c>
      <c r="D2568">
        <v>525</v>
      </c>
      <c r="E2568">
        <v>2</v>
      </c>
      <c r="F2568">
        <f>IF(MarToJun[[#This Row],[state]]=B2567,MarToJun[[#This Row],[cases]]-D2567,0)</f>
        <v>112</v>
      </c>
      <c r="G2568">
        <f>IF(MarToJun[[#This Row],[state]]=B2567,MarToJun[[#This Row],[deaths]]-E2567,0)</f>
        <v>1</v>
      </c>
      <c r="H2568" t="str">
        <f>TEXT(A2568,"MMMM")</f>
        <v>March</v>
      </c>
    </row>
    <row r="2569" spans="1:8" x14ac:dyDescent="0.25">
      <c r="A2569" s="1">
        <v>43912</v>
      </c>
      <c r="B2569" t="s">
        <v>9</v>
      </c>
      <c r="C2569">
        <v>25</v>
      </c>
      <c r="D2569">
        <v>646</v>
      </c>
      <c r="E2569">
        <v>5</v>
      </c>
      <c r="F2569">
        <f>IF(MarToJun[[#This Row],[state]]=B2568,MarToJun[[#This Row],[cases]]-D2568,0)</f>
        <v>121</v>
      </c>
      <c r="G2569">
        <f>IF(MarToJun[[#This Row],[state]]=B2568,MarToJun[[#This Row],[deaths]]-E2568,0)</f>
        <v>3</v>
      </c>
      <c r="H2569" t="str">
        <f>TEXT(A2569,"MMMM")</f>
        <v>March</v>
      </c>
    </row>
    <row r="2570" spans="1:8" x14ac:dyDescent="0.25">
      <c r="A2570" s="1">
        <v>43913</v>
      </c>
      <c r="B2570" t="s">
        <v>9</v>
      </c>
      <c r="C2570">
        <v>25</v>
      </c>
      <c r="D2570">
        <v>777</v>
      </c>
      <c r="E2570">
        <v>9</v>
      </c>
      <c r="F2570">
        <f>IF(MarToJun[[#This Row],[state]]=B2569,MarToJun[[#This Row],[cases]]-D2569,0)</f>
        <v>131</v>
      </c>
      <c r="G2570">
        <f>IF(MarToJun[[#This Row],[state]]=B2569,MarToJun[[#This Row],[deaths]]-E2569,0)</f>
        <v>4</v>
      </c>
      <c r="H2570" t="str">
        <f>TEXT(A2570,"MMMM")</f>
        <v>March</v>
      </c>
    </row>
    <row r="2571" spans="1:8" x14ac:dyDescent="0.25">
      <c r="A2571" s="1">
        <v>43914</v>
      </c>
      <c r="B2571" t="s">
        <v>9</v>
      </c>
      <c r="C2571">
        <v>25</v>
      </c>
      <c r="D2571">
        <v>1159</v>
      </c>
      <c r="E2571">
        <v>11</v>
      </c>
      <c r="F2571">
        <f>IF(MarToJun[[#This Row],[state]]=B2570,MarToJun[[#This Row],[cases]]-D2570,0)</f>
        <v>382</v>
      </c>
      <c r="G2571">
        <f>IF(MarToJun[[#This Row],[state]]=B2570,MarToJun[[#This Row],[deaths]]-E2570,0)</f>
        <v>2</v>
      </c>
      <c r="H2571" t="str">
        <f>TEXT(A2571,"MMMM")</f>
        <v>March</v>
      </c>
    </row>
    <row r="2572" spans="1:8" x14ac:dyDescent="0.25">
      <c r="A2572" s="1">
        <v>43915</v>
      </c>
      <c r="B2572" t="s">
        <v>9</v>
      </c>
      <c r="C2572">
        <v>25</v>
      </c>
      <c r="D2572">
        <v>1838</v>
      </c>
      <c r="E2572">
        <v>15</v>
      </c>
      <c r="F2572">
        <f>IF(MarToJun[[#This Row],[state]]=B2571,MarToJun[[#This Row],[cases]]-D2571,0)</f>
        <v>679</v>
      </c>
      <c r="G2572">
        <f>IF(MarToJun[[#This Row],[state]]=B2571,MarToJun[[#This Row],[deaths]]-E2571,0)</f>
        <v>4</v>
      </c>
      <c r="H2572" t="str">
        <f>TEXT(A2572,"MMMM")</f>
        <v>March</v>
      </c>
    </row>
    <row r="2573" spans="1:8" x14ac:dyDescent="0.25">
      <c r="A2573" s="1">
        <v>43916</v>
      </c>
      <c r="B2573" t="s">
        <v>9</v>
      </c>
      <c r="C2573">
        <v>25</v>
      </c>
      <c r="D2573">
        <v>2417</v>
      </c>
      <c r="E2573">
        <v>25</v>
      </c>
      <c r="F2573">
        <f>IF(MarToJun[[#This Row],[state]]=B2572,MarToJun[[#This Row],[cases]]-D2572,0)</f>
        <v>579</v>
      </c>
      <c r="G2573">
        <f>IF(MarToJun[[#This Row],[state]]=B2572,MarToJun[[#This Row],[deaths]]-E2572,0)</f>
        <v>10</v>
      </c>
      <c r="H2573" t="str">
        <f>TEXT(A2573,"MMMM")</f>
        <v>March</v>
      </c>
    </row>
    <row r="2574" spans="1:8" x14ac:dyDescent="0.25">
      <c r="A2574" s="1">
        <v>43917</v>
      </c>
      <c r="B2574" t="s">
        <v>9</v>
      </c>
      <c r="C2574">
        <v>25</v>
      </c>
      <c r="D2574">
        <v>3240</v>
      </c>
      <c r="E2574">
        <v>35</v>
      </c>
      <c r="F2574">
        <f>IF(MarToJun[[#This Row],[state]]=B2573,MarToJun[[#This Row],[cases]]-D2573,0)</f>
        <v>823</v>
      </c>
      <c r="G2574">
        <f>IF(MarToJun[[#This Row],[state]]=B2573,MarToJun[[#This Row],[deaths]]-E2573,0)</f>
        <v>10</v>
      </c>
      <c r="H2574" t="str">
        <f>TEXT(A2574,"MMMM")</f>
        <v>March</v>
      </c>
    </row>
    <row r="2575" spans="1:8" x14ac:dyDescent="0.25">
      <c r="A2575" s="1">
        <v>43918</v>
      </c>
      <c r="B2575" t="s">
        <v>9</v>
      </c>
      <c r="C2575">
        <v>25</v>
      </c>
      <c r="D2575">
        <v>4257</v>
      </c>
      <c r="E2575">
        <v>44</v>
      </c>
      <c r="F2575">
        <f>IF(MarToJun[[#This Row],[state]]=B2574,MarToJun[[#This Row],[cases]]-D2574,0)</f>
        <v>1017</v>
      </c>
      <c r="G2575">
        <f>IF(MarToJun[[#This Row],[state]]=B2574,MarToJun[[#This Row],[deaths]]-E2574,0)</f>
        <v>9</v>
      </c>
      <c r="H2575" t="str">
        <f>TEXT(A2575,"MMMM")</f>
        <v>March</v>
      </c>
    </row>
    <row r="2576" spans="1:8" x14ac:dyDescent="0.25">
      <c r="A2576" s="1">
        <v>43919</v>
      </c>
      <c r="B2576" t="s">
        <v>9</v>
      </c>
      <c r="C2576">
        <v>25</v>
      </c>
      <c r="D2576">
        <v>4955</v>
      </c>
      <c r="E2576">
        <v>48</v>
      </c>
      <c r="F2576">
        <f>IF(MarToJun[[#This Row],[state]]=B2575,MarToJun[[#This Row],[cases]]-D2575,0)</f>
        <v>698</v>
      </c>
      <c r="G2576">
        <f>IF(MarToJun[[#This Row],[state]]=B2575,MarToJun[[#This Row],[deaths]]-E2575,0)</f>
        <v>4</v>
      </c>
      <c r="H2576" t="str">
        <f>TEXT(A2576,"MMMM")</f>
        <v>March</v>
      </c>
    </row>
    <row r="2577" spans="1:8" x14ac:dyDescent="0.25">
      <c r="A2577" s="1">
        <v>43920</v>
      </c>
      <c r="B2577" t="s">
        <v>9</v>
      </c>
      <c r="C2577">
        <v>25</v>
      </c>
      <c r="D2577">
        <v>5752</v>
      </c>
      <c r="E2577">
        <v>56</v>
      </c>
      <c r="F2577">
        <f>IF(MarToJun[[#This Row],[state]]=B2576,MarToJun[[#This Row],[cases]]-D2576,0)</f>
        <v>797</v>
      </c>
      <c r="G2577">
        <f>IF(MarToJun[[#This Row],[state]]=B2576,MarToJun[[#This Row],[deaths]]-E2576,0)</f>
        <v>8</v>
      </c>
      <c r="H2577" t="str">
        <f>TEXT(A2577,"MMMM")</f>
        <v>March</v>
      </c>
    </row>
    <row r="2578" spans="1:8" x14ac:dyDescent="0.25">
      <c r="A2578" s="1">
        <v>43921</v>
      </c>
      <c r="B2578" t="s">
        <v>9</v>
      </c>
      <c r="C2578">
        <v>25</v>
      </c>
      <c r="D2578">
        <v>6620</v>
      </c>
      <c r="E2578">
        <v>89</v>
      </c>
      <c r="F2578">
        <f>IF(MarToJun[[#This Row],[state]]=B2577,MarToJun[[#This Row],[cases]]-D2577,0)</f>
        <v>868</v>
      </c>
      <c r="G2578">
        <f>IF(MarToJun[[#This Row],[state]]=B2577,MarToJun[[#This Row],[deaths]]-E2577,0)</f>
        <v>33</v>
      </c>
      <c r="H2578" t="str">
        <f>TEXT(A2578,"MMMM")</f>
        <v>March</v>
      </c>
    </row>
    <row r="2579" spans="1:8" x14ac:dyDescent="0.25">
      <c r="A2579" s="1">
        <v>43922</v>
      </c>
      <c r="B2579" t="s">
        <v>9</v>
      </c>
      <c r="C2579">
        <v>25</v>
      </c>
      <c r="D2579">
        <v>7738</v>
      </c>
      <c r="E2579">
        <v>122</v>
      </c>
      <c r="F2579">
        <f>IF(MarToJun[[#This Row],[state]]=B2578,MarToJun[[#This Row],[cases]]-D2578,0)</f>
        <v>1118</v>
      </c>
      <c r="G2579">
        <f>IF(MarToJun[[#This Row],[state]]=B2578,MarToJun[[#This Row],[deaths]]-E2578,0)</f>
        <v>33</v>
      </c>
      <c r="H2579" t="str">
        <f>TEXT(A2579,"MMMM")</f>
        <v>April</v>
      </c>
    </row>
    <row r="2580" spans="1:8" x14ac:dyDescent="0.25">
      <c r="A2580" s="1">
        <v>43923</v>
      </c>
      <c r="B2580" t="s">
        <v>9</v>
      </c>
      <c r="C2580">
        <v>25</v>
      </c>
      <c r="D2580">
        <v>8966</v>
      </c>
      <c r="E2580">
        <v>154</v>
      </c>
      <c r="F2580">
        <f>IF(MarToJun[[#This Row],[state]]=B2579,MarToJun[[#This Row],[cases]]-D2579,0)</f>
        <v>1228</v>
      </c>
      <c r="G2580">
        <f>IF(MarToJun[[#This Row],[state]]=B2579,MarToJun[[#This Row],[deaths]]-E2579,0)</f>
        <v>32</v>
      </c>
      <c r="H2580" t="str">
        <f>TEXT(A2580,"MMMM")</f>
        <v>April</v>
      </c>
    </row>
    <row r="2581" spans="1:8" x14ac:dyDescent="0.25">
      <c r="A2581" s="1">
        <v>43924</v>
      </c>
      <c r="B2581" t="s">
        <v>9</v>
      </c>
      <c r="C2581">
        <v>25</v>
      </c>
      <c r="D2581">
        <v>10402</v>
      </c>
      <c r="E2581">
        <v>192</v>
      </c>
      <c r="F2581">
        <f>IF(MarToJun[[#This Row],[state]]=B2580,MarToJun[[#This Row],[cases]]-D2580,0)</f>
        <v>1436</v>
      </c>
      <c r="G2581">
        <f>IF(MarToJun[[#This Row],[state]]=B2580,MarToJun[[#This Row],[deaths]]-E2580,0)</f>
        <v>38</v>
      </c>
      <c r="H2581" t="str">
        <f>TEXT(A2581,"MMMM")</f>
        <v>April</v>
      </c>
    </row>
    <row r="2582" spans="1:8" x14ac:dyDescent="0.25">
      <c r="A2582" s="1">
        <v>43925</v>
      </c>
      <c r="B2582" t="s">
        <v>9</v>
      </c>
      <c r="C2582">
        <v>25</v>
      </c>
      <c r="D2582">
        <v>11736</v>
      </c>
      <c r="E2582">
        <v>216</v>
      </c>
      <c r="F2582">
        <f>IF(MarToJun[[#This Row],[state]]=B2581,MarToJun[[#This Row],[cases]]-D2581,0)</f>
        <v>1334</v>
      </c>
      <c r="G2582">
        <f>IF(MarToJun[[#This Row],[state]]=B2581,MarToJun[[#This Row],[deaths]]-E2581,0)</f>
        <v>24</v>
      </c>
      <c r="H2582" t="str">
        <f>TEXT(A2582,"MMMM")</f>
        <v>April</v>
      </c>
    </row>
    <row r="2583" spans="1:8" x14ac:dyDescent="0.25">
      <c r="A2583" s="1">
        <v>43926</v>
      </c>
      <c r="B2583" t="s">
        <v>9</v>
      </c>
      <c r="C2583">
        <v>25</v>
      </c>
      <c r="D2583">
        <v>12500</v>
      </c>
      <c r="E2583">
        <v>231</v>
      </c>
      <c r="F2583">
        <f>IF(MarToJun[[#This Row],[state]]=B2582,MarToJun[[#This Row],[cases]]-D2582,0)</f>
        <v>764</v>
      </c>
      <c r="G2583">
        <f>IF(MarToJun[[#This Row],[state]]=B2582,MarToJun[[#This Row],[deaths]]-E2582,0)</f>
        <v>15</v>
      </c>
      <c r="H2583" t="str">
        <f>TEXT(A2583,"MMMM")</f>
        <v>April</v>
      </c>
    </row>
    <row r="2584" spans="1:8" x14ac:dyDescent="0.25">
      <c r="A2584" s="1">
        <v>43927</v>
      </c>
      <c r="B2584" t="s">
        <v>9</v>
      </c>
      <c r="C2584">
        <v>25</v>
      </c>
      <c r="D2584">
        <v>13837</v>
      </c>
      <c r="E2584">
        <v>260</v>
      </c>
      <c r="F2584">
        <f>IF(MarToJun[[#This Row],[state]]=B2583,MarToJun[[#This Row],[cases]]-D2583,0)</f>
        <v>1337</v>
      </c>
      <c r="G2584">
        <f>IF(MarToJun[[#This Row],[state]]=B2583,MarToJun[[#This Row],[deaths]]-E2583,0)</f>
        <v>29</v>
      </c>
      <c r="H2584" t="str">
        <f>TEXT(A2584,"MMMM")</f>
        <v>April</v>
      </c>
    </row>
    <row r="2585" spans="1:8" x14ac:dyDescent="0.25">
      <c r="A2585" s="1">
        <v>43928</v>
      </c>
      <c r="B2585" t="s">
        <v>9</v>
      </c>
      <c r="C2585">
        <v>25</v>
      </c>
      <c r="D2585">
        <v>15202</v>
      </c>
      <c r="E2585">
        <v>356</v>
      </c>
      <c r="F2585">
        <f>IF(MarToJun[[#This Row],[state]]=B2584,MarToJun[[#This Row],[cases]]-D2584,0)</f>
        <v>1365</v>
      </c>
      <c r="G2585">
        <f>IF(MarToJun[[#This Row],[state]]=B2584,MarToJun[[#This Row],[deaths]]-E2584,0)</f>
        <v>96</v>
      </c>
      <c r="H2585" t="str">
        <f>TEXT(A2585,"MMMM")</f>
        <v>April</v>
      </c>
    </row>
    <row r="2586" spans="1:8" x14ac:dyDescent="0.25">
      <c r="A2586" s="1">
        <v>43929</v>
      </c>
      <c r="B2586" t="s">
        <v>9</v>
      </c>
      <c r="C2586">
        <v>25</v>
      </c>
      <c r="D2586">
        <v>16790</v>
      </c>
      <c r="E2586">
        <v>433</v>
      </c>
      <c r="F2586">
        <f>IF(MarToJun[[#This Row],[state]]=B2585,MarToJun[[#This Row],[cases]]-D2585,0)</f>
        <v>1588</v>
      </c>
      <c r="G2586">
        <f>IF(MarToJun[[#This Row],[state]]=B2585,MarToJun[[#This Row],[deaths]]-E2585,0)</f>
        <v>77</v>
      </c>
      <c r="H2586" t="str">
        <f>TEXT(A2586,"MMMM")</f>
        <v>April</v>
      </c>
    </row>
    <row r="2587" spans="1:8" x14ac:dyDescent="0.25">
      <c r="A2587" s="1">
        <v>43930</v>
      </c>
      <c r="B2587" t="s">
        <v>9</v>
      </c>
      <c r="C2587">
        <v>25</v>
      </c>
      <c r="D2587">
        <v>18941</v>
      </c>
      <c r="E2587">
        <v>503</v>
      </c>
      <c r="F2587">
        <f>IF(MarToJun[[#This Row],[state]]=B2586,MarToJun[[#This Row],[cases]]-D2586,0)</f>
        <v>2151</v>
      </c>
      <c r="G2587">
        <f>IF(MarToJun[[#This Row],[state]]=B2586,MarToJun[[#This Row],[deaths]]-E2586,0)</f>
        <v>70</v>
      </c>
      <c r="H2587" t="str">
        <f>TEXT(A2587,"MMMM")</f>
        <v>April</v>
      </c>
    </row>
    <row r="2588" spans="1:8" x14ac:dyDescent="0.25">
      <c r="A2588" s="1">
        <v>43931</v>
      </c>
      <c r="B2588" t="s">
        <v>9</v>
      </c>
      <c r="C2588">
        <v>25</v>
      </c>
      <c r="D2588">
        <v>20974</v>
      </c>
      <c r="E2588">
        <v>599</v>
      </c>
      <c r="F2588">
        <f>IF(MarToJun[[#This Row],[state]]=B2587,MarToJun[[#This Row],[cases]]-D2587,0)</f>
        <v>2033</v>
      </c>
      <c r="G2588">
        <f>IF(MarToJun[[#This Row],[state]]=B2587,MarToJun[[#This Row],[deaths]]-E2587,0)</f>
        <v>96</v>
      </c>
      <c r="H2588" t="str">
        <f>TEXT(A2588,"MMMM")</f>
        <v>April</v>
      </c>
    </row>
    <row r="2589" spans="1:8" x14ac:dyDescent="0.25">
      <c r="A2589" s="1">
        <v>43932</v>
      </c>
      <c r="B2589" t="s">
        <v>9</v>
      </c>
      <c r="C2589">
        <v>25</v>
      </c>
      <c r="D2589">
        <v>22860</v>
      </c>
      <c r="E2589">
        <v>686</v>
      </c>
      <c r="F2589">
        <f>IF(MarToJun[[#This Row],[state]]=B2588,MarToJun[[#This Row],[cases]]-D2588,0)</f>
        <v>1886</v>
      </c>
      <c r="G2589">
        <f>IF(MarToJun[[#This Row],[state]]=B2588,MarToJun[[#This Row],[deaths]]-E2588,0)</f>
        <v>87</v>
      </c>
      <c r="H2589" t="str">
        <f>TEXT(A2589,"MMMM")</f>
        <v>April</v>
      </c>
    </row>
    <row r="2590" spans="1:8" x14ac:dyDescent="0.25">
      <c r="A2590" s="1">
        <v>43933</v>
      </c>
      <c r="B2590" t="s">
        <v>9</v>
      </c>
      <c r="C2590">
        <v>25</v>
      </c>
      <c r="D2590">
        <v>25475</v>
      </c>
      <c r="E2590">
        <v>756</v>
      </c>
      <c r="F2590">
        <f>IF(MarToJun[[#This Row],[state]]=B2589,MarToJun[[#This Row],[cases]]-D2589,0)</f>
        <v>2615</v>
      </c>
      <c r="G2590">
        <f>IF(MarToJun[[#This Row],[state]]=B2589,MarToJun[[#This Row],[deaths]]-E2589,0)</f>
        <v>70</v>
      </c>
      <c r="H2590" t="str">
        <f>TEXT(A2590,"MMMM")</f>
        <v>April</v>
      </c>
    </row>
    <row r="2591" spans="1:8" x14ac:dyDescent="0.25">
      <c r="A2591" s="1">
        <v>43934</v>
      </c>
      <c r="B2591" t="s">
        <v>9</v>
      </c>
      <c r="C2591">
        <v>25</v>
      </c>
      <c r="D2591">
        <v>26867</v>
      </c>
      <c r="E2591">
        <v>844</v>
      </c>
      <c r="F2591">
        <f>IF(MarToJun[[#This Row],[state]]=B2590,MarToJun[[#This Row],[cases]]-D2590,0)</f>
        <v>1392</v>
      </c>
      <c r="G2591">
        <f>IF(MarToJun[[#This Row],[state]]=B2590,MarToJun[[#This Row],[deaths]]-E2590,0)</f>
        <v>88</v>
      </c>
      <c r="H2591" t="str">
        <f>TEXT(A2591,"MMMM")</f>
        <v>April</v>
      </c>
    </row>
    <row r="2592" spans="1:8" x14ac:dyDescent="0.25">
      <c r="A2592" s="1">
        <v>43935</v>
      </c>
      <c r="B2592" t="s">
        <v>9</v>
      </c>
      <c r="C2592">
        <v>25</v>
      </c>
      <c r="D2592">
        <v>28163</v>
      </c>
      <c r="E2592">
        <v>957</v>
      </c>
      <c r="F2592">
        <f>IF(MarToJun[[#This Row],[state]]=B2591,MarToJun[[#This Row],[cases]]-D2591,0)</f>
        <v>1296</v>
      </c>
      <c r="G2592">
        <f>IF(MarToJun[[#This Row],[state]]=B2591,MarToJun[[#This Row],[deaths]]-E2591,0)</f>
        <v>113</v>
      </c>
      <c r="H2592" t="str">
        <f>TEXT(A2592,"MMMM")</f>
        <v>April</v>
      </c>
    </row>
    <row r="2593" spans="1:8" x14ac:dyDescent="0.25">
      <c r="A2593" s="1">
        <v>43936</v>
      </c>
      <c r="B2593" t="s">
        <v>9</v>
      </c>
      <c r="C2593">
        <v>25</v>
      </c>
      <c r="D2593">
        <v>29918</v>
      </c>
      <c r="E2593">
        <v>1108</v>
      </c>
      <c r="F2593">
        <f>IF(MarToJun[[#This Row],[state]]=B2592,MarToJun[[#This Row],[cases]]-D2592,0)</f>
        <v>1755</v>
      </c>
      <c r="G2593">
        <f>IF(MarToJun[[#This Row],[state]]=B2592,MarToJun[[#This Row],[deaths]]-E2592,0)</f>
        <v>151</v>
      </c>
      <c r="H2593" t="str">
        <f>TEXT(A2593,"MMMM")</f>
        <v>April</v>
      </c>
    </row>
    <row r="2594" spans="1:8" x14ac:dyDescent="0.25">
      <c r="A2594" s="1">
        <v>43937</v>
      </c>
      <c r="B2594" t="s">
        <v>9</v>
      </c>
      <c r="C2594">
        <v>25</v>
      </c>
      <c r="D2594">
        <v>32181</v>
      </c>
      <c r="E2594">
        <v>1245</v>
      </c>
      <c r="F2594">
        <f>IF(MarToJun[[#This Row],[state]]=B2593,MarToJun[[#This Row],[cases]]-D2593,0)</f>
        <v>2263</v>
      </c>
      <c r="G2594">
        <f>IF(MarToJun[[#This Row],[state]]=B2593,MarToJun[[#This Row],[deaths]]-E2593,0)</f>
        <v>137</v>
      </c>
      <c r="H2594" t="str">
        <f>TEXT(A2594,"MMMM")</f>
        <v>April</v>
      </c>
    </row>
    <row r="2595" spans="1:8" x14ac:dyDescent="0.25">
      <c r="A2595" s="1">
        <v>43938</v>
      </c>
      <c r="B2595" t="s">
        <v>9</v>
      </c>
      <c r="C2595">
        <v>25</v>
      </c>
      <c r="D2595">
        <v>34402</v>
      </c>
      <c r="E2595">
        <v>1404</v>
      </c>
      <c r="F2595">
        <f>IF(MarToJun[[#This Row],[state]]=B2594,MarToJun[[#This Row],[cases]]-D2594,0)</f>
        <v>2221</v>
      </c>
      <c r="G2595">
        <f>IF(MarToJun[[#This Row],[state]]=B2594,MarToJun[[#This Row],[deaths]]-E2594,0)</f>
        <v>159</v>
      </c>
      <c r="H2595" t="str">
        <f>TEXT(A2595,"MMMM")</f>
        <v>April</v>
      </c>
    </row>
    <row r="2596" spans="1:8" x14ac:dyDescent="0.25">
      <c r="A2596" s="1">
        <v>43939</v>
      </c>
      <c r="B2596" t="s">
        <v>9</v>
      </c>
      <c r="C2596">
        <v>25</v>
      </c>
      <c r="D2596">
        <v>36372</v>
      </c>
      <c r="E2596">
        <v>1560</v>
      </c>
      <c r="F2596">
        <f>IF(MarToJun[[#This Row],[state]]=B2595,MarToJun[[#This Row],[cases]]-D2595,0)</f>
        <v>1970</v>
      </c>
      <c r="G2596">
        <f>IF(MarToJun[[#This Row],[state]]=B2595,MarToJun[[#This Row],[deaths]]-E2595,0)</f>
        <v>156</v>
      </c>
      <c r="H2596" t="str">
        <f>TEXT(A2596,"MMMM")</f>
        <v>April</v>
      </c>
    </row>
    <row r="2597" spans="1:8" x14ac:dyDescent="0.25">
      <c r="A2597" s="1">
        <v>43940</v>
      </c>
      <c r="B2597" t="s">
        <v>9</v>
      </c>
      <c r="C2597">
        <v>25</v>
      </c>
      <c r="D2597">
        <v>38077</v>
      </c>
      <c r="E2597">
        <v>1706</v>
      </c>
      <c r="F2597">
        <f>IF(MarToJun[[#This Row],[state]]=B2596,MarToJun[[#This Row],[cases]]-D2596,0)</f>
        <v>1705</v>
      </c>
      <c r="G2597">
        <f>IF(MarToJun[[#This Row],[state]]=B2596,MarToJun[[#This Row],[deaths]]-E2596,0)</f>
        <v>146</v>
      </c>
      <c r="H2597" t="str">
        <f>TEXT(A2597,"MMMM")</f>
        <v>April</v>
      </c>
    </row>
    <row r="2598" spans="1:8" x14ac:dyDescent="0.25">
      <c r="A2598" s="1">
        <v>43941</v>
      </c>
      <c r="B2598" t="s">
        <v>9</v>
      </c>
      <c r="C2598">
        <v>25</v>
      </c>
      <c r="D2598">
        <v>39643</v>
      </c>
      <c r="E2598">
        <v>1809</v>
      </c>
      <c r="F2598">
        <f>IF(MarToJun[[#This Row],[state]]=B2597,MarToJun[[#This Row],[cases]]-D2597,0)</f>
        <v>1566</v>
      </c>
      <c r="G2598">
        <f>IF(MarToJun[[#This Row],[state]]=B2597,MarToJun[[#This Row],[deaths]]-E2597,0)</f>
        <v>103</v>
      </c>
      <c r="H2598" t="str">
        <f>TEXT(A2598,"MMMM")</f>
        <v>April</v>
      </c>
    </row>
    <row r="2599" spans="1:8" x14ac:dyDescent="0.25">
      <c r="A2599" s="1">
        <v>43942</v>
      </c>
      <c r="B2599" t="s">
        <v>9</v>
      </c>
      <c r="C2599">
        <v>25</v>
      </c>
      <c r="D2599">
        <v>41199</v>
      </c>
      <c r="E2599">
        <v>1961</v>
      </c>
      <c r="F2599">
        <f>IF(MarToJun[[#This Row],[state]]=B2598,MarToJun[[#This Row],[cases]]-D2598,0)</f>
        <v>1556</v>
      </c>
      <c r="G2599">
        <f>IF(MarToJun[[#This Row],[state]]=B2598,MarToJun[[#This Row],[deaths]]-E2598,0)</f>
        <v>152</v>
      </c>
      <c r="H2599" t="str">
        <f>TEXT(A2599,"MMMM")</f>
        <v>April</v>
      </c>
    </row>
    <row r="2600" spans="1:8" x14ac:dyDescent="0.25">
      <c r="A2600" s="1">
        <v>43943</v>
      </c>
      <c r="B2600" t="s">
        <v>9</v>
      </c>
      <c r="C2600">
        <v>25</v>
      </c>
      <c r="D2600">
        <v>42944</v>
      </c>
      <c r="E2600">
        <v>2182</v>
      </c>
      <c r="F2600">
        <f>IF(MarToJun[[#This Row],[state]]=B2599,MarToJun[[#This Row],[cases]]-D2599,0)</f>
        <v>1745</v>
      </c>
      <c r="G2600">
        <f>IF(MarToJun[[#This Row],[state]]=B2599,MarToJun[[#This Row],[deaths]]-E2599,0)</f>
        <v>221</v>
      </c>
      <c r="H2600" t="str">
        <f>TEXT(A2600,"MMMM")</f>
        <v>April</v>
      </c>
    </row>
    <row r="2601" spans="1:8" x14ac:dyDescent="0.25">
      <c r="A2601" s="1">
        <v>43944</v>
      </c>
      <c r="B2601" t="s">
        <v>9</v>
      </c>
      <c r="C2601">
        <v>25</v>
      </c>
      <c r="D2601">
        <v>46023</v>
      </c>
      <c r="E2601">
        <v>2360</v>
      </c>
      <c r="F2601">
        <f>IF(MarToJun[[#This Row],[state]]=B2600,MarToJun[[#This Row],[cases]]-D2600,0)</f>
        <v>3079</v>
      </c>
      <c r="G2601">
        <f>IF(MarToJun[[#This Row],[state]]=B2600,MarToJun[[#This Row],[deaths]]-E2600,0)</f>
        <v>178</v>
      </c>
      <c r="H2601" t="str">
        <f>TEXT(A2601,"MMMM")</f>
        <v>April</v>
      </c>
    </row>
    <row r="2602" spans="1:8" x14ac:dyDescent="0.25">
      <c r="A2602" s="1">
        <v>43945</v>
      </c>
      <c r="B2602" t="s">
        <v>9</v>
      </c>
      <c r="C2602">
        <v>25</v>
      </c>
      <c r="D2602">
        <v>50969</v>
      </c>
      <c r="E2602">
        <v>2556</v>
      </c>
      <c r="F2602">
        <f>IF(MarToJun[[#This Row],[state]]=B2601,MarToJun[[#This Row],[cases]]-D2601,0)</f>
        <v>4946</v>
      </c>
      <c r="G2602">
        <f>IF(MarToJun[[#This Row],[state]]=B2601,MarToJun[[#This Row],[deaths]]-E2601,0)</f>
        <v>196</v>
      </c>
      <c r="H2602" t="str">
        <f>TEXT(A2602,"MMMM")</f>
        <v>April</v>
      </c>
    </row>
    <row r="2603" spans="1:8" x14ac:dyDescent="0.25">
      <c r="A2603" s="1">
        <v>43946</v>
      </c>
      <c r="B2603" t="s">
        <v>9</v>
      </c>
      <c r="C2603">
        <v>25</v>
      </c>
      <c r="D2603">
        <v>53348</v>
      </c>
      <c r="E2603">
        <v>2730</v>
      </c>
      <c r="F2603">
        <f>IF(MarToJun[[#This Row],[state]]=B2602,MarToJun[[#This Row],[cases]]-D2602,0)</f>
        <v>2379</v>
      </c>
      <c r="G2603">
        <f>IF(MarToJun[[#This Row],[state]]=B2602,MarToJun[[#This Row],[deaths]]-E2602,0)</f>
        <v>174</v>
      </c>
      <c r="H2603" t="str">
        <f>TEXT(A2603,"MMMM")</f>
        <v>April</v>
      </c>
    </row>
    <row r="2604" spans="1:8" x14ac:dyDescent="0.25">
      <c r="A2604" s="1">
        <v>43947</v>
      </c>
      <c r="B2604" t="s">
        <v>9</v>
      </c>
      <c r="C2604">
        <v>25</v>
      </c>
      <c r="D2604">
        <v>54938</v>
      </c>
      <c r="E2604">
        <v>2899</v>
      </c>
      <c r="F2604">
        <f>IF(MarToJun[[#This Row],[state]]=B2603,MarToJun[[#This Row],[cases]]-D2603,0)</f>
        <v>1590</v>
      </c>
      <c r="G2604">
        <f>IF(MarToJun[[#This Row],[state]]=B2603,MarToJun[[#This Row],[deaths]]-E2603,0)</f>
        <v>169</v>
      </c>
      <c r="H2604" t="str">
        <f>TEXT(A2604,"MMMM")</f>
        <v>April</v>
      </c>
    </row>
    <row r="2605" spans="1:8" x14ac:dyDescent="0.25">
      <c r="A2605" s="1">
        <v>43948</v>
      </c>
      <c r="B2605" t="s">
        <v>9</v>
      </c>
      <c r="C2605">
        <v>25</v>
      </c>
      <c r="D2605">
        <v>56462</v>
      </c>
      <c r="E2605">
        <v>3003</v>
      </c>
      <c r="F2605">
        <f>IF(MarToJun[[#This Row],[state]]=B2604,MarToJun[[#This Row],[cases]]-D2604,0)</f>
        <v>1524</v>
      </c>
      <c r="G2605">
        <f>IF(MarToJun[[#This Row],[state]]=B2604,MarToJun[[#This Row],[deaths]]-E2604,0)</f>
        <v>104</v>
      </c>
      <c r="H2605" t="str">
        <f>TEXT(A2605,"MMMM")</f>
        <v>April</v>
      </c>
    </row>
    <row r="2606" spans="1:8" x14ac:dyDescent="0.25">
      <c r="A2606" s="1">
        <v>43949</v>
      </c>
      <c r="B2606" t="s">
        <v>9</v>
      </c>
      <c r="C2606">
        <v>25</v>
      </c>
      <c r="D2606">
        <v>58302</v>
      </c>
      <c r="E2606">
        <v>3153</v>
      </c>
      <c r="F2606">
        <f>IF(MarToJun[[#This Row],[state]]=B2605,MarToJun[[#This Row],[cases]]-D2605,0)</f>
        <v>1840</v>
      </c>
      <c r="G2606">
        <f>IF(MarToJun[[#This Row],[state]]=B2605,MarToJun[[#This Row],[deaths]]-E2605,0)</f>
        <v>150</v>
      </c>
      <c r="H2606" t="str">
        <f>TEXT(A2606,"MMMM")</f>
        <v>April</v>
      </c>
    </row>
    <row r="2607" spans="1:8" x14ac:dyDescent="0.25">
      <c r="A2607" s="1">
        <v>43950</v>
      </c>
      <c r="B2607" t="s">
        <v>9</v>
      </c>
      <c r="C2607">
        <v>25</v>
      </c>
      <c r="D2607">
        <v>60265</v>
      </c>
      <c r="E2607">
        <v>3405</v>
      </c>
      <c r="F2607">
        <f>IF(MarToJun[[#This Row],[state]]=B2606,MarToJun[[#This Row],[cases]]-D2606,0)</f>
        <v>1963</v>
      </c>
      <c r="G2607">
        <f>IF(MarToJun[[#This Row],[state]]=B2606,MarToJun[[#This Row],[deaths]]-E2606,0)</f>
        <v>252</v>
      </c>
      <c r="H2607" t="str">
        <f>TEXT(A2607,"MMMM")</f>
        <v>April</v>
      </c>
    </row>
    <row r="2608" spans="1:8" x14ac:dyDescent="0.25">
      <c r="A2608" s="1">
        <v>43951</v>
      </c>
      <c r="B2608" t="s">
        <v>9</v>
      </c>
      <c r="C2608">
        <v>25</v>
      </c>
      <c r="D2608">
        <v>62205</v>
      </c>
      <c r="E2608">
        <v>3562</v>
      </c>
      <c r="F2608">
        <f>IF(MarToJun[[#This Row],[state]]=B2607,MarToJun[[#This Row],[cases]]-D2607,0)</f>
        <v>1940</v>
      </c>
      <c r="G2608">
        <f>IF(MarToJun[[#This Row],[state]]=B2607,MarToJun[[#This Row],[deaths]]-E2607,0)</f>
        <v>157</v>
      </c>
      <c r="H2608" t="str">
        <f>TEXT(A2608,"MMMM")</f>
        <v>April</v>
      </c>
    </row>
    <row r="2609" spans="1:8" x14ac:dyDescent="0.25">
      <c r="A2609" s="1">
        <v>43952</v>
      </c>
      <c r="B2609" t="s">
        <v>9</v>
      </c>
      <c r="C2609">
        <v>25</v>
      </c>
      <c r="D2609">
        <v>64311</v>
      </c>
      <c r="E2609">
        <v>3716</v>
      </c>
      <c r="F2609">
        <f>IF(MarToJun[[#This Row],[state]]=B2608,MarToJun[[#This Row],[cases]]-D2608,0)</f>
        <v>2106</v>
      </c>
      <c r="G2609">
        <f>IF(MarToJun[[#This Row],[state]]=B2608,MarToJun[[#This Row],[deaths]]-E2608,0)</f>
        <v>154</v>
      </c>
      <c r="H2609" t="str">
        <f>TEXT(A2609,"MMMM")</f>
        <v>May</v>
      </c>
    </row>
    <row r="2610" spans="1:8" x14ac:dyDescent="0.25">
      <c r="A2610" s="1">
        <v>43953</v>
      </c>
      <c r="B2610" t="s">
        <v>9</v>
      </c>
      <c r="C2610">
        <v>25</v>
      </c>
      <c r="D2610">
        <v>66263</v>
      </c>
      <c r="E2610">
        <v>3846</v>
      </c>
      <c r="F2610">
        <f>IF(MarToJun[[#This Row],[state]]=B2609,MarToJun[[#This Row],[cases]]-D2609,0)</f>
        <v>1952</v>
      </c>
      <c r="G2610">
        <f>IF(MarToJun[[#This Row],[state]]=B2609,MarToJun[[#This Row],[deaths]]-E2609,0)</f>
        <v>130</v>
      </c>
      <c r="H2610" t="str">
        <f>TEXT(A2610,"MMMM")</f>
        <v>May</v>
      </c>
    </row>
    <row r="2611" spans="1:8" x14ac:dyDescent="0.25">
      <c r="A2611" s="1">
        <v>43954</v>
      </c>
      <c r="B2611" t="s">
        <v>9</v>
      </c>
      <c r="C2611">
        <v>25</v>
      </c>
      <c r="D2611">
        <v>68087</v>
      </c>
      <c r="E2611">
        <v>4004</v>
      </c>
      <c r="F2611">
        <f>IF(MarToJun[[#This Row],[state]]=B2610,MarToJun[[#This Row],[cases]]-D2610,0)</f>
        <v>1824</v>
      </c>
      <c r="G2611">
        <f>IF(MarToJun[[#This Row],[state]]=B2610,MarToJun[[#This Row],[deaths]]-E2610,0)</f>
        <v>158</v>
      </c>
      <c r="H2611" t="str">
        <f>TEXT(A2611,"MMMM")</f>
        <v>May</v>
      </c>
    </row>
    <row r="2612" spans="1:8" x14ac:dyDescent="0.25">
      <c r="A2612" s="1">
        <v>43955</v>
      </c>
      <c r="B2612" t="s">
        <v>9</v>
      </c>
      <c r="C2612">
        <v>25</v>
      </c>
      <c r="D2612">
        <v>69087</v>
      </c>
      <c r="E2612">
        <v>4090</v>
      </c>
      <c r="F2612">
        <f>IF(MarToJun[[#This Row],[state]]=B2611,MarToJun[[#This Row],[cases]]-D2611,0)</f>
        <v>1000</v>
      </c>
      <c r="G2612">
        <f>IF(MarToJun[[#This Row],[state]]=B2611,MarToJun[[#This Row],[deaths]]-E2611,0)</f>
        <v>86</v>
      </c>
      <c r="H2612" t="str">
        <f>TEXT(A2612,"MMMM")</f>
        <v>May</v>
      </c>
    </row>
    <row r="2613" spans="1:8" x14ac:dyDescent="0.25">
      <c r="A2613" s="1">
        <v>43956</v>
      </c>
      <c r="B2613" t="s">
        <v>9</v>
      </c>
      <c r="C2613">
        <v>25</v>
      </c>
      <c r="D2613">
        <v>70271</v>
      </c>
      <c r="E2613">
        <v>4212</v>
      </c>
      <c r="F2613">
        <f>IF(MarToJun[[#This Row],[state]]=B2612,MarToJun[[#This Row],[cases]]-D2612,0)</f>
        <v>1184</v>
      </c>
      <c r="G2613">
        <f>IF(MarToJun[[#This Row],[state]]=B2612,MarToJun[[#This Row],[deaths]]-E2612,0)</f>
        <v>122</v>
      </c>
      <c r="H2613" t="str">
        <f>TEXT(A2613,"MMMM")</f>
        <v>May</v>
      </c>
    </row>
    <row r="2614" spans="1:8" x14ac:dyDescent="0.25">
      <c r="A2614" s="1">
        <v>43957</v>
      </c>
      <c r="B2614" t="s">
        <v>9</v>
      </c>
      <c r="C2614">
        <v>25</v>
      </c>
      <c r="D2614">
        <v>72025</v>
      </c>
      <c r="E2614">
        <v>4420</v>
      </c>
      <c r="F2614">
        <f>IF(MarToJun[[#This Row],[state]]=B2613,MarToJun[[#This Row],[cases]]-D2613,0)</f>
        <v>1754</v>
      </c>
      <c r="G2614">
        <f>IF(MarToJun[[#This Row],[state]]=B2613,MarToJun[[#This Row],[deaths]]-E2613,0)</f>
        <v>208</v>
      </c>
      <c r="H2614" t="str">
        <f>TEXT(A2614,"MMMM")</f>
        <v>May</v>
      </c>
    </row>
    <row r="2615" spans="1:8" x14ac:dyDescent="0.25">
      <c r="A2615" s="1">
        <v>43958</v>
      </c>
      <c r="B2615" t="s">
        <v>9</v>
      </c>
      <c r="C2615">
        <v>25</v>
      </c>
      <c r="D2615">
        <v>73721</v>
      </c>
      <c r="E2615">
        <v>4552</v>
      </c>
      <c r="F2615">
        <f>IF(MarToJun[[#This Row],[state]]=B2614,MarToJun[[#This Row],[cases]]-D2614,0)</f>
        <v>1696</v>
      </c>
      <c r="G2615">
        <f>IF(MarToJun[[#This Row],[state]]=B2614,MarToJun[[#This Row],[deaths]]-E2614,0)</f>
        <v>132</v>
      </c>
      <c r="H2615" t="str">
        <f>TEXT(A2615,"MMMM")</f>
        <v>May</v>
      </c>
    </row>
    <row r="2616" spans="1:8" x14ac:dyDescent="0.25">
      <c r="A2616" s="1">
        <v>43959</v>
      </c>
      <c r="B2616" t="s">
        <v>9</v>
      </c>
      <c r="C2616">
        <v>25</v>
      </c>
      <c r="D2616">
        <v>75333</v>
      </c>
      <c r="E2616">
        <v>4702</v>
      </c>
      <c r="F2616">
        <f>IF(MarToJun[[#This Row],[state]]=B2615,MarToJun[[#This Row],[cases]]-D2615,0)</f>
        <v>1612</v>
      </c>
      <c r="G2616">
        <f>IF(MarToJun[[#This Row],[state]]=B2615,MarToJun[[#This Row],[deaths]]-E2615,0)</f>
        <v>150</v>
      </c>
      <c r="H2616" t="str">
        <f>TEXT(A2616,"MMMM")</f>
        <v>May</v>
      </c>
    </row>
    <row r="2617" spans="1:8" x14ac:dyDescent="0.25">
      <c r="A2617" s="1">
        <v>43960</v>
      </c>
      <c r="B2617" t="s">
        <v>9</v>
      </c>
      <c r="C2617">
        <v>25</v>
      </c>
      <c r="D2617">
        <v>76743</v>
      </c>
      <c r="E2617">
        <v>4840</v>
      </c>
      <c r="F2617">
        <f>IF(MarToJun[[#This Row],[state]]=B2616,MarToJun[[#This Row],[cases]]-D2616,0)</f>
        <v>1410</v>
      </c>
      <c r="G2617">
        <f>IF(MarToJun[[#This Row],[state]]=B2616,MarToJun[[#This Row],[deaths]]-E2616,0)</f>
        <v>138</v>
      </c>
      <c r="H2617" t="str">
        <f>TEXT(A2617,"MMMM")</f>
        <v>May</v>
      </c>
    </row>
    <row r="2618" spans="1:8" x14ac:dyDescent="0.25">
      <c r="A2618" s="1">
        <v>43961</v>
      </c>
      <c r="B2618" t="s">
        <v>9</v>
      </c>
      <c r="C2618">
        <v>25</v>
      </c>
      <c r="D2618">
        <v>77793</v>
      </c>
      <c r="E2618">
        <v>4979</v>
      </c>
      <c r="F2618">
        <f>IF(MarToJun[[#This Row],[state]]=B2617,MarToJun[[#This Row],[cases]]-D2617,0)</f>
        <v>1050</v>
      </c>
      <c r="G2618">
        <f>IF(MarToJun[[#This Row],[state]]=B2617,MarToJun[[#This Row],[deaths]]-E2617,0)</f>
        <v>139</v>
      </c>
      <c r="H2618" t="str">
        <f>TEXT(A2618,"MMMM")</f>
        <v>May</v>
      </c>
    </row>
    <row r="2619" spans="1:8" x14ac:dyDescent="0.25">
      <c r="A2619" s="1">
        <v>43962</v>
      </c>
      <c r="B2619" t="s">
        <v>9</v>
      </c>
      <c r="C2619">
        <v>25</v>
      </c>
      <c r="D2619">
        <v>78462</v>
      </c>
      <c r="E2619">
        <v>5108</v>
      </c>
      <c r="F2619">
        <f>IF(MarToJun[[#This Row],[state]]=B2618,MarToJun[[#This Row],[cases]]-D2618,0)</f>
        <v>669</v>
      </c>
      <c r="G2619">
        <f>IF(MarToJun[[#This Row],[state]]=B2618,MarToJun[[#This Row],[deaths]]-E2618,0)</f>
        <v>129</v>
      </c>
      <c r="H2619" t="str">
        <f>TEXT(A2619,"MMMM")</f>
        <v>May</v>
      </c>
    </row>
    <row r="2620" spans="1:8" x14ac:dyDescent="0.25">
      <c r="A2620" s="1">
        <v>43963</v>
      </c>
      <c r="B2620" t="s">
        <v>9</v>
      </c>
      <c r="C2620">
        <v>25</v>
      </c>
      <c r="D2620">
        <v>79332</v>
      </c>
      <c r="E2620">
        <v>5141</v>
      </c>
      <c r="F2620">
        <f>IF(MarToJun[[#This Row],[state]]=B2619,MarToJun[[#This Row],[cases]]-D2619,0)</f>
        <v>870</v>
      </c>
      <c r="G2620">
        <f>IF(MarToJun[[#This Row],[state]]=B2619,MarToJun[[#This Row],[deaths]]-E2619,0)</f>
        <v>33</v>
      </c>
      <c r="H2620" t="str">
        <f>TEXT(A2620,"MMMM")</f>
        <v>May</v>
      </c>
    </row>
    <row r="2621" spans="1:8" x14ac:dyDescent="0.25">
      <c r="A2621" s="1">
        <v>43964</v>
      </c>
      <c r="B2621" t="s">
        <v>9</v>
      </c>
      <c r="C2621">
        <v>25</v>
      </c>
      <c r="D2621">
        <v>80497</v>
      </c>
      <c r="E2621">
        <v>5315</v>
      </c>
      <c r="F2621">
        <f>IF(MarToJun[[#This Row],[state]]=B2620,MarToJun[[#This Row],[cases]]-D2620,0)</f>
        <v>1165</v>
      </c>
      <c r="G2621">
        <f>IF(MarToJun[[#This Row],[state]]=B2620,MarToJun[[#This Row],[deaths]]-E2620,0)</f>
        <v>174</v>
      </c>
      <c r="H2621" t="str">
        <f>TEXT(A2621,"MMMM")</f>
        <v>May</v>
      </c>
    </row>
    <row r="2622" spans="1:8" x14ac:dyDescent="0.25">
      <c r="A2622" s="1">
        <v>43965</v>
      </c>
      <c r="B2622" t="s">
        <v>9</v>
      </c>
      <c r="C2622">
        <v>25</v>
      </c>
      <c r="D2622">
        <v>82182</v>
      </c>
      <c r="E2622">
        <v>5482</v>
      </c>
      <c r="F2622">
        <f>IF(MarToJun[[#This Row],[state]]=B2621,MarToJun[[#This Row],[cases]]-D2621,0)</f>
        <v>1685</v>
      </c>
      <c r="G2622">
        <f>IF(MarToJun[[#This Row],[state]]=B2621,MarToJun[[#This Row],[deaths]]-E2621,0)</f>
        <v>167</v>
      </c>
      <c r="H2622" t="str">
        <f>TEXT(A2622,"MMMM")</f>
        <v>May</v>
      </c>
    </row>
    <row r="2623" spans="1:8" x14ac:dyDescent="0.25">
      <c r="A2623" s="1">
        <v>43966</v>
      </c>
      <c r="B2623" t="s">
        <v>9</v>
      </c>
      <c r="C2623">
        <v>25</v>
      </c>
      <c r="D2623">
        <v>83421</v>
      </c>
      <c r="E2623">
        <v>5592</v>
      </c>
      <c r="F2623">
        <f>IF(MarToJun[[#This Row],[state]]=B2622,MarToJun[[#This Row],[cases]]-D2622,0)</f>
        <v>1239</v>
      </c>
      <c r="G2623">
        <f>IF(MarToJun[[#This Row],[state]]=B2622,MarToJun[[#This Row],[deaths]]-E2622,0)</f>
        <v>110</v>
      </c>
      <c r="H2623" t="str">
        <f>TEXT(A2623,"MMMM")</f>
        <v>May</v>
      </c>
    </row>
    <row r="2624" spans="1:8" x14ac:dyDescent="0.25">
      <c r="A2624" s="1">
        <v>43967</v>
      </c>
      <c r="B2624" t="s">
        <v>9</v>
      </c>
      <c r="C2624">
        <v>25</v>
      </c>
      <c r="D2624">
        <v>84933</v>
      </c>
      <c r="E2624">
        <v>5705</v>
      </c>
      <c r="F2624">
        <f>IF(MarToJun[[#This Row],[state]]=B2623,MarToJun[[#This Row],[cases]]-D2623,0)</f>
        <v>1512</v>
      </c>
      <c r="G2624">
        <f>IF(MarToJun[[#This Row],[state]]=B2623,MarToJun[[#This Row],[deaths]]-E2623,0)</f>
        <v>113</v>
      </c>
      <c r="H2624" t="str">
        <f>TEXT(A2624,"MMMM")</f>
        <v>May</v>
      </c>
    </row>
    <row r="2625" spans="1:8" x14ac:dyDescent="0.25">
      <c r="A2625" s="1">
        <v>43968</v>
      </c>
      <c r="B2625" t="s">
        <v>9</v>
      </c>
      <c r="C2625">
        <v>25</v>
      </c>
      <c r="D2625">
        <v>86010</v>
      </c>
      <c r="E2625">
        <v>5797</v>
      </c>
      <c r="F2625">
        <f>IF(MarToJun[[#This Row],[state]]=B2624,MarToJun[[#This Row],[cases]]-D2624,0)</f>
        <v>1077</v>
      </c>
      <c r="G2625">
        <f>IF(MarToJun[[#This Row],[state]]=B2624,MarToJun[[#This Row],[deaths]]-E2624,0)</f>
        <v>92</v>
      </c>
      <c r="H2625" t="str">
        <f>TEXT(A2625,"MMMM")</f>
        <v>May</v>
      </c>
    </row>
    <row r="2626" spans="1:8" x14ac:dyDescent="0.25">
      <c r="A2626" s="1">
        <v>43969</v>
      </c>
      <c r="B2626" t="s">
        <v>9</v>
      </c>
      <c r="C2626">
        <v>25</v>
      </c>
      <c r="D2626">
        <v>87052</v>
      </c>
      <c r="E2626">
        <v>5862</v>
      </c>
      <c r="F2626">
        <f>IF(MarToJun[[#This Row],[state]]=B2625,MarToJun[[#This Row],[cases]]-D2625,0)</f>
        <v>1042</v>
      </c>
      <c r="G2626">
        <f>IF(MarToJun[[#This Row],[state]]=B2625,MarToJun[[#This Row],[deaths]]-E2625,0)</f>
        <v>65</v>
      </c>
      <c r="H2626" t="str">
        <f>TEXT(A2626,"MMMM")</f>
        <v>May</v>
      </c>
    </row>
    <row r="2627" spans="1:8" x14ac:dyDescent="0.25">
      <c r="A2627" s="1">
        <v>43970</v>
      </c>
      <c r="B2627" t="s">
        <v>9</v>
      </c>
      <c r="C2627">
        <v>25</v>
      </c>
      <c r="D2627">
        <v>87925</v>
      </c>
      <c r="E2627">
        <v>5938</v>
      </c>
      <c r="F2627">
        <f>IF(MarToJun[[#This Row],[state]]=B2626,MarToJun[[#This Row],[cases]]-D2626,0)</f>
        <v>873</v>
      </c>
      <c r="G2627">
        <f>IF(MarToJun[[#This Row],[state]]=B2626,MarToJun[[#This Row],[deaths]]-E2626,0)</f>
        <v>76</v>
      </c>
      <c r="H2627" t="str">
        <f>TEXT(A2627,"MMMM")</f>
        <v>May</v>
      </c>
    </row>
    <row r="2628" spans="1:8" x14ac:dyDescent="0.25">
      <c r="A2628" s="1">
        <v>43971</v>
      </c>
      <c r="B2628" t="s">
        <v>9</v>
      </c>
      <c r="C2628">
        <v>25</v>
      </c>
      <c r="D2628">
        <v>88970</v>
      </c>
      <c r="E2628">
        <v>6066</v>
      </c>
      <c r="F2628">
        <f>IF(MarToJun[[#This Row],[state]]=B2627,MarToJun[[#This Row],[cases]]-D2627,0)</f>
        <v>1045</v>
      </c>
      <c r="G2628">
        <f>IF(MarToJun[[#This Row],[state]]=B2627,MarToJun[[#This Row],[deaths]]-E2627,0)</f>
        <v>128</v>
      </c>
      <c r="H2628" t="str">
        <f>TEXT(A2628,"MMMM")</f>
        <v>May</v>
      </c>
    </row>
    <row r="2629" spans="1:8" x14ac:dyDescent="0.25">
      <c r="A2629" s="1">
        <v>43972</v>
      </c>
      <c r="B2629" t="s">
        <v>9</v>
      </c>
      <c r="C2629">
        <v>25</v>
      </c>
      <c r="D2629">
        <v>90084</v>
      </c>
      <c r="E2629">
        <v>6148</v>
      </c>
      <c r="F2629">
        <f>IF(MarToJun[[#This Row],[state]]=B2628,MarToJun[[#This Row],[cases]]-D2628,0)</f>
        <v>1114</v>
      </c>
      <c r="G2629">
        <f>IF(MarToJun[[#This Row],[state]]=B2628,MarToJun[[#This Row],[deaths]]-E2628,0)</f>
        <v>82</v>
      </c>
      <c r="H2629" t="str">
        <f>TEXT(A2629,"MMMM")</f>
        <v>May</v>
      </c>
    </row>
    <row r="2630" spans="1:8" x14ac:dyDescent="0.25">
      <c r="A2630" s="1">
        <v>43973</v>
      </c>
      <c r="B2630" t="s">
        <v>9</v>
      </c>
      <c r="C2630">
        <v>25</v>
      </c>
      <c r="D2630">
        <v>90889</v>
      </c>
      <c r="E2630">
        <v>6228</v>
      </c>
      <c r="F2630">
        <f>IF(MarToJun[[#This Row],[state]]=B2629,MarToJun[[#This Row],[cases]]-D2629,0)</f>
        <v>805</v>
      </c>
      <c r="G2630">
        <f>IF(MarToJun[[#This Row],[state]]=B2629,MarToJun[[#This Row],[deaths]]-E2629,0)</f>
        <v>80</v>
      </c>
      <c r="H2630" t="str">
        <f>TEXT(A2630,"MMMM")</f>
        <v>May</v>
      </c>
    </row>
    <row r="2631" spans="1:8" x14ac:dyDescent="0.25">
      <c r="A2631" s="1">
        <v>43974</v>
      </c>
      <c r="B2631" t="s">
        <v>9</v>
      </c>
      <c r="C2631">
        <v>25</v>
      </c>
      <c r="D2631">
        <v>91662</v>
      </c>
      <c r="E2631">
        <v>6304</v>
      </c>
      <c r="F2631">
        <f>IF(MarToJun[[#This Row],[state]]=B2630,MarToJun[[#This Row],[cases]]-D2630,0)</f>
        <v>773</v>
      </c>
      <c r="G2631">
        <f>IF(MarToJun[[#This Row],[state]]=B2630,MarToJun[[#This Row],[deaths]]-E2630,0)</f>
        <v>76</v>
      </c>
      <c r="H2631" t="str">
        <f>TEXT(A2631,"MMMM")</f>
        <v>May</v>
      </c>
    </row>
    <row r="2632" spans="1:8" x14ac:dyDescent="0.25">
      <c r="A2632" s="1">
        <v>43975</v>
      </c>
      <c r="B2632" t="s">
        <v>9</v>
      </c>
      <c r="C2632">
        <v>25</v>
      </c>
      <c r="D2632">
        <v>92675</v>
      </c>
      <c r="E2632">
        <v>6372</v>
      </c>
      <c r="F2632">
        <f>IF(MarToJun[[#This Row],[state]]=B2631,MarToJun[[#This Row],[cases]]-D2631,0)</f>
        <v>1013</v>
      </c>
      <c r="G2632">
        <f>IF(MarToJun[[#This Row],[state]]=B2631,MarToJun[[#This Row],[deaths]]-E2631,0)</f>
        <v>68</v>
      </c>
      <c r="H2632" t="str">
        <f>TEXT(A2632,"MMMM")</f>
        <v>May</v>
      </c>
    </row>
    <row r="2633" spans="1:8" x14ac:dyDescent="0.25">
      <c r="A2633" s="1">
        <v>43976</v>
      </c>
      <c r="B2633" t="s">
        <v>9</v>
      </c>
      <c r="C2633">
        <v>25</v>
      </c>
      <c r="D2633">
        <v>93271</v>
      </c>
      <c r="E2633">
        <v>6416</v>
      </c>
      <c r="F2633">
        <f>IF(MarToJun[[#This Row],[state]]=B2632,MarToJun[[#This Row],[cases]]-D2632,0)</f>
        <v>596</v>
      </c>
      <c r="G2633">
        <f>IF(MarToJun[[#This Row],[state]]=B2632,MarToJun[[#This Row],[deaths]]-E2632,0)</f>
        <v>44</v>
      </c>
      <c r="H2633" t="str">
        <f>TEXT(A2633,"MMMM")</f>
        <v>May</v>
      </c>
    </row>
    <row r="2634" spans="1:8" x14ac:dyDescent="0.25">
      <c r="A2634" s="1">
        <v>43977</v>
      </c>
      <c r="B2634" t="s">
        <v>9</v>
      </c>
      <c r="C2634">
        <v>25</v>
      </c>
      <c r="D2634">
        <v>93693</v>
      </c>
      <c r="E2634">
        <v>6473</v>
      </c>
      <c r="F2634">
        <f>IF(MarToJun[[#This Row],[state]]=B2633,MarToJun[[#This Row],[cases]]-D2633,0)</f>
        <v>422</v>
      </c>
      <c r="G2634">
        <f>IF(MarToJun[[#This Row],[state]]=B2633,MarToJun[[#This Row],[deaths]]-E2633,0)</f>
        <v>57</v>
      </c>
      <c r="H2634" t="str">
        <f>TEXT(A2634,"MMMM")</f>
        <v>May</v>
      </c>
    </row>
    <row r="2635" spans="1:8" x14ac:dyDescent="0.25">
      <c r="A2635" s="1">
        <v>43978</v>
      </c>
      <c r="B2635" t="s">
        <v>9</v>
      </c>
      <c r="C2635">
        <v>25</v>
      </c>
      <c r="D2635">
        <v>94220</v>
      </c>
      <c r="E2635">
        <v>6547</v>
      </c>
      <c r="F2635">
        <f>IF(MarToJun[[#This Row],[state]]=B2634,MarToJun[[#This Row],[cases]]-D2634,0)</f>
        <v>527</v>
      </c>
      <c r="G2635">
        <f>IF(MarToJun[[#This Row],[state]]=B2634,MarToJun[[#This Row],[deaths]]-E2634,0)</f>
        <v>74</v>
      </c>
      <c r="H2635" t="str">
        <f>TEXT(A2635,"MMMM")</f>
        <v>May</v>
      </c>
    </row>
    <row r="2636" spans="1:8" x14ac:dyDescent="0.25">
      <c r="A2636" s="1">
        <v>43979</v>
      </c>
      <c r="B2636" t="s">
        <v>9</v>
      </c>
      <c r="C2636">
        <v>25</v>
      </c>
      <c r="D2636">
        <v>94895</v>
      </c>
      <c r="E2636">
        <v>6640</v>
      </c>
      <c r="F2636">
        <f>IF(MarToJun[[#This Row],[state]]=B2635,MarToJun[[#This Row],[cases]]-D2635,0)</f>
        <v>675</v>
      </c>
      <c r="G2636">
        <f>IF(MarToJun[[#This Row],[state]]=B2635,MarToJun[[#This Row],[deaths]]-E2635,0)</f>
        <v>93</v>
      </c>
      <c r="H2636" t="str">
        <f>TEXT(A2636,"MMMM")</f>
        <v>May</v>
      </c>
    </row>
    <row r="2637" spans="1:8" x14ac:dyDescent="0.25">
      <c r="A2637" s="1">
        <v>43980</v>
      </c>
      <c r="B2637" t="s">
        <v>9</v>
      </c>
      <c r="C2637">
        <v>25</v>
      </c>
      <c r="D2637">
        <v>95512</v>
      </c>
      <c r="E2637">
        <v>6718</v>
      </c>
      <c r="F2637">
        <f>IF(MarToJun[[#This Row],[state]]=B2636,MarToJun[[#This Row],[cases]]-D2636,0)</f>
        <v>617</v>
      </c>
      <c r="G2637">
        <f>IF(MarToJun[[#This Row],[state]]=B2636,MarToJun[[#This Row],[deaths]]-E2636,0)</f>
        <v>78</v>
      </c>
      <c r="H2637" t="str">
        <f>TEXT(A2637,"MMMM")</f>
        <v>May</v>
      </c>
    </row>
    <row r="2638" spans="1:8" x14ac:dyDescent="0.25">
      <c r="A2638" s="1">
        <v>43981</v>
      </c>
      <c r="B2638" t="s">
        <v>9</v>
      </c>
      <c r="C2638">
        <v>25</v>
      </c>
      <c r="D2638">
        <v>96301</v>
      </c>
      <c r="E2638">
        <v>6768</v>
      </c>
      <c r="F2638">
        <f>IF(MarToJun[[#This Row],[state]]=B2637,MarToJun[[#This Row],[cases]]-D2637,0)</f>
        <v>789</v>
      </c>
      <c r="G2638">
        <f>IF(MarToJun[[#This Row],[state]]=B2637,MarToJun[[#This Row],[deaths]]-E2637,0)</f>
        <v>50</v>
      </c>
      <c r="H2638" t="str">
        <f>TEXT(A2638,"MMMM")</f>
        <v>May</v>
      </c>
    </row>
    <row r="2639" spans="1:8" x14ac:dyDescent="0.25">
      <c r="A2639" s="1">
        <v>43982</v>
      </c>
      <c r="B2639" t="s">
        <v>9</v>
      </c>
      <c r="C2639">
        <v>25</v>
      </c>
      <c r="D2639">
        <v>96965</v>
      </c>
      <c r="E2639">
        <v>6846</v>
      </c>
      <c r="F2639">
        <f>IF(MarToJun[[#This Row],[state]]=B2638,MarToJun[[#This Row],[cases]]-D2638,0)</f>
        <v>664</v>
      </c>
      <c r="G2639">
        <f>IF(MarToJun[[#This Row],[state]]=B2638,MarToJun[[#This Row],[deaths]]-E2638,0)</f>
        <v>78</v>
      </c>
      <c r="H2639" t="str">
        <f>TEXT(A2639,"MMMM")</f>
        <v>May</v>
      </c>
    </row>
    <row r="2640" spans="1:8" x14ac:dyDescent="0.25">
      <c r="A2640" s="1">
        <v>43983</v>
      </c>
      <c r="B2640" t="s">
        <v>9</v>
      </c>
      <c r="C2640">
        <v>25</v>
      </c>
      <c r="D2640">
        <v>100805</v>
      </c>
      <c r="E2640">
        <v>7035</v>
      </c>
      <c r="F2640">
        <f>IF(MarToJun[[#This Row],[state]]=B2639,MarToJun[[#This Row],[cases]]-D2639,0)</f>
        <v>3840</v>
      </c>
      <c r="G2640">
        <f>IF(MarToJun[[#This Row],[state]]=B2639,MarToJun[[#This Row],[deaths]]-E2639,0)</f>
        <v>189</v>
      </c>
      <c r="H2640" t="str">
        <f>TEXT(A2640,"MMMM")</f>
        <v>June</v>
      </c>
    </row>
    <row r="2641" spans="1:8" x14ac:dyDescent="0.25">
      <c r="A2641" s="1">
        <v>43984</v>
      </c>
      <c r="B2641" t="s">
        <v>9</v>
      </c>
      <c r="C2641">
        <v>25</v>
      </c>
      <c r="D2641">
        <v>101163</v>
      </c>
      <c r="E2641">
        <v>7085</v>
      </c>
      <c r="F2641">
        <f>IF(MarToJun[[#This Row],[state]]=B2640,MarToJun[[#This Row],[cases]]-D2640,0)</f>
        <v>358</v>
      </c>
      <c r="G2641">
        <f>IF(MarToJun[[#This Row],[state]]=B2640,MarToJun[[#This Row],[deaths]]-E2640,0)</f>
        <v>50</v>
      </c>
      <c r="H2641" t="str">
        <f>TEXT(A2641,"MMMM")</f>
        <v>June</v>
      </c>
    </row>
    <row r="2642" spans="1:8" x14ac:dyDescent="0.25">
      <c r="A2642" s="1">
        <v>43985</v>
      </c>
      <c r="B2642" t="s">
        <v>9</v>
      </c>
      <c r="C2642">
        <v>25</v>
      </c>
      <c r="D2642">
        <v>101592</v>
      </c>
      <c r="E2642">
        <v>7152</v>
      </c>
      <c r="F2642">
        <f>IF(MarToJun[[#This Row],[state]]=B2641,MarToJun[[#This Row],[cases]]-D2641,0)</f>
        <v>429</v>
      </c>
      <c r="G2642">
        <f>IF(MarToJun[[#This Row],[state]]=B2641,MarToJun[[#This Row],[deaths]]-E2641,0)</f>
        <v>67</v>
      </c>
      <c r="H2642" t="str">
        <f>TEXT(A2642,"MMMM")</f>
        <v>June</v>
      </c>
    </row>
    <row r="2643" spans="1:8" x14ac:dyDescent="0.25">
      <c r="A2643" s="1">
        <v>43986</v>
      </c>
      <c r="B2643" t="s">
        <v>9</v>
      </c>
      <c r="C2643">
        <v>25</v>
      </c>
      <c r="D2643">
        <v>102063</v>
      </c>
      <c r="E2643">
        <v>7201</v>
      </c>
      <c r="F2643">
        <f>IF(MarToJun[[#This Row],[state]]=B2642,MarToJun[[#This Row],[cases]]-D2642,0)</f>
        <v>471</v>
      </c>
      <c r="G2643">
        <f>IF(MarToJun[[#This Row],[state]]=B2642,MarToJun[[#This Row],[deaths]]-E2642,0)</f>
        <v>49</v>
      </c>
      <c r="H2643" t="str">
        <f>TEXT(A2643,"MMMM")</f>
        <v>June</v>
      </c>
    </row>
    <row r="2644" spans="1:8" x14ac:dyDescent="0.25">
      <c r="A2644" s="1">
        <v>43987</v>
      </c>
      <c r="B2644" t="s">
        <v>9</v>
      </c>
      <c r="C2644">
        <v>25</v>
      </c>
      <c r="D2644">
        <v>102557</v>
      </c>
      <c r="E2644">
        <v>7235</v>
      </c>
      <c r="F2644">
        <f>IF(MarToJun[[#This Row],[state]]=B2643,MarToJun[[#This Row],[cases]]-D2643,0)</f>
        <v>494</v>
      </c>
      <c r="G2644">
        <f>IF(MarToJun[[#This Row],[state]]=B2643,MarToJun[[#This Row],[deaths]]-E2643,0)</f>
        <v>34</v>
      </c>
      <c r="H2644" t="str">
        <f>TEXT(A2644,"MMMM")</f>
        <v>June</v>
      </c>
    </row>
    <row r="2645" spans="1:8" x14ac:dyDescent="0.25">
      <c r="A2645" s="1">
        <v>43988</v>
      </c>
      <c r="B2645" t="s">
        <v>9</v>
      </c>
      <c r="C2645">
        <v>25</v>
      </c>
      <c r="D2645">
        <v>103132</v>
      </c>
      <c r="E2645">
        <v>7289</v>
      </c>
      <c r="F2645">
        <f>IF(MarToJun[[#This Row],[state]]=B2644,MarToJun[[#This Row],[cases]]-D2644,0)</f>
        <v>575</v>
      </c>
      <c r="G2645">
        <f>IF(MarToJun[[#This Row],[state]]=B2644,MarToJun[[#This Row],[deaths]]-E2644,0)</f>
        <v>54</v>
      </c>
      <c r="H2645" t="str">
        <f>TEXT(A2645,"MMMM")</f>
        <v>June</v>
      </c>
    </row>
    <row r="2646" spans="1:8" x14ac:dyDescent="0.25">
      <c r="A2646" s="1">
        <v>43989</v>
      </c>
      <c r="B2646" t="s">
        <v>9</v>
      </c>
      <c r="C2646">
        <v>25</v>
      </c>
      <c r="D2646">
        <v>103436</v>
      </c>
      <c r="E2646">
        <v>7316</v>
      </c>
      <c r="F2646">
        <f>IF(MarToJun[[#This Row],[state]]=B2645,MarToJun[[#This Row],[cases]]-D2645,0)</f>
        <v>304</v>
      </c>
      <c r="G2646">
        <f>IF(MarToJun[[#This Row],[state]]=B2645,MarToJun[[#This Row],[deaths]]-E2645,0)</f>
        <v>27</v>
      </c>
      <c r="H2646" t="str">
        <f>TEXT(A2646,"MMMM")</f>
        <v>June</v>
      </c>
    </row>
    <row r="2647" spans="1:8" x14ac:dyDescent="0.25">
      <c r="A2647" s="1">
        <v>43990</v>
      </c>
      <c r="B2647" t="s">
        <v>9</v>
      </c>
      <c r="C2647">
        <v>25</v>
      </c>
      <c r="D2647">
        <v>103626</v>
      </c>
      <c r="E2647">
        <v>7353</v>
      </c>
      <c r="F2647">
        <f>IF(MarToJun[[#This Row],[state]]=B2646,MarToJun[[#This Row],[cases]]-D2646,0)</f>
        <v>190</v>
      </c>
      <c r="G2647">
        <f>IF(MarToJun[[#This Row],[state]]=B2646,MarToJun[[#This Row],[deaths]]-E2646,0)</f>
        <v>37</v>
      </c>
      <c r="H2647" t="str">
        <f>TEXT(A2647,"MMMM")</f>
        <v>June</v>
      </c>
    </row>
    <row r="2648" spans="1:8" x14ac:dyDescent="0.25">
      <c r="A2648" s="1">
        <v>43991</v>
      </c>
      <c r="B2648" t="s">
        <v>9</v>
      </c>
      <c r="C2648">
        <v>25</v>
      </c>
      <c r="D2648">
        <v>103889</v>
      </c>
      <c r="E2648">
        <v>7408</v>
      </c>
      <c r="F2648">
        <f>IF(MarToJun[[#This Row],[state]]=B2647,MarToJun[[#This Row],[cases]]-D2647,0)</f>
        <v>263</v>
      </c>
      <c r="G2648">
        <f>IF(MarToJun[[#This Row],[state]]=B2647,MarToJun[[#This Row],[deaths]]-E2647,0)</f>
        <v>55</v>
      </c>
      <c r="H2648" t="str">
        <f>TEXT(A2648,"MMMM")</f>
        <v>June</v>
      </c>
    </row>
    <row r="2649" spans="1:8" x14ac:dyDescent="0.25">
      <c r="A2649" s="1">
        <v>43992</v>
      </c>
      <c r="B2649" t="s">
        <v>9</v>
      </c>
      <c r="C2649">
        <v>25</v>
      </c>
      <c r="D2649">
        <v>104156</v>
      </c>
      <c r="E2649">
        <v>7454</v>
      </c>
      <c r="F2649">
        <f>IF(MarToJun[[#This Row],[state]]=B2648,MarToJun[[#This Row],[cases]]-D2648,0)</f>
        <v>267</v>
      </c>
      <c r="G2649">
        <f>IF(MarToJun[[#This Row],[state]]=B2648,MarToJun[[#This Row],[deaths]]-E2648,0)</f>
        <v>46</v>
      </c>
      <c r="H2649" t="str">
        <f>TEXT(A2649,"MMMM")</f>
        <v>June</v>
      </c>
    </row>
    <row r="2650" spans="1:8" x14ac:dyDescent="0.25">
      <c r="A2650" s="1">
        <v>43993</v>
      </c>
      <c r="B2650" t="s">
        <v>9</v>
      </c>
      <c r="C2650">
        <v>25</v>
      </c>
      <c r="D2650">
        <v>104667</v>
      </c>
      <c r="E2650">
        <v>7492</v>
      </c>
      <c r="F2650">
        <f>IF(MarToJun[[#This Row],[state]]=B2649,MarToJun[[#This Row],[cases]]-D2649,0)</f>
        <v>511</v>
      </c>
      <c r="G2650">
        <f>IF(MarToJun[[#This Row],[state]]=B2649,MarToJun[[#This Row],[deaths]]-E2649,0)</f>
        <v>38</v>
      </c>
      <c r="H2650" t="str">
        <f>TEXT(A2650,"MMMM")</f>
        <v>June</v>
      </c>
    </row>
    <row r="2651" spans="1:8" x14ac:dyDescent="0.25">
      <c r="A2651" s="1">
        <v>43994</v>
      </c>
      <c r="B2651" t="s">
        <v>9</v>
      </c>
      <c r="C2651">
        <v>25</v>
      </c>
      <c r="D2651">
        <v>105059</v>
      </c>
      <c r="E2651">
        <v>7538</v>
      </c>
      <c r="F2651">
        <f>IF(MarToJun[[#This Row],[state]]=B2650,MarToJun[[#This Row],[cases]]-D2650,0)</f>
        <v>392</v>
      </c>
      <c r="G2651">
        <f>IF(MarToJun[[#This Row],[state]]=B2650,MarToJun[[#This Row],[deaths]]-E2650,0)</f>
        <v>46</v>
      </c>
      <c r="H2651" t="str">
        <f>TEXT(A2651,"MMMM")</f>
        <v>June</v>
      </c>
    </row>
    <row r="2652" spans="1:8" x14ac:dyDescent="0.25">
      <c r="A2652" s="1">
        <v>43995</v>
      </c>
      <c r="B2652" t="s">
        <v>9</v>
      </c>
      <c r="C2652">
        <v>25</v>
      </c>
      <c r="D2652">
        <v>105395</v>
      </c>
      <c r="E2652">
        <v>7576</v>
      </c>
      <c r="F2652">
        <f>IF(MarToJun[[#This Row],[state]]=B2651,MarToJun[[#This Row],[cases]]-D2651,0)</f>
        <v>336</v>
      </c>
      <c r="G2652">
        <f>IF(MarToJun[[#This Row],[state]]=B2651,MarToJun[[#This Row],[deaths]]-E2651,0)</f>
        <v>38</v>
      </c>
      <c r="H2652" t="str">
        <f>TEXT(A2652,"MMMM")</f>
        <v>June</v>
      </c>
    </row>
    <row r="2653" spans="1:8" x14ac:dyDescent="0.25">
      <c r="A2653" s="1">
        <v>43996</v>
      </c>
      <c r="B2653" t="s">
        <v>9</v>
      </c>
      <c r="C2653">
        <v>25</v>
      </c>
      <c r="D2653">
        <v>105603</v>
      </c>
      <c r="E2653">
        <v>7624</v>
      </c>
      <c r="F2653">
        <f>IF(MarToJun[[#This Row],[state]]=B2652,MarToJun[[#This Row],[cases]]-D2652,0)</f>
        <v>208</v>
      </c>
      <c r="G2653">
        <f>IF(MarToJun[[#This Row],[state]]=B2652,MarToJun[[#This Row],[deaths]]-E2652,0)</f>
        <v>48</v>
      </c>
      <c r="H2653" t="str">
        <f>TEXT(A2653,"MMMM")</f>
        <v>June</v>
      </c>
    </row>
    <row r="2654" spans="1:8" x14ac:dyDescent="0.25">
      <c r="A2654" s="1">
        <v>43997</v>
      </c>
      <c r="B2654" t="s">
        <v>9</v>
      </c>
      <c r="C2654">
        <v>25</v>
      </c>
      <c r="D2654">
        <v>105690</v>
      </c>
      <c r="E2654">
        <v>7646</v>
      </c>
      <c r="F2654">
        <f>IF(MarToJun[[#This Row],[state]]=B2653,MarToJun[[#This Row],[cases]]-D2653,0)</f>
        <v>87</v>
      </c>
      <c r="G2654">
        <f>IF(MarToJun[[#This Row],[state]]=B2653,MarToJun[[#This Row],[deaths]]-E2653,0)</f>
        <v>22</v>
      </c>
      <c r="H2654" t="str">
        <f>TEXT(A2654,"MMMM")</f>
        <v>June</v>
      </c>
    </row>
    <row r="2655" spans="1:8" x14ac:dyDescent="0.25">
      <c r="A2655" s="1">
        <v>43998</v>
      </c>
      <c r="B2655" t="s">
        <v>9</v>
      </c>
      <c r="C2655">
        <v>25</v>
      </c>
      <c r="D2655">
        <v>105885</v>
      </c>
      <c r="E2655">
        <v>7664</v>
      </c>
      <c r="F2655">
        <f>IF(MarToJun[[#This Row],[state]]=B2654,MarToJun[[#This Row],[cases]]-D2654,0)</f>
        <v>195</v>
      </c>
      <c r="G2655">
        <f>IF(MarToJun[[#This Row],[state]]=B2654,MarToJun[[#This Row],[deaths]]-E2654,0)</f>
        <v>18</v>
      </c>
      <c r="H2655" t="str">
        <f>TEXT(A2655,"MMMM")</f>
        <v>June</v>
      </c>
    </row>
    <row r="2656" spans="1:8" x14ac:dyDescent="0.25">
      <c r="A2656" s="1">
        <v>43999</v>
      </c>
      <c r="B2656" t="s">
        <v>9</v>
      </c>
      <c r="C2656">
        <v>25</v>
      </c>
      <c r="D2656">
        <v>106151</v>
      </c>
      <c r="E2656">
        <v>7733</v>
      </c>
      <c r="F2656">
        <f>IF(MarToJun[[#This Row],[state]]=B2655,MarToJun[[#This Row],[cases]]-D2655,0)</f>
        <v>266</v>
      </c>
      <c r="G2656">
        <f>IF(MarToJun[[#This Row],[state]]=B2655,MarToJun[[#This Row],[deaths]]-E2655,0)</f>
        <v>69</v>
      </c>
      <c r="H2656" t="str">
        <f>TEXT(A2656,"MMMM")</f>
        <v>June</v>
      </c>
    </row>
    <row r="2657" spans="1:8" x14ac:dyDescent="0.25">
      <c r="A2657" s="1">
        <v>44000</v>
      </c>
      <c r="B2657" t="s">
        <v>9</v>
      </c>
      <c r="C2657">
        <v>25</v>
      </c>
      <c r="D2657">
        <v>106422</v>
      </c>
      <c r="E2657">
        <v>7769</v>
      </c>
      <c r="F2657">
        <f>IF(MarToJun[[#This Row],[state]]=B2656,MarToJun[[#This Row],[cases]]-D2656,0)</f>
        <v>271</v>
      </c>
      <c r="G2657">
        <f>IF(MarToJun[[#This Row],[state]]=B2656,MarToJun[[#This Row],[deaths]]-E2656,0)</f>
        <v>36</v>
      </c>
      <c r="H2657" t="str">
        <f>TEXT(A2657,"MMMM")</f>
        <v>June</v>
      </c>
    </row>
    <row r="2658" spans="1:8" x14ac:dyDescent="0.25">
      <c r="A2658" s="1">
        <v>44001</v>
      </c>
      <c r="B2658" t="s">
        <v>9</v>
      </c>
      <c r="C2658">
        <v>25</v>
      </c>
      <c r="D2658">
        <v>106650</v>
      </c>
      <c r="E2658">
        <v>7799</v>
      </c>
      <c r="F2658">
        <f>IF(MarToJun[[#This Row],[state]]=B2657,MarToJun[[#This Row],[cases]]-D2657,0)</f>
        <v>228</v>
      </c>
      <c r="G2658">
        <f>IF(MarToJun[[#This Row],[state]]=B2657,MarToJun[[#This Row],[deaths]]-E2657,0)</f>
        <v>30</v>
      </c>
      <c r="H2658" t="str">
        <f>TEXT(A2658,"MMMM")</f>
        <v>June</v>
      </c>
    </row>
    <row r="2659" spans="1:8" x14ac:dyDescent="0.25">
      <c r="A2659" s="1">
        <v>44002</v>
      </c>
      <c r="B2659" t="s">
        <v>9</v>
      </c>
      <c r="C2659">
        <v>25</v>
      </c>
      <c r="D2659">
        <v>106936</v>
      </c>
      <c r="E2659">
        <v>7827</v>
      </c>
      <c r="F2659">
        <f>IF(MarToJun[[#This Row],[state]]=B2658,MarToJun[[#This Row],[cases]]-D2658,0)</f>
        <v>286</v>
      </c>
      <c r="G2659">
        <f>IF(MarToJun[[#This Row],[state]]=B2658,MarToJun[[#This Row],[deaths]]-E2658,0)</f>
        <v>28</v>
      </c>
      <c r="H2659" t="str">
        <f>TEXT(A2659,"MMMM")</f>
        <v>June</v>
      </c>
    </row>
    <row r="2660" spans="1:8" x14ac:dyDescent="0.25">
      <c r="A2660" s="1">
        <v>44003</v>
      </c>
      <c r="B2660" t="s">
        <v>9</v>
      </c>
      <c r="C2660">
        <v>25</v>
      </c>
      <c r="D2660">
        <v>107061</v>
      </c>
      <c r="E2660">
        <v>7857</v>
      </c>
      <c r="F2660">
        <f>IF(MarToJun[[#This Row],[state]]=B2659,MarToJun[[#This Row],[cases]]-D2659,0)</f>
        <v>125</v>
      </c>
      <c r="G2660">
        <f>IF(MarToJun[[#This Row],[state]]=B2659,MarToJun[[#This Row],[deaths]]-E2659,0)</f>
        <v>30</v>
      </c>
      <c r="H2660" t="str">
        <f>TEXT(A2660,"MMMM")</f>
        <v>June</v>
      </c>
    </row>
    <row r="2661" spans="1:8" x14ac:dyDescent="0.25">
      <c r="A2661" s="1">
        <v>44004</v>
      </c>
      <c r="B2661" t="s">
        <v>9</v>
      </c>
      <c r="C2661">
        <v>25</v>
      </c>
      <c r="D2661">
        <v>107210</v>
      </c>
      <c r="E2661">
        <v>7873</v>
      </c>
      <c r="F2661">
        <f>IF(MarToJun[[#This Row],[state]]=B2660,MarToJun[[#This Row],[cases]]-D2660,0)</f>
        <v>149</v>
      </c>
      <c r="G2661">
        <f>IF(MarToJun[[#This Row],[state]]=B2660,MarToJun[[#This Row],[deaths]]-E2660,0)</f>
        <v>16</v>
      </c>
      <c r="H2661" t="str">
        <f>TEXT(A2661,"MMMM")</f>
        <v>June</v>
      </c>
    </row>
    <row r="2662" spans="1:8" x14ac:dyDescent="0.25">
      <c r="A2662" s="1">
        <v>44005</v>
      </c>
      <c r="B2662" t="s">
        <v>9</v>
      </c>
      <c r="C2662">
        <v>25</v>
      </c>
      <c r="D2662">
        <v>107439</v>
      </c>
      <c r="E2662">
        <v>7889</v>
      </c>
      <c r="F2662">
        <f>IF(MarToJun[[#This Row],[state]]=B2661,MarToJun[[#This Row],[cases]]-D2661,0)</f>
        <v>229</v>
      </c>
      <c r="G2662">
        <f>IF(MarToJun[[#This Row],[state]]=B2661,MarToJun[[#This Row],[deaths]]-E2661,0)</f>
        <v>16</v>
      </c>
      <c r="H2662" t="str">
        <f>TEXT(A2662,"MMMM")</f>
        <v>June</v>
      </c>
    </row>
    <row r="2663" spans="1:8" x14ac:dyDescent="0.25">
      <c r="A2663" s="1">
        <v>44006</v>
      </c>
      <c r="B2663" t="s">
        <v>9</v>
      </c>
      <c r="C2663">
        <v>25</v>
      </c>
      <c r="D2663">
        <v>107611</v>
      </c>
      <c r="E2663">
        <v>7937</v>
      </c>
      <c r="F2663">
        <f>IF(MarToJun[[#This Row],[state]]=B2662,MarToJun[[#This Row],[cases]]-D2662,0)</f>
        <v>172</v>
      </c>
      <c r="G2663">
        <f>IF(MarToJun[[#This Row],[state]]=B2662,MarToJun[[#This Row],[deaths]]-E2662,0)</f>
        <v>48</v>
      </c>
      <c r="H2663" t="str">
        <f>TEXT(A2663,"MMMM")</f>
        <v>June</v>
      </c>
    </row>
    <row r="2664" spans="1:8" x14ac:dyDescent="0.25">
      <c r="A2664" s="1">
        <v>44007</v>
      </c>
      <c r="B2664" t="s">
        <v>9</v>
      </c>
      <c r="C2664">
        <v>25</v>
      </c>
      <c r="D2664">
        <v>107837</v>
      </c>
      <c r="E2664">
        <v>7962</v>
      </c>
      <c r="F2664">
        <f>IF(MarToJun[[#This Row],[state]]=B2663,MarToJun[[#This Row],[cases]]-D2663,0)</f>
        <v>226</v>
      </c>
      <c r="G2664">
        <f>IF(MarToJun[[#This Row],[state]]=B2663,MarToJun[[#This Row],[deaths]]-E2663,0)</f>
        <v>25</v>
      </c>
      <c r="H2664" t="str">
        <f>TEXT(A2664,"MMMM")</f>
        <v>June</v>
      </c>
    </row>
    <row r="2665" spans="1:8" x14ac:dyDescent="0.25">
      <c r="A2665" s="1">
        <v>44008</v>
      </c>
      <c r="B2665" t="s">
        <v>9</v>
      </c>
      <c r="C2665">
        <v>25</v>
      </c>
      <c r="D2665">
        <v>108070</v>
      </c>
      <c r="E2665">
        <v>8012</v>
      </c>
      <c r="F2665">
        <f>IF(MarToJun[[#This Row],[state]]=B2664,MarToJun[[#This Row],[cases]]-D2664,0)</f>
        <v>233</v>
      </c>
      <c r="G2665">
        <f>IF(MarToJun[[#This Row],[state]]=B2664,MarToJun[[#This Row],[deaths]]-E2664,0)</f>
        <v>50</v>
      </c>
      <c r="H2665" t="str">
        <f>TEXT(A2665,"MMMM")</f>
        <v>June</v>
      </c>
    </row>
    <row r="2666" spans="1:8" x14ac:dyDescent="0.25">
      <c r="A2666" s="1">
        <v>44009</v>
      </c>
      <c r="B2666" t="s">
        <v>9</v>
      </c>
      <c r="C2666">
        <v>25</v>
      </c>
      <c r="D2666">
        <v>108443</v>
      </c>
      <c r="E2666">
        <v>8040</v>
      </c>
      <c r="F2666">
        <f>IF(MarToJun[[#This Row],[state]]=B2665,MarToJun[[#This Row],[cases]]-D2665,0)</f>
        <v>373</v>
      </c>
      <c r="G2666">
        <f>IF(MarToJun[[#This Row],[state]]=B2665,MarToJun[[#This Row],[deaths]]-E2665,0)</f>
        <v>28</v>
      </c>
      <c r="H2666" t="str">
        <f>TEXT(A2666,"MMMM")</f>
        <v>June</v>
      </c>
    </row>
    <row r="2667" spans="1:8" x14ac:dyDescent="0.25">
      <c r="A2667" s="1">
        <v>44010</v>
      </c>
      <c r="B2667" t="s">
        <v>9</v>
      </c>
      <c r="C2667">
        <v>25</v>
      </c>
      <c r="D2667">
        <v>108667</v>
      </c>
      <c r="E2667">
        <v>8060</v>
      </c>
      <c r="F2667">
        <f>IF(MarToJun[[#This Row],[state]]=B2666,MarToJun[[#This Row],[cases]]-D2666,0)</f>
        <v>224</v>
      </c>
      <c r="G2667">
        <f>IF(MarToJun[[#This Row],[state]]=B2666,MarToJun[[#This Row],[deaths]]-E2666,0)</f>
        <v>20</v>
      </c>
      <c r="H2667" t="str">
        <f>TEXT(A2667,"MMMM")</f>
        <v>June</v>
      </c>
    </row>
    <row r="2668" spans="1:8" x14ac:dyDescent="0.25">
      <c r="A2668" s="1">
        <v>44011</v>
      </c>
      <c r="B2668" t="s">
        <v>9</v>
      </c>
      <c r="C2668">
        <v>25</v>
      </c>
      <c r="D2668">
        <v>108768</v>
      </c>
      <c r="E2668">
        <v>8095</v>
      </c>
      <c r="F2668">
        <f>IF(MarToJun[[#This Row],[state]]=B2667,MarToJun[[#This Row],[cases]]-D2667,0)</f>
        <v>101</v>
      </c>
      <c r="G2668">
        <f>IF(MarToJun[[#This Row],[state]]=B2667,MarToJun[[#This Row],[deaths]]-E2667,0)</f>
        <v>35</v>
      </c>
      <c r="H2668" t="str">
        <f>TEXT(A2668,"MMMM")</f>
        <v>June</v>
      </c>
    </row>
    <row r="2669" spans="1:8" x14ac:dyDescent="0.25">
      <c r="A2669" s="1">
        <v>44012</v>
      </c>
      <c r="B2669" t="s">
        <v>9</v>
      </c>
      <c r="C2669">
        <v>25</v>
      </c>
      <c r="D2669">
        <v>108882</v>
      </c>
      <c r="E2669">
        <v>8054</v>
      </c>
      <c r="F2669">
        <f>IF(MarToJun[[#This Row],[state]]=B2668,MarToJun[[#This Row],[cases]]-D2668,0)</f>
        <v>114</v>
      </c>
      <c r="G2669">
        <f>IF(MarToJun[[#This Row],[state]]=B2668,MarToJun[[#This Row],[deaths]]-E2668,0)</f>
        <v>-41</v>
      </c>
      <c r="H2669" t="str">
        <f>TEXT(A2669,"MMMM")</f>
        <v>June</v>
      </c>
    </row>
    <row r="2670" spans="1:8" x14ac:dyDescent="0.25">
      <c r="A2670" s="1">
        <v>43900</v>
      </c>
      <c r="B2670" t="s">
        <v>42</v>
      </c>
      <c r="C2670">
        <v>26</v>
      </c>
      <c r="D2670">
        <v>2</v>
      </c>
      <c r="E2670">
        <v>0</v>
      </c>
      <c r="F2670">
        <f>IF(MarToJun[[#This Row],[state]]=B2669,MarToJun[[#This Row],[cases]]-D2669,0)</f>
        <v>0</v>
      </c>
      <c r="G2670">
        <f>IF(MarToJun[[#This Row],[state]]=B2669,MarToJun[[#This Row],[deaths]]-E2669,0)</f>
        <v>0</v>
      </c>
      <c r="H2670" t="str">
        <f>TEXT(A2670,"MMMM")</f>
        <v>March</v>
      </c>
    </row>
    <row r="2671" spans="1:8" x14ac:dyDescent="0.25">
      <c r="A2671" s="1">
        <v>43901</v>
      </c>
      <c r="B2671" t="s">
        <v>42</v>
      </c>
      <c r="C2671">
        <v>26</v>
      </c>
      <c r="D2671">
        <v>2</v>
      </c>
      <c r="E2671">
        <v>0</v>
      </c>
      <c r="F2671">
        <f>IF(MarToJun[[#This Row],[state]]=B2670,MarToJun[[#This Row],[cases]]-D2670,0)</f>
        <v>0</v>
      </c>
      <c r="G2671">
        <f>IF(MarToJun[[#This Row],[state]]=B2670,MarToJun[[#This Row],[deaths]]-E2670,0)</f>
        <v>0</v>
      </c>
      <c r="H2671" t="str">
        <f>TEXT(A2671,"MMMM")</f>
        <v>March</v>
      </c>
    </row>
    <row r="2672" spans="1:8" x14ac:dyDescent="0.25">
      <c r="A2672" s="1">
        <v>43902</v>
      </c>
      <c r="B2672" t="s">
        <v>42</v>
      </c>
      <c r="C2672">
        <v>26</v>
      </c>
      <c r="D2672">
        <v>12</v>
      </c>
      <c r="E2672">
        <v>0</v>
      </c>
      <c r="F2672">
        <f>IF(MarToJun[[#This Row],[state]]=B2671,MarToJun[[#This Row],[cases]]-D2671,0)</f>
        <v>10</v>
      </c>
      <c r="G2672">
        <f>IF(MarToJun[[#This Row],[state]]=B2671,MarToJun[[#This Row],[deaths]]-E2671,0)</f>
        <v>0</v>
      </c>
      <c r="H2672" t="str">
        <f>TEXT(A2672,"MMMM")</f>
        <v>March</v>
      </c>
    </row>
    <row r="2673" spans="1:8" x14ac:dyDescent="0.25">
      <c r="A2673" s="1">
        <v>43903</v>
      </c>
      <c r="B2673" t="s">
        <v>42</v>
      </c>
      <c r="C2673">
        <v>26</v>
      </c>
      <c r="D2673">
        <v>25</v>
      </c>
      <c r="E2673">
        <v>0</v>
      </c>
      <c r="F2673">
        <f>IF(MarToJun[[#This Row],[state]]=B2672,MarToJun[[#This Row],[cases]]-D2672,0)</f>
        <v>13</v>
      </c>
      <c r="G2673">
        <f>IF(MarToJun[[#This Row],[state]]=B2672,MarToJun[[#This Row],[deaths]]-E2672,0)</f>
        <v>0</v>
      </c>
      <c r="H2673" t="str">
        <f>TEXT(A2673,"MMMM")</f>
        <v>March</v>
      </c>
    </row>
    <row r="2674" spans="1:8" x14ac:dyDescent="0.25">
      <c r="A2674" s="1">
        <v>43904</v>
      </c>
      <c r="B2674" t="s">
        <v>42</v>
      </c>
      <c r="C2674">
        <v>26</v>
      </c>
      <c r="D2674">
        <v>33</v>
      </c>
      <c r="E2674">
        <v>0</v>
      </c>
      <c r="F2674">
        <f>IF(MarToJun[[#This Row],[state]]=B2673,MarToJun[[#This Row],[cases]]-D2673,0)</f>
        <v>8</v>
      </c>
      <c r="G2674">
        <f>IF(MarToJun[[#This Row],[state]]=B2673,MarToJun[[#This Row],[deaths]]-E2673,0)</f>
        <v>0</v>
      </c>
      <c r="H2674" t="str">
        <f>TEXT(A2674,"MMMM")</f>
        <v>March</v>
      </c>
    </row>
    <row r="2675" spans="1:8" x14ac:dyDescent="0.25">
      <c r="A2675" s="1">
        <v>43905</v>
      </c>
      <c r="B2675" t="s">
        <v>42</v>
      </c>
      <c r="C2675">
        <v>26</v>
      </c>
      <c r="D2675">
        <v>53</v>
      </c>
      <c r="E2675">
        <v>0</v>
      </c>
      <c r="F2675">
        <f>IF(MarToJun[[#This Row],[state]]=B2674,MarToJun[[#This Row],[cases]]-D2674,0)</f>
        <v>20</v>
      </c>
      <c r="G2675">
        <f>IF(MarToJun[[#This Row],[state]]=B2674,MarToJun[[#This Row],[deaths]]-E2674,0)</f>
        <v>0</v>
      </c>
      <c r="H2675" t="str">
        <f>TEXT(A2675,"MMMM")</f>
        <v>March</v>
      </c>
    </row>
    <row r="2676" spans="1:8" x14ac:dyDescent="0.25">
      <c r="A2676" s="1">
        <v>43906</v>
      </c>
      <c r="B2676" t="s">
        <v>42</v>
      </c>
      <c r="C2676">
        <v>26</v>
      </c>
      <c r="D2676">
        <v>54</v>
      </c>
      <c r="E2676">
        <v>0</v>
      </c>
      <c r="F2676">
        <f>IF(MarToJun[[#This Row],[state]]=B2675,MarToJun[[#This Row],[cases]]-D2675,0)</f>
        <v>1</v>
      </c>
      <c r="G2676">
        <f>IF(MarToJun[[#This Row],[state]]=B2675,MarToJun[[#This Row],[deaths]]-E2675,0)</f>
        <v>0</v>
      </c>
      <c r="H2676" t="str">
        <f>TEXT(A2676,"MMMM")</f>
        <v>March</v>
      </c>
    </row>
    <row r="2677" spans="1:8" x14ac:dyDescent="0.25">
      <c r="A2677" s="1">
        <v>43907</v>
      </c>
      <c r="B2677" t="s">
        <v>42</v>
      </c>
      <c r="C2677">
        <v>26</v>
      </c>
      <c r="D2677">
        <v>65</v>
      </c>
      <c r="E2677">
        <v>0</v>
      </c>
      <c r="F2677">
        <f>IF(MarToJun[[#This Row],[state]]=B2676,MarToJun[[#This Row],[cases]]-D2676,0)</f>
        <v>11</v>
      </c>
      <c r="G2677">
        <f>IF(MarToJun[[#This Row],[state]]=B2676,MarToJun[[#This Row],[deaths]]-E2676,0)</f>
        <v>0</v>
      </c>
      <c r="H2677" t="str">
        <f>TEXT(A2677,"MMMM")</f>
        <v>March</v>
      </c>
    </row>
    <row r="2678" spans="1:8" x14ac:dyDescent="0.25">
      <c r="A2678" s="1">
        <v>43908</v>
      </c>
      <c r="B2678" t="s">
        <v>42</v>
      </c>
      <c r="C2678">
        <v>26</v>
      </c>
      <c r="D2678">
        <v>80</v>
      </c>
      <c r="E2678">
        <v>1</v>
      </c>
      <c r="F2678">
        <f>IF(MarToJun[[#This Row],[state]]=B2677,MarToJun[[#This Row],[cases]]-D2677,0)</f>
        <v>15</v>
      </c>
      <c r="G2678">
        <f>IF(MarToJun[[#This Row],[state]]=B2677,MarToJun[[#This Row],[deaths]]-E2677,0)</f>
        <v>1</v>
      </c>
      <c r="H2678" t="str">
        <f>TEXT(A2678,"MMMM")</f>
        <v>March</v>
      </c>
    </row>
    <row r="2679" spans="1:8" x14ac:dyDescent="0.25">
      <c r="A2679" s="1">
        <v>43909</v>
      </c>
      <c r="B2679" t="s">
        <v>42</v>
      </c>
      <c r="C2679">
        <v>26</v>
      </c>
      <c r="D2679">
        <v>334</v>
      </c>
      <c r="E2679">
        <v>3</v>
      </c>
      <c r="F2679">
        <f>IF(MarToJun[[#This Row],[state]]=B2678,MarToJun[[#This Row],[cases]]-D2678,0)</f>
        <v>254</v>
      </c>
      <c r="G2679">
        <f>IF(MarToJun[[#This Row],[state]]=B2678,MarToJun[[#This Row],[deaths]]-E2678,0)</f>
        <v>2</v>
      </c>
      <c r="H2679" t="str">
        <f>TEXT(A2679,"MMMM")</f>
        <v>March</v>
      </c>
    </row>
    <row r="2680" spans="1:8" x14ac:dyDescent="0.25">
      <c r="A2680" s="1">
        <v>43910</v>
      </c>
      <c r="B2680" t="s">
        <v>42</v>
      </c>
      <c r="C2680">
        <v>26</v>
      </c>
      <c r="D2680">
        <v>548</v>
      </c>
      <c r="E2680">
        <v>4</v>
      </c>
      <c r="F2680">
        <f>IF(MarToJun[[#This Row],[state]]=B2679,MarToJun[[#This Row],[cases]]-D2679,0)</f>
        <v>214</v>
      </c>
      <c r="G2680">
        <f>IF(MarToJun[[#This Row],[state]]=B2679,MarToJun[[#This Row],[deaths]]-E2679,0)</f>
        <v>1</v>
      </c>
      <c r="H2680" t="str">
        <f>TEXT(A2680,"MMMM")</f>
        <v>March</v>
      </c>
    </row>
    <row r="2681" spans="1:8" x14ac:dyDescent="0.25">
      <c r="A2681" s="1">
        <v>43911</v>
      </c>
      <c r="B2681" t="s">
        <v>42</v>
      </c>
      <c r="C2681">
        <v>26</v>
      </c>
      <c r="D2681">
        <v>787</v>
      </c>
      <c r="E2681">
        <v>6</v>
      </c>
      <c r="F2681">
        <f>IF(MarToJun[[#This Row],[state]]=B2680,MarToJun[[#This Row],[cases]]-D2680,0)</f>
        <v>239</v>
      </c>
      <c r="G2681">
        <f>IF(MarToJun[[#This Row],[state]]=B2680,MarToJun[[#This Row],[deaths]]-E2680,0)</f>
        <v>2</v>
      </c>
      <c r="H2681" t="str">
        <f>TEXT(A2681,"MMMM")</f>
        <v>March</v>
      </c>
    </row>
    <row r="2682" spans="1:8" x14ac:dyDescent="0.25">
      <c r="A2682" s="1">
        <v>43912</v>
      </c>
      <c r="B2682" t="s">
        <v>42</v>
      </c>
      <c r="C2682">
        <v>26</v>
      </c>
      <c r="D2682">
        <v>1033</v>
      </c>
      <c r="E2682">
        <v>9</v>
      </c>
      <c r="F2682">
        <f>IF(MarToJun[[#This Row],[state]]=B2681,MarToJun[[#This Row],[cases]]-D2681,0)</f>
        <v>246</v>
      </c>
      <c r="G2682">
        <f>IF(MarToJun[[#This Row],[state]]=B2681,MarToJun[[#This Row],[deaths]]-E2681,0)</f>
        <v>3</v>
      </c>
      <c r="H2682" t="str">
        <f>TEXT(A2682,"MMMM")</f>
        <v>March</v>
      </c>
    </row>
    <row r="2683" spans="1:8" x14ac:dyDescent="0.25">
      <c r="A2683" s="1">
        <v>43913</v>
      </c>
      <c r="B2683" t="s">
        <v>42</v>
      </c>
      <c r="C2683">
        <v>26</v>
      </c>
      <c r="D2683">
        <v>1324</v>
      </c>
      <c r="E2683">
        <v>16</v>
      </c>
      <c r="F2683">
        <f>IF(MarToJun[[#This Row],[state]]=B2682,MarToJun[[#This Row],[cases]]-D2682,0)</f>
        <v>291</v>
      </c>
      <c r="G2683">
        <f>IF(MarToJun[[#This Row],[state]]=B2682,MarToJun[[#This Row],[deaths]]-E2682,0)</f>
        <v>7</v>
      </c>
      <c r="H2683" t="str">
        <f>TEXT(A2683,"MMMM")</f>
        <v>March</v>
      </c>
    </row>
    <row r="2684" spans="1:8" x14ac:dyDescent="0.25">
      <c r="A2684" s="1">
        <v>43914</v>
      </c>
      <c r="B2684" t="s">
        <v>42</v>
      </c>
      <c r="C2684">
        <v>26</v>
      </c>
      <c r="D2684">
        <v>1791</v>
      </c>
      <c r="E2684">
        <v>24</v>
      </c>
      <c r="F2684">
        <f>IF(MarToJun[[#This Row],[state]]=B2683,MarToJun[[#This Row],[cases]]-D2683,0)</f>
        <v>467</v>
      </c>
      <c r="G2684">
        <f>IF(MarToJun[[#This Row],[state]]=B2683,MarToJun[[#This Row],[deaths]]-E2683,0)</f>
        <v>8</v>
      </c>
      <c r="H2684" t="str">
        <f>TEXT(A2684,"MMMM")</f>
        <v>March</v>
      </c>
    </row>
    <row r="2685" spans="1:8" x14ac:dyDescent="0.25">
      <c r="A2685" s="1">
        <v>43915</v>
      </c>
      <c r="B2685" t="s">
        <v>42</v>
      </c>
      <c r="C2685">
        <v>26</v>
      </c>
      <c r="D2685">
        <v>2293</v>
      </c>
      <c r="E2685">
        <v>43</v>
      </c>
      <c r="F2685">
        <f>IF(MarToJun[[#This Row],[state]]=B2684,MarToJun[[#This Row],[cases]]-D2684,0)</f>
        <v>502</v>
      </c>
      <c r="G2685">
        <f>IF(MarToJun[[#This Row],[state]]=B2684,MarToJun[[#This Row],[deaths]]-E2684,0)</f>
        <v>19</v>
      </c>
      <c r="H2685" t="str">
        <f>TEXT(A2685,"MMMM")</f>
        <v>March</v>
      </c>
    </row>
    <row r="2686" spans="1:8" x14ac:dyDescent="0.25">
      <c r="A2686" s="1">
        <v>43916</v>
      </c>
      <c r="B2686" t="s">
        <v>42</v>
      </c>
      <c r="C2686">
        <v>26</v>
      </c>
      <c r="D2686">
        <v>2877</v>
      </c>
      <c r="E2686">
        <v>63</v>
      </c>
      <c r="F2686">
        <f>IF(MarToJun[[#This Row],[state]]=B2685,MarToJun[[#This Row],[cases]]-D2685,0)</f>
        <v>584</v>
      </c>
      <c r="G2686">
        <f>IF(MarToJun[[#This Row],[state]]=B2685,MarToJun[[#This Row],[deaths]]-E2685,0)</f>
        <v>20</v>
      </c>
      <c r="H2686" t="str">
        <f>TEXT(A2686,"MMMM")</f>
        <v>March</v>
      </c>
    </row>
    <row r="2687" spans="1:8" x14ac:dyDescent="0.25">
      <c r="A2687" s="1">
        <v>43917</v>
      </c>
      <c r="B2687" t="s">
        <v>42</v>
      </c>
      <c r="C2687">
        <v>26</v>
      </c>
      <c r="D2687">
        <v>3655</v>
      </c>
      <c r="E2687">
        <v>93</v>
      </c>
      <c r="F2687">
        <f>IF(MarToJun[[#This Row],[state]]=B2686,MarToJun[[#This Row],[cases]]-D2686,0)</f>
        <v>778</v>
      </c>
      <c r="G2687">
        <f>IF(MarToJun[[#This Row],[state]]=B2686,MarToJun[[#This Row],[deaths]]-E2686,0)</f>
        <v>30</v>
      </c>
      <c r="H2687" t="str">
        <f>TEXT(A2687,"MMMM")</f>
        <v>March</v>
      </c>
    </row>
    <row r="2688" spans="1:8" x14ac:dyDescent="0.25">
      <c r="A2688" s="1">
        <v>43918</v>
      </c>
      <c r="B2688" t="s">
        <v>42</v>
      </c>
      <c r="C2688">
        <v>26</v>
      </c>
      <c r="D2688">
        <v>4634</v>
      </c>
      <c r="E2688">
        <v>112</v>
      </c>
      <c r="F2688">
        <f>IF(MarToJun[[#This Row],[state]]=B2687,MarToJun[[#This Row],[cases]]-D2687,0)</f>
        <v>979</v>
      </c>
      <c r="G2688">
        <f>IF(MarToJun[[#This Row],[state]]=B2687,MarToJun[[#This Row],[deaths]]-E2687,0)</f>
        <v>19</v>
      </c>
      <c r="H2688" t="str">
        <f>TEXT(A2688,"MMMM")</f>
        <v>March</v>
      </c>
    </row>
    <row r="2689" spans="1:8" x14ac:dyDescent="0.25">
      <c r="A2689" s="1">
        <v>43919</v>
      </c>
      <c r="B2689" t="s">
        <v>42</v>
      </c>
      <c r="C2689">
        <v>26</v>
      </c>
      <c r="D2689">
        <v>5486</v>
      </c>
      <c r="E2689">
        <v>132</v>
      </c>
      <c r="F2689">
        <f>IF(MarToJun[[#This Row],[state]]=B2688,MarToJun[[#This Row],[cases]]-D2688,0)</f>
        <v>852</v>
      </c>
      <c r="G2689">
        <f>IF(MarToJun[[#This Row],[state]]=B2688,MarToJun[[#This Row],[deaths]]-E2688,0)</f>
        <v>20</v>
      </c>
      <c r="H2689" t="str">
        <f>TEXT(A2689,"MMMM")</f>
        <v>March</v>
      </c>
    </row>
    <row r="2690" spans="1:8" x14ac:dyDescent="0.25">
      <c r="A2690" s="1">
        <v>43920</v>
      </c>
      <c r="B2690" t="s">
        <v>42</v>
      </c>
      <c r="C2690">
        <v>26</v>
      </c>
      <c r="D2690">
        <v>6508</v>
      </c>
      <c r="E2690">
        <v>197</v>
      </c>
      <c r="F2690">
        <f>IF(MarToJun[[#This Row],[state]]=B2689,MarToJun[[#This Row],[cases]]-D2689,0)</f>
        <v>1022</v>
      </c>
      <c r="G2690">
        <f>IF(MarToJun[[#This Row],[state]]=B2689,MarToJun[[#This Row],[deaths]]-E2689,0)</f>
        <v>65</v>
      </c>
      <c r="H2690" t="str">
        <f>TEXT(A2690,"MMMM")</f>
        <v>March</v>
      </c>
    </row>
    <row r="2691" spans="1:8" x14ac:dyDescent="0.25">
      <c r="A2691" s="1">
        <v>43921</v>
      </c>
      <c r="B2691" t="s">
        <v>42</v>
      </c>
      <c r="C2691">
        <v>26</v>
      </c>
      <c r="D2691">
        <v>7629</v>
      </c>
      <c r="E2691">
        <v>264</v>
      </c>
      <c r="F2691">
        <f>IF(MarToJun[[#This Row],[state]]=B2690,MarToJun[[#This Row],[cases]]-D2690,0)</f>
        <v>1121</v>
      </c>
      <c r="G2691">
        <f>IF(MarToJun[[#This Row],[state]]=B2690,MarToJun[[#This Row],[deaths]]-E2690,0)</f>
        <v>67</v>
      </c>
      <c r="H2691" t="str">
        <f>TEXT(A2691,"MMMM")</f>
        <v>March</v>
      </c>
    </row>
    <row r="2692" spans="1:8" x14ac:dyDescent="0.25">
      <c r="A2692" s="1">
        <v>43922</v>
      </c>
      <c r="B2692" t="s">
        <v>42</v>
      </c>
      <c r="C2692">
        <v>26</v>
      </c>
      <c r="D2692">
        <v>9292</v>
      </c>
      <c r="E2692">
        <v>336</v>
      </c>
      <c r="F2692">
        <f>IF(MarToJun[[#This Row],[state]]=B2691,MarToJun[[#This Row],[cases]]-D2691,0)</f>
        <v>1663</v>
      </c>
      <c r="G2692">
        <f>IF(MarToJun[[#This Row],[state]]=B2691,MarToJun[[#This Row],[deaths]]-E2691,0)</f>
        <v>72</v>
      </c>
      <c r="H2692" t="str">
        <f>TEXT(A2692,"MMMM")</f>
        <v>April</v>
      </c>
    </row>
    <row r="2693" spans="1:8" x14ac:dyDescent="0.25">
      <c r="A2693" s="1">
        <v>43923</v>
      </c>
      <c r="B2693" t="s">
        <v>42</v>
      </c>
      <c r="C2693">
        <v>26</v>
      </c>
      <c r="D2693">
        <v>10791</v>
      </c>
      <c r="E2693">
        <v>417</v>
      </c>
      <c r="F2693">
        <f>IF(MarToJun[[#This Row],[state]]=B2692,MarToJun[[#This Row],[cases]]-D2692,0)</f>
        <v>1499</v>
      </c>
      <c r="G2693">
        <f>IF(MarToJun[[#This Row],[state]]=B2692,MarToJun[[#This Row],[deaths]]-E2692,0)</f>
        <v>81</v>
      </c>
      <c r="H2693" t="str">
        <f>TEXT(A2693,"MMMM")</f>
        <v>April</v>
      </c>
    </row>
    <row r="2694" spans="1:8" x14ac:dyDescent="0.25">
      <c r="A2694" s="1">
        <v>43924</v>
      </c>
      <c r="B2694" t="s">
        <v>42</v>
      </c>
      <c r="C2694">
        <v>26</v>
      </c>
      <c r="D2694">
        <v>12669</v>
      </c>
      <c r="E2694">
        <v>478</v>
      </c>
      <c r="F2694">
        <f>IF(MarToJun[[#This Row],[state]]=B2693,MarToJun[[#This Row],[cases]]-D2693,0)</f>
        <v>1878</v>
      </c>
      <c r="G2694">
        <f>IF(MarToJun[[#This Row],[state]]=B2693,MarToJun[[#This Row],[deaths]]-E2693,0)</f>
        <v>61</v>
      </c>
      <c r="H2694" t="str">
        <f>TEXT(A2694,"MMMM")</f>
        <v>April</v>
      </c>
    </row>
    <row r="2695" spans="1:8" x14ac:dyDescent="0.25">
      <c r="A2695" s="1">
        <v>43925</v>
      </c>
      <c r="B2695" t="s">
        <v>42</v>
      </c>
      <c r="C2695">
        <v>26</v>
      </c>
      <c r="D2695">
        <v>14225</v>
      </c>
      <c r="E2695">
        <v>541</v>
      </c>
      <c r="F2695">
        <f>IF(MarToJun[[#This Row],[state]]=B2694,MarToJun[[#This Row],[cases]]-D2694,0)</f>
        <v>1556</v>
      </c>
      <c r="G2695">
        <f>IF(MarToJun[[#This Row],[state]]=B2694,MarToJun[[#This Row],[deaths]]-E2694,0)</f>
        <v>63</v>
      </c>
      <c r="H2695" t="str">
        <f>TEXT(A2695,"MMMM")</f>
        <v>April</v>
      </c>
    </row>
    <row r="2696" spans="1:8" x14ac:dyDescent="0.25">
      <c r="A2696" s="1">
        <v>43926</v>
      </c>
      <c r="B2696" t="s">
        <v>42</v>
      </c>
      <c r="C2696">
        <v>26</v>
      </c>
      <c r="D2696">
        <v>15633</v>
      </c>
      <c r="E2696">
        <v>617</v>
      </c>
      <c r="F2696">
        <f>IF(MarToJun[[#This Row],[state]]=B2695,MarToJun[[#This Row],[cases]]-D2695,0)</f>
        <v>1408</v>
      </c>
      <c r="G2696">
        <f>IF(MarToJun[[#This Row],[state]]=B2695,MarToJun[[#This Row],[deaths]]-E2695,0)</f>
        <v>76</v>
      </c>
      <c r="H2696" t="str">
        <f>TEXT(A2696,"MMMM")</f>
        <v>April</v>
      </c>
    </row>
    <row r="2697" spans="1:8" x14ac:dyDescent="0.25">
      <c r="A2697" s="1">
        <v>43927</v>
      </c>
      <c r="B2697" t="s">
        <v>42</v>
      </c>
      <c r="C2697">
        <v>26</v>
      </c>
      <c r="D2697">
        <v>17129</v>
      </c>
      <c r="E2697">
        <v>727</v>
      </c>
      <c r="F2697">
        <f>IF(MarToJun[[#This Row],[state]]=B2696,MarToJun[[#This Row],[cases]]-D2696,0)</f>
        <v>1496</v>
      </c>
      <c r="G2697">
        <f>IF(MarToJun[[#This Row],[state]]=B2696,MarToJun[[#This Row],[deaths]]-E2696,0)</f>
        <v>110</v>
      </c>
      <c r="H2697" t="str">
        <f>TEXT(A2697,"MMMM")</f>
        <v>April</v>
      </c>
    </row>
    <row r="2698" spans="1:8" x14ac:dyDescent="0.25">
      <c r="A2698" s="1">
        <v>43928</v>
      </c>
      <c r="B2698" t="s">
        <v>42</v>
      </c>
      <c r="C2698">
        <v>26</v>
      </c>
      <c r="D2698">
        <v>18851</v>
      </c>
      <c r="E2698">
        <v>845</v>
      </c>
      <c r="F2698">
        <f>IF(MarToJun[[#This Row],[state]]=B2697,MarToJun[[#This Row],[cases]]-D2697,0)</f>
        <v>1722</v>
      </c>
      <c r="G2698">
        <f>IF(MarToJun[[#This Row],[state]]=B2697,MarToJun[[#This Row],[deaths]]-E2697,0)</f>
        <v>118</v>
      </c>
      <c r="H2698" t="str">
        <f>TEXT(A2698,"MMMM")</f>
        <v>April</v>
      </c>
    </row>
    <row r="2699" spans="1:8" x14ac:dyDescent="0.25">
      <c r="A2699" s="1">
        <v>43929</v>
      </c>
      <c r="B2699" t="s">
        <v>42</v>
      </c>
      <c r="C2699">
        <v>26</v>
      </c>
      <c r="D2699">
        <v>20220</v>
      </c>
      <c r="E2699">
        <v>959</v>
      </c>
      <c r="F2699">
        <f>IF(MarToJun[[#This Row],[state]]=B2698,MarToJun[[#This Row],[cases]]-D2698,0)</f>
        <v>1369</v>
      </c>
      <c r="G2699">
        <f>IF(MarToJun[[#This Row],[state]]=B2698,MarToJun[[#This Row],[deaths]]-E2698,0)</f>
        <v>114</v>
      </c>
      <c r="H2699" t="str">
        <f>TEXT(A2699,"MMMM")</f>
        <v>April</v>
      </c>
    </row>
    <row r="2700" spans="1:8" x14ac:dyDescent="0.25">
      <c r="A2700" s="1">
        <v>43930</v>
      </c>
      <c r="B2700" t="s">
        <v>42</v>
      </c>
      <c r="C2700">
        <v>26</v>
      </c>
      <c r="D2700">
        <v>21375</v>
      </c>
      <c r="E2700">
        <v>1076</v>
      </c>
      <c r="F2700">
        <f>IF(MarToJun[[#This Row],[state]]=B2699,MarToJun[[#This Row],[cases]]-D2699,0)</f>
        <v>1155</v>
      </c>
      <c r="G2700">
        <f>IF(MarToJun[[#This Row],[state]]=B2699,MarToJun[[#This Row],[deaths]]-E2699,0)</f>
        <v>117</v>
      </c>
      <c r="H2700" t="str">
        <f>TEXT(A2700,"MMMM")</f>
        <v>April</v>
      </c>
    </row>
    <row r="2701" spans="1:8" x14ac:dyDescent="0.25">
      <c r="A2701" s="1">
        <v>43931</v>
      </c>
      <c r="B2701" t="s">
        <v>42</v>
      </c>
      <c r="C2701">
        <v>26</v>
      </c>
      <c r="D2701">
        <v>22646</v>
      </c>
      <c r="E2701">
        <v>1280</v>
      </c>
      <c r="F2701">
        <f>IF(MarToJun[[#This Row],[state]]=B2700,MarToJun[[#This Row],[cases]]-D2700,0)</f>
        <v>1271</v>
      </c>
      <c r="G2701">
        <f>IF(MarToJun[[#This Row],[state]]=B2700,MarToJun[[#This Row],[deaths]]-E2700,0)</f>
        <v>204</v>
      </c>
      <c r="H2701" t="str">
        <f>TEXT(A2701,"MMMM")</f>
        <v>April</v>
      </c>
    </row>
    <row r="2702" spans="1:8" x14ac:dyDescent="0.25">
      <c r="A2702" s="1">
        <v>43932</v>
      </c>
      <c r="B2702" t="s">
        <v>42</v>
      </c>
      <c r="C2702">
        <v>26</v>
      </c>
      <c r="D2702">
        <v>23855</v>
      </c>
      <c r="E2702">
        <v>1395</v>
      </c>
      <c r="F2702">
        <f>IF(MarToJun[[#This Row],[state]]=B2701,MarToJun[[#This Row],[cases]]-D2701,0)</f>
        <v>1209</v>
      </c>
      <c r="G2702">
        <f>IF(MarToJun[[#This Row],[state]]=B2701,MarToJun[[#This Row],[deaths]]-E2701,0)</f>
        <v>115</v>
      </c>
      <c r="H2702" t="str">
        <f>TEXT(A2702,"MMMM")</f>
        <v>April</v>
      </c>
    </row>
    <row r="2703" spans="1:8" x14ac:dyDescent="0.25">
      <c r="A2703" s="1">
        <v>43933</v>
      </c>
      <c r="B2703" t="s">
        <v>42</v>
      </c>
      <c r="C2703">
        <v>26</v>
      </c>
      <c r="D2703">
        <v>24496</v>
      </c>
      <c r="E2703">
        <v>1488</v>
      </c>
      <c r="F2703">
        <f>IF(MarToJun[[#This Row],[state]]=B2702,MarToJun[[#This Row],[cases]]-D2702,0)</f>
        <v>641</v>
      </c>
      <c r="G2703">
        <f>IF(MarToJun[[#This Row],[state]]=B2702,MarToJun[[#This Row],[deaths]]-E2702,0)</f>
        <v>93</v>
      </c>
      <c r="H2703" t="str">
        <f>TEXT(A2703,"MMMM")</f>
        <v>April</v>
      </c>
    </row>
    <row r="2704" spans="1:8" x14ac:dyDescent="0.25">
      <c r="A2704" s="1">
        <v>43934</v>
      </c>
      <c r="B2704" t="s">
        <v>42</v>
      </c>
      <c r="C2704">
        <v>26</v>
      </c>
      <c r="D2704">
        <v>25490</v>
      </c>
      <c r="E2704">
        <v>1603</v>
      </c>
      <c r="F2704">
        <f>IF(MarToJun[[#This Row],[state]]=B2703,MarToJun[[#This Row],[cases]]-D2703,0)</f>
        <v>994</v>
      </c>
      <c r="G2704">
        <f>IF(MarToJun[[#This Row],[state]]=B2703,MarToJun[[#This Row],[deaths]]-E2703,0)</f>
        <v>115</v>
      </c>
      <c r="H2704" t="str">
        <f>TEXT(A2704,"MMMM")</f>
        <v>April</v>
      </c>
    </row>
    <row r="2705" spans="1:8" x14ac:dyDescent="0.25">
      <c r="A2705" s="1">
        <v>43935</v>
      </c>
      <c r="B2705" t="s">
        <v>42</v>
      </c>
      <c r="C2705">
        <v>26</v>
      </c>
      <c r="D2705">
        <v>26845</v>
      </c>
      <c r="E2705">
        <v>1767</v>
      </c>
      <c r="F2705">
        <f>IF(MarToJun[[#This Row],[state]]=B2704,MarToJun[[#This Row],[cases]]-D2704,0)</f>
        <v>1355</v>
      </c>
      <c r="G2705">
        <f>IF(MarToJun[[#This Row],[state]]=B2704,MarToJun[[#This Row],[deaths]]-E2704,0)</f>
        <v>164</v>
      </c>
      <c r="H2705" t="str">
        <f>TEXT(A2705,"MMMM")</f>
        <v>April</v>
      </c>
    </row>
    <row r="2706" spans="1:8" x14ac:dyDescent="0.25">
      <c r="A2706" s="1">
        <v>43936</v>
      </c>
      <c r="B2706" t="s">
        <v>42</v>
      </c>
      <c r="C2706">
        <v>26</v>
      </c>
      <c r="D2706">
        <v>27894</v>
      </c>
      <c r="E2706">
        <v>1920</v>
      </c>
      <c r="F2706">
        <f>IF(MarToJun[[#This Row],[state]]=B2705,MarToJun[[#This Row],[cases]]-D2705,0)</f>
        <v>1049</v>
      </c>
      <c r="G2706">
        <f>IF(MarToJun[[#This Row],[state]]=B2705,MarToJun[[#This Row],[deaths]]-E2705,0)</f>
        <v>153</v>
      </c>
      <c r="H2706" t="str">
        <f>TEXT(A2706,"MMMM")</f>
        <v>April</v>
      </c>
    </row>
    <row r="2707" spans="1:8" x14ac:dyDescent="0.25">
      <c r="A2707" s="1">
        <v>43937</v>
      </c>
      <c r="B2707" t="s">
        <v>42</v>
      </c>
      <c r="C2707">
        <v>26</v>
      </c>
      <c r="D2707">
        <v>29120</v>
      </c>
      <c r="E2707">
        <v>2092</v>
      </c>
      <c r="F2707">
        <f>IF(MarToJun[[#This Row],[state]]=B2706,MarToJun[[#This Row],[cases]]-D2706,0)</f>
        <v>1226</v>
      </c>
      <c r="G2707">
        <f>IF(MarToJun[[#This Row],[state]]=B2706,MarToJun[[#This Row],[deaths]]-E2706,0)</f>
        <v>172</v>
      </c>
      <c r="H2707" t="str">
        <f>TEXT(A2707,"MMMM")</f>
        <v>April</v>
      </c>
    </row>
    <row r="2708" spans="1:8" x14ac:dyDescent="0.25">
      <c r="A2708" s="1">
        <v>43938</v>
      </c>
      <c r="B2708" t="s">
        <v>42</v>
      </c>
      <c r="C2708">
        <v>26</v>
      </c>
      <c r="D2708">
        <v>29954</v>
      </c>
      <c r="E2708">
        <v>2227</v>
      </c>
      <c r="F2708">
        <f>IF(MarToJun[[#This Row],[state]]=B2707,MarToJun[[#This Row],[cases]]-D2707,0)</f>
        <v>834</v>
      </c>
      <c r="G2708">
        <f>IF(MarToJun[[#This Row],[state]]=B2707,MarToJun[[#This Row],[deaths]]-E2707,0)</f>
        <v>135</v>
      </c>
      <c r="H2708" t="str">
        <f>TEXT(A2708,"MMMM")</f>
        <v>April</v>
      </c>
    </row>
    <row r="2709" spans="1:8" x14ac:dyDescent="0.25">
      <c r="A2709" s="1">
        <v>43939</v>
      </c>
      <c r="B2709" t="s">
        <v>42</v>
      </c>
      <c r="C2709">
        <v>26</v>
      </c>
      <c r="D2709">
        <v>30718</v>
      </c>
      <c r="E2709">
        <v>2307</v>
      </c>
      <c r="F2709">
        <f>IF(MarToJun[[#This Row],[state]]=B2708,MarToJun[[#This Row],[cases]]-D2708,0)</f>
        <v>764</v>
      </c>
      <c r="G2709">
        <f>IF(MarToJun[[#This Row],[state]]=B2708,MarToJun[[#This Row],[deaths]]-E2708,0)</f>
        <v>80</v>
      </c>
      <c r="H2709" t="str">
        <f>TEXT(A2709,"MMMM")</f>
        <v>April</v>
      </c>
    </row>
    <row r="2710" spans="1:8" x14ac:dyDescent="0.25">
      <c r="A2710" s="1">
        <v>43940</v>
      </c>
      <c r="B2710" t="s">
        <v>42</v>
      </c>
      <c r="C2710">
        <v>26</v>
      </c>
      <c r="D2710">
        <v>31349</v>
      </c>
      <c r="E2710">
        <v>2389</v>
      </c>
      <c r="F2710">
        <f>IF(MarToJun[[#This Row],[state]]=B2709,MarToJun[[#This Row],[cases]]-D2709,0)</f>
        <v>631</v>
      </c>
      <c r="G2710">
        <f>IF(MarToJun[[#This Row],[state]]=B2709,MarToJun[[#This Row],[deaths]]-E2709,0)</f>
        <v>82</v>
      </c>
      <c r="H2710" t="str">
        <f>TEXT(A2710,"MMMM")</f>
        <v>April</v>
      </c>
    </row>
    <row r="2711" spans="1:8" x14ac:dyDescent="0.25">
      <c r="A2711" s="1">
        <v>43941</v>
      </c>
      <c r="B2711" t="s">
        <v>42</v>
      </c>
      <c r="C2711">
        <v>26</v>
      </c>
      <c r="D2711">
        <v>31929</v>
      </c>
      <c r="E2711">
        <v>2466</v>
      </c>
      <c r="F2711">
        <f>IF(MarToJun[[#This Row],[state]]=B2710,MarToJun[[#This Row],[cases]]-D2710,0)</f>
        <v>580</v>
      </c>
      <c r="G2711">
        <f>IF(MarToJun[[#This Row],[state]]=B2710,MarToJun[[#This Row],[deaths]]-E2710,0)</f>
        <v>77</v>
      </c>
      <c r="H2711" t="str">
        <f>TEXT(A2711,"MMMM")</f>
        <v>April</v>
      </c>
    </row>
    <row r="2712" spans="1:8" x14ac:dyDescent="0.25">
      <c r="A2712" s="1">
        <v>43942</v>
      </c>
      <c r="B2712" t="s">
        <v>42</v>
      </c>
      <c r="C2712">
        <v>26</v>
      </c>
      <c r="D2712">
        <v>32936</v>
      </c>
      <c r="E2712">
        <v>2698</v>
      </c>
      <c r="F2712">
        <f>IF(MarToJun[[#This Row],[state]]=B2711,MarToJun[[#This Row],[cases]]-D2711,0)</f>
        <v>1007</v>
      </c>
      <c r="G2712">
        <f>IF(MarToJun[[#This Row],[state]]=B2711,MarToJun[[#This Row],[deaths]]-E2711,0)</f>
        <v>232</v>
      </c>
      <c r="H2712" t="str">
        <f>TEXT(A2712,"MMMM")</f>
        <v>April</v>
      </c>
    </row>
    <row r="2713" spans="1:8" x14ac:dyDescent="0.25">
      <c r="A2713" s="1">
        <v>43943</v>
      </c>
      <c r="B2713" t="s">
        <v>42</v>
      </c>
      <c r="C2713">
        <v>26</v>
      </c>
      <c r="D2713">
        <v>33973</v>
      </c>
      <c r="E2713">
        <v>2813</v>
      </c>
      <c r="F2713">
        <f>IF(MarToJun[[#This Row],[state]]=B2712,MarToJun[[#This Row],[cases]]-D2712,0)</f>
        <v>1037</v>
      </c>
      <c r="G2713">
        <f>IF(MarToJun[[#This Row],[state]]=B2712,MarToJun[[#This Row],[deaths]]-E2712,0)</f>
        <v>115</v>
      </c>
      <c r="H2713" t="str">
        <f>TEXT(A2713,"MMMM")</f>
        <v>April</v>
      </c>
    </row>
    <row r="2714" spans="1:8" x14ac:dyDescent="0.25">
      <c r="A2714" s="1">
        <v>43944</v>
      </c>
      <c r="B2714" t="s">
        <v>42</v>
      </c>
      <c r="C2714">
        <v>26</v>
      </c>
      <c r="D2714">
        <v>35253</v>
      </c>
      <c r="E2714">
        <v>2977</v>
      </c>
      <c r="F2714">
        <f>IF(MarToJun[[#This Row],[state]]=B2713,MarToJun[[#This Row],[cases]]-D2713,0)</f>
        <v>1280</v>
      </c>
      <c r="G2714">
        <f>IF(MarToJun[[#This Row],[state]]=B2713,MarToJun[[#This Row],[deaths]]-E2713,0)</f>
        <v>164</v>
      </c>
      <c r="H2714" t="str">
        <f>TEXT(A2714,"MMMM")</f>
        <v>April</v>
      </c>
    </row>
    <row r="2715" spans="1:8" x14ac:dyDescent="0.25">
      <c r="A2715" s="1">
        <v>43945</v>
      </c>
      <c r="B2715" t="s">
        <v>42</v>
      </c>
      <c r="C2715">
        <v>26</v>
      </c>
      <c r="D2715">
        <v>36628</v>
      </c>
      <c r="E2715">
        <v>3084</v>
      </c>
      <c r="F2715">
        <f>IF(MarToJun[[#This Row],[state]]=B2714,MarToJun[[#This Row],[cases]]-D2714,0)</f>
        <v>1375</v>
      </c>
      <c r="G2715">
        <f>IF(MarToJun[[#This Row],[state]]=B2714,MarToJun[[#This Row],[deaths]]-E2714,0)</f>
        <v>107</v>
      </c>
      <c r="H2715" t="str">
        <f>TEXT(A2715,"MMMM")</f>
        <v>April</v>
      </c>
    </row>
    <row r="2716" spans="1:8" x14ac:dyDescent="0.25">
      <c r="A2716" s="1">
        <v>43946</v>
      </c>
      <c r="B2716" t="s">
        <v>42</v>
      </c>
      <c r="C2716">
        <v>26</v>
      </c>
      <c r="D2716">
        <v>37302</v>
      </c>
      <c r="E2716">
        <v>3273</v>
      </c>
      <c r="F2716">
        <f>IF(MarToJun[[#This Row],[state]]=B2715,MarToJun[[#This Row],[cases]]-D2715,0)</f>
        <v>674</v>
      </c>
      <c r="G2716">
        <f>IF(MarToJun[[#This Row],[state]]=B2715,MarToJun[[#This Row],[deaths]]-E2715,0)</f>
        <v>189</v>
      </c>
      <c r="H2716" t="str">
        <f>TEXT(A2716,"MMMM")</f>
        <v>April</v>
      </c>
    </row>
    <row r="2717" spans="1:8" x14ac:dyDescent="0.25">
      <c r="A2717" s="1">
        <v>43947</v>
      </c>
      <c r="B2717" t="s">
        <v>42</v>
      </c>
      <c r="C2717">
        <v>26</v>
      </c>
      <c r="D2717">
        <v>38003</v>
      </c>
      <c r="E2717">
        <v>3314</v>
      </c>
      <c r="F2717">
        <f>IF(MarToJun[[#This Row],[state]]=B2716,MarToJun[[#This Row],[cases]]-D2716,0)</f>
        <v>701</v>
      </c>
      <c r="G2717">
        <f>IF(MarToJun[[#This Row],[state]]=B2716,MarToJun[[#This Row],[deaths]]-E2716,0)</f>
        <v>41</v>
      </c>
      <c r="H2717" t="str">
        <f>TEXT(A2717,"MMMM")</f>
        <v>April</v>
      </c>
    </row>
    <row r="2718" spans="1:8" x14ac:dyDescent="0.25">
      <c r="A2718" s="1">
        <v>43948</v>
      </c>
      <c r="B2718" t="s">
        <v>42</v>
      </c>
      <c r="C2718">
        <v>26</v>
      </c>
      <c r="D2718">
        <v>38457</v>
      </c>
      <c r="E2718">
        <v>3406</v>
      </c>
      <c r="F2718">
        <f>IF(MarToJun[[#This Row],[state]]=B2717,MarToJun[[#This Row],[cases]]-D2717,0)</f>
        <v>454</v>
      </c>
      <c r="G2718">
        <f>IF(MarToJun[[#This Row],[state]]=B2717,MarToJun[[#This Row],[deaths]]-E2717,0)</f>
        <v>92</v>
      </c>
      <c r="H2718" t="str">
        <f>TEXT(A2718,"MMMM")</f>
        <v>April</v>
      </c>
    </row>
    <row r="2719" spans="1:8" x14ac:dyDescent="0.25">
      <c r="A2719" s="1">
        <v>43949</v>
      </c>
      <c r="B2719" t="s">
        <v>42</v>
      </c>
      <c r="C2719">
        <v>26</v>
      </c>
      <c r="D2719">
        <v>39469</v>
      </c>
      <c r="E2719">
        <v>3566</v>
      </c>
      <c r="F2719">
        <f>IF(MarToJun[[#This Row],[state]]=B2718,MarToJun[[#This Row],[cases]]-D2718,0)</f>
        <v>1012</v>
      </c>
      <c r="G2719">
        <f>IF(MarToJun[[#This Row],[state]]=B2718,MarToJun[[#This Row],[deaths]]-E2718,0)</f>
        <v>160</v>
      </c>
      <c r="H2719" t="str">
        <f>TEXT(A2719,"MMMM")</f>
        <v>April</v>
      </c>
    </row>
    <row r="2720" spans="1:8" x14ac:dyDescent="0.25">
      <c r="A2720" s="1">
        <v>43950</v>
      </c>
      <c r="B2720" t="s">
        <v>42</v>
      </c>
      <c r="C2720">
        <v>26</v>
      </c>
      <c r="D2720">
        <v>40443</v>
      </c>
      <c r="E2720">
        <v>3670</v>
      </c>
      <c r="F2720">
        <f>IF(MarToJun[[#This Row],[state]]=B2719,MarToJun[[#This Row],[cases]]-D2719,0)</f>
        <v>974</v>
      </c>
      <c r="G2720">
        <f>IF(MarToJun[[#This Row],[state]]=B2719,MarToJun[[#This Row],[deaths]]-E2719,0)</f>
        <v>104</v>
      </c>
      <c r="H2720" t="str">
        <f>TEXT(A2720,"MMMM")</f>
        <v>April</v>
      </c>
    </row>
    <row r="2721" spans="1:8" x14ac:dyDescent="0.25">
      <c r="A2721" s="1">
        <v>43951</v>
      </c>
      <c r="B2721" t="s">
        <v>42</v>
      </c>
      <c r="C2721">
        <v>26</v>
      </c>
      <c r="D2721">
        <v>41348</v>
      </c>
      <c r="E2721">
        <v>3788</v>
      </c>
      <c r="F2721">
        <f>IF(MarToJun[[#This Row],[state]]=B2720,MarToJun[[#This Row],[cases]]-D2720,0)</f>
        <v>905</v>
      </c>
      <c r="G2721">
        <f>IF(MarToJun[[#This Row],[state]]=B2720,MarToJun[[#This Row],[deaths]]-E2720,0)</f>
        <v>118</v>
      </c>
      <c r="H2721" t="str">
        <f>TEXT(A2721,"MMMM")</f>
        <v>April</v>
      </c>
    </row>
    <row r="2722" spans="1:8" x14ac:dyDescent="0.25">
      <c r="A2722" s="1">
        <v>43952</v>
      </c>
      <c r="B2722" t="s">
        <v>42</v>
      </c>
      <c r="C2722">
        <v>26</v>
      </c>
      <c r="D2722">
        <v>42348</v>
      </c>
      <c r="E2722">
        <v>3866</v>
      </c>
      <c r="F2722">
        <f>IF(MarToJun[[#This Row],[state]]=B2721,MarToJun[[#This Row],[cases]]-D2721,0)</f>
        <v>1000</v>
      </c>
      <c r="G2722">
        <f>IF(MarToJun[[#This Row],[state]]=B2721,MarToJun[[#This Row],[deaths]]-E2721,0)</f>
        <v>78</v>
      </c>
      <c r="H2722" t="str">
        <f>TEXT(A2722,"MMMM")</f>
        <v>May</v>
      </c>
    </row>
    <row r="2723" spans="1:8" x14ac:dyDescent="0.25">
      <c r="A2723" s="1">
        <v>43953</v>
      </c>
      <c r="B2723" t="s">
        <v>42</v>
      </c>
      <c r="C2723">
        <v>26</v>
      </c>
      <c r="D2723">
        <v>43191</v>
      </c>
      <c r="E2723">
        <v>4020</v>
      </c>
      <c r="F2723">
        <f>IF(MarToJun[[#This Row],[state]]=B2722,MarToJun[[#This Row],[cases]]-D2722,0)</f>
        <v>843</v>
      </c>
      <c r="G2723">
        <f>IF(MarToJun[[#This Row],[state]]=B2722,MarToJun[[#This Row],[deaths]]-E2722,0)</f>
        <v>154</v>
      </c>
      <c r="H2723" t="str">
        <f>TEXT(A2723,"MMMM")</f>
        <v>May</v>
      </c>
    </row>
    <row r="2724" spans="1:8" x14ac:dyDescent="0.25">
      <c r="A2724" s="1">
        <v>43954</v>
      </c>
      <c r="B2724" t="s">
        <v>42</v>
      </c>
      <c r="C2724">
        <v>26</v>
      </c>
      <c r="D2724">
        <v>43803</v>
      </c>
      <c r="E2724">
        <v>4049</v>
      </c>
      <c r="F2724">
        <f>IF(MarToJun[[#This Row],[state]]=B2723,MarToJun[[#This Row],[cases]]-D2723,0)</f>
        <v>612</v>
      </c>
      <c r="G2724">
        <f>IF(MarToJun[[#This Row],[state]]=B2723,MarToJun[[#This Row],[deaths]]-E2723,0)</f>
        <v>29</v>
      </c>
      <c r="H2724" t="str">
        <f>TEXT(A2724,"MMMM")</f>
        <v>May</v>
      </c>
    </row>
    <row r="2725" spans="1:8" x14ac:dyDescent="0.25">
      <c r="A2725" s="1">
        <v>43955</v>
      </c>
      <c r="B2725" t="s">
        <v>42</v>
      </c>
      <c r="C2725">
        <v>26</v>
      </c>
      <c r="D2725">
        <v>43996</v>
      </c>
      <c r="E2725">
        <v>4135</v>
      </c>
      <c r="F2725">
        <f>IF(MarToJun[[#This Row],[state]]=B2724,MarToJun[[#This Row],[cases]]-D2724,0)</f>
        <v>193</v>
      </c>
      <c r="G2725">
        <f>IF(MarToJun[[#This Row],[state]]=B2724,MarToJun[[#This Row],[deaths]]-E2724,0)</f>
        <v>86</v>
      </c>
      <c r="H2725" t="str">
        <f>TEXT(A2725,"MMMM")</f>
        <v>May</v>
      </c>
    </row>
    <row r="2726" spans="1:8" x14ac:dyDescent="0.25">
      <c r="A2726" s="1">
        <v>43956</v>
      </c>
      <c r="B2726" t="s">
        <v>42</v>
      </c>
      <c r="C2726">
        <v>26</v>
      </c>
      <c r="D2726">
        <v>44391</v>
      </c>
      <c r="E2726">
        <v>4179</v>
      </c>
      <c r="F2726">
        <f>IF(MarToJun[[#This Row],[state]]=B2725,MarToJun[[#This Row],[cases]]-D2725,0)</f>
        <v>395</v>
      </c>
      <c r="G2726">
        <f>IF(MarToJun[[#This Row],[state]]=B2725,MarToJun[[#This Row],[deaths]]-E2725,0)</f>
        <v>44</v>
      </c>
      <c r="H2726" t="str">
        <f>TEXT(A2726,"MMMM")</f>
        <v>May</v>
      </c>
    </row>
    <row r="2727" spans="1:8" x14ac:dyDescent="0.25">
      <c r="A2727" s="1">
        <v>43957</v>
      </c>
      <c r="B2727" t="s">
        <v>42</v>
      </c>
      <c r="C2727">
        <v>26</v>
      </c>
      <c r="D2727">
        <v>45079</v>
      </c>
      <c r="E2727">
        <v>4250</v>
      </c>
      <c r="F2727">
        <f>IF(MarToJun[[#This Row],[state]]=B2726,MarToJun[[#This Row],[cases]]-D2726,0)</f>
        <v>688</v>
      </c>
      <c r="G2727">
        <f>IF(MarToJun[[#This Row],[state]]=B2726,MarToJun[[#This Row],[deaths]]-E2726,0)</f>
        <v>71</v>
      </c>
      <c r="H2727" t="str">
        <f>TEXT(A2727,"MMMM")</f>
        <v>May</v>
      </c>
    </row>
    <row r="2728" spans="1:8" x14ac:dyDescent="0.25">
      <c r="A2728" s="1">
        <v>43958</v>
      </c>
      <c r="B2728" t="s">
        <v>42</v>
      </c>
      <c r="C2728">
        <v>26</v>
      </c>
      <c r="D2728">
        <v>45643</v>
      </c>
      <c r="E2728">
        <v>4343</v>
      </c>
      <c r="F2728">
        <f>IF(MarToJun[[#This Row],[state]]=B2727,MarToJun[[#This Row],[cases]]-D2727,0)</f>
        <v>564</v>
      </c>
      <c r="G2728">
        <f>IF(MarToJun[[#This Row],[state]]=B2727,MarToJun[[#This Row],[deaths]]-E2727,0)</f>
        <v>93</v>
      </c>
      <c r="H2728" t="str">
        <f>TEXT(A2728,"MMMM")</f>
        <v>May</v>
      </c>
    </row>
    <row r="2729" spans="1:8" x14ac:dyDescent="0.25">
      <c r="A2729" s="1">
        <v>43959</v>
      </c>
      <c r="B2729" t="s">
        <v>42</v>
      </c>
      <c r="C2729">
        <v>26</v>
      </c>
      <c r="D2729">
        <v>46319</v>
      </c>
      <c r="E2729">
        <v>4393</v>
      </c>
      <c r="F2729">
        <f>IF(MarToJun[[#This Row],[state]]=B2728,MarToJun[[#This Row],[cases]]-D2728,0)</f>
        <v>676</v>
      </c>
      <c r="G2729">
        <f>IF(MarToJun[[#This Row],[state]]=B2728,MarToJun[[#This Row],[deaths]]-E2728,0)</f>
        <v>50</v>
      </c>
      <c r="H2729" t="str">
        <f>TEXT(A2729,"MMMM")</f>
        <v>May</v>
      </c>
    </row>
    <row r="2730" spans="1:8" x14ac:dyDescent="0.25">
      <c r="A2730" s="1">
        <v>43960</v>
      </c>
      <c r="B2730" t="s">
        <v>42</v>
      </c>
      <c r="C2730">
        <v>26</v>
      </c>
      <c r="D2730">
        <v>46735</v>
      </c>
      <c r="E2730">
        <v>4526</v>
      </c>
      <c r="F2730">
        <f>IF(MarToJun[[#This Row],[state]]=B2729,MarToJun[[#This Row],[cases]]-D2729,0)</f>
        <v>416</v>
      </c>
      <c r="G2730">
        <f>IF(MarToJun[[#This Row],[state]]=B2729,MarToJun[[#This Row],[deaths]]-E2729,0)</f>
        <v>133</v>
      </c>
      <c r="H2730" t="str">
        <f>TEXT(A2730,"MMMM")</f>
        <v>May</v>
      </c>
    </row>
    <row r="2731" spans="1:8" x14ac:dyDescent="0.25">
      <c r="A2731" s="1">
        <v>43961</v>
      </c>
      <c r="B2731" t="s">
        <v>42</v>
      </c>
      <c r="C2731">
        <v>26</v>
      </c>
      <c r="D2731">
        <v>47116</v>
      </c>
      <c r="E2731">
        <v>4551</v>
      </c>
      <c r="F2731">
        <f>IF(MarToJun[[#This Row],[state]]=B2730,MarToJun[[#This Row],[cases]]-D2730,0)</f>
        <v>381</v>
      </c>
      <c r="G2731">
        <f>IF(MarToJun[[#This Row],[state]]=B2730,MarToJun[[#This Row],[deaths]]-E2730,0)</f>
        <v>25</v>
      </c>
      <c r="H2731" t="str">
        <f>TEXT(A2731,"MMMM")</f>
        <v>May</v>
      </c>
    </row>
    <row r="2732" spans="1:8" x14ac:dyDescent="0.25">
      <c r="A2732" s="1">
        <v>43962</v>
      </c>
      <c r="B2732" t="s">
        <v>42</v>
      </c>
      <c r="C2732">
        <v>26</v>
      </c>
      <c r="D2732">
        <v>47526</v>
      </c>
      <c r="E2732">
        <v>4584</v>
      </c>
      <c r="F2732">
        <f>IF(MarToJun[[#This Row],[state]]=B2731,MarToJun[[#This Row],[cases]]-D2731,0)</f>
        <v>410</v>
      </c>
      <c r="G2732">
        <f>IF(MarToJun[[#This Row],[state]]=B2731,MarToJun[[#This Row],[deaths]]-E2731,0)</f>
        <v>33</v>
      </c>
      <c r="H2732" t="str">
        <f>TEXT(A2732,"MMMM")</f>
        <v>May</v>
      </c>
    </row>
    <row r="2733" spans="1:8" x14ac:dyDescent="0.25">
      <c r="A2733" s="1">
        <v>43963</v>
      </c>
      <c r="B2733" t="s">
        <v>42</v>
      </c>
      <c r="C2733">
        <v>26</v>
      </c>
      <c r="D2733">
        <v>47946</v>
      </c>
      <c r="E2733">
        <v>4674</v>
      </c>
      <c r="F2733">
        <f>IF(MarToJun[[#This Row],[state]]=B2732,MarToJun[[#This Row],[cases]]-D2732,0)</f>
        <v>420</v>
      </c>
      <c r="G2733">
        <f>IF(MarToJun[[#This Row],[state]]=B2732,MarToJun[[#This Row],[deaths]]-E2732,0)</f>
        <v>90</v>
      </c>
      <c r="H2733" t="str">
        <f>TEXT(A2733,"MMMM")</f>
        <v>May</v>
      </c>
    </row>
    <row r="2734" spans="1:8" x14ac:dyDescent="0.25">
      <c r="A2734" s="1">
        <v>43964</v>
      </c>
      <c r="B2734" t="s">
        <v>42</v>
      </c>
      <c r="C2734">
        <v>26</v>
      </c>
      <c r="D2734">
        <v>48307</v>
      </c>
      <c r="E2734">
        <v>4714</v>
      </c>
      <c r="F2734">
        <f>IF(MarToJun[[#This Row],[state]]=B2733,MarToJun[[#This Row],[cases]]-D2733,0)</f>
        <v>361</v>
      </c>
      <c r="G2734">
        <f>IF(MarToJun[[#This Row],[state]]=B2733,MarToJun[[#This Row],[deaths]]-E2733,0)</f>
        <v>40</v>
      </c>
      <c r="H2734" t="str">
        <f>TEXT(A2734,"MMMM")</f>
        <v>May</v>
      </c>
    </row>
    <row r="2735" spans="1:8" x14ac:dyDescent="0.25">
      <c r="A2735" s="1">
        <v>43965</v>
      </c>
      <c r="B2735" t="s">
        <v>42</v>
      </c>
      <c r="C2735">
        <v>26</v>
      </c>
      <c r="D2735">
        <v>49489</v>
      </c>
      <c r="E2735">
        <v>4787</v>
      </c>
      <c r="F2735">
        <f>IF(MarToJun[[#This Row],[state]]=B2734,MarToJun[[#This Row],[cases]]-D2734,0)</f>
        <v>1182</v>
      </c>
      <c r="G2735">
        <f>IF(MarToJun[[#This Row],[state]]=B2734,MarToJun[[#This Row],[deaths]]-E2734,0)</f>
        <v>73</v>
      </c>
      <c r="H2735" t="str">
        <f>TEXT(A2735,"MMMM")</f>
        <v>May</v>
      </c>
    </row>
    <row r="2736" spans="1:8" x14ac:dyDescent="0.25">
      <c r="A2736" s="1">
        <v>43966</v>
      </c>
      <c r="B2736" t="s">
        <v>42</v>
      </c>
      <c r="C2736">
        <v>26</v>
      </c>
      <c r="D2736">
        <v>49982</v>
      </c>
      <c r="E2736">
        <v>4825</v>
      </c>
      <c r="F2736">
        <f>IF(MarToJun[[#This Row],[state]]=B2735,MarToJun[[#This Row],[cases]]-D2735,0)</f>
        <v>493</v>
      </c>
      <c r="G2736">
        <f>IF(MarToJun[[#This Row],[state]]=B2735,MarToJun[[#This Row],[deaths]]-E2735,0)</f>
        <v>38</v>
      </c>
      <c r="H2736" t="str">
        <f>TEXT(A2736,"MMMM")</f>
        <v>May</v>
      </c>
    </row>
    <row r="2737" spans="1:8" x14ac:dyDescent="0.25">
      <c r="A2737" s="1">
        <v>43967</v>
      </c>
      <c r="B2737" t="s">
        <v>42</v>
      </c>
      <c r="C2737">
        <v>26</v>
      </c>
      <c r="D2737">
        <v>50416</v>
      </c>
      <c r="E2737">
        <v>4880</v>
      </c>
      <c r="F2737">
        <f>IF(MarToJun[[#This Row],[state]]=B2736,MarToJun[[#This Row],[cases]]-D2736,0)</f>
        <v>434</v>
      </c>
      <c r="G2737">
        <f>IF(MarToJun[[#This Row],[state]]=B2736,MarToJun[[#This Row],[deaths]]-E2736,0)</f>
        <v>55</v>
      </c>
      <c r="H2737" t="str">
        <f>TEXT(A2737,"MMMM")</f>
        <v>May</v>
      </c>
    </row>
    <row r="2738" spans="1:8" x14ac:dyDescent="0.25">
      <c r="A2738" s="1">
        <v>43968</v>
      </c>
      <c r="B2738" t="s">
        <v>42</v>
      </c>
      <c r="C2738">
        <v>26</v>
      </c>
      <c r="D2738">
        <v>51054</v>
      </c>
      <c r="E2738">
        <v>4891</v>
      </c>
      <c r="F2738">
        <f>IF(MarToJun[[#This Row],[state]]=B2737,MarToJun[[#This Row],[cases]]-D2737,0)</f>
        <v>638</v>
      </c>
      <c r="G2738">
        <f>IF(MarToJun[[#This Row],[state]]=B2737,MarToJun[[#This Row],[deaths]]-E2737,0)</f>
        <v>11</v>
      </c>
      <c r="H2738" t="str">
        <f>TEXT(A2738,"MMMM")</f>
        <v>May</v>
      </c>
    </row>
    <row r="2739" spans="1:8" x14ac:dyDescent="0.25">
      <c r="A2739" s="1">
        <v>43969</v>
      </c>
      <c r="B2739" t="s">
        <v>42</v>
      </c>
      <c r="C2739">
        <v>26</v>
      </c>
      <c r="D2739">
        <v>51853</v>
      </c>
      <c r="E2739">
        <v>4915</v>
      </c>
      <c r="F2739">
        <f>IF(MarToJun[[#This Row],[state]]=B2738,MarToJun[[#This Row],[cases]]-D2738,0)</f>
        <v>799</v>
      </c>
      <c r="G2739">
        <f>IF(MarToJun[[#This Row],[state]]=B2738,MarToJun[[#This Row],[deaths]]-E2738,0)</f>
        <v>24</v>
      </c>
      <c r="H2739" t="str">
        <f>TEXT(A2739,"MMMM")</f>
        <v>May</v>
      </c>
    </row>
    <row r="2740" spans="1:8" x14ac:dyDescent="0.25">
      <c r="A2740" s="1">
        <v>43970</v>
      </c>
      <c r="B2740" t="s">
        <v>42</v>
      </c>
      <c r="C2740">
        <v>26</v>
      </c>
      <c r="D2740">
        <v>52337</v>
      </c>
      <c r="E2740">
        <v>5017</v>
      </c>
      <c r="F2740">
        <f>IF(MarToJun[[#This Row],[state]]=B2739,MarToJun[[#This Row],[cases]]-D2739,0)</f>
        <v>484</v>
      </c>
      <c r="G2740">
        <f>IF(MarToJun[[#This Row],[state]]=B2739,MarToJun[[#This Row],[deaths]]-E2739,0)</f>
        <v>102</v>
      </c>
      <c r="H2740" t="str">
        <f>TEXT(A2740,"MMMM")</f>
        <v>May</v>
      </c>
    </row>
    <row r="2741" spans="1:8" x14ac:dyDescent="0.25">
      <c r="A2741" s="1">
        <v>43971</v>
      </c>
      <c r="B2741" t="s">
        <v>42</v>
      </c>
      <c r="C2741">
        <v>26</v>
      </c>
      <c r="D2741">
        <v>52988</v>
      </c>
      <c r="E2741">
        <v>5060</v>
      </c>
      <c r="F2741">
        <f>IF(MarToJun[[#This Row],[state]]=B2740,MarToJun[[#This Row],[cases]]-D2740,0)</f>
        <v>651</v>
      </c>
      <c r="G2741">
        <f>IF(MarToJun[[#This Row],[state]]=B2740,MarToJun[[#This Row],[deaths]]-E2740,0)</f>
        <v>43</v>
      </c>
      <c r="H2741" t="str">
        <f>TEXT(A2741,"MMMM")</f>
        <v>May</v>
      </c>
    </row>
    <row r="2742" spans="1:8" x14ac:dyDescent="0.25">
      <c r="A2742" s="1">
        <v>43972</v>
      </c>
      <c r="B2742" t="s">
        <v>42</v>
      </c>
      <c r="C2742">
        <v>26</v>
      </c>
      <c r="D2742">
        <v>53468</v>
      </c>
      <c r="E2742">
        <v>5129</v>
      </c>
      <c r="F2742">
        <f>IF(MarToJun[[#This Row],[state]]=B2741,MarToJun[[#This Row],[cases]]-D2741,0)</f>
        <v>480</v>
      </c>
      <c r="G2742">
        <f>IF(MarToJun[[#This Row],[state]]=B2741,MarToJun[[#This Row],[deaths]]-E2741,0)</f>
        <v>69</v>
      </c>
      <c r="H2742" t="str">
        <f>TEXT(A2742,"MMMM")</f>
        <v>May</v>
      </c>
    </row>
    <row r="2743" spans="1:8" x14ac:dyDescent="0.25">
      <c r="A2743" s="1">
        <v>43973</v>
      </c>
      <c r="B2743" t="s">
        <v>42</v>
      </c>
      <c r="C2743">
        <v>26</v>
      </c>
      <c r="D2743">
        <v>53865</v>
      </c>
      <c r="E2743">
        <v>5158</v>
      </c>
      <c r="F2743">
        <f>IF(MarToJun[[#This Row],[state]]=B2742,MarToJun[[#This Row],[cases]]-D2742,0)</f>
        <v>397</v>
      </c>
      <c r="G2743">
        <f>IF(MarToJun[[#This Row],[state]]=B2742,MarToJun[[#This Row],[deaths]]-E2742,0)</f>
        <v>29</v>
      </c>
      <c r="H2743" t="str">
        <f>TEXT(A2743,"MMMM")</f>
        <v>May</v>
      </c>
    </row>
    <row r="2744" spans="1:8" x14ac:dyDescent="0.25">
      <c r="A2744" s="1">
        <v>43974</v>
      </c>
      <c r="B2744" t="s">
        <v>42</v>
      </c>
      <c r="C2744">
        <v>26</v>
      </c>
      <c r="D2744">
        <v>54304</v>
      </c>
      <c r="E2744">
        <v>5223</v>
      </c>
      <c r="F2744">
        <f>IF(MarToJun[[#This Row],[state]]=B2743,MarToJun[[#This Row],[cases]]-D2743,0)</f>
        <v>439</v>
      </c>
      <c r="G2744">
        <f>IF(MarToJun[[#This Row],[state]]=B2743,MarToJun[[#This Row],[deaths]]-E2743,0)</f>
        <v>65</v>
      </c>
      <c r="H2744" t="str">
        <f>TEXT(A2744,"MMMM")</f>
        <v>May</v>
      </c>
    </row>
    <row r="2745" spans="1:8" x14ac:dyDescent="0.25">
      <c r="A2745" s="1">
        <v>43975</v>
      </c>
      <c r="B2745" t="s">
        <v>42</v>
      </c>
      <c r="C2745">
        <v>26</v>
      </c>
      <c r="D2745">
        <v>54616</v>
      </c>
      <c r="E2745">
        <v>5228</v>
      </c>
      <c r="F2745">
        <f>IF(MarToJun[[#This Row],[state]]=B2744,MarToJun[[#This Row],[cases]]-D2744,0)</f>
        <v>312</v>
      </c>
      <c r="G2745">
        <f>IF(MarToJun[[#This Row],[state]]=B2744,MarToJun[[#This Row],[deaths]]-E2744,0)</f>
        <v>5</v>
      </c>
      <c r="H2745" t="str">
        <f>TEXT(A2745,"MMMM")</f>
        <v>May</v>
      </c>
    </row>
    <row r="2746" spans="1:8" x14ac:dyDescent="0.25">
      <c r="A2746" s="1">
        <v>43976</v>
      </c>
      <c r="B2746" t="s">
        <v>42</v>
      </c>
      <c r="C2746">
        <v>26</v>
      </c>
      <c r="D2746">
        <v>54816</v>
      </c>
      <c r="E2746">
        <v>5240</v>
      </c>
      <c r="F2746">
        <f>IF(MarToJun[[#This Row],[state]]=B2745,MarToJun[[#This Row],[cases]]-D2745,0)</f>
        <v>200</v>
      </c>
      <c r="G2746">
        <f>IF(MarToJun[[#This Row],[state]]=B2745,MarToJun[[#This Row],[deaths]]-E2745,0)</f>
        <v>12</v>
      </c>
      <c r="H2746" t="str">
        <f>TEXT(A2746,"MMMM")</f>
        <v>May</v>
      </c>
    </row>
    <row r="2747" spans="1:8" x14ac:dyDescent="0.25">
      <c r="A2747" s="1">
        <v>43977</v>
      </c>
      <c r="B2747" t="s">
        <v>42</v>
      </c>
      <c r="C2747">
        <v>26</v>
      </c>
      <c r="D2747">
        <v>55040</v>
      </c>
      <c r="E2747">
        <v>5266</v>
      </c>
      <c r="F2747">
        <f>IF(MarToJun[[#This Row],[state]]=B2746,MarToJun[[#This Row],[cases]]-D2746,0)</f>
        <v>224</v>
      </c>
      <c r="G2747">
        <f>IF(MarToJun[[#This Row],[state]]=B2746,MarToJun[[#This Row],[deaths]]-E2746,0)</f>
        <v>26</v>
      </c>
      <c r="H2747" t="str">
        <f>TEXT(A2747,"MMMM")</f>
        <v>May</v>
      </c>
    </row>
    <row r="2748" spans="1:8" x14ac:dyDescent="0.25">
      <c r="A2748" s="1">
        <v>43978</v>
      </c>
      <c r="B2748" t="s">
        <v>42</v>
      </c>
      <c r="C2748">
        <v>26</v>
      </c>
      <c r="D2748">
        <v>55544</v>
      </c>
      <c r="E2748">
        <v>5334</v>
      </c>
      <c r="F2748">
        <f>IF(MarToJun[[#This Row],[state]]=B2747,MarToJun[[#This Row],[cases]]-D2747,0)</f>
        <v>504</v>
      </c>
      <c r="G2748">
        <f>IF(MarToJun[[#This Row],[state]]=B2747,MarToJun[[#This Row],[deaths]]-E2747,0)</f>
        <v>68</v>
      </c>
      <c r="H2748" t="str">
        <f>TEXT(A2748,"MMMM")</f>
        <v>May</v>
      </c>
    </row>
    <row r="2749" spans="1:8" x14ac:dyDescent="0.25">
      <c r="A2749" s="1">
        <v>43979</v>
      </c>
      <c r="B2749" t="s">
        <v>42</v>
      </c>
      <c r="C2749">
        <v>26</v>
      </c>
      <c r="D2749">
        <v>55944</v>
      </c>
      <c r="E2749">
        <v>5372</v>
      </c>
      <c r="F2749">
        <f>IF(MarToJun[[#This Row],[state]]=B2748,MarToJun[[#This Row],[cases]]-D2748,0)</f>
        <v>400</v>
      </c>
      <c r="G2749">
        <f>IF(MarToJun[[#This Row],[state]]=B2748,MarToJun[[#This Row],[deaths]]-E2748,0)</f>
        <v>38</v>
      </c>
      <c r="H2749" t="str">
        <f>TEXT(A2749,"MMMM")</f>
        <v>May</v>
      </c>
    </row>
    <row r="2750" spans="1:8" x14ac:dyDescent="0.25">
      <c r="A2750" s="1">
        <v>43980</v>
      </c>
      <c r="B2750" t="s">
        <v>42</v>
      </c>
      <c r="C2750">
        <v>26</v>
      </c>
      <c r="D2750">
        <v>56589</v>
      </c>
      <c r="E2750">
        <v>5406</v>
      </c>
      <c r="F2750">
        <f>IF(MarToJun[[#This Row],[state]]=B2749,MarToJun[[#This Row],[cases]]-D2749,0)</f>
        <v>645</v>
      </c>
      <c r="G2750">
        <f>IF(MarToJun[[#This Row],[state]]=B2749,MarToJun[[#This Row],[deaths]]-E2749,0)</f>
        <v>34</v>
      </c>
      <c r="H2750" t="str">
        <f>TEXT(A2750,"MMMM")</f>
        <v>May</v>
      </c>
    </row>
    <row r="2751" spans="1:8" x14ac:dyDescent="0.25">
      <c r="A2751" s="1">
        <v>43981</v>
      </c>
      <c r="B2751" t="s">
        <v>42</v>
      </c>
      <c r="C2751">
        <v>26</v>
      </c>
      <c r="D2751">
        <v>56848</v>
      </c>
      <c r="E2751">
        <v>5463</v>
      </c>
      <c r="F2751">
        <f>IF(MarToJun[[#This Row],[state]]=B2750,MarToJun[[#This Row],[cases]]-D2750,0)</f>
        <v>259</v>
      </c>
      <c r="G2751">
        <f>IF(MarToJun[[#This Row],[state]]=B2750,MarToJun[[#This Row],[deaths]]-E2750,0)</f>
        <v>57</v>
      </c>
      <c r="H2751" t="str">
        <f>TEXT(A2751,"MMMM")</f>
        <v>May</v>
      </c>
    </row>
    <row r="2752" spans="1:8" x14ac:dyDescent="0.25">
      <c r="A2752" s="1">
        <v>43982</v>
      </c>
      <c r="B2752" t="s">
        <v>42</v>
      </c>
      <c r="C2752">
        <v>26</v>
      </c>
      <c r="D2752">
        <v>57355</v>
      </c>
      <c r="E2752">
        <v>5491</v>
      </c>
      <c r="F2752">
        <f>IF(MarToJun[[#This Row],[state]]=B2751,MarToJun[[#This Row],[cases]]-D2751,0)</f>
        <v>507</v>
      </c>
      <c r="G2752">
        <f>IF(MarToJun[[#This Row],[state]]=B2751,MarToJun[[#This Row],[deaths]]-E2751,0)</f>
        <v>28</v>
      </c>
      <c r="H2752" t="str">
        <f>TEXT(A2752,"MMMM")</f>
        <v>May</v>
      </c>
    </row>
    <row r="2753" spans="1:8" x14ac:dyDescent="0.25">
      <c r="A2753" s="1">
        <v>43983</v>
      </c>
      <c r="B2753" t="s">
        <v>42</v>
      </c>
      <c r="C2753">
        <v>26</v>
      </c>
      <c r="D2753">
        <v>58435</v>
      </c>
      <c r="E2753">
        <v>5525</v>
      </c>
      <c r="F2753">
        <f>IF(MarToJun[[#This Row],[state]]=B2752,MarToJun[[#This Row],[cases]]-D2752,0)</f>
        <v>1080</v>
      </c>
      <c r="G2753">
        <f>IF(MarToJun[[#This Row],[state]]=B2752,MarToJun[[#This Row],[deaths]]-E2752,0)</f>
        <v>34</v>
      </c>
      <c r="H2753" t="str">
        <f>TEXT(A2753,"MMMM")</f>
        <v>June</v>
      </c>
    </row>
    <row r="2754" spans="1:8" x14ac:dyDescent="0.25">
      <c r="A2754" s="1">
        <v>43984</v>
      </c>
      <c r="B2754" t="s">
        <v>42</v>
      </c>
      <c r="C2754">
        <v>26</v>
      </c>
      <c r="D2754">
        <v>58680</v>
      </c>
      <c r="E2754">
        <v>5562</v>
      </c>
      <c r="F2754">
        <f>IF(MarToJun[[#This Row],[state]]=B2753,MarToJun[[#This Row],[cases]]-D2753,0)</f>
        <v>245</v>
      </c>
      <c r="G2754">
        <f>IF(MarToJun[[#This Row],[state]]=B2753,MarToJun[[#This Row],[deaths]]-E2753,0)</f>
        <v>37</v>
      </c>
      <c r="H2754" t="str">
        <f>TEXT(A2754,"MMMM")</f>
        <v>June</v>
      </c>
    </row>
    <row r="2755" spans="1:8" x14ac:dyDescent="0.25">
      <c r="A2755" s="1">
        <v>43985</v>
      </c>
      <c r="B2755" t="s">
        <v>42</v>
      </c>
      <c r="C2755">
        <v>26</v>
      </c>
      <c r="D2755">
        <v>58990</v>
      </c>
      <c r="E2755">
        <v>5579</v>
      </c>
      <c r="F2755">
        <f>IF(MarToJun[[#This Row],[state]]=B2754,MarToJun[[#This Row],[cases]]-D2754,0)</f>
        <v>310</v>
      </c>
      <c r="G2755">
        <f>IF(MarToJun[[#This Row],[state]]=B2754,MarToJun[[#This Row],[deaths]]-E2754,0)</f>
        <v>17</v>
      </c>
      <c r="H2755" t="str">
        <f>TEXT(A2755,"MMMM")</f>
        <v>June</v>
      </c>
    </row>
    <row r="2756" spans="1:8" x14ac:dyDescent="0.25">
      <c r="A2756" s="1">
        <v>43986</v>
      </c>
      <c r="B2756" t="s">
        <v>42</v>
      </c>
      <c r="C2756">
        <v>26</v>
      </c>
      <c r="D2756">
        <v>59215</v>
      </c>
      <c r="E2756">
        <v>5604</v>
      </c>
      <c r="F2756">
        <f>IF(MarToJun[[#This Row],[state]]=B2755,MarToJun[[#This Row],[cases]]-D2755,0)</f>
        <v>225</v>
      </c>
      <c r="G2756">
        <f>IF(MarToJun[[#This Row],[state]]=B2755,MarToJun[[#This Row],[deaths]]-E2755,0)</f>
        <v>25</v>
      </c>
      <c r="H2756" t="str">
        <f>TEXT(A2756,"MMMM")</f>
        <v>June</v>
      </c>
    </row>
    <row r="2757" spans="1:8" x14ac:dyDescent="0.25">
      <c r="A2757" s="1">
        <v>43987</v>
      </c>
      <c r="B2757" t="s">
        <v>42</v>
      </c>
      <c r="C2757">
        <v>26</v>
      </c>
      <c r="D2757">
        <v>63744</v>
      </c>
      <c r="E2757">
        <v>5854</v>
      </c>
      <c r="F2757">
        <f>IF(MarToJun[[#This Row],[state]]=B2756,MarToJun[[#This Row],[cases]]-D2756,0)</f>
        <v>4529</v>
      </c>
      <c r="G2757">
        <f>IF(MarToJun[[#This Row],[state]]=B2756,MarToJun[[#This Row],[deaths]]-E2756,0)</f>
        <v>250</v>
      </c>
      <c r="H2757" t="str">
        <f>TEXT(A2757,"MMMM")</f>
        <v>June</v>
      </c>
    </row>
    <row r="2758" spans="1:8" x14ac:dyDescent="0.25">
      <c r="A2758" s="1">
        <v>43988</v>
      </c>
      <c r="B2758" t="s">
        <v>42</v>
      </c>
      <c r="C2758">
        <v>26</v>
      </c>
      <c r="D2758">
        <v>64196</v>
      </c>
      <c r="E2758">
        <v>5894</v>
      </c>
      <c r="F2758">
        <f>IF(MarToJun[[#This Row],[state]]=B2757,MarToJun[[#This Row],[cases]]-D2757,0)</f>
        <v>452</v>
      </c>
      <c r="G2758">
        <f>IF(MarToJun[[#This Row],[state]]=B2757,MarToJun[[#This Row],[deaths]]-E2757,0)</f>
        <v>40</v>
      </c>
      <c r="H2758" t="str">
        <f>TEXT(A2758,"MMMM")</f>
        <v>June</v>
      </c>
    </row>
    <row r="2759" spans="1:8" x14ac:dyDescent="0.25">
      <c r="A2759" s="1">
        <v>43989</v>
      </c>
      <c r="B2759" t="s">
        <v>42</v>
      </c>
      <c r="C2759">
        <v>26</v>
      </c>
      <c r="D2759">
        <v>64615</v>
      </c>
      <c r="E2759">
        <v>5898</v>
      </c>
      <c r="F2759">
        <f>IF(MarToJun[[#This Row],[state]]=B2758,MarToJun[[#This Row],[cases]]-D2758,0)</f>
        <v>419</v>
      </c>
      <c r="G2759">
        <f>IF(MarToJun[[#This Row],[state]]=B2758,MarToJun[[#This Row],[deaths]]-E2758,0)</f>
        <v>4</v>
      </c>
      <c r="H2759" t="str">
        <f>TEXT(A2759,"MMMM")</f>
        <v>June</v>
      </c>
    </row>
    <row r="2760" spans="1:8" x14ac:dyDescent="0.25">
      <c r="A2760" s="1">
        <v>43990</v>
      </c>
      <c r="B2760" t="s">
        <v>42</v>
      </c>
      <c r="C2760">
        <v>26</v>
      </c>
      <c r="D2760">
        <v>64911</v>
      </c>
      <c r="E2760">
        <v>5916</v>
      </c>
      <c r="F2760">
        <f>IF(MarToJun[[#This Row],[state]]=B2759,MarToJun[[#This Row],[cases]]-D2759,0)</f>
        <v>296</v>
      </c>
      <c r="G2760">
        <f>IF(MarToJun[[#This Row],[state]]=B2759,MarToJun[[#This Row],[deaths]]-E2759,0)</f>
        <v>18</v>
      </c>
      <c r="H2760" t="str">
        <f>TEXT(A2760,"MMMM")</f>
        <v>June</v>
      </c>
    </row>
    <row r="2761" spans="1:8" x14ac:dyDescent="0.25">
      <c r="A2761" s="1">
        <v>43991</v>
      </c>
      <c r="B2761" t="s">
        <v>42</v>
      </c>
      <c r="C2761">
        <v>26</v>
      </c>
      <c r="D2761">
        <v>65190</v>
      </c>
      <c r="E2761">
        <v>5946</v>
      </c>
      <c r="F2761">
        <f>IF(MarToJun[[#This Row],[state]]=B2760,MarToJun[[#This Row],[cases]]-D2760,0)</f>
        <v>279</v>
      </c>
      <c r="G2761">
        <f>IF(MarToJun[[#This Row],[state]]=B2760,MarToJun[[#This Row],[deaths]]-E2760,0)</f>
        <v>30</v>
      </c>
      <c r="H2761" t="str">
        <f>TEXT(A2761,"MMMM")</f>
        <v>June</v>
      </c>
    </row>
    <row r="2762" spans="1:8" x14ac:dyDescent="0.25">
      <c r="A2762" s="1">
        <v>43992</v>
      </c>
      <c r="B2762" t="s">
        <v>42</v>
      </c>
      <c r="C2762">
        <v>26</v>
      </c>
      <c r="D2762">
        <v>65377</v>
      </c>
      <c r="E2762">
        <v>5958</v>
      </c>
      <c r="F2762">
        <f>IF(MarToJun[[#This Row],[state]]=B2761,MarToJun[[#This Row],[cases]]-D2761,0)</f>
        <v>187</v>
      </c>
      <c r="G2762">
        <f>IF(MarToJun[[#This Row],[state]]=B2761,MarToJun[[#This Row],[deaths]]-E2761,0)</f>
        <v>12</v>
      </c>
      <c r="H2762" t="str">
        <f>TEXT(A2762,"MMMM")</f>
        <v>June</v>
      </c>
    </row>
    <row r="2763" spans="1:8" x14ac:dyDescent="0.25">
      <c r="A2763" s="1">
        <v>43993</v>
      </c>
      <c r="B2763" t="s">
        <v>42</v>
      </c>
      <c r="C2763">
        <v>26</v>
      </c>
      <c r="D2763">
        <v>65627</v>
      </c>
      <c r="E2763">
        <v>5985</v>
      </c>
      <c r="F2763">
        <f>IF(MarToJun[[#This Row],[state]]=B2762,MarToJun[[#This Row],[cases]]-D2762,0)</f>
        <v>250</v>
      </c>
      <c r="G2763">
        <f>IF(MarToJun[[#This Row],[state]]=B2762,MarToJun[[#This Row],[deaths]]-E2762,0)</f>
        <v>27</v>
      </c>
      <c r="H2763" t="str">
        <f>TEXT(A2763,"MMMM")</f>
        <v>June</v>
      </c>
    </row>
    <row r="2764" spans="1:8" x14ac:dyDescent="0.25">
      <c r="A2764" s="1">
        <v>43994</v>
      </c>
      <c r="B2764" t="s">
        <v>42</v>
      </c>
      <c r="C2764">
        <v>26</v>
      </c>
      <c r="D2764">
        <v>65881</v>
      </c>
      <c r="E2764">
        <v>5994</v>
      </c>
      <c r="F2764">
        <f>IF(MarToJun[[#This Row],[state]]=B2763,MarToJun[[#This Row],[cases]]-D2763,0)</f>
        <v>254</v>
      </c>
      <c r="G2764">
        <f>IF(MarToJun[[#This Row],[state]]=B2763,MarToJun[[#This Row],[deaths]]-E2763,0)</f>
        <v>9</v>
      </c>
      <c r="H2764" t="str">
        <f>TEXT(A2764,"MMMM")</f>
        <v>June</v>
      </c>
    </row>
    <row r="2765" spans="1:8" x14ac:dyDescent="0.25">
      <c r="A2765" s="1">
        <v>43995</v>
      </c>
      <c r="B2765" t="s">
        <v>42</v>
      </c>
      <c r="C2765">
        <v>26</v>
      </c>
      <c r="D2765">
        <v>66024</v>
      </c>
      <c r="E2765">
        <v>6017</v>
      </c>
      <c r="F2765">
        <f>IF(MarToJun[[#This Row],[state]]=B2764,MarToJun[[#This Row],[cases]]-D2764,0)</f>
        <v>143</v>
      </c>
      <c r="G2765">
        <f>IF(MarToJun[[#This Row],[state]]=B2764,MarToJun[[#This Row],[deaths]]-E2764,0)</f>
        <v>23</v>
      </c>
      <c r="H2765" t="str">
        <f>TEXT(A2765,"MMMM")</f>
        <v>June</v>
      </c>
    </row>
    <row r="2766" spans="1:8" x14ac:dyDescent="0.25">
      <c r="A2766" s="1">
        <v>43996</v>
      </c>
      <c r="B2766" t="s">
        <v>42</v>
      </c>
      <c r="C2766">
        <v>26</v>
      </c>
      <c r="D2766">
        <v>66246</v>
      </c>
      <c r="E2766">
        <v>6020</v>
      </c>
      <c r="F2766">
        <f>IF(MarToJun[[#This Row],[state]]=B2765,MarToJun[[#This Row],[cases]]-D2765,0)</f>
        <v>222</v>
      </c>
      <c r="G2766">
        <f>IF(MarToJun[[#This Row],[state]]=B2765,MarToJun[[#This Row],[deaths]]-E2765,0)</f>
        <v>3</v>
      </c>
      <c r="H2766" t="str">
        <f>TEXT(A2766,"MMMM")</f>
        <v>June</v>
      </c>
    </row>
    <row r="2767" spans="1:8" x14ac:dyDescent="0.25">
      <c r="A2767" s="1">
        <v>43997</v>
      </c>
      <c r="B2767" t="s">
        <v>42</v>
      </c>
      <c r="C2767">
        <v>26</v>
      </c>
      <c r="D2767">
        <v>66302</v>
      </c>
      <c r="E2767">
        <v>6025</v>
      </c>
      <c r="F2767">
        <f>IF(MarToJun[[#This Row],[state]]=B2766,MarToJun[[#This Row],[cases]]-D2766,0)</f>
        <v>56</v>
      </c>
      <c r="G2767">
        <f>IF(MarToJun[[#This Row],[state]]=B2766,MarToJun[[#This Row],[deaths]]-E2766,0)</f>
        <v>5</v>
      </c>
      <c r="H2767" t="str">
        <f>TEXT(A2767,"MMMM")</f>
        <v>June</v>
      </c>
    </row>
    <row r="2768" spans="1:8" x14ac:dyDescent="0.25">
      <c r="A2768" s="1">
        <v>43998</v>
      </c>
      <c r="B2768" t="s">
        <v>42</v>
      </c>
      <c r="C2768">
        <v>26</v>
      </c>
      <c r="D2768">
        <v>66466</v>
      </c>
      <c r="E2768">
        <v>6039</v>
      </c>
      <c r="F2768">
        <f>IF(MarToJun[[#This Row],[state]]=B2767,MarToJun[[#This Row],[cases]]-D2767,0)</f>
        <v>164</v>
      </c>
      <c r="G2768">
        <f>IF(MarToJun[[#This Row],[state]]=B2767,MarToJun[[#This Row],[deaths]]-E2767,0)</f>
        <v>14</v>
      </c>
      <c r="H2768" t="str">
        <f>TEXT(A2768,"MMMM")</f>
        <v>June</v>
      </c>
    </row>
    <row r="2769" spans="1:8" x14ac:dyDescent="0.25">
      <c r="A2769" s="1">
        <v>43999</v>
      </c>
      <c r="B2769" t="s">
        <v>42</v>
      </c>
      <c r="C2769">
        <v>26</v>
      </c>
      <c r="D2769">
        <v>66694</v>
      </c>
      <c r="E2769">
        <v>6041</v>
      </c>
      <c r="F2769">
        <f>IF(MarToJun[[#This Row],[state]]=B2768,MarToJun[[#This Row],[cases]]-D2768,0)</f>
        <v>228</v>
      </c>
      <c r="G2769">
        <f>IF(MarToJun[[#This Row],[state]]=B2768,MarToJun[[#This Row],[deaths]]-E2768,0)</f>
        <v>2</v>
      </c>
      <c r="H2769" t="str">
        <f>TEXT(A2769,"MMMM")</f>
        <v>June</v>
      </c>
    </row>
    <row r="2770" spans="1:8" x14ac:dyDescent="0.25">
      <c r="A2770" s="1">
        <v>44000</v>
      </c>
      <c r="B2770" t="s">
        <v>42</v>
      </c>
      <c r="C2770">
        <v>26</v>
      </c>
      <c r="D2770">
        <v>66980</v>
      </c>
      <c r="E2770">
        <v>6064</v>
      </c>
      <c r="F2770">
        <f>IF(MarToJun[[#This Row],[state]]=B2769,MarToJun[[#This Row],[cases]]-D2769,0)</f>
        <v>286</v>
      </c>
      <c r="G2770">
        <f>IF(MarToJun[[#This Row],[state]]=B2769,MarToJun[[#This Row],[deaths]]-E2769,0)</f>
        <v>23</v>
      </c>
      <c r="H2770" t="str">
        <f>TEXT(A2770,"MMMM")</f>
        <v>June</v>
      </c>
    </row>
    <row r="2771" spans="1:8" x14ac:dyDescent="0.25">
      <c r="A2771" s="1">
        <v>44001</v>
      </c>
      <c r="B2771" t="s">
        <v>42</v>
      </c>
      <c r="C2771">
        <v>26</v>
      </c>
      <c r="D2771">
        <v>67300</v>
      </c>
      <c r="E2771">
        <v>6071</v>
      </c>
      <c r="F2771">
        <f>IF(MarToJun[[#This Row],[state]]=B2770,MarToJun[[#This Row],[cases]]-D2770,0)</f>
        <v>320</v>
      </c>
      <c r="G2771">
        <f>IF(MarToJun[[#This Row],[state]]=B2770,MarToJun[[#This Row],[deaths]]-E2770,0)</f>
        <v>7</v>
      </c>
      <c r="H2771" t="str">
        <f>TEXT(A2771,"MMMM")</f>
        <v>June</v>
      </c>
    </row>
    <row r="2772" spans="1:8" x14ac:dyDescent="0.25">
      <c r="A2772" s="1">
        <v>44002</v>
      </c>
      <c r="B2772" t="s">
        <v>42</v>
      </c>
      <c r="C2772">
        <v>26</v>
      </c>
      <c r="D2772">
        <v>67721</v>
      </c>
      <c r="E2772">
        <v>6091</v>
      </c>
      <c r="F2772">
        <f>IF(MarToJun[[#This Row],[state]]=B2771,MarToJun[[#This Row],[cases]]-D2771,0)</f>
        <v>421</v>
      </c>
      <c r="G2772">
        <f>IF(MarToJun[[#This Row],[state]]=B2771,MarToJun[[#This Row],[deaths]]-E2771,0)</f>
        <v>20</v>
      </c>
      <c r="H2772" t="str">
        <f>TEXT(A2772,"MMMM")</f>
        <v>June</v>
      </c>
    </row>
    <row r="2773" spans="1:8" x14ac:dyDescent="0.25">
      <c r="A2773" s="1">
        <v>44003</v>
      </c>
      <c r="B2773" t="s">
        <v>42</v>
      </c>
      <c r="C2773">
        <v>26</v>
      </c>
      <c r="D2773">
        <v>67873</v>
      </c>
      <c r="E2773">
        <v>6094</v>
      </c>
      <c r="F2773">
        <f>IF(MarToJun[[#This Row],[state]]=B2772,MarToJun[[#This Row],[cases]]-D2772,0)</f>
        <v>152</v>
      </c>
      <c r="G2773">
        <f>IF(MarToJun[[#This Row],[state]]=B2772,MarToJun[[#This Row],[deaths]]-E2772,0)</f>
        <v>3</v>
      </c>
      <c r="H2773" t="str">
        <f>TEXT(A2773,"MMMM")</f>
        <v>June</v>
      </c>
    </row>
    <row r="2774" spans="1:8" x14ac:dyDescent="0.25">
      <c r="A2774" s="1">
        <v>44004</v>
      </c>
      <c r="B2774" t="s">
        <v>42</v>
      </c>
      <c r="C2774">
        <v>26</v>
      </c>
      <c r="D2774">
        <v>68144</v>
      </c>
      <c r="E2774">
        <v>6101</v>
      </c>
      <c r="F2774">
        <f>IF(MarToJun[[#This Row],[state]]=B2773,MarToJun[[#This Row],[cases]]-D2773,0)</f>
        <v>271</v>
      </c>
      <c r="G2774">
        <f>IF(MarToJun[[#This Row],[state]]=B2773,MarToJun[[#This Row],[deaths]]-E2773,0)</f>
        <v>7</v>
      </c>
      <c r="H2774" t="str">
        <f>TEXT(A2774,"MMMM")</f>
        <v>June</v>
      </c>
    </row>
    <row r="2775" spans="1:8" x14ac:dyDescent="0.25">
      <c r="A2775" s="1">
        <v>44005</v>
      </c>
      <c r="B2775" t="s">
        <v>42</v>
      </c>
      <c r="C2775">
        <v>26</v>
      </c>
      <c r="D2775">
        <v>68373</v>
      </c>
      <c r="E2775">
        <v>6113</v>
      </c>
      <c r="F2775">
        <f>IF(MarToJun[[#This Row],[state]]=B2774,MarToJun[[#This Row],[cases]]-D2774,0)</f>
        <v>229</v>
      </c>
      <c r="G2775">
        <f>IF(MarToJun[[#This Row],[state]]=B2774,MarToJun[[#This Row],[deaths]]-E2774,0)</f>
        <v>12</v>
      </c>
      <c r="H2775" t="str">
        <f>TEXT(A2775,"MMMM")</f>
        <v>June</v>
      </c>
    </row>
    <row r="2776" spans="1:8" x14ac:dyDescent="0.25">
      <c r="A2776" s="1">
        <v>44006</v>
      </c>
      <c r="B2776" t="s">
        <v>42</v>
      </c>
      <c r="C2776">
        <v>26</v>
      </c>
      <c r="D2776">
        <v>68711</v>
      </c>
      <c r="E2776">
        <v>6118</v>
      </c>
      <c r="F2776">
        <f>IF(MarToJun[[#This Row],[state]]=B2775,MarToJun[[#This Row],[cases]]-D2775,0)</f>
        <v>338</v>
      </c>
      <c r="G2776">
        <f>IF(MarToJun[[#This Row],[state]]=B2775,MarToJun[[#This Row],[deaths]]-E2775,0)</f>
        <v>5</v>
      </c>
      <c r="H2776" t="str">
        <f>TEXT(A2776,"MMMM")</f>
        <v>June</v>
      </c>
    </row>
    <row r="2777" spans="1:8" x14ac:dyDescent="0.25">
      <c r="A2777" s="1">
        <v>44007</v>
      </c>
      <c r="B2777" t="s">
        <v>42</v>
      </c>
      <c r="C2777">
        <v>26</v>
      </c>
      <c r="D2777">
        <v>69159</v>
      </c>
      <c r="E2777">
        <v>6137</v>
      </c>
      <c r="F2777">
        <f>IF(MarToJun[[#This Row],[state]]=B2776,MarToJun[[#This Row],[cases]]-D2776,0)</f>
        <v>448</v>
      </c>
      <c r="G2777">
        <f>IF(MarToJun[[#This Row],[state]]=B2776,MarToJun[[#This Row],[deaths]]-E2776,0)</f>
        <v>19</v>
      </c>
      <c r="H2777" t="str">
        <f>TEXT(A2777,"MMMM")</f>
        <v>June</v>
      </c>
    </row>
    <row r="2778" spans="1:8" x14ac:dyDescent="0.25">
      <c r="A2778" s="1">
        <v>44008</v>
      </c>
      <c r="B2778" t="s">
        <v>42</v>
      </c>
      <c r="C2778">
        <v>26</v>
      </c>
      <c r="D2778">
        <v>69473</v>
      </c>
      <c r="E2778">
        <v>6138</v>
      </c>
      <c r="F2778">
        <f>IF(MarToJun[[#This Row],[state]]=B2777,MarToJun[[#This Row],[cases]]-D2777,0)</f>
        <v>314</v>
      </c>
      <c r="G2778">
        <f>IF(MarToJun[[#This Row],[state]]=B2777,MarToJun[[#This Row],[deaths]]-E2777,0)</f>
        <v>1</v>
      </c>
      <c r="H2778" t="str">
        <f>TEXT(A2778,"MMMM")</f>
        <v>June</v>
      </c>
    </row>
    <row r="2779" spans="1:8" x14ac:dyDescent="0.25">
      <c r="A2779" s="1">
        <v>44009</v>
      </c>
      <c r="B2779" t="s">
        <v>42</v>
      </c>
      <c r="C2779">
        <v>26</v>
      </c>
      <c r="D2779">
        <v>69802</v>
      </c>
      <c r="E2779">
        <v>6157</v>
      </c>
      <c r="F2779">
        <f>IF(MarToJun[[#This Row],[state]]=B2778,MarToJun[[#This Row],[cases]]-D2778,0)</f>
        <v>329</v>
      </c>
      <c r="G2779">
        <f>IF(MarToJun[[#This Row],[state]]=B2778,MarToJun[[#This Row],[deaths]]-E2778,0)</f>
        <v>19</v>
      </c>
      <c r="H2779" t="str">
        <f>TEXT(A2779,"MMMM")</f>
        <v>June</v>
      </c>
    </row>
    <row r="2780" spans="1:8" x14ac:dyDescent="0.25">
      <c r="A2780" s="1">
        <v>44010</v>
      </c>
      <c r="B2780" t="s">
        <v>42</v>
      </c>
      <c r="C2780">
        <v>26</v>
      </c>
      <c r="D2780">
        <v>70042</v>
      </c>
      <c r="E2780">
        <v>6161</v>
      </c>
      <c r="F2780">
        <f>IF(MarToJun[[#This Row],[state]]=B2779,MarToJun[[#This Row],[cases]]-D2779,0)</f>
        <v>240</v>
      </c>
      <c r="G2780">
        <f>IF(MarToJun[[#This Row],[state]]=B2779,MarToJun[[#This Row],[deaths]]-E2779,0)</f>
        <v>4</v>
      </c>
      <c r="H2780" t="str">
        <f>TEXT(A2780,"MMMM")</f>
        <v>June</v>
      </c>
    </row>
    <row r="2781" spans="1:8" x14ac:dyDescent="0.25">
      <c r="A2781" s="1">
        <v>44011</v>
      </c>
      <c r="B2781" t="s">
        <v>42</v>
      </c>
      <c r="C2781">
        <v>26</v>
      </c>
      <c r="D2781">
        <v>70356</v>
      </c>
      <c r="E2781">
        <v>6165</v>
      </c>
      <c r="F2781">
        <f>IF(MarToJun[[#This Row],[state]]=B2780,MarToJun[[#This Row],[cases]]-D2780,0)</f>
        <v>314</v>
      </c>
      <c r="G2781">
        <f>IF(MarToJun[[#This Row],[state]]=B2780,MarToJun[[#This Row],[deaths]]-E2780,0)</f>
        <v>4</v>
      </c>
      <c r="H2781" t="str">
        <f>TEXT(A2781,"MMMM")</f>
        <v>June</v>
      </c>
    </row>
    <row r="2782" spans="1:8" x14ac:dyDescent="0.25">
      <c r="A2782" s="1">
        <v>44012</v>
      </c>
      <c r="B2782" t="s">
        <v>42</v>
      </c>
      <c r="C2782">
        <v>26</v>
      </c>
      <c r="D2782">
        <v>70850</v>
      </c>
      <c r="E2782">
        <v>6197</v>
      </c>
      <c r="F2782">
        <f>IF(MarToJun[[#This Row],[state]]=B2781,MarToJun[[#This Row],[cases]]-D2781,0)</f>
        <v>494</v>
      </c>
      <c r="G2782">
        <f>IF(MarToJun[[#This Row],[state]]=B2781,MarToJun[[#This Row],[deaths]]-E2781,0)</f>
        <v>32</v>
      </c>
      <c r="H2782" t="str">
        <f>TEXT(A2782,"MMMM")</f>
        <v>June</v>
      </c>
    </row>
    <row r="2783" spans="1:8" x14ac:dyDescent="0.25">
      <c r="A2783" s="1">
        <v>43896</v>
      </c>
      <c r="B2783" t="s">
        <v>29</v>
      </c>
      <c r="C2783">
        <v>27</v>
      </c>
      <c r="D2783">
        <v>1</v>
      </c>
      <c r="E2783">
        <v>0</v>
      </c>
      <c r="F2783">
        <f>IF(MarToJun[[#This Row],[state]]=B2782,MarToJun[[#This Row],[cases]]-D2782,0)</f>
        <v>0</v>
      </c>
      <c r="G2783">
        <f>IF(MarToJun[[#This Row],[state]]=B2782,MarToJun[[#This Row],[deaths]]-E2782,0)</f>
        <v>0</v>
      </c>
      <c r="H2783" t="str">
        <f>TEXT(A2783,"MMMM")</f>
        <v>March</v>
      </c>
    </row>
    <row r="2784" spans="1:8" x14ac:dyDescent="0.25">
      <c r="A2784" s="1">
        <v>43897</v>
      </c>
      <c r="B2784" t="s">
        <v>29</v>
      </c>
      <c r="C2784">
        <v>27</v>
      </c>
      <c r="D2784">
        <v>1</v>
      </c>
      <c r="E2784">
        <v>0</v>
      </c>
      <c r="F2784">
        <f>IF(MarToJun[[#This Row],[state]]=B2783,MarToJun[[#This Row],[cases]]-D2783,0)</f>
        <v>0</v>
      </c>
      <c r="G2784">
        <f>IF(MarToJun[[#This Row],[state]]=B2783,MarToJun[[#This Row],[deaths]]-E2783,0)</f>
        <v>0</v>
      </c>
      <c r="H2784" t="str">
        <f>TEXT(A2784,"MMMM")</f>
        <v>March</v>
      </c>
    </row>
    <row r="2785" spans="1:8" x14ac:dyDescent="0.25">
      <c r="A2785" s="1">
        <v>43898</v>
      </c>
      <c r="B2785" t="s">
        <v>29</v>
      </c>
      <c r="C2785">
        <v>27</v>
      </c>
      <c r="D2785">
        <v>2</v>
      </c>
      <c r="E2785">
        <v>0</v>
      </c>
      <c r="F2785">
        <f>IF(MarToJun[[#This Row],[state]]=B2784,MarToJun[[#This Row],[cases]]-D2784,0)</f>
        <v>1</v>
      </c>
      <c r="G2785">
        <f>IF(MarToJun[[#This Row],[state]]=B2784,MarToJun[[#This Row],[deaths]]-E2784,0)</f>
        <v>0</v>
      </c>
      <c r="H2785" t="str">
        <f>TEXT(A2785,"MMMM")</f>
        <v>March</v>
      </c>
    </row>
    <row r="2786" spans="1:8" x14ac:dyDescent="0.25">
      <c r="A2786" s="1">
        <v>43899</v>
      </c>
      <c r="B2786" t="s">
        <v>29</v>
      </c>
      <c r="C2786">
        <v>27</v>
      </c>
      <c r="D2786">
        <v>2</v>
      </c>
      <c r="E2786">
        <v>0</v>
      </c>
      <c r="F2786">
        <f>IF(MarToJun[[#This Row],[state]]=B2785,MarToJun[[#This Row],[cases]]-D2785,0)</f>
        <v>0</v>
      </c>
      <c r="G2786">
        <f>IF(MarToJun[[#This Row],[state]]=B2785,MarToJun[[#This Row],[deaths]]-E2785,0)</f>
        <v>0</v>
      </c>
      <c r="H2786" t="str">
        <f>TEXT(A2786,"MMMM")</f>
        <v>March</v>
      </c>
    </row>
    <row r="2787" spans="1:8" x14ac:dyDescent="0.25">
      <c r="A2787" s="1">
        <v>43900</v>
      </c>
      <c r="B2787" t="s">
        <v>29</v>
      </c>
      <c r="C2787">
        <v>27</v>
      </c>
      <c r="D2787">
        <v>3</v>
      </c>
      <c r="E2787">
        <v>0</v>
      </c>
      <c r="F2787">
        <f>IF(MarToJun[[#This Row],[state]]=B2786,MarToJun[[#This Row],[cases]]-D2786,0)</f>
        <v>1</v>
      </c>
      <c r="G2787">
        <f>IF(MarToJun[[#This Row],[state]]=B2786,MarToJun[[#This Row],[deaths]]-E2786,0)</f>
        <v>0</v>
      </c>
      <c r="H2787" t="str">
        <f>TEXT(A2787,"MMMM")</f>
        <v>March</v>
      </c>
    </row>
    <row r="2788" spans="1:8" x14ac:dyDescent="0.25">
      <c r="A2788" s="1">
        <v>43901</v>
      </c>
      <c r="B2788" t="s">
        <v>29</v>
      </c>
      <c r="C2788">
        <v>27</v>
      </c>
      <c r="D2788">
        <v>5</v>
      </c>
      <c r="E2788">
        <v>0</v>
      </c>
      <c r="F2788">
        <f>IF(MarToJun[[#This Row],[state]]=B2787,MarToJun[[#This Row],[cases]]-D2787,0)</f>
        <v>2</v>
      </c>
      <c r="G2788">
        <f>IF(MarToJun[[#This Row],[state]]=B2787,MarToJun[[#This Row],[deaths]]-E2787,0)</f>
        <v>0</v>
      </c>
      <c r="H2788" t="str">
        <f>TEXT(A2788,"MMMM")</f>
        <v>March</v>
      </c>
    </row>
    <row r="2789" spans="1:8" x14ac:dyDescent="0.25">
      <c r="A2789" s="1">
        <v>43902</v>
      </c>
      <c r="B2789" t="s">
        <v>29</v>
      </c>
      <c r="C2789">
        <v>27</v>
      </c>
      <c r="D2789">
        <v>9</v>
      </c>
      <c r="E2789">
        <v>0</v>
      </c>
      <c r="F2789">
        <f>IF(MarToJun[[#This Row],[state]]=B2788,MarToJun[[#This Row],[cases]]-D2788,0)</f>
        <v>4</v>
      </c>
      <c r="G2789">
        <f>IF(MarToJun[[#This Row],[state]]=B2788,MarToJun[[#This Row],[deaths]]-E2788,0)</f>
        <v>0</v>
      </c>
      <c r="H2789" t="str">
        <f>TEXT(A2789,"MMMM")</f>
        <v>March</v>
      </c>
    </row>
    <row r="2790" spans="1:8" x14ac:dyDescent="0.25">
      <c r="A2790" s="1">
        <v>43903</v>
      </c>
      <c r="B2790" t="s">
        <v>29</v>
      </c>
      <c r="C2790">
        <v>27</v>
      </c>
      <c r="D2790">
        <v>14</v>
      </c>
      <c r="E2790">
        <v>0</v>
      </c>
      <c r="F2790">
        <f>IF(MarToJun[[#This Row],[state]]=B2789,MarToJun[[#This Row],[cases]]-D2789,0)</f>
        <v>5</v>
      </c>
      <c r="G2790">
        <f>IF(MarToJun[[#This Row],[state]]=B2789,MarToJun[[#This Row],[deaths]]-E2789,0)</f>
        <v>0</v>
      </c>
      <c r="H2790" t="str">
        <f>TEXT(A2790,"MMMM")</f>
        <v>March</v>
      </c>
    </row>
    <row r="2791" spans="1:8" x14ac:dyDescent="0.25">
      <c r="A2791" s="1">
        <v>43904</v>
      </c>
      <c r="B2791" t="s">
        <v>29</v>
      </c>
      <c r="C2791">
        <v>27</v>
      </c>
      <c r="D2791">
        <v>21</v>
      </c>
      <c r="E2791">
        <v>0</v>
      </c>
      <c r="F2791">
        <f>IF(MarToJun[[#This Row],[state]]=B2790,MarToJun[[#This Row],[cases]]-D2790,0)</f>
        <v>7</v>
      </c>
      <c r="G2791">
        <f>IF(MarToJun[[#This Row],[state]]=B2790,MarToJun[[#This Row],[deaths]]-E2790,0)</f>
        <v>0</v>
      </c>
      <c r="H2791" t="str">
        <f>TEXT(A2791,"MMMM")</f>
        <v>March</v>
      </c>
    </row>
    <row r="2792" spans="1:8" x14ac:dyDescent="0.25">
      <c r="A2792" s="1">
        <v>43905</v>
      </c>
      <c r="B2792" t="s">
        <v>29</v>
      </c>
      <c r="C2792">
        <v>27</v>
      </c>
      <c r="D2792">
        <v>35</v>
      </c>
      <c r="E2792">
        <v>0</v>
      </c>
      <c r="F2792">
        <f>IF(MarToJun[[#This Row],[state]]=B2791,MarToJun[[#This Row],[cases]]-D2791,0)</f>
        <v>14</v>
      </c>
      <c r="G2792">
        <f>IF(MarToJun[[#This Row],[state]]=B2791,MarToJun[[#This Row],[deaths]]-E2791,0)</f>
        <v>0</v>
      </c>
      <c r="H2792" t="str">
        <f>TEXT(A2792,"MMMM")</f>
        <v>March</v>
      </c>
    </row>
    <row r="2793" spans="1:8" x14ac:dyDescent="0.25">
      <c r="A2793" s="1">
        <v>43906</v>
      </c>
      <c r="B2793" t="s">
        <v>29</v>
      </c>
      <c r="C2793">
        <v>27</v>
      </c>
      <c r="D2793">
        <v>54</v>
      </c>
      <c r="E2793">
        <v>0</v>
      </c>
      <c r="F2793">
        <f>IF(MarToJun[[#This Row],[state]]=B2792,MarToJun[[#This Row],[cases]]-D2792,0)</f>
        <v>19</v>
      </c>
      <c r="G2793">
        <f>IF(MarToJun[[#This Row],[state]]=B2792,MarToJun[[#This Row],[deaths]]-E2792,0)</f>
        <v>0</v>
      </c>
      <c r="H2793" t="str">
        <f>TEXT(A2793,"MMMM")</f>
        <v>March</v>
      </c>
    </row>
    <row r="2794" spans="1:8" x14ac:dyDescent="0.25">
      <c r="A2794" s="1">
        <v>43907</v>
      </c>
      <c r="B2794" t="s">
        <v>29</v>
      </c>
      <c r="C2794">
        <v>27</v>
      </c>
      <c r="D2794">
        <v>60</v>
      </c>
      <c r="E2794">
        <v>0</v>
      </c>
      <c r="F2794">
        <f>IF(MarToJun[[#This Row],[state]]=B2793,MarToJun[[#This Row],[cases]]-D2793,0)</f>
        <v>6</v>
      </c>
      <c r="G2794">
        <f>IF(MarToJun[[#This Row],[state]]=B2793,MarToJun[[#This Row],[deaths]]-E2793,0)</f>
        <v>0</v>
      </c>
      <c r="H2794" t="str">
        <f>TEXT(A2794,"MMMM")</f>
        <v>March</v>
      </c>
    </row>
    <row r="2795" spans="1:8" x14ac:dyDescent="0.25">
      <c r="A2795" s="1">
        <v>43908</v>
      </c>
      <c r="B2795" t="s">
        <v>29</v>
      </c>
      <c r="C2795">
        <v>27</v>
      </c>
      <c r="D2795">
        <v>77</v>
      </c>
      <c r="E2795">
        <v>0</v>
      </c>
      <c r="F2795">
        <f>IF(MarToJun[[#This Row],[state]]=B2794,MarToJun[[#This Row],[cases]]-D2794,0)</f>
        <v>17</v>
      </c>
      <c r="G2795">
        <f>IF(MarToJun[[#This Row],[state]]=B2794,MarToJun[[#This Row],[deaths]]-E2794,0)</f>
        <v>0</v>
      </c>
      <c r="H2795" t="str">
        <f>TEXT(A2795,"MMMM")</f>
        <v>March</v>
      </c>
    </row>
    <row r="2796" spans="1:8" x14ac:dyDescent="0.25">
      <c r="A2796" s="1">
        <v>43909</v>
      </c>
      <c r="B2796" t="s">
        <v>29</v>
      </c>
      <c r="C2796">
        <v>27</v>
      </c>
      <c r="D2796">
        <v>89</v>
      </c>
      <c r="E2796">
        <v>0</v>
      </c>
      <c r="F2796">
        <f>IF(MarToJun[[#This Row],[state]]=B2795,MarToJun[[#This Row],[cases]]-D2795,0)</f>
        <v>12</v>
      </c>
      <c r="G2796">
        <f>IF(MarToJun[[#This Row],[state]]=B2795,MarToJun[[#This Row],[deaths]]-E2795,0)</f>
        <v>0</v>
      </c>
      <c r="H2796" t="str">
        <f>TEXT(A2796,"MMMM")</f>
        <v>March</v>
      </c>
    </row>
    <row r="2797" spans="1:8" x14ac:dyDescent="0.25">
      <c r="A2797" s="1">
        <v>43910</v>
      </c>
      <c r="B2797" t="s">
        <v>29</v>
      </c>
      <c r="C2797">
        <v>27</v>
      </c>
      <c r="D2797">
        <v>115</v>
      </c>
      <c r="E2797">
        <v>0</v>
      </c>
      <c r="F2797">
        <f>IF(MarToJun[[#This Row],[state]]=B2796,MarToJun[[#This Row],[cases]]-D2796,0)</f>
        <v>26</v>
      </c>
      <c r="G2797">
        <f>IF(MarToJun[[#This Row],[state]]=B2796,MarToJun[[#This Row],[deaths]]-E2796,0)</f>
        <v>0</v>
      </c>
      <c r="H2797" t="str">
        <f>TEXT(A2797,"MMMM")</f>
        <v>March</v>
      </c>
    </row>
    <row r="2798" spans="1:8" x14ac:dyDescent="0.25">
      <c r="A2798" s="1">
        <v>43911</v>
      </c>
      <c r="B2798" t="s">
        <v>29</v>
      </c>
      <c r="C2798">
        <v>27</v>
      </c>
      <c r="D2798">
        <v>138</v>
      </c>
      <c r="E2798">
        <v>1</v>
      </c>
      <c r="F2798">
        <f>IF(MarToJun[[#This Row],[state]]=B2797,MarToJun[[#This Row],[cases]]-D2797,0)</f>
        <v>23</v>
      </c>
      <c r="G2798">
        <f>IF(MarToJun[[#This Row],[state]]=B2797,MarToJun[[#This Row],[deaths]]-E2797,0)</f>
        <v>1</v>
      </c>
      <c r="H2798" t="str">
        <f>TEXT(A2798,"MMMM")</f>
        <v>March</v>
      </c>
    </row>
    <row r="2799" spans="1:8" x14ac:dyDescent="0.25">
      <c r="A2799" s="1">
        <v>43912</v>
      </c>
      <c r="B2799" t="s">
        <v>29</v>
      </c>
      <c r="C2799">
        <v>27</v>
      </c>
      <c r="D2799">
        <v>171</v>
      </c>
      <c r="E2799">
        <v>1</v>
      </c>
      <c r="F2799">
        <f>IF(MarToJun[[#This Row],[state]]=B2798,MarToJun[[#This Row],[cases]]-D2798,0)</f>
        <v>33</v>
      </c>
      <c r="G2799">
        <f>IF(MarToJun[[#This Row],[state]]=B2798,MarToJun[[#This Row],[deaths]]-E2798,0)</f>
        <v>0</v>
      </c>
      <c r="H2799" t="str">
        <f>TEXT(A2799,"MMMM")</f>
        <v>March</v>
      </c>
    </row>
    <row r="2800" spans="1:8" x14ac:dyDescent="0.25">
      <c r="A2800" s="1">
        <v>43913</v>
      </c>
      <c r="B2800" t="s">
        <v>29</v>
      </c>
      <c r="C2800">
        <v>27</v>
      </c>
      <c r="D2800">
        <v>235</v>
      </c>
      <c r="E2800">
        <v>1</v>
      </c>
      <c r="F2800">
        <f>IF(MarToJun[[#This Row],[state]]=B2799,MarToJun[[#This Row],[cases]]-D2799,0)</f>
        <v>64</v>
      </c>
      <c r="G2800">
        <f>IF(MarToJun[[#This Row],[state]]=B2799,MarToJun[[#This Row],[deaths]]-E2799,0)</f>
        <v>0</v>
      </c>
      <c r="H2800" t="str">
        <f>TEXT(A2800,"MMMM")</f>
        <v>March</v>
      </c>
    </row>
    <row r="2801" spans="1:8" x14ac:dyDescent="0.25">
      <c r="A2801" s="1">
        <v>43914</v>
      </c>
      <c r="B2801" t="s">
        <v>29</v>
      </c>
      <c r="C2801">
        <v>27</v>
      </c>
      <c r="D2801">
        <v>264</v>
      </c>
      <c r="E2801">
        <v>1</v>
      </c>
      <c r="F2801">
        <f>IF(MarToJun[[#This Row],[state]]=B2800,MarToJun[[#This Row],[cases]]-D2800,0)</f>
        <v>29</v>
      </c>
      <c r="G2801">
        <f>IF(MarToJun[[#This Row],[state]]=B2800,MarToJun[[#This Row],[deaths]]-E2800,0)</f>
        <v>0</v>
      </c>
      <c r="H2801" t="str">
        <f>TEXT(A2801,"MMMM")</f>
        <v>March</v>
      </c>
    </row>
    <row r="2802" spans="1:8" x14ac:dyDescent="0.25">
      <c r="A2802" s="1">
        <v>43915</v>
      </c>
      <c r="B2802" t="s">
        <v>29</v>
      </c>
      <c r="C2802">
        <v>27</v>
      </c>
      <c r="D2802">
        <v>289</v>
      </c>
      <c r="E2802">
        <v>1</v>
      </c>
      <c r="F2802">
        <f>IF(MarToJun[[#This Row],[state]]=B2801,MarToJun[[#This Row],[cases]]-D2801,0)</f>
        <v>25</v>
      </c>
      <c r="G2802">
        <f>IF(MarToJun[[#This Row],[state]]=B2801,MarToJun[[#This Row],[deaths]]-E2801,0)</f>
        <v>0</v>
      </c>
      <c r="H2802" t="str">
        <f>TEXT(A2802,"MMMM")</f>
        <v>March</v>
      </c>
    </row>
    <row r="2803" spans="1:8" x14ac:dyDescent="0.25">
      <c r="A2803" s="1">
        <v>43916</v>
      </c>
      <c r="B2803" t="s">
        <v>29</v>
      </c>
      <c r="C2803">
        <v>27</v>
      </c>
      <c r="D2803">
        <v>346</v>
      </c>
      <c r="E2803">
        <v>2</v>
      </c>
      <c r="F2803">
        <f>IF(MarToJun[[#This Row],[state]]=B2802,MarToJun[[#This Row],[cases]]-D2802,0)</f>
        <v>57</v>
      </c>
      <c r="G2803">
        <f>IF(MarToJun[[#This Row],[state]]=B2802,MarToJun[[#This Row],[deaths]]-E2802,0)</f>
        <v>1</v>
      </c>
      <c r="H2803" t="str">
        <f>TEXT(A2803,"MMMM")</f>
        <v>March</v>
      </c>
    </row>
    <row r="2804" spans="1:8" x14ac:dyDescent="0.25">
      <c r="A2804" s="1">
        <v>43917</v>
      </c>
      <c r="B2804" t="s">
        <v>29</v>
      </c>
      <c r="C2804">
        <v>27</v>
      </c>
      <c r="D2804">
        <v>398</v>
      </c>
      <c r="E2804">
        <v>4</v>
      </c>
      <c r="F2804">
        <f>IF(MarToJun[[#This Row],[state]]=B2803,MarToJun[[#This Row],[cases]]-D2803,0)</f>
        <v>52</v>
      </c>
      <c r="G2804">
        <f>IF(MarToJun[[#This Row],[state]]=B2803,MarToJun[[#This Row],[deaths]]-E2803,0)</f>
        <v>2</v>
      </c>
      <c r="H2804" t="str">
        <f>TEXT(A2804,"MMMM")</f>
        <v>March</v>
      </c>
    </row>
    <row r="2805" spans="1:8" x14ac:dyDescent="0.25">
      <c r="A2805" s="1">
        <v>43918</v>
      </c>
      <c r="B2805" t="s">
        <v>29</v>
      </c>
      <c r="C2805">
        <v>27</v>
      </c>
      <c r="D2805">
        <v>442</v>
      </c>
      <c r="E2805">
        <v>5</v>
      </c>
      <c r="F2805">
        <f>IF(MarToJun[[#This Row],[state]]=B2804,MarToJun[[#This Row],[cases]]-D2804,0)</f>
        <v>44</v>
      </c>
      <c r="G2805">
        <f>IF(MarToJun[[#This Row],[state]]=B2804,MarToJun[[#This Row],[deaths]]-E2804,0)</f>
        <v>1</v>
      </c>
      <c r="H2805" t="str">
        <f>TEXT(A2805,"MMMM")</f>
        <v>March</v>
      </c>
    </row>
    <row r="2806" spans="1:8" x14ac:dyDescent="0.25">
      <c r="A2806" s="1">
        <v>43919</v>
      </c>
      <c r="B2806" t="s">
        <v>29</v>
      </c>
      <c r="C2806">
        <v>27</v>
      </c>
      <c r="D2806">
        <v>504</v>
      </c>
      <c r="E2806">
        <v>9</v>
      </c>
      <c r="F2806">
        <f>IF(MarToJun[[#This Row],[state]]=B2805,MarToJun[[#This Row],[cases]]-D2805,0)</f>
        <v>62</v>
      </c>
      <c r="G2806">
        <f>IF(MarToJun[[#This Row],[state]]=B2805,MarToJun[[#This Row],[deaths]]-E2805,0)</f>
        <v>4</v>
      </c>
      <c r="H2806" t="str">
        <f>TEXT(A2806,"MMMM")</f>
        <v>March</v>
      </c>
    </row>
    <row r="2807" spans="1:8" x14ac:dyDescent="0.25">
      <c r="A2807" s="1">
        <v>43920</v>
      </c>
      <c r="B2807" t="s">
        <v>29</v>
      </c>
      <c r="C2807">
        <v>27</v>
      </c>
      <c r="D2807">
        <v>576</v>
      </c>
      <c r="E2807">
        <v>10</v>
      </c>
      <c r="F2807">
        <f>IF(MarToJun[[#This Row],[state]]=B2806,MarToJun[[#This Row],[cases]]-D2806,0)</f>
        <v>72</v>
      </c>
      <c r="G2807">
        <f>IF(MarToJun[[#This Row],[state]]=B2806,MarToJun[[#This Row],[deaths]]-E2806,0)</f>
        <v>1</v>
      </c>
      <c r="H2807" t="str">
        <f>TEXT(A2807,"MMMM")</f>
        <v>March</v>
      </c>
    </row>
    <row r="2808" spans="1:8" x14ac:dyDescent="0.25">
      <c r="A2808" s="1">
        <v>43921</v>
      </c>
      <c r="B2808" t="s">
        <v>29</v>
      </c>
      <c r="C2808">
        <v>27</v>
      </c>
      <c r="D2808">
        <v>629</v>
      </c>
      <c r="E2808">
        <v>12</v>
      </c>
      <c r="F2808">
        <f>IF(MarToJun[[#This Row],[state]]=B2807,MarToJun[[#This Row],[cases]]-D2807,0)</f>
        <v>53</v>
      </c>
      <c r="G2808">
        <f>IF(MarToJun[[#This Row],[state]]=B2807,MarToJun[[#This Row],[deaths]]-E2807,0)</f>
        <v>2</v>
      </c>
      <c r="H2808" t="str">
        <f>TEXT(A2808,"MMMM")</f>
        <v>March</v>
      </c>
    </row>
    <row r="2809" spans="1:8" x14ac:dyDescent="0.25">
      <c r="A2809" s="1">
        <v>43922</v>
      </c>
      <c r="B2809" t="s">
        <v>29</v>
      </c>
      <c r="C2809">
        <v>27</v>
      </c>
      <c r="D2809">
        <v>689</v>
      </c>
      <c r="E2809">
        <v>17</v>
      </c>
      <c r="F2809">
        <f>IF(MarToJun[[#This Row],[state]]=B2808,MarToJun[[#This Row],[cases]]-D2808,0)</f>
        <v>60</v>
      </c>
      <c r="G2809">
        <f>IF(MarToJun[[#This Row],[state]]=B2808,MarToJun[[#This Row],[deaths]]-E2808,0)</f>
        <v>5</v>
      </c>
      <c r="H2809" t="str">
        <f>TEXT(A2809,"MMMM")</f>
        <v>April</v>
      </c>
    </row>
    <row r="2810" spans="1:8" x14ac:dyDescent="0.25">
      <c r="A2810" s="1">
        <v>43923</v>
      </c>
      <c r="B2810" t="s">
        <v>29</v>
      </c>
      <c r="C2810">
        <v>27</v>
      </c>
      <c r="D2810">
        <v>742</v>
      </c>
      <c r="E2810">
        <v>18</v>
      </c>
      <c r="F2810">
        <f>IF(MarToJun[[#This Row],[state]]=B2809,MarToJun[[#This Row],[cases]]-D2809,0)</f>
        <v>53</v>
      </c>
      <c r="G2810">
        <f>IF(MarToJun[[#This Row],[state]]=B2809,MarToJun[[#This Row],[deaths]]-E2809,0)</f>
        <v>1</v>
      </c>
      <c r="H2810" t="str">
        <f>TEXT(A2810,"MMMM")</f>
        <v>April</v>
      </c>
    </row>
    <row r="2811" spans="1:8" x14ac:dyDescent="0.25">
      <c r="A2811" s="1">
        <v>43924</v>
      </c>
      <c r="B2811" t="s">
        <v>29</v>
      </c>
      <c r="C2811">
        <v>27</v>
      </c>
      <c r="D2811">
        <v>789</v>
      </c>
      <c r="E2811">
        <v>22</v>
      </c>
      <c r="F2811">
        <f>IF(MarToJun[[#This Row],[state]]=B2810,MarToJun[[#This Row],[cases]]-D2810,0)</f>
        <v>47</v>
      </c>
      <c r="G2811">
        <f>IF(MarToJun[[#This Row],[state]]=B2810,MarToJun[[#This Row],[deaths]]-E2810,0)</f>
        <v>4</v>
      </c>
      <c r="H2811" t="str">
        <f>TEXT(A2811,"MMMM")</f>
        <v>April</v>
      </c>
    </row>
    <row r="2812" spans="1:8" x14ac:dyDescent="0.25">
      <c r="A2812" s="1">
        <v>43925</v>
      </c>
      <c r="B2812" t="s">
        <v>29</v>
      </c>
      <c r="C2812">
        <v>27</v>
      </c>
      <c r="D2812">
        <v>865</v>
      </c>
      <c r="E2812">
        <v>24</v>
      </c>
      <c r="F2812">
        <f>IF(MarToJun[[#This Row],[state]]=B2811,MarToJun[[#This Row],[cases]]-D2811,0)</f>
        <v>76</v>
      </c>
      <c r="G2812">
        <f>IF(MarToJun[[#This Row],[state]]=B2811,MarToJun[[#This Row],[deaths]]-E2811,0)</f>
        <v>2</v>
      </c>
      <c r="H2812" t="str">
        <f>TEXT(A2812,"MMMM")</f>
        <v>April</v>
      </c>
    </row>
    <row r="2813" spans="1:8" x14ac:dyDescent="0.25">
      <c r="A2813" s="1">
        <v>43926</v>
      </c>
      <c r="B2813" t="s">
        <v>29</v>
      </c>
      <c r="C2813">
        <v>27</v>
      </c>
      <c r="D2813">
        <v>935</v>
      </c>
      <c r="E2813">
        <v>29</v>
      </c>
      <c r="F2813">
        <f>IF(MarToJun[[#This Row],[state]]=B2812,MarToJun[[#This Row],[cases]]-D2812,0)</f>
        <v>70</v>
      </c>
      <c r="G2813">
        <f>IF(MarToJun[[#This Row],[state]]=B2812,MarToJun[[#This Row],[deaths]]-E2812,0)</f>
        <v>5</v>
      </c>
      <c r="H2813" t="str">
        <f>TEXT(A2813,"MMMM")</f>
        <v>April</v>
      </c>
    </row>
    <row r="2814" spans="1:8" x14ac:dyDescent="0.25">
      <c r="A2814" s="1">
        <v>43927</v>
      </c>
      <c r="B2814" t="s">
        <v>29</v>
      </c>
      <c r="C2814">
        <v>27</v>
      </c>
      <c r="D2814">
        <v>986</v>
      </c>
      <c r="E2814">
        <v>30</v>
      </c>
      <c r="F2814">
        <f>IF(MarToJun[[#This Row],[state]]=B2813,MarToJun[[#This Row],[cases]]-D2813,0)</f>
        <v>51</v>
      </c>
      <c r="G2814">
        <f>IF(MarToJun[[#This Row],[state]]=B2813,MarToJun[[#This Row],[deaths]]-E2813,0)</f>
        <v>1</v>
      </c>
      <c r="H2814" t="str">
        <f>TEXT(A2814,"MMMM")</f>
        <v>April</v>
      </c>
    </row>
    <row r="2815" spans="1:8" x14ac:dyDescent="0.25">
      <c r="A2815" s="1">
        <v>43928</v>
      </c>
      <c r="B2815" t="s">
        <v>29</v>
      </c>
      <c r="C2815">
        <v>27</v>
      </c>
      <c r="D2815">
        <v>1069</v>
      </c>
      <c r="E2815">
        <v>34</v>
      </c>
      <c r="F2815">
        <f>IF(MarToJun[[#This Row],[state]]=B2814,MarToJun[[#This Row],[cases]]-D2814,0)</f>
        <v>83</v>
      </c>
      <c r="G2815">
        <f>IF(MarToJun[[#This Row],[state]]=B2814,MarToJun[[#This Row],[deaths]]-E2814,0)</f>
        <v>4</v>
      </c>
      <c r="H2815" t="str">
        <f>TEXT(A2815,"MMMM")</f>
        <v>April</v>
      </c>
    </row>
    <row r="2816" spans="1:8" x14ac:dyDescent="0.25">
      <c r="A2816" s="1">
        <v>43929</v>
      </c>
      <c r="B2816" t="s">
        <v>29</v>
      </c>
      <c r="C2816">
        <v>27</v>
      </c>
      <c r="D2816">
        <v>1154</v>
      </c>
      <c r="E2816">
        <v>39</v>
      </c>
      <c r="F2816">
        <f>IF(MarToJun[[#This Row],[state]]=B2815,MarToJun[[#This Row],[cases]]-D2815,0)</f>
        <v>85</v>
      </c>
      <c r="G2816">
        <f>IF(MarToJun[[#This Row],[state]]=B2815,MarToJun[[#This Row],[deaths]]-E2815,0)</f>
        <v>5</v>
      </c>
      <c r="H2816" t="str">
        <f>TEXT(A2816,"MMMM")</f>
        <v>April</v>
      </c>
    </row>
    <row r="2817" spans="1:8" x14ac:dyDescent="0.25">
      <c r="A2817" s="1">
        <v>43930</v>
      </c>
      <c r="B2817" t="s">
        <v>29</v>
      </c>
      <c r="C2817">
        <v>27</v>
      </c>
      <c r="D2817">
        <v>1242</v>
      </c>
      <c r="E2817">
        <v>50</v>
      </c>
      <c r="F2817">
        <f>IF(MarToJun[[#This Row],[state]]=B2816,MarToJun[[#This Row],[cases]]-D2816,0)</f>
        <v>88</v>
      </c>
      <c r="G2817">
        <f>IF(MarToJun[[#This Row],[state]]=B2816,MarToJun[[#This Row],[deaths]]-E2816,0)</f>
        <v>11</v>
      </c>
      <c r="H2817" t="str">
        <f>TEXT(A2817,"MMMM")</f>
        <v>April</v>
      </c>
    </row>
    <row r="2818" spans="1:8" x14ac:dyDescent="0.25">
      <c r="A2818" s="1">
        <v>43931</v>
      </c>
      <c r="B2818" t="s">
        <v>29</v>
      </c>
      <c r="C2818">
        <v>27</v>
      </c>
      <c r="D2818">
        <v>1335</v>
      </c>
      <c r="E2818">
        <v>57</v>
      </c>
      <c r="F2818">
        <f>IF(MarToJun[[#This Row],[state]]=B2817,MarToJun[[#This Row],[cases]]-D2817,0)</f>
        <v>93</v>
      </c>
      <c r="G2818">
        <f>IF(MarToJun[[#This Row],[state]]=B2817,MarToJun[[#This Row],[deaths]]-E2817,0)</f>
        <v>7</v>
      </c>
      <c r="H2818" t="str">
        <f>TEXT(A2818,"MMMM")</f>
        <v>April</v>
      </c>
    </row>
    <row r="2819" spans="1:8" x14ac:dyDescent="0.25">
      <c r="A2819" s="1">
        <v>43932</v>
      </c>
      <c r="B2819" t="s">
        <v>29</v>
      </c>
      <c r="C2819">
        <v>27</v>
      </c>
      <c r="D2819">
        <v>1427</v>
      </c>
      <c r="E2819">
        <v>64</v>
      </c>
      <c r="F2819">
        <f>IF(MarToJun[[#This Row],[state]]=B2818,MarToJun[[#This Row],[cases]]-D2818,0)</f>
        <v>92</v>
      </c>
      <c r="G2819">
        <f>IF(MarToJun[[#This Row],[state]]=B2818,MarToJun[[#This Row],[deaths]]-E2818,0)</f>
        <v>7</v>
      </c>
      <c r="H2819" t="str">
        <f>TEXT(A2819,"MMMM")</f>
        <v>April</v>
      </c>
    </row>
    <row r="2820" spans="1:8" x14ac:dyDescent="0.25">
      <c r="A2820" s="1">
        <v>43933</v>
      </c>
      <c r="B2820" t="s">
        <v>29</v>
      </c>
      <c r="C2820">
        <v>27</v>
      </c>
      <c r="D2820">
        <v>1621</v>
      </c>
      <c r="E2820">
        <v>70</v>
      </c>
      <c r="F2820">
        <f>IF(MarToJun[[#This Row],[state]]=B2819,MarToJun[[#This Row],[cases]]-D2819,0)</f>
        <v>194</v>
      </c>
      <c r="G2820">
        <f>IF(MarToJun[[#This Row],[state]]=B2819,MarToJun[[#This Row],[deaths]]-E2819,0)</f>
        <v>6</v>
      </c>
      <c r="H2820" t="str">
        <f>TEXT(A2820,"MMMM")</f>
        <v>April</v>
      </c>
    </row>
    <row r="2821" spans="1:8" x14ac:dyDescent="0.25">
      <c r="A2821" s="1">
        <v>43934</v>
      </c>
      <c r="B2821" t="s">
        <v>29</v>
      </c>
      <c r="C2821">
        <v>27</v>
      </c>
      <c r="D2821">
        <v>1650</v>
      </c>
      <c r="E2821">
        <v>70</v>
      </c>
      <c r="F2821">
        <f>IF(MarToJun[[#This Row],[state]]=B2820,MarToJun[[#This Row],[cases]]-D2820,0)</f>
        <v>29</v>
      </c>
      <c r="G2821">
        <f>IF(MarToJun[[#This Row],[state]]=B2820,MarToJun[[#This Row],[deaths]]-E2820,0)</f>
        <v>0</v>
      </c>
      <c r="H2821" t="str">
        <f>TEXT(A2821,"MMMM")</f>
        <v>April</v>
      </c>
    </row>
    <row r="2822" spans="1:8" x14ac:dyDescent="0.25">
      <c r="A2822" s="1">
        <v>43935</v>
      </c>
      <c r="B2822" t="s">
        <v>29</v>
      </c>
      <c r="C2822">
        <v>27</v>
      </c>
      <c r="D2822">
        <v>1695</v>
      </c>
      <c r="E2822">
        <v>79</v>
      </c>
      <c r="F2822">
        <f>IF(MarToJun[[#This Row],[state]]=B2821,MarToJun[[#This Row],[cases]]-D2821,0)</f>
        <v>45</v>
      </c>
      <c r="G2822">
        <f>IF(MarToJun[[#This Row],[state]]=B2821,MarToJun[[#This Row],[deaths]]-E2821,0)</f>
        <v>9</v>
      </c>
      <c r="H2822" t="str">
        <f>TEXT(A2822,"MMMM")</f>
        <v>April</v>
      </c>
    </row>
    <row r="2823" spans="1:8" x14ac:dyDescent="0.25">
      <c r="A2823" s="1">
        <v>43936</v>
      </c>
      <c r="B2823" t="s">
        <v>29</v>
      </c>
      <c r="C2823">
        <v>27</v>
      </c>
      <c r="D2823">
        <v>1809</v>
      </c>
      <c r="E2823">
        <v>87</v>
      </c>
      <c r="F2823">
        <f>IF(MarToJun[[#This Row],[state]]=B2822,MarToJun[[#This Row],[cases]]-D2822,0)</f>
        <v>114</v>
      </c>
      <c r="G2823">
        <f>IF(MarToJun[[#This Row],[state]]=B2822,MarToJun[[#This Row],[deaths]]-E2822,0)</f>
        <v>8</v>
      </c>
      <c r="H2823" t="str">
        <f>TEXT(A2823,"MMMM")</f>
        <v>April</v>
      </c>
    </row>
    <row r="2824" spans="1:8" x14ac:dyDescent="0.25">
      <c r="A2824" s="1">
        <v>43937</v>
      </c>
      <c r="B2824" t="s">
        <v>29</v>
      </c>
      <c r="C2824">
        <v>27</v>
      </c>
      <c r="D2824">
        <v>1912</v>
      </c>
      <c r="E2824">
        <v>94</v>
      </c>
      <c r="F2824">
        <f>IF(MarToJun[[#This Row],[state]]=B2823,MarToJun[[#This Row],[cases]]-D2823,0)</f>
        <v>103</v>
      </c>
      <c r="G2824">
        <f>IF(MarToJun[[#This Row],[state]]=B2823,MarToJun[[#This Row],[deaths]]-E2823,0)</f>
        <v>7</v>
      </c>
      <c r="H2824" t="str">
        <f>TEXT(A2824,"MMMM")</f>
        <v>April</v>
      </c>
    </row>
    <row r="2825" spans="1:8" x14ac:dyDescent="0.25">
      <c r="A2825" s="1">
        <v>43938</v>
      </c>
      <c r="B2825" t="s">
        <v>29</v>
      </c>
      <c r="C2825">
        <v>27</v>
      </c>
      <c r="D2825">
        <v>2071</v>
      </c>
      <c r="E2825">
        <v>111</v>
      </c>
      <c r="F2825">
        <f>IF(MarToJun[[#This Row],[state]]=B2824,MarToJun[[#This Row],[cases]]-D2824,0)</f>
        <v>159</v>
      </c>
      <c r="G2825">
        <f>IF(MarToJun[[#This Row],[state]]=B2824,MarToJun[[#This Row],[deaths]]-E2824,0)</f>
        <v>17</v>
      </c>
      <c r="H2825" t="str">
        <f>TEXT(A2825,"MMMM")</f>
        <v>April</v>
      </c>
    </row>
    <row r="2826" spans="1:8" x14ac:dyDescent="0.25">
      <c r="A2826" s="1">
        <v>43939</v>
      </c>
      <c r="B2826" t="s">
        <v>29</v>
      </c>
      <c r="C2826">
        <v>27</v>
      </c>
      <c r="D2826">
        <v>2213</v>
      </c>
      <c r="E2826">
        <v>121</v>
      </c>
      <c r="F2826">
        <f>IF(MarToJun[[#This Row],[state]]=B2825,MarToJun[[#This Row],[cases]]-D2825,0)</f>
        <v>142</v>
      </c>
      <c r="G2826">
        <f>IF(MarToJun[[#This Row],[state]]=B2825,MarToJun[[#This Row],[deaths]]-E2825,0)</f>
        <v>10</v>
      </c>
      <c r="H2826" t="str">
        <f>TEXT(A2826,"MMMM")</f>
        <v>April</v>
      </c>
    </row>
    <row r="2827" spans="1:8" x14ac:dyDescent="0.25">
      <c r="A2827" s="1">
        <v>43940</v>
      </c>
      <c r="B2827" t="s">
        <v>29</v>
      </c>
      <c r="C2827">
        <v>27</v>
      </c>
      <c r="D2827">
        <v>2356</v>
      </c>
      <c r="E2827">
        <v>134</v>
      </c>
      <c r="F2827">
        <f>IF(MarToJun[[#This Row],[state]]=B2826,MarToJun[[#This Row],[cases]]-D2826,0)</f>
        <v>143</v>
      </c>
      <c r="G2827">
        <f>IF(MarToJun[[#This Row],[state]]=B2826,MarToJun[[#This Row],[deaths]]-E2826,0)</f>
        <v>13</v>
      </c>
      <c r="H2827" t="str">
        <f>TEXT(A2827,"MMMM")</f>
        <v>April</v>
      </c>
    </row>
    <row r="2828" spans="1:8" x14ac:dyDescent="0.25">
      <c r="A2828" s="1">
        <v>43941</v>
      </c>
      <c r="B2828" t="s">
        <v>29</v>
      </c>
      <c r="C2828">
        <v>27</v>
      </c>
      <c r="D2828">
        <v>2470</v>
      </c>
      <c r="E2828">
        <v>143</v>
      </c>
      <c r="F2828">
        <f>IF(MarToJun[[#This Row],[state]]=B2827,MarToJun[[#This Row],[cases]]-D2827,0)</f>
        <v>114</v>
      </c>
      <c r="G2828">
        <f>IF(MarToJun[[#This Row],[state]]=B2827,MarToJun[[#This Row],[deaths]]-E2827,0)</f>
        <v>9</v>
      </c>
      <c r="H2828" t="str">
        <f>TEXT(A2828,"MMMM")</f>
        <v>April</v>
      </c>
    </row>
    <row r="2829" spans="1:8" x14ac:dyDescent="0.25">
      <c r="A2829" s="1">
        <v>43942</v>
      </c>
      <c r="B2829" t="s">
        <v>29</v>
      </c>
      <c r="C2829">
        <v>27</v>
      </c>
      <c r="D2829">
        <v>2567</v>
      </c>
      <c r="E2829">
        <v>160</v>
      </c>
      <c r="F2829">
        <f>IF(MarToJun[[#This Row],[state]]=B2828,MarToJun[[#This Row],[cases]]-D2828,0)</f>
        <v>97</v>
      </c>
      <c r="G2829">
        <f>IF(MarToJun[[#This Row],[state]]=B2828,MarToJun[[#This Row],[deaths]]-E2828,0)</f>
        <v>17</v>
      </c>
      <c r="H2829" t="str">
        <f>TEXT(A2829,"MMMM")</f>
        <v>April</v>
      </c>
    </row>
    <row r="2830" spans="1:8" x14ac:dyDescent="0.25">
      <c r="A2830" s="1">
        <v>43943</v>
      </c>
      <c r="B2830" t="s">
        <v>29</v>
      </c>
      <c r="C2830">
        <v>27</v>
      </c>
      <c r="D2830">
        <v>2721</v>
      </c>
      <c r="E2830">
        <v>179</v>
      </c>
      <c r="F2830">
        <f>IF(MarToJun[[#This Row],[state]]=B2829,MarToJun[[#This Row],[cases]]-D2829,0)</f>
        <v>154</v>
      </c>
      <c r="G2830">
        <f>IF(MarToJun[[#This Row],[state]]=B2829,MarToJun[[#This Row],[deaths]]-E2829,0)</f>
        <v>19</v>
      </c>
      <c r="H2830" t="str">
        <f>TEXT(A2830,"MMMM")</f>
        <v>April</v>
      </c>
    </row>
    <row r="2831" spans="1:8" x14ac:dyDescent="0.25">
      <c r="A2831" s="1">
        <v>43944</v>
      </c>
      <c r="B2831" t="s">
        <v>29</v>
      </c>
      <c r="C2831">
        <v>27</v>
      </c>
      <c r="D2831">
        <v>2942</v>
      </c>
      <c r="E2831">
        <v>200</v>
      </c>
      <c r="F2831">
        <f>IF(MarToJun[[#This Row],[state]]=B2830,MarToJun[[#This Row],[cases]]-D2830,0)</f>
        <v>221</v>
      </c>
      <c r="G2831">
        <f>IF(MarToJun[[#This Row],[state]]=B2830,MarToJun[[#This Row],[deaths]]-E2830,0)</f>
        <v>21</v>
      </c>
      <c r="H2831" t="str">
        <f>TEXT(A2831,"MMMM")</f>
        <v>April</v>
      </c>
    </row>
    <row r="2832" spans="1:8" x14ac:dyDescent="0.25">
      <c r="A2832" s="1">
        <v>43945</v>
      </c>
      <c r="B2832" t="s">
        <v>29</v>
      </c>
      <c r="C2832">
        <v>27</v>
      </c>
      <c r="D2832">
        <v>3185</v>
      </c>
      <c r="E2832">
        <v>221</v>
      </c>
      <c r="F2832">
        <f>IF(MarToJun[[#This Row],[state]]=B2831,MarToJun[[#This Row],[cases]]-D2831,0)</f>
        <v>243</v>
      </c>
      <c r="G2832">
        <f>IF(MarToJun[[#This Row],[state]]=B2831,MarToJun[[#This Row],[deaths]]-E2831,0)</f>
        <v>21</v>
      </c>
      <c r="H2832" t="str">
        <f>TEXT(A2832,"MMMM")</f>
        <v>April</v>
      </c>
    </row>
    <row r="2833" spans="1:8" x14ac:dyDescent="0.25">
      <c r="A2833" s="1">
        <v>43946</v>
      </c>
      <c r="B2833" t="s">
        <v>29</v>
      </c>
      <c r="C2833">
        <v>27</v>
      </c>
      <c r="D2833">
        <v>3446</v>
      </c>
      <c r="E2833">
        <v>244</v>
      </c>
      <c r="F2833">
        <f>IF(MarToJun[[#This Row],[state]]=B2832,MarToJun[[#This Row],[cases]]-D2832,0)</f>
        <v>261</v>
      </c>
      <c r="G2833">
        <f>IF(MarToJun[[#This Row],[state]]=B2832,MarToJun[[#This Row],[deaths]]-E2832,0)</f>
        <v>23</v>
      </c>
      <c r="H2833" t="str">
        <f>TEXT(A2833,"MMMM")</f>
        <v>April</v>
      </c>
    </row>
    <row r="2834" spans="1:8" x14ac:dyDescent="0.25">
      <c r="A2834" s="1">
        <v>43947</v>
      </c>
      <c r="B2834" t="s">
        <v>29</v>
      </c>
      <c r="C2834">
        <v>27</v>
      </c>
      <c r="D2834">
        <v>3602</v>
      </c>
      <c r="E2834">
        <v>272</v>
      </c>
      <c r="F2834">
        <f>IF(MarToJun[[#This Row],[state]]=B2833,MarToJun[[#This Row],[cases]]-D2833,0)</f>
        <v>156</v>
      </c>
      <c r="G2834">
        <f>IF(MarToJun[[#This Row],[state]]=B2833,MarToJun[[#This Row],[deaths]]-E2833,0)</f>
        <v>28</v>
      </c>
      <c r="H2834" t="str">
        <f>TEXT(A2834,"MMMM")</f>
        <v>April</v>
      </c>
    </row>
    <row r="2835" spans="1:8" x14ac:dyDescent="0.25">
      <c r="A2835" s="1">
        <v>43948</v>
      </c>
      <c r="B2835" t="s">
        <v>29</v>
      </c>
      <c r="C2835">
        <v>27</v>
      </c>
      <c r="D2835">
        <v>3816</v>
      </c>
      <c r="E2835">
        <v>286</v>
      </c>
      <c r="F2835">
        <f>IF(MarToJun[[#This Row],[state]]=B2834,MarToJun[[#This Row],[cases]]-D2834,0)</f>
        <v>214</v>
      </c>
      <c r="G2835">
        <f>IF(MarToJun[[#This Row],[state]]=B2834,MarToJun[[#This Row],[deaths]]-E2834,0)</f>
        <v>14</v>
      </c>
      <c r="H2835" t="str">
        <f>TEXT(A2835,"MMMM")</f>
        <v>April</v>
      </c>
    </row>
    <row r="2836" spans="1:8" x14ac:dyDescent="0.25">
      <c r="A2836" s="1">
        <v>43949</v>
      </c>
      <c r="B2836" t="s">
        <v>29</v>
      </c>
      <c r="C2836">
        <v>27</v>
      </c>
      <c r="D2836">
        <v>4181</v>
      </c>
      <c r="E2836">
        <v>301</v>
      </c>
      <c r="F2836">
        <f>IF(MarToJun[[#This Row],[state]]=B2835,MarToJun[[#This Row],[cases]]-D2835,0)</f>
        <v>365</v>
      </c>
      <c r="G2836">
        <f>IF(MarToJun[[#This Row],[state]]=B2835,MarToJun[[#This Row],[deaths]]-E2835,0)</f>
        <v>15</v>
      </c>
      <c r="H2836" t="str">
        <f>TEXT(A2836,"MMMM")</f>
        <v>April</v>
      </c>
    </row>
    <row r="2837" spans="1:8" x14ac:dyDescent="0.25">
      <c r="A2837" s="1">
        <v>43950</v>
      </c>
      <c r="B2837" t="s">
        <v>29</v>
      </c>
      <c r="C2837">
        <v>27</v>
      </c>
      <c r="D2837">
        <v>4644</v>
      </c>
      <c r="E2837">
        <v>319</v>
      </c>
      <c r="F2837">
        <f>IF(MarToJun[[#This Row],[state]]=B2836,MarToJun[[#This Row],[cases]]-D2836,0)</f>
        <v>463</v>
      </c>
      <c r="G2837">
        <f>IF(MarToJun[[#This Row],[state]]=B2836,MarToJun[[#This Row],[deaths]]-E2836,0)</f>
        <v>18</v>
      </c>
      <c r="H2837" t="str">
        <f>TEXT(A2837,"MMMM")</f>
        <v>April</v>
      </c>
    </row>
    <row r="2838" spans="1:8" x14ac:dyDescent="0.25">
      <c r="A2838" s="1">
        <v>43951</v>
      </c>
      <c r="B2838" t="s">
        <v>29</v>
      </c>
      <c r="C2838">
        <v>27</v>
      </c>
      <c r="D2838">
        <v>5136</v>
      </c>
      <c r="E2838">
        <v>343</v>
      </c>
      <c r="F2838">
        <f>IF(MarToJun[[#This Row],[state]]=B2837,MarToJun[[#This Row],[cases]]-D2837,0)</f>
        <v>492</v>
      </c>
      <c r="G2838">
        <f>IF(MarToJun[[#This Row],[state]]=B2837,MarToJun[[#This Row],[deaths]]-E2837,0)</f>
        <v>24</v>
      </c>
      <c r="H2838" t="str">
        <f>TEXT(A2838,"MMMM")</f>
        <v>April</v>
      </c>
    </row>
    <row r="2839" spans="1:8" x14ac:dyDescent="0.25">
      <c r="A2839" s="1">
        <v>43952</v>
      </c>
      <c r="B2839" t="s">
        <v>29</v>
      </c>
      <c r="C2839">
        <v>27</v>
      </c>
      <c r="D2839">
        <v>5730</v>
      </c>
      <c r="E2839">
        <v>371</v>
      </c>
      <c r="F2839">
        <f>IF(MarToJun[[#This Row],[state]]=B2838,MarToJun[[#This Row],[cases]]-D2838,0)</f>
        <v>594</v>
      </c>
      <c r="G2839">
        <f>IF(MarToJun[[#This Row],[state]]=B2838,MarToJun[[#This Row],[deaths]]-E2838,0)</f>
        <v>28</v>
      </c>
      <c r="H2839" t="str">
        <f>TEXT(A2839,"MMMM")</f>
        <v>May</v>
      </c>
    </row>
    <row r="2840" spans="1:8" x14ac:dyDescent="0.25">
      <c r="A2840" s="1">
        <v>43953</v>
      </c>
      <c r="B2840" t="s">
        <v>29</v>
      </c>
      <c r="C2840">
        <v>27</v>
      </c>
      <c r="D2840">
        <v>6228</v>
      </c>
      <c r="E2840">
        <v>395</v>
      </c>
      <c r="F2840">
        <f>IF(MarToJun[[#This Row],[state]]=B2839,MarToJun[[#This Row],[cases]]-D2839,0)</f>
        <v>498</v>
      </c>
      <c r="G2840">
        <f>IF(MarToJun[[#This Row],[state]]=B2839,MarToJun[[#This Row],[deaths]]-E2839,0)</f>
        <v>24</v>
      </c>
      <c r="H2840" t="str">
        <f>TEXT(A2840,"MMMM")</f>
        <v>May</v>
      </c>
    </row>
    <row r="2841" spans="1:8" x14ac:dyDescent="0.25">
      <c r="A2841" s="1">
        <v>43954</v>
      </c>
      <c r="B2841" t="s">
        <v>29</v>
      </c>
      <c r="C2841">
        <v>27</v>
      </c>
      <c r="D2841">
        <v>6663</v>
      </c>
      <c r="E2841">
        <v>419</v>
      </c>
      <c r="F2841">
        <f>IF(MarToJun[[#This Row],[state]]=B2840,MarToJun[[#This Row],[cases]]-D2840,0)</f>
        <v>435</v>
      </c>
      <c r="G2841">
        <f>IF(MarToJun[[#This Row],[state]]=B2840,MarToJun[[#This Row],[deaths]]-E2840,0)</f>
        <v>24</v>
      </c>
      <c r="H2841" t="str">
        <f>TEXT(A2841,"MMMM")</f>
        <v>May</v>
      </c>
    </row>
    <row r="2842" spans="1:8" x14ac:dyDescent="0.25">
      <c r="A2842" s="1">
        <v>43955</v>
      </c>
      <c r="B2842" t="s">
        <v>29</v>
      </c>
      <c r="C2842">
        <v>27</v>
      </c>
      <c r="D2842">
        <v>7234</v>
      </c>
      <c r="E2842">
        <v>428</v>
      </c>
      <c r="F2842">
        <f>IF(MarToJun[[#This Row],[state]]=B2841,MarToJun[[#This Row],[cases]]-D2841,0)</f>
        <v>571</v>
      </c>
      <c r="G2842">
        <f>IF(MarToJun[[#This Row],[state]]=B2841,MarToJun[[#This Row],[deaths]]-E2841,0)</f>
        <v>9</v>
      </c>
      <c r="H2842" t="str">
        <f>TEXT(A2842,"MMMM")</f>
        <v>May</v>
      </c>
    </row>
    <row r="2843" spans="1:8" x14ac:dyDescent="0.25">
      <c r="A2843" s="1">
        <v>43956</v>
      </c>
      <c r="B2843" t="s">
        <v>29</v>
      </c>
      <c r="C2843">
        <v>27</v>
      </c>
      <c r="D2843">
        <v>7851</v>
      </c>
      <c r="E2843">
        <v>455</v>
      </c>
      <c r="F2843">
        <f>IF(MarToJun[[#This Row],[state]]=B2842,MarToJun[[#This Row],[cases]]-D2842,0)</f>
        <v>617</v>
      </c>
      <c r="G2843">
        <f>IF(MarToJun[[#This Row],[state]]=B2842,MarToJun[[#This Row],[deaths]]-E2842,0)</f>
        <v>27</v>
      </c>
      <c r="H2843" t="str">
        <f>TEXT(A2843,"MMMM")</f>
        <v>May</v>
      </c>
    </row>
    <row r="2844" spans="1:8" x14ac:dyDescent="0.25">
      <c r="A2844" s="1">
        <v>43957</v>
      </c>
      <c r="B2844" t="s">
        <v>29</v>
      </c>
      <c r="C2844">
        <v>27</v>
      </c>
      <c r="D2844">
        <v>8579</v>
      </c>
      <c r="E2844">
        <v>485</v>
      </c>
      <c r="F2844">
        <f>IF(MarToJun[[#This Row],[state]]=B2843,MarToJun[[#This Row],[cases]]-D2843,0)</f>
        <v>728</v>
      </c>
      <c r="G2844">
        <f>IF(MarToJun[[#This Row],[state]]=B2843,MarToJun[[#This Row],[deaths]]-E2843,0)</f>
        <v>30</v>
      </c>
      <c r="H2844" t="str">
        <f>TEXT(A2844,"MMMM")</f>
        <v>May</v>
      </c>
    </row>
    <row r="2845" spans="1:8" x14ac:dyDescent="0.25">
      <c r="A2845" s="1">
        <v>43958</v>
      </c>
      <c r="B2845" t="s">
        <v>29</v>
      </c>
      <c r="C2845">
        <v>27</v>
      </c>
      <c r="D2845">
        <v>9364</v>
      </c>
      <c r="E2845">
        <v>508</v>
      </c>
      <c r="F2845">
        <f>IF(MarToJun[[#This Row],[state]]=B2844,MarToJun[[#This Row],[cases]]-D2844,0)</f>
        <v>785</v>
      </c>
      <c r="G2845">
        <f>IF(MarToJun[[#This Row],[state]]=B2844,MarToJun[[#This Row],[deaths]]-E2844,0)</f>
        <v>23</v>
      </c>
      <c r="H2845" t="str">
        <f>TEXT(A2845,"MMMM")</f>
        <v>May</v>
      </c>
    </row>
    <row r="2846" spans="1:8" x14ac:dyDescent="0.25">
      <c r="A2846" s="1">
        <v>43959</v>
      </c>
      <c r="B2846" t="s">
        <v>29</v>
      </c>
      <c r="C2846">
        <v>27</v>
      </c>
      <c r="D2846">
        <v>10087</v>
      </c>
      <c r="E2846">
        <v>534</v>
      </c>
      <c r="F2846">
        <f>IF(MarToJun[[#This Row],[state]]=B2845,MarToJun[[#This Row],[cases]]-D2845,0)</f>
        <v>723</v>
      </c>
      <c r="G2846">
        <f>IF(MarToJun[[#This Row],[state]]=B2845,MarToJun[[#This Row],[deaths]]-E2845,0)</f>
        <v>26</v>
      </c>
      <c r="H2846" t="str">
        <f>TEXT(A2846,"MMMM")</f>
        <v>May</v>
      </c>
    </row>
    <row r="2847" spans="1:8" x14ac:dyDescent="0.25">
      <c r="A2847" s="1">
        <v>43960</v>
      </c>
      <c r="B2847" t="s">
        <v>29</v>
      </c>
      <c r="C2847">
        <v>27</v>
      </c>
      <c r="D2847">
        <v>10789</v>
      </c>
      <c r="E2847">
        <v>558</v>
      </c>
      <c r="F2847">
        <f>IF(MarToJun[[#This Row],[state]]=B2846,MarToJun[[#This Row],[cases]]-D2846,0)</f>
        <v>702</v>
      </c>
      <c r="G2847">
        <f>IF(MarToJun[[#This Row],[state]]=B2846,MarToJun[[#This Row],[deaths]]-E2846,0)</f>
        <v>24</v>
      </c>
      <c r="H2847" t="str">
        <f>TEXT(A2847,"MMMM")</f>
        <v>May</v>
      </c>
    </row>
    <row r="2848" spans="1:8" x14ac:dyDescent="0.25">
      <c r="A2848" s="1">
        <v>43961</v>
      </c>
      <c r="B2848" t="s">
        <v>29</v>
      </c>
      <c r="C2848">
        <v>27</v>
      </c>
      <c r="D2848">
        <v>11270</v>
      </c>
      <c r="E2848">
        <v>578</v>
      </c>
      <c r="F2848">
        <f>IF(MarToJun[[#This Row],[state]]=B2847,MarToJun[[#This Row],[cases]]-D2847,0)</f>
        <v>481</v>
      </c>
      <c r="G2848">
        <f>IF(MarToJun[[#This Row],[state]]=B2847,MarToJun[[#This Row],[deaths]]-E2847,0)</f>
        <v>20</v>
      </c>
      <c r="H2848" t="str">
        <f>TEXT(A2848,"MMMM")</f>
        <v>May</v>
      </c>
    </row>
    <row r="2849" spans="1:8" x14ac:dyDescent="0.25">
      <c r="A2849" s="1">
        <v>43962</v>
      </c>
      <c r="B2849" t="s">
        <v>29</v>
      </c>
      <c r="C2849">
        <v>27</v>
      </c>
      <c r="D2849">
        <v>11798</v>
      </c>
      <c r="E2849">
        <v>591</v>
      </c>
      <c r="F2849">
        <f>IF(MarToJun[[#This Row],[state]]=B2848,MarToJun[[#This Row],[cases]]-D2848,0)</f>
        <v>528</v>
      </c>
      <c r="G2849">
        <f>IF(MarToJun[[#This Row],[state]]=B2848,MarToJun[[#This Row],[deaths]]-E2848,0)</f>
        <v>13</v>
      </c>
      <c r="H2849" t="str">
        <f>TEXT(A2849,"MMMM")</f>
        <v>May</v>
      </c>
    </row>
    <row r="2850" spans="1:8" x14ac:dyDescent="0.25">
      <c r="A2850" s="1">
        <v>43963</v>
      </c>
      <c r="B2850" t="s">
        <v>29</v>
      </c>
      <c r="C2850">
        <v>27</v>
      </c>
      <c r="D2850">
        <v>12493</v>
      </c>
      <c r="E2850">
        <v>614</v>
      </c>
      <c r="F2850">
        <f>IF(MarToJun[[#This Row],[state]]=B2849,MarToJun[[#This Row],[cases]]-D2849,0)</f>
        <v>695</v>
      </c>
      <c r="G2850">
        <f>IF(MarToJun[[#This Row],[state]]=B2849,MarToJun[[#This Row],[deaths]]-E2849,0)</f>
        <v>23</v>
      </c>
      <c r="H2850" t="str">
        <f>TEXT(A2850,"MMMM")</f>
        <v>May</v>
      </c>
    </row>
    <row r="2851" spans="1:8" x14ac:dyDescent="0.25">
      <c r="A2851" s="1">
        <v>43964</v>
      </c>
      <c r="B2851" t="s">
        <v>29</v>
      </c>
      <c r="C2851">
        <v>27</v>
      </c>
      <c r="D2851">
        <v>12916</v>
      </c>
      <c r="E2851">
        <v>638</v>
      </c>
      <c r="F2851">
        <f>IF(MarToJun[[#This Row],[state]]=B2850,MarToJun[[#This Row],[cases]]-D2850,0)</f>
        <v>423</v>
      </c>
      <c r="G2851">
        <f>IF(MarToJun[[#This Row],[state]]=B2850,MarToJun[[#This Row],[deaths]]-E2850,0)</f>
        <v>24</v>
      </c>
      <c r="H2851" t="str">
        <f>TEXT(A2851,"MMMM")</f>
        <v>May</v>
      </c>
    </row>
    <row r="2852" spans="1:8" x14ac:dyDescent="0.25">
      <c r="A2852" s="1">
        <v>43965</v>
      </c>
      <c r="B2852" t="s">
        <v>29</v>
      </c>
      <c r="C2852">
        <v>27</v>
      </c>
      <c r="D2852">
        <v>13443</v>
      </c>
      <c r="E2852">
        <v>672</v>
      </c>
      <c r="F2852">
        <f>IF(MarToJun[[#This Row],[state]]=B2851,MarToJun[[#This Row],[cases]]-D2851,0)</f>
        <v>527</v>
      </c>
      <c r="G2852">
        <f>IF(MarToJun[[#This Row],[state]]=B2851,MarToJun[[#This Row],[deaths]]-E2851,0)</f>
        <v>34</v>
      </c>
      <c r="H2852" t="str">
        <f>TEXT(A2852,"MMMM")</f>
        <v>May</v>
      </c>
    </row>
    <row r="2853" spans="1:8" x14ac:dyDescent="0.25">
      <c r="A2853" s="1">
        <v>43966</v>
      </c>
      <c r="B2853" t="s">
        <v>29</v>
      </c>
      <c r="C2853">
        <v>27</v>
      </c>
      <c r="D2853">
        <v>14240</v>
      </c>
      <c r="E2853">
        <v>692</v>
      </c>
      <c r="F2853">
        <f>IF(MarToJun[[#This Row],[state]]=B2852,MarToJun[[#This Row],[cases]]-D2852,0)</f>
        <v>797</v>
      </c>
      <c r="G2853">
        <f>IF(MarToJun[[#This Row],[state]]=B2852,MarToJun[[#This Row],[deaths]]-E2852,0)</f>
        <v>20</v>
      </c>
      <c r="H2853" t="str">
        <f>TEXT(A2853,"MMMM")</f>
        <v>May</v>
      </c>
    </row>
    <row r="2854" spans="1:8" x14ac:dyDescent="0.25">
      <c r="A2854" s="1">
        <v>43967</v>
      </c>
      <c r="B2854" t="s">
        <v>29</v>
      </c>
      <c r="C2854">
        <v>27</v>
      </c>
      <c r="D2854">
        <v>14969</v>
      </c>
      <c r="E2854">
        <v>709</v>
      </c>
      <c r="F2854">
        <f>IF(MarToJun[[#This Row],[state]]=B2853,MarToJun[[#This Row],[cases]]-D2853,0)</f>
        <v>729</v>
      </c>
      <c r="G2854">
        <f>IF(MarToJun[[#This Row],[state]]=B2853,MarToJun[[#This Row],[deaths]]-E2853,0)</f>
        <v>17</v>
      </c>
      <c r="H2854" t="str">
        <f>TEXT(A2854,"MMMM")</f>
        <v>May</v>
      </c>
    </row>
    <row r="2855" spans="1:8" x14ac:dyDescent="0.25">
      <c r="A2855" s="1">
        <v>43968</v>
      </c>
      <c r="B2855" t="s">
        <v>29</v>
      </c>
      <c r="C2855">
        <v>27</v>
      </c>
      <c r="D2855">
        <v>15677</v>
      </c>
      <c r="E2855">
        <v>731</v>
      </c>
      <c r="F2855">
        <f>IF(MarToJun[[#This Row],[state]]=B2854,MarToJun[[#This Row],[cases]]-D2854,0)</f>
        <v>708</v>
      </c>
      <c r="G2855">
        <f>IF(MarToJun[[#This Row],[state]]=B2854,MarToJun[[#This Row],[deaths]]-E2854,0)</f>
        <v>22</v>
      </c>
      <c r="H2855" t="str">
        <f>TEXT(A2855,"MMMM")</f>
        <v>May</v>
      </c>
    </row>
    <row r="2856" spans="1:8" x14ac:dyDescent="0.25">
      <c r="A2856" s="1">
        <v>43969</v>
      </c>
      <c r="B2856" t="s">
        <v>29</v>
      </c>
      <c r="C2856">
        <v>27</v>
      </c>
      <c r="D2856">
        <v>16372</v>
      </c>
      <c r="E2856">
        <v>740</v>
      </c>
      <c r="F2856">
        <f>IF(MarToJun[[#This Row],[state]]=B2855,MarToJun[[#This Row],[cases]]-D2855,0)</f>
        <v>695</v>
      </c>
      <c r="G2856">
        <f>IF(MarToJun[[#This Row],[state]]=B2855,MarToJun[[#This Row],[deaths]]-E2855,0)</f>
        <v>9</v>
      </c>
      <c r="H2856" t="str">
        <f>TEXT(A2856,"MMMM")</f>
        <v>May</v>
      </c>
    </row>
    <row r="2857" spans="1:8" x14ac:dyDescent="0.25">
      <c r="A2857" s="1">
        <v>43970</v>
      </c>
      <c r="B2857" t="s">
        <v>29</v>
      </c>
      <c r="C2857">
        <v>27</v>
      </c>
      <c r="D2857">
        <v>17038</v>
      </c>
      <c r="E2857">
        <v>757</v>
      </c>
      <c r="F2857">
        <f>IF(MarToJun[[#This Row],[state]]=B2856,MarToJun[[#This Row],[cases]]-D2856,0)</f>
        <v>666</v>
      </c>
      <c r="G2857">
        <f>IF(MarToJun[[#This Row],[state]]=B2856,MarToJun[[#This Row],[deaths]]-E2856,0)</f>
        <v>17</v>
      </c>
      <c r="H2857" t="str">
        <f>TEXT(A2857,"MMMM")</f>
        <v>May</v>
      </c>
    </row>
    <row r="2858" spans="1:8" x14ac:dyDescent="0.25">
      <c r="A2858" s="1">
        <v>43971</v>
      </c>
      <c r="B2858" t="s">
        <v>29</v>
      </c>
      <c r="C2858">
        <v>27</v>
      </c>
      <c r="D2858">
        <v>17679</v>
      </c>
      <c r="E2858">
        <v>786</v>
      </c>
      <c r="F2858">
        <f>IF(MarToJun[[#This Row],[state]]=B2857,MarToJun[[#This Row],[cases]]-D2857,0)</f>
        <v>641</v>
      </c>
      <c r="G2858">
        <f>IF(MarToJun[[#This Row],[state]]=B2857,MarToJun[[#This Row],[deaths]]-E2857,0)</f>
        <v>29</v>
      </c>
      <c r="H2858" t="str">
        <f>TEXT(A2858,"MMMM")</f>
        <v>May</v>
      </c>
    </row>
    <row r="2859" spans="1:8" x14ac:dyDescent="0.25">
      <c r="A2859" s="1">
        <v>43972</v>
      </c>
      <c r="B2859" t="s">
        <v>29</v>
      </c>
      <c r="C2859">
        <v>27</v>
      </c>
      <c r="D2859">
        <v>18209</v>
      </c>
      <c r="E2859">
        <v>818</v>
      </c>
      <c r="F2859">
        <f>IF(MarToJun[[#This Row],[state]]=B2858,MarToJun[[#This Row],[cases]]-D2858,0)</f>
        <v>530</v>
      </c>
      <c r="G2859">
        <f>IF(MarToJun[[#This Row],[state]]=B2858,MarToJun[[#This Row],[deaths]]-E2858,0)</f>
        <v>32</v>
      </c>
      <c r="H2859" t="str">
        <f>TEXT(A2859,"MMMM")</f>
        <v>May</v>
      </c>
    </row>
    <row r="2860" spans="1:8" x14ac:dyDescent="0.25">
      <c r="A2860" s="1">
        <v>43973</v>
      </c>
      <c r="B2860" t="s">
        <v>29</v>
      </c>
      <c r="C2860">
        <v>27</v>
      </c>
      <c r="D2860">
        <v>19014</v>
      </c>
      <c r="E2860">
        <v>851</v>
      </c>
      <c r="F2860">
        <f>IF(MarToJun[[#This Row],[state]]=B2859,MarToJun[[#This Row],[cases]]-D2859,0)</f>
        <v>805</v>
      </c>
      <c r="G2860">
        <f>IF(MarToJun[[#This Row],[state]]=B2859,MarToJun[[#This Row],[deaths]]-E2859,0)</f>
        <v>33</v>
      </c>
      <c r="H2860" t="str">
        <f>TEXT(A2860,"MMMM")</f>
        <v>May</v>
      </c>
    </row>
    <row r="2861" spans="1:8" x14ac:dyDescent="0.25">
      <c r="A2861" s="1">
        <v>43974</v>
      </c>
      <c r="B2861" t="s">
        <v>29</v>
      </c>
      <c r="C2861">
        <v>27</v>
      </c>
      <c r="D2861">
        <v>19854</v>
      </c>
      <c r="E2861">
        <v>861</v>
      </c>
      <c r="F2861">
        <f>IF(MarToJun[[#This Row],[state]]=B2860,MarToJun[[#This Row],[cases]]-D2860,0)</f>
        <v>840</v>
      </c>
      <c r="G2861">
        <f>IF(MarToJun[[#This Row],[state]]=B2860,MarToJun[[#This Row],[deaths]]-E2860,0)</f>
        <v>10</v>
      </c>
      <c r="H2861" t="str">
        <f>TEXT(A2861,"MMMM")</f>
        <v>May</v>
      </c>
    </row>
    <row r="2862" spans="1:8" x14ac:dyDescent="0.25">
      <c r="A2862" s="1">
        <v>43975</v>
      </c>
      <c r="B2862" t="s">
        <v>29</v>
      </c>
      <c r="C2862">
        <v>27</v>
      </c>
      <c r="D2862">
        <v>20582</v>
      </c>
      <c r="E2862">
        <v>878</v>
      </c>
      <c r="F2862">
        <f>IF(MarToJun[[#This Row],[state]]=B2861,MarToJun[[#This Row],[cases]]-D2861,0)</f>
        <v>728</v>
      </c>
      <c r="G2862">
        <f>IF(MarToJun[[#This Row],[state]]=B2861,MarToJun[[#This Row],[deaths]]-E2861,0)</f>
        <v>17</v>
      </c>
      <c r="H2862" t="str">
        <f>TEXT(A2862,"MMMM")</f>
        <v>May</v>
      </c>
    </row>
    <row r="2863" spans="1:8" x14ac:dyDescent="0.25">
      <c r="A2863" s="1">
        <v>43976</v>
      </c>
      <c r="B2863" t="s">
        <v>29</v>
      </c>
      <c r="C2863">
        <v>27</v>
      </c>
      <c r="D2863">
        <v>21324</v>
      </c>
      <c r="E2863">
        <v>890</v>
      </c>
      <c r="F2863">
        <f>IF(MarToJun[[#This Row],[state]]=B2862,MarToJun[[#This Row],[cases]]-D2862,0)</f>
        <v>742</v>
      </c>
      <c r="G2863">
        <f>IF(MarToJun[[#This Row],[state]]=B2862,MarToJun[[#This Row],[deaths]]-E2862,0)</f>
        <v>12</v>
      </c>
      <c r="H2863" t="str">
        <f>TEXT(A2863,"MMMM")</f>
        <v>May</v>
      </c>
    </row>
    <row r="2864" spans="1:8" x14ac:dyDescent="0.25">
      <c r="A2864" s="1">
        <v>43977</v>
      </c>
      <c r="B2864" t="s">
        <v>29</v>
      </c>
      <c r="C2864">
        <v>27</v>
      </c>
      <c r="D2864">
        <v>21969</v>
      </c>
      <c r="E2864">
        <v>908</v>
      </c>
      <c r="F2864">
        <f>IF(MarToJun[[#This Row],[state]]=B2863,MarToJun[[#This Row],[cases]]-D2863,0)</f>
        <v>645</v>
      </c>
      <c r="G2864">
        <f>IF(MarToJun[[#This Row],[state]]=B2863,MarToJun[[#This Row],[deaths]]-E2863,0)</f>
        <v>18</v>
      </c>
      <c r="H2864" t="str">
        <f>TEXT(A2864,"MMMM")</f>
        <v>May</v>
      </c>
    </row>
    <row r="2865" spans="1:8" x14ac:dyDescent="0.25">
      <c r="A2865" s="1">
        <v>43978</v>
      </c>
      <c r="B2865" t="s">
        <v>29</v>
      </c>
      <c r="C2865">
        <v>27</v>
      </c>
      <c r="D2865">
        <v>22474</v>
      </c>
      <c r="E2865">
        <v>942</v>
      </c>
      <c r="F2865">
        <f>IF(MarToJun[[#This Row],[state]]=B2864,MarToJun[[#This Row],[cases]]-D2864,0)</f>
        <v>505</v>
      </c>
      <c r="G2865">
        <f>IF(MarToJun[[#This Row],[state]]=B2864,MarToJun[[#This Row],[deaths]]-E2864,0)</f>
        <v>34</v>
      </c>
      <c r="H2865" t="str">
        <f>TEXT(A2865,"MMMM")</f>
        <v>May</v>
      </c>
    </row>
    <row r="2866" spans="1:8" x14ac:dyDescent="0.25">
      <c r="A2866" s="1">
        <v>43979</v>
      </c>
      <c r="B2866" t="s">
        <v>29</v>
      </c>
      <c r="C2866">
        <v>27</v>
      </c>
      <c r="D2866">
        <v>22957</v>
      </c>
      <c r="E2866">
        <v>977</v>
      </c>
      <c r="F2866">
        <f>IF(MarToJun[[#This Row],[state]]=B2865,MarToJun[[#This Row],[cases]]-D2865,0)</f>
        <v>483</v>
      </c>
      <c r="G2866">
        <f>IF(MarToJun[[#This Row],[state]]=B2865,MarToJun[[#This Row],[deaths]]-E2865,0)</f>
        <v>35</v>
      </c>
      <c r="H2866" t="str">
        <f>TEXT(A2866,"MMMM")</f>
        <v>May</v>
      </c>
    </row>
    <row r="2867" spans="1:8" x14ac:dyDescent="0.25">
      <c r="A2867" s="1">
        <v>43980</v>
      </c>
      <c r="B2867" t="s">
        <v>29</v>
      </c>
      <c r="C2867">
        <v>27</v>
      </c>
      <c r="D2867">
        <v>23541</v>
      </c>
      <c r="E2867">
        <v>1006</v>
      </c>
      <c r="F2867">
        <f>IF(MarToJun[[#This Row],[state]]=B2866,MarToJun[[#This Row],[cases]]-D2866,0)</f>
        <v>584</v>
      </c>
      <c r="G2867">
        <f>IF(MarToJun[[#This Row],[state]]=B2866,MarToJun[[#This Row],[deaths]]-E2866,0)</f>
        <v>29</v>
      </c>
      <c r="H2867" t="str">
        <f>TEXT(A2867,"MMMM")</f>
        <v>May</v>
      </c>
    </row>
    <row r="2868" spans="1:8" x14ac:dyDescent="0.25">
      <c r="A2868" s="1">
        <v>43981</v>
      </c>
      <c r="B2868" t="s">
        <v>29</v>
      </c>
      <c r="C2868">
        <v>27</v>
      </c>
      <c r="D2868">
        <v>24200</v>
      </c>
      <c r="E2868">
        <v>1036</v>
      </c>
      <c r="F2868">
        <f>IF(MarToJun[[#This Row],[state]]=B2867,MarToJun[[#This Row],[cases]]-D2867,0)</f>
        <v>659</v>
      </c>
      <c r="G2868">
        <f>IF(MarToJun[[#This Row],[state]]=B2867,MarToJun[[#This Row],[deaths]]-E2867,0)</f>
        <v>30</v>
      </c>
      <c r="H2868" t="str">
        <f>TEXT(A2868,"MMMM")</f>
        <v>May</v>
      </c>
    </row>
    <row r="2869" spans="1:8" x14ac:dyDescent="0.25">
      <c r="A2869" s="1">
        <v>43982</v>
      </c>
      <c r="B2869" t="s">
        <v>29</v>
      </c>
      <c r="C2869">
        <v>27</v>
      </c>
      <c r="D2869">
        <v>24860</v>
      </c>
      <c r="E2869">
        <v>1050</v>
      </c>
      <c r="F2869">
        <f>IF(MarToJun[[#This Row],[state]]=B2868,MarToJun[[#This Row],[cases]]-D2868,0)</f>
        <v>660</v>
      </c>
      <c r="G2869">
        <f>IF(MarToJun[[#This Row],[state]]=B2868,MarToJun[[#This Row],[deaths]]-E2868,0)</f>
        <v>14</v>
      </c>
      <c r="H2869" t="str">
        <f>TEXT(A2869,"MMMM")</f>
        <v>May</v>
      </c>
    </row>
    <row r="2870" spans="1:8" x14ac:dyDescent="0.25">
      <c r="A2870" s="1">
        <v>43983</v>
      </c>
      <c r="B2870" t="s">
        <v>29</v>
      </c>
      <c r="C2870">
        <v>27</v>
      </c>
      <c r="D2870">
        <v>25218</v>
      </c>
      <c r="E2870">
        <v>1060</v>
      </c>
      <c r="F2870">
        <f>IF(MarToJun[[#This Row],[state]]=B2869,MarToJun[[#This Row],[cases]]-D2869,0)</f>
        <v>358</v>
      </c>
      <c r="G2870">
        <f>IF(MarToJun[[#This Row],[state]]=B2869,MarToJun[[#This Row],[deaths]]-E2869,0)</f>
        <v>10</v>
      </c>
      <c r="H2870" t="str">
        <f>TEXT(A2870,"MMMM")</f>
        <v>June</v>
      </c>
    </row>
    <row r="2871" spans="1:8" x14ac:dyDescent="0.25">
      <c r="A2871" s="1">
        <v>43984</v>
      </c>
      <c r="B2871" t="s">
        <v>29</v>
      </c>
      <c r="C2871">
        <v>27</v>
      </c>
      <c r="D2871">
        <v>25518</v>
      </c>
      <c r="E2871">
        <v>1082</v>
      </c>
      <c r="F2871">
        <f>IF(MarToJun[[#This Row],[state]]=B2870,MarToJun[[#This Row],[cases]]-D2870,0)</f>
        <v>300</v>
      </c>
      <c r="G2871">
        <f>IF(MarToJun[[#This Row],[state]]=B2870,MarToJun[[#This Row],[deaths]]-E2870,0)</f>
        <v>22</v>
      </c>
      <c r="H2871" t="str">
        <f>TEXT(A2871,"MMMM")</f>
        <v>June</v>
      </c>
    </row>
    <row r="2872" spans="1:8" x14ac:dyDescent="0.25">
      <c r="A2872" s="1">
        <v>43985</v>
      </c>
      <c r="B2872" t="s">
        <v>29</v>
      </c>
      <c r="C2872">
        <v>27</v>
      </c>
      <c r="D2872">
        <v>25881</v>
      </c>
      <c r="E2872">
        <v>1097</v>
      </c>
      <c r="F2872">
        <f>IF(MarToJun[[#This Row],[state]]=B2871,MarToJun[[#This Row],[cases]]-D2871,0)</f>
        <v>363</v>
      </c>
      <c r="G2872">
        <f>IF(MarToJun[[#This Row],[state]]=B2871,MarToJun[[#This Row],[deaths]]-E2871,0)</f>
        <v>15</v>
      </c>
      <c r="H2872" t="str">
        <f>TEXT(A2872,"MMMM")</f>
        <v>June</v>
      </c>
    </row>
    <row r="2873" spans="1:8" x14ac:dyDescent="0.25">
      <c r="A2873" s="1">
        <v>43986</v>
      </c>
      <c r="B2873" t="s">
        <v>29</v>
      </c>
      <c r="C2873">
        <v>27</v>
      </c>
      <c r="D2873">
        <v>26284</v>
      </c>
      <c r="E2873">
        <v>1126</v>
      </c>
      <c r="F2873">
        <f>IF(MarToJun[[#This Row],[state]]=B2872,MarToJun[[#This Row],[cases]]-D2872,0)</f>
        <v>403</v>
      </c>
      <c r="G2873">
        <f>IF(MarToJun[[#This Row],[state]]=B2872,MarToJun[[#This Row],[deaths]]-E2872,0)</f>
        <v>29</v>
      </c>
      <c r="H2873" t="str">
        <f>TEXT(A2873,"MMMM")</f>
        <v>June</v>
      </c>
    </row>
    <row r="2874" spans="1:8" x14ac:dyDescent="0.25">
      <c r="A2874" s="1">
        <v>43987</v>
      </c>
      <c r="B2874" t="s">
        <v>29</v>
      </c>
      <c r="C2874">
        <v>27</v>
      </c>
      <c r="D2874">
        <v>26991</v>
      </c>
      <c r="E2874">
        <v>1159</v>
      </c>
      <c r="F2874">
        <f>IF(MarToJun[[#This Row],[state]]=B2873,MarToJun[[#This Row],[cases]]-D2873,0)</f>
        <v>707</v>
      </c>
      <c r="G2874">
        <f>IF(MarToJun[[#This Row],[state]]=B2873,MarToJun[[#This Row],[deaths]]-E2873,0)</f>
        <v>33</v>
      </c>
      <c r="H2874" t="str">
        <f>TEXT(A2874,"MMMM")</f>
        <v>June</v>
      </c>
    </row>
    <row r="2875" spans="1:8" x14ac:dyDescent="0.25">
      <c r="A2875" s="1">
        <v>43988</v>
      </c>
      <c r="B2875" t="s">
        <v>29</v>
      </c>
      <c r="C2875">
        <v>27</v>
      </c>
      <c r="D2875">
        <v>27512</v>
      </c>
      <c r="E2875">
        <v>1181</v>
      </c>
      <c r="F2875">
        <f>IF(MarToJun[[#This Row],[state]]=B2874,MarToJun[[#This Row],[cases]]-D2874,0)</f>
        <v>521</v>
      </c>
      <c r="G2875">
        <f>IF(MarToJun[[#This Row],[state]]=B2874,MarToJun[[#This Row],[deaths]]-E2874,0)</f>
        <v>22</v>
      </c>
      <c r="H2875" t="str">
        <f>TEXT(A2875,"MMMM")</f>
        <v>June</v>
      </c>
    </row>
    <row r="2876" spans="1:8" x14ac:dyDescent="0.25">
      <c r="A2876" s="1">
        <v>43989</v>
      </c>
      <c r="B2876" t="s">
        <v>29</v>
      </c>
      <c r="C2876">
        <v>27</v>
      </c>
      <c r="D2876">
        <v>27897</v>
      </c>
      <c r="E2876">
        <v>1197</v>
      </c>
      <c r="F2876">
        <f>IF(MarToJun[[#This Row],[state]]=B2875,MarToJun[[#This Row],[cases]]-D2875,0)</f>
        <v>385</v>
      </c>
      <c r="G2876">
        <f>IF(MarToJun[[#This Row],[state]]=B2875,MarToJun[[#This Row],[deaths]]-E2875,0)</f>
        <v>16</v>
      </c>
      <c r="H2876" t="str">
        <f>TEXT(A2876,"MMMM")</f>
        <v>June</v>
      </c>
    </row>
    <row r="2877" spans="1:8" x14ac:dyDescent="0.25">
      <c r="A2877" s="1">
        <v>43990</v>
      </c>
      <c r="B2877" t="s">
        <v>29</v>
      </c>
      <c r="C2877">
        <v>27</v>
      </c>
      <c r="D2877">
        <v>28235</v>
      </c>
      <c r="E2877">
        <v>1208</v>
      </c>
      <c r="F2877">
        <f>IF(MarToJun[[#This Row],[state]]=B2876,MarToJun[[#This Row],[cases]]-D2876,0)</f>
        <v>338</v>
      </c>
      <c r="G2877">
        <f>IF(MarToJun[[#This Row],[state]]=B2876,MarToJun[[#This Row],[deaths]]-E2876,0)</f>
        <v>11</v>
      </c>
      <c r="H2877" t="str">
        <f>TEXT(A2877,"MMMM")</f>
        <v>June</v>
      </c>
    </row>
    <row r="2878" spans="1:8" x14ac:dyDescent="0.25">
      <c r="A2878" s="1">
        <v>43991</v>
      </c>
      <c r="B2878" t="s">
        <v>29</v>
      </c>
      <c r="C2878">
        <v>27</v>
      </c>
      <c r="D2878">
        <v>28534</v>
      </c>
      <c r="E2878">
        <v>1228</v>
      </c>
      <c r="F2878">
        <f>IF(MarToJun[[#This Row],[state]]=B2877,MarToJun[[#This Row],[cases]]-D2877,0)</f>
        <v>299</v>
      </c>
      <c r="G2878">
        <f>IF(MarToJun[[#This Row],[state]]=B2877,MarToJun[[#This Row],[deaths]]-E2877,0)</f>
        <v>20</v>
      </c>
      <c r="H2878" t="str">
        <f>TEXT(A2878,"MMMM")</f>
        <v>June</v>
      </c>
    </row>
    <row r="2879" spans="1:8" x14ac:dyDescent="0.25">
      <c r="A2879" s="1">
        <v>43992</v>
      </c>
      <c r="B2879" t="s">
        <v>29</v>
      </c>
      <c r="C2879">
        <v>27</v>
      </c>
      <c r="D2879">
        <v>28900</v>
      </c>
      <c r="E2879">
        <v>1267</v>
      </c>
      <c r="F2879">
        <f>IF(MarToJun[[#This Row],[state]]=B2878,MarToJun[[#This Row],[cases]]-D2878,0)</f>
        <v>366</v>
      </c>
      <c r="G2879">
        <f>IF(MarToJun[[#This Row],[state]]=B2878,MarToJun[[#This Row],[deaths]]-E2878,0)</f>
        <v>39</v>
      </c>
      <c r="H2879" t="str">
        <f>TEXT(A2879,"MMMM")</f>
        <v>June</v>
      </c>
    </row>
    <row r="2880" spans="1:8" x14ac:dyDescent="0.25">
      <c r="A2880" s="1">
        <v>43993</v>
      </c>
      <c r="B2880" t="s">
        <v>29</v>
      </c>
      <c r="C2880">
        <v>27</v>
      </c>
      <c r="D2880">
        <v>29347</v>
      </c>
      <c r="E2880">
        <v>1280</v>
      </c>
      <c r="F2880">
        <f>IF(MarToJun[[#This Row],[state]]=B2879,MarToJun[[#This Row],[cases]]-D2879,0)</f>
        <v>447</v>
      </c>
      <c r="G2880">
        <f>IF(MarToJun[[#This Row],[state]]=B2879,MarToJun[[#This Row],[deaths]]-E2879,0)</f>
        <v>13</v>
      </c>
      <c r="H2880" t="str">
        <f>TEXT(A2880,"MMMM")</f>
        <v>June</v>
      </c>
    </row>
    <row r="2881" spans="1:8" x14ac:dyDescent="0.25">
      <c r="A2881" s="1">
        <v>43994</v>
      </c>
      <c r="B2881" t="s">
        <v>29</v>
      </c>
      <c r="C2881">
        <v>27</v>
      </c>
      <c r="D2881">
        <v>29826</v>
      </c>
      <c r="E2881">
        <v>1305</v>
      </c>
      <c r="F2881">
        <f>IF(MarToJun[[#This Row],[state]]=B2880,MarToJun[[#This Row],[cases]]-D2880,0)</f>
        <v>479</v>
      </c>
      <c r="G2881">
        <f>IF(MarToJun[[#This Row],[state]]=B2880,MarToJun[[#This Row],[deaths]]-E2880,0)</f>
        <v>25</v>
      </c>
      <c r="H2881" t="str">
        <f>TEXT(A2881,"MMMM")</f>
        <v>June</v>
      </c>
    </row>
    <row r="2882" spans="1:8" x14ac:dyDescent="0.25">
      <c r="A2882" s="1">
        <v>43995</v>
      </c>
      <c r="B2882" t="s">
        <v>29</v>
      </c>
      <c r="C2882">
        <v>27</v>
      </c>
      <c r="D2882">
        <v>30203</v>
      </c>
      <c r="E2882">
        <v>1314</v>
      </c>
      <c r="F2882">
        <f>IF(MarToJun[[#This Row],[state]]=B2881,MarToJun[[#This Row],[cases]]-D2881,0)</f>
        <v>377</v>
      </c>
      <c r="G2882">
        <f>IF(MarToJun[[#This Row],[state]]=B2881,MarToJun[[#This Row],[deaths]]-E2881,0)</f>
        <v>9</v>
      </c>
      <c r="H2882" t="str">
        <f>TEXT(A2882,"MMMM")</f>
        <v>June</v>
      </c>
    </row>
    <row r="2883" spans="1:8" x14ac:dyDescent="0.25">
      <c r="A2883" s="1">
        <v>43996</v>
      </c>
      <c r="B2883" t="s">
        <v>29</v>
      </c>
      <c r="C2883">
        <v>27</v>
      </c>
      <c r="D2883">
        <v>30502</v>
      </c>
      <c r="E2883">
        <v>1329</v>
      </c>
      <c r="F2883">
        <f>IF(MarToJun[[#This Row],[state]]=B2882,MarToJun[[#This Row],[cases]]-D2882,0)</f>
        <v>299</v>
      </c>
      <c r="G2883">
        <f>IF(MarToJun[[#This Row],[state]]=B2882,MarToJun[[#This Row],[deaths]]-E2882,0)</f>
        <v>15</v>
      </c>
      <c r="H2883" t="str">
        <f>TEXT(A2883,"MMMM")</f>
        <v>June</v>
      </c>
    </row>
    <row r="2884" spans="1:8" x14ac:dyDescent="0.25">
      <c r="A2884" s="1">
        <v>43997</v>
      </c>
      <c r="B2884" t="s">
        <v>29</v>
      </c>
      <c r="C2884">
        <v>27</v>
      </c>
      <c r="D2884">
        <v>30724</v>
      </c>
      <c r="E2884">
        <v>1335</v>
      </c>
      <c r="F2884">
        <f>IF(MarToJun[[#This Row],[state]]=B2883,MarToJun[[#This Row],[cases]]-D2883,0)</f>
        <v>222</v>
      </c>
      <c r="G2884">
        <f>IF(MarToJun[[#This Row],[state]]=B2883,MarToJun[[#This Row],[deaths]]-E2883,0)</f>
        <v>6</v>
      </c>
      <c r="H2884" t="str">
        <f>TEXT(A2884,"MMMM")</f>
        <v>June</v>
      </c>
    </row>
    <row r="2885" spans="1:8" x14ac:dyDescent="0.25">
      <c r="A2885" s="1">
        <v>43998</v>
      </c>
      <c r="B2885" t="s">
        <v>29</v>
      </c>
      <c r="C2885">
        <v>27</v>
      </c>
      <c r="D2885">
        <v>30913</v>
      </c>
      <c r="E2885">
        <v>1344</v>
      </c>
      <c r="F2885">
        <f>IF(MarToJun[[#This Row],[state]]=B2884,MarToJun[[#This Row],[cases]]-D2884,0)</f>
        <v>189</v>
      </c>
      <c r="G2885">
        <f>IF(MarToJun[[#This Row],[state]]=B2884,MarToJun[[#This Row],[deaths]]-E2884,0)</f>
        <v>9</v>
      </c>
      <c r="H2885" t="str">
        <f>TEXT(A2885,"MMMM")</f>
        <v>June</v>
      </c>
    </row>
    <row r="2886" spans="1:8" x14ac:dyDescent="0.25">
      <c r="A2886" s="1">
        <v>43999</v>
      </c>
      <c r="B2886" t="s">
        <v>29</v>
      </c>
      <c r="C2886">
        <v>27</v>
      </c>
      <c r="D2886">
        <v>31328</v>
      </c>
      <c r="E2886">
        <v>1357</v>
      </c>
      <c r="F2886">
        <f>IF(MarToJun[[#This Row],[state]]=B2885,MarToJun[[#This Row],[cases]]-D2885,0)</f>
        <v>415</v>
      </c>
      <c r="G2886">
        <f>IF(MarToJun[[#This Row],[state]]=B2885,MarToJun[[#This Row],[deaths]]-E2885,0)</f>
        <v>13</v>
      </c>
      <c r="H2886" t="str">
        <f>TEXT(A2886,"MMMM")</f>
        <v>June</v>
      </c>
    </row>
    <row r="2887" spans="1:8" x14ac:dyDescent="0.25">
      <c r="A2887" s="1">
        <v>44000</v>
      </c>
      <c r="B2887" t="s">
        <v>29</v>
      </c>
      <c r="C2887">
        <v>27</v>
      </c>
      <c r="D2887">
        <v>31707</v>
      </c>
      <c r="E2887">
        <v>1376</v>
      </c>
      <c r="F2887">
        <f>IF(MarToJun[[#This Row],[state]]=B2886,MarToJun[[#This Row],[cases]]-D2886,0)</f>
        <v>379</v>
      </c>
      <c r="G2887">
        <f>IF(MarToJun[[#This Row],[state]]=B2886,MarToJun[[#This Row],[deaths]]-E2886,0)</f>
        <v>19</v>
      </c>
      <c r="H2887" t="str">
        <f>TEXT(A2887,"MMMM")</f>
        <v>June</v>
      </c>
    </row>
    <row r="2888" spans="1:8" x14ac:dyDescent="0.25">
      <c r="A2888" s="1">
        <v>44001</v>
      </c>
      <c r="B2888" t="s">
        <v>29</v>
      </c>
      <c r="C2888">
        <v>27</v>
      </c>
      <c r="D2888">
        <v>32063</v>
      </c>
      <c r="E2888">
        <v>1393</v>
      </c>
      <c r="F2888">
        <f>IF(MarToJun[[#This Row],[state]]=B2887,MarToJun[[#This Row],[cases]]-D2887,0)</f>
        <v>356</v>
      </c>
      <c r="G2888">
        <f>IF(MarToJun[[#This Row],[state]]=B2887,MarToJun[[#This Row],[deaths]]-E2887,0)</f>
        <v>17</v>
      </c>
      <c r="H2888" t="str">
        <f>TEXT(A2888,"MMMM")</f>
        <v>June</v>
      </c>
    </row>
    <row r="2889" spans="1:8" x14ac:dyDescent="0.25">
      <c r="A2889" s="1">
        <v>44002</v>
      </c>
      <c r="B2889" t="s">
        <v>29</v>
      </c>
      <c r="C2889">
        <v>27</v>
      </c>
      <c r="D2889">
        <v>32499</v>
      </c>
      <c r="E2889">
        <v>1404</v>
      </c>
      <c r="F2889">
        <f>IF(MarToJun[[#This Row],[state]]=B2888,MarToJun[[#This Row],[cases]]-D2888,0)</f>
        <v>436</v>
      </c>
      <c r="G2889">
        <f>IF(MarToJun[[#This Row],[state]]=B2888,MarToJun[[#This Row],[deaths]]-E2888,0)</f>
        <v>11</v>
      </c>
      <c r="H2889" t="str">
        <f>TEXT(A2889,"MMMM")</f>
        <v>June</v>
      </c>
    </row>
    <row r="2890" spans="1:8" x14ac:dyDescent="0.25">
      <c r="A2890" s="1">
        <v>44003</v>
      </c>
      <c r="B2890" t="s">
        <v>29</v>
      </c>
      <c r="C2890">
        <v>27</v>
      </c>
      <c r="D2890">
        <v>32952</v>
      </c>
      <c r="E2890">
        <v>1412</v>
      </c>
      <c r="F2890">
        <f>IF(MarToJun[[#This Row],[state]]=B2889,MarToJun[[#This Row],[cases]]-D2889,0)</f>
        <v>453</v>
      </c>
      <c r="G2890">
        <f>IF(MarToJun[[#This Row],[state]]=B2889,MarToJun[[#This Row],[deaths]]-E2889,0)</f>
        <v>8</v>
      </c>
      <c r="H2890" t="str">
        <f>TEXT(A2890,"MMMM")</f>
        <v>June</v>
      </c>
    </row>
    <row r="2891" spans="1:8" x14ac:dyDescent="0.25">
      <c r="A2891" s="1">
        <v>44004</v>
      </c>
      <c r="B2891" t="s">
        <v>29</v>
      </c>
      <c r="C2891">
        <v>27</v>
      </c>
      <c r="D2891">
        <v>33259</v>
      </c>
      <c r="E2891">
        <v>1416</v>
      </c>
      <c r="F2891">
        <f>IF(MarToJun[[#This Row],[state]]=B2890,MarToJun[[#This Row],[cases]]-D2890,0)</f>
        <v>307</v>
      </c>
      <c r="G2891">
        <f>IF(MarToJun[[#This Row],[state]]=B2890,MarToJun[[#This Row],[deaths]]-E2890,0)</f>
        <v>4</v>
      </c>
      <c r="H2891" t="str">
        <f>TEXT(A2891,"MMMM")</f>
        <v>June</v>
      </c>
    </row>
    <row r="2892" spans="1:8" x14ac:dyDescent="0.25">
      <c r="A2892" s="1">
        <v>44005</v>
      </c>
      <c r="B2892" t="s">
        <v>29</v>
      </c>
      <c r="C2892">
        <v>27</v>
      </c>
      <c r="D2892">
        <v>33501</v>
      </c>
      <c r="E2892">
        <v>1425</v>
      </c>
      <c r="F2892">
        <f>IF(MarToJun[[#This Row],[state]]=B2891,MarToJun[[#This Row],[cases]]-D2891,0)</f>
        <v>242</v>
      </c>
      <c r="G2892">
        <f>IF(MarToJun[[#This Row],[state]]=B2891,MarToJun[[#This Row],[deaths]]-E2891,0)</f>
        <v>9</v>
      </c>
      <c r="H2892" t="str">
        <f>TEXT(A2892,"MMMM")</f>
        <v>June</v>
      </c>
    </row>
    <row r="2893" spans="1:8" x14ac:dyDescent="0.25">
      <c r="A2893" s="1">
        <v>44006</v>
      </c>
      <c r="B2893" t="s">
        <v>29</v>
      </c>
      <c r="C2893">
        <v>27</v>
      </c>
      <c r="D2893">
        <v>33798</v>
      </c>
      <c r="E2893">
        <v>1432</v>
      </c>
      <c r="F2893">
        <f>IF(MarToJun[[#This Row],[state]]=B2892,MarToJun[[#This Row],[cases]]-D2892,0)</f>
        <v>297</v>
      </c>
      <c r="G2893">
        <f>IF(MarToJun[[#This Row],[state]]=B2892,MarToJun[[#This Row],[deaths]]-E2892,0)</f>
        <v>7</v>
      </c>
      <c r="H2893" t="str">
        <f>TEXT(A2893,"MMMM")</f>
        <v>June</v>
      </c>
    </row>
    <row r="2894" spans="1:8" x14ac:dyDescent="0.25">
      <c r="A2894" s="1">
        <v>44007</v>
      </c>
      <c r="B2894" t="s">
        <v>29</v>
      </c>
      <c r="C2894">
        <v>27</v>
      </c>
      <c r="D2894">
        <v>34158</v>
      </c>
      <c r="E2894">
        <v>1441</v>
      </c>
      <c r="F2894">
        <f>IF(MarToJun[[#This Row],[state]]=B2893,MarToJun[[#This Row],[cases]]-D2893,0)</f>
        <v>360</v>
      </c>
      <c r="G2894">
        <f>IF(MarToJun[[#This Row],[state]]=B2893,MarToJun[[#This Row],[deaths]]-E2893,0)</f>
        <v>9</v>
      </c>
      <c r="H2894" t="str">
        <f>TEXT(A2894,"MMMM")</f>
        <v>June</v>
      </c>
    </row>
    <row r="2895" spans="1:8" x14ac:dyDescent="0.25">
      <c r="A2895" s="1">
        <v>44008</v>
      </c>
      <c r="B2895" t="s">
        <v>29</v>
      </c>
      <c r="C2895">
        <v>27</v>
      </c>
      <c r="D2895">
        <v>34651</v>
      </c>
      <c r="E2895">
        <v>1446</v>
      </c>
      <c r="F2895">
        <f>IF(MarToJun[[#This Row],[state]]=B2894,MarToJun[[#This Row],[cases]]-D2894,0)</f>
        <v>493</v>
      </c>
      <c r="G2895">
        <f>IF(MarToJun[[#This Row],[state]]=B2894,MarToJun[[#This Row],[deaths]]-E2894,0)</f>
        <v>5</v>
      </c>
      <c r="H2895" t="str">
        <f>TEXT(A2895,"MMMM")</f>
        <v>June</v>
      </c>
    </row>
    <row r="2896" spans="1:8" x14ac:dyDescent="0.25">
      <c r="A2896" s="1">
        <v>44009</v>
      </c>
      <c r="B2896" t="s">
        <v>29</v>
      </c>
      <c r="C2896">
        <v>27</v>
      </c>
      <c r="D2896">
        <v>35068</v>
      </c>
      <c r="E2896">
        <v>1452</v>
      </c>
      <c r="F2896">
        <f>IF(MarToJun[[#This Row],[state]]=B2895,MarToJun[[#This Row],[cases]]-D2895,0)</f>
        <v>417</v>
      </c>
      <c r="G2896">
        <f>IF(MarToJun[[#This Row],[state]]=B2895,MarToJun[[#This Row],[deaths]]-E2895,0)</f>
        <v>6</v>
      </c>
      <c r="H2896" t="str">
        <f>TEXT(A2896,"MMMM")</f>
        <v>June</v>
      </c>
    </row>
    <row r="2897" spans="1:8" x14ac:dyDescent="0.25">
      <c r="A2897" s="1">
        <v>44010</v>
      </c>
      <c r="B2897" t="s">
        <v>29</v>
      </c>
      <c r="C2897">
        <v>27</v>
      </c>
      <c r="D2897">
        <v>35584</v>
      </c>
      <c r="E2897">
        <v>1460</v>
      </c>
      <c r="F2897">
        <f>IF(MarToJun[[#This Row],[state]]=B2896,MarToJun[[#This Row],[cases]]-D2896,0)</f>
        <v>516</v>
      </c>
      <c r="G2897">
        <f>IF(MarToJun[[#This Row],[state]]=B2896,MarToJun[[#This Row],[deaths]]-E2896,0)</f>
        <v>8</v>
      </c>
      <c r="H2897" t="str">
        <f>TEXT(A2897,"MMMM")</f>
        <v>June</v>
      </c>
    </row>
    <row r="2898" spans="1:8" x14ac:dyDescent="0.25">
      <c r="A2898" s="1">
        <v>44011</v>
      </c>
      <c r="B2898" t="s">
        <v>29</v>
      </c>
      <c r="C2898">
        <v>27</v>
      </c>
      <c r="D2898">
        <v>35896</v>
      </c>
      <c r="E2898">
        <v>1470</v>
      </c>
      <c r="F2898">
        <f>IF(MarToJun[[#This Row],[state]]=B2897,MarToJun[[#This Row],[cases]]-D2897,0)</f>
        <v>312</v>
      </c>
      <c r="G2898">
        <f>IF(MarToJun[[#This Row],[state]]=B2897,MarToJun[[#This Row],[deaths]]-E2897,0)</f>
        <v>10</v>
      </c>
      <c r="H2898" t="str">
        <f>TEXT(A2898,"MMMM")</f>
        <v>June</v>
      </c>
    </row>
    <row r="2899" spans="1:8" x14ac:dyDescent="0.25">
      <c r="A2899" s="1">
        <v>44012</v>
      </c>
      <c r="B2899" t="s">
        <v>29</v>
      </c>
      <c r="C2899">
        <v>27</v>
      </c>
      <c r="D2899">
        <v>36338</v>
      </c>
      <c r="E2899">
        <v>1476</v>
      </c>
      <c r="F2899">
        <f>IF(MarToJun[[#This Row],[state]]=B2898,MarToJun[[#This Row],[cases]]-D2898,0)</f>
        <v>442</v>
      </c>
      <c r="G2899">
        <f>IF(MarToJun[[#This Row],[state]]=B2898,MarToJun[[#This Row],[deaths]]-E2898,0)</f>
        <v>6</v>
      </c>
      <c r="H2899" t="str">
        <f>TEXT(A2899,"MMMM")</f>
        <v>June</v>
      </c>
    </row>
    <row r="2900" spans="1:8" x14ac:dyDescent="0.25">
      <c r="A2900" s="1">
        <v>43901</v>
      </c>
      <c r="B2900" t="s">
        <v>46</v>
      </c>
      <c r="C2900">
        <v>28</v>
      </c>
      <c r="D2900">
        <v>1</v>
      </c>
      <c r="E2900">
        <v>0</v>
      </c>
      <c r="F2900">
        <f>IF(MarToJun[[#This Row],[state]]=B2899,MarToJun[[#This Row],[cases]]-D2899,0)</f>
        <v>0</v>
      </c>
      <c r="G2900">
        <f>IF(MarToJun[[#This Row],[state]]=B2899,MarToJun[[#This Row],[deaths]]-E2899,0)</f>
        <v>0</v>
      </c>
      <c r="H2900" t="str">
        <f>TEXT(A2900,"MMMM")</f>
        <v>March</v>
      </c>
    </row>
    <row r="2901" spans="1:8" x14ac:dyDescent="0.25">
      <c r="A2901" s="1">
        <v>43902</v>
      </c>
      <c r="B2901" t="s">
        <v>46</v>
      </c>
      <c r="C2901">
        <v>28</v>
      </c>
      <c r="D2901">
        <v>1</v>
      </c>
      <c r="E2901">
        <v>0</v>
      </c>
      <c r="F2901">
        <f>IF(MarToJun[[#This Row],[state]]=B2900,MarToJun[[#This Row],[cases]]-D2900,0)</f>
        <v>0</v>
      </c>
      <c r="G2901">
        <f>IF(MarToJun[[#This Row],[state]]=B2900,MarToJun[[#This Row],[deaths]]-E2900,0)</f>
        <v>0</v>
      </c>
      <c r="H2901" t="str">
        <f>TEXT(A2901,"MMMM")</f>
        <v>March</v>
      </c>
    </row>
    <row r="2902" spans="1:8" x14ac:dyDescent="0.25">
      <c r="A2902" s="1">
        <v>43903</v>
      </c>
      <c r="B2902" t="s">
        <v>46</v>
      </c>
      <c r="C2902">
        <v>28</v>
      </c>
      <c r="D2902">
        <v>6</v>
      </c>
      <c r="E2902">
        <v>0</v>
      </c>
      <c r="F2902">
        <f>IF(MarToJun[[#This Row],[state]]=B2901,MarToJun[[#This Row],[cases]]-D2901,0)</f>
        <v>5</v>
      </c>
      <c r="G2902">
        <f>IF(MarToJun[[#This Row],[state]]=B2901,MarToJun[[#This Row],[deaths]]-E2901,0)</f>
        <v>0</v>
      </c>
      <c r="H2902" t="str">
        <f>TEXT(A2902,"MMMM")</f>
        <v>March</v>
      </c>
    </row>
    <row r="2903" spans="1:8" x14ac:dyDescent="0.25">
      <c r="A2903" s="1">
        <v>43904</v>
      </c>
      <c r="B2903" t="s">
        <v>46</v>
      </c>
      <c r="C2903">
        <v>28</v>
      </c>
      <c r="D2903">
        <v>6</v>
      </c>
      <c r="E2903">
        <v>0</v>
      </c>
      <c r="F2903">
        <f>IF(MarToJun[[#This Row],[state]]=B2902,MarToJun[[#This Row],[cases]]-D2902,0)</f>
        <v>0</v>
      </c>
      <c r="G2903">
        <f>IF(MarToJun[[#This Row],[state]]=B2902,MarToJun[[#This Row],[deaths]]-E2902,0)</f>
        <v>0</v>
      </c>
      <c r="H2903" t="str">
        <f>TEXT(A2903,"MMMM")</f>
        <v>March</v>
      </c>
    </row>
    <row r="2904" spans="1:8" x14ac:dyDescent="0.25">
      <c r="A2904" s="1">
        <v>43905</v>
      </c>
      <c r="B2904" t="s">
        <v>46</v>
      </c>
      <c r="C2904">
        <v>28</v>
      </c>
      <c r="D2904">
        <v>10</v>
      </c>
      <c r="E2904">
        <v>0</v>
      </c>
      <c r="F2904">
        <f>IF(MarToJun[[#This Row],[state]]=B2903,MarToJun[[#This Row],[cases]]-D2903,0)</f>
        <v>4</v>
      </c>
      <c r="G2904">
        <f>IF(MarToJun[[#This Row],[state]]=B2903,MarToJun[[#This Row],[deaths]]-E2903,0)</f>
        <v>0</v>
      </c>
      <c r="H2904" t="str">
        <f>TEXT(A2904,"MMMM")</f>
        <v>March</v>
      </c>
    </row>
    <row r="2905" spans="1:8" x14ac:dyDescent="0.25">
      <c r="A2905" s="1">
        <v>43906</v>
      </c>
      <c r="B2905" t="s">
        <v>46</v>
      </c>
      <c r="C2905">
        <v>28</v>
      </c>
      <c r="D2905">
        <v>12</v>
      </c>
      <c r="E2905">
        <v>0</v>
      </c>
      <c r="F2905">
        <f>IF(MarToJun[[#This Row],[state]]=B2904,MarToJun[[#This Row],[cases]]-D2904,0)</f>
        <v>2</v>
      </c>
      <c r="G2905">
        <f>IF(MarToJun[[#This Row],[state]]=B2904,MarToJun[[#This Row],[deaths]]-E2904,0)</f>
        <v>0</v>
      </c>
      <c r="H2905" t="str">
        <f>TEXT(A2905,"MMMM")</f>
        <v>March</v>
      </c>
    </row>
    <row r="2906" spans="1:8" x14ac:dyDescent="0.25">
      <c r="A2906" s="1">
        <v>43907</v>
      </c>
      <c r="B2906" t="s">
        <v>46</v>
      </c>
      <c r="C2906">
        <v>28</v>
      </c>
      <c r="D2906">
        <v>21</v>
      </c>
      <c r="E2906">
        <v>0</v>
      </c>
      <c r="F2906">
        <f>IF(MarToJun[[#This Row],[state]]=B2905,MarToJun[[#This Row],[cases]]-D2905,0)</f>
        <v>9</v>
      </c>
      <c r="G2906">
        <f>IF(MarToJun[[#This Row],[state]]=B2905,MarToJun[[#This Row],[deaths]]-E2905,0)</f>
        <v>0</v>
      </c>
      <c r="H2906" t="str">
        <f>TEXT(A2906,"MMMM")</f>
        <v>March</v>
      </c>
    </row>
    <row r="2907" spans="1:8" x14ac:dyDescent="0.25">
      <c r="A2907" s="1">
        <v>43908</v>
      </c>
      <c r="B2907" t="s">
        <v>46</v>
      </c>
      <c r="C2907">
        <v>28</v>
      </c>
      <c r="D2907">
        <v>34</v>
      </c>
      <c r="E2907">
        <v>0</v>
      </c>
      <c r="F2907">
        <f>IF(MarToJun[[#This Row],[state]]=B2906,MarToJun[[#This Row],[cases]]-D2906,0)</f>
        <v>13</v>
      </c>
      <c r="G2907">
        <f>IF(MarToJun[[#This Row],[state]]=B2906,MarToJun[[#This Row],[deaths]]-E2906,0)</f>
        <v>0</v>
      </c>
      <c r="H2907" t="str">
        <f>TEXT(A2907,"MMMM")</f>
        <v>March</v>
      </c>
    </row>
    <row r="2908" spans="1:8" x14ac:dyDescent="0.25">
      <c r="A2908" s="1">
        <v>43909</v>
      </c>
      <c r="B2908" t="s">
        <v>46</v>
      </c>
      <c r="C2908">
        <v>28</v>
      </c>
      <c r="D2908">
        <v>50</v>
      </c>
      <c r="E2908">
        <v>1</v>
      </c>
      <c r="F2908">
        <f>IF(MarToJun[[#This Row],[state]]=B2907,MarToJun[[#This Row],[cases]]-D2907,0)</f>
        <v>16</v>
      </c>
      <c r="G2908">
        <f>IF(MarToJun[[#This Row],[state]]=B2907,MarToJun[[#This Row],[deaths]]-E2907,0)</f>
        <v>1</v>
      </c>
      <c r="H2908" t="str">
        <f>TEXT(A2908,"MMMM")</f>
        <v>March</v>
      </c>
    </row>
    <row r="2909" spans="1:8" x14ac:dyDescent="0.25">
      <c r="A2909" s="1">
        <v>43910</v>
      </c>
      <c r="B2909" t="s">
        <v>46</v>
      </c>
      <c r="C2909">
        <v>28</v>
      </c>
      <c r="D2909">
        <v>80</v>
      </c>
      <c r="E2909">
        <v>1</v>
      </c>
      <c r="F2909">
        <f>IF(MarToJun[[#This Row],[state]]=B2908,MarToJun[[#This Row],[cases]]-D2908,0)</f>
        <v>30</v>
      </c>
      <c r="G2909">
        <f>IF(MarToJun[[#This Row],[state]]=B2908,MarToJun[[#This Row],[deaths]]-E2908,0)</f>
        <v>0</v>
      </c>
      <c r="H2909" t="str">
        <f>TEXT(A2909,"MMMM")</f>
        <v>March</v>
      </c>
    </row>
    <row r="2910" spans="1:8" x14ac:dyDescent="0.25">
      <c r="A2910" s="1">
        <v>43911</v>
      </c>
      <c r="B2910" t="s">
        <v>46</v>
      </c>
      <c r="C2910">
        <v>28</v>
      </c>
      <c r="D2910">
        <v>140</v>
      </c>
      <c r="E2910">
        <v>1</v>
      </c>
      <c r="F2910">
        <f>IF(MarToJun[[#This Row],[state]]=B2909,MarToJun[[#This Row],[cases]]-D2909,0)</f>
        <v>60</v>
      </c>
      <c r="G2910">
        <f>IF(MarToJun[[#This Row],[state]]=B2909,MarToJun[[#This Row],[deaths]]-E2909,0)</f>
        <v>0</v>
      </c>
      <c r="H2910" t="str">
        <f>TEXT(A2910,"MMMM")</f>
        <v>March</v>
      </c>
    </row>
    <row r="2911" spans="1:8" x14ac:dyDescent="0.25">
      <c r="A2911" s="1">
        <v>43912</v>
      </c>
      <c r="B2911" t="s">
        <v>46</v>
      </c>
      <c r="C2911">
        <v>28</v>
      </c>
      <c r="D2911">
        <v>207</v>
      </c>
      <c r="E2911">
        <v>1</v>
      </c>
      <c r="F2911">
        <f>IF(MarToJun[[#This Row],[state]]=B2910,MarToJun[[#This Row],[cases]]-D2910,0)</f>
        <v>67</v>
      </c>
      <c r="G2911">
        <f>IF(MarToJun[[#This Row],[state]]=B2910,MarToJun[[#This Row],[deaths]]-E2910,0)</f>
        <v>0</v>
      </c>
      <c r="H2911" t="str">
        <f>TEXT(A2911,"MMMM")</f>
        <v>March</v>
      </c>
    </row>
    <row r="2912" spans="1:8" x14ac:dyDescent="0.25">
      <c r="A2912" s="1">
        <v>43913</v>
      </c>
      <c r="B2912" t="s">
        <v>46</v>
      </c>
      <c r="C2912">
        <v>28</v>
      </c>
      <c r="D2912">
        <v>249</v>
      </c>
      <c r="E2912">
        <v>1</v>
      </c>
      <c r="F2912">
        <f>IF(MarToJun[[#This Row],[state]]=B2911,MarToJun[[#This Row],[cases]]-D2911,0)</f>
        <v>42</v>
      </c>
      <c r="G2912">
        <f>IF(MarToJun[[#This Row],[state]]=B2911,MarToJun[[#This Row],[deaths]]-E2911,0)</f>
        <v>0</v>
      </c>
      <c r="H2912" t="str">
        <f>TEXT(A2912,"MMMM")</f>
        <v>March</v>
      </c>
    </row>
    <row r="2913" spans="1:8" x14ac:dyDescent="0.25">
      <c r="A2913" s="1">
        <v>43914</v>
      </c>
      <c r="B2913" t="s">
        <v>46</v>
      </c>
      <c r="C2913">
        <v>28</v>
      </c>
      <c r="D2913">
        <v>320</v>
      </c>
      <c r="E2913">
        <v>1</v>
      </c>
      <c r="F2913">
        <f>IF(MarToJun[[#This Row],[state]]=B2912,MarToJun[[#This Row],[cases]]-D2912,0)</f>
        <v>71</v>
      </c>
      <c r="G2913">
        <f>IF(MarToJun[[#This Row],[state]]=B2912,MarToJun[[#This Row],[deaths]]-E2912,0)</f>
        <v>0</v>
      </c>
      <c r="H2913" t="str">
        <f>TEXT(A2913,"MMMM")</f>
        <v>March</v>
      </c>
    </row>
    <row r="2914" spans="1:8" x14ac:dyDescent="0.25">
      <c r="A2914" s="1">
        <v>43915</v>
      </c>
      <c r="B2914" t="s">
        <v>46</v>
      </c>
      <c r="C2914">
        <v>28</v>
      </c>
      <c r="D2914">
        <v>376</v>
      </c>
      <c r="E2914">
        <v>5</v>
      </c>
      <c r="F2914">
        <f>IF(MarToJun[[#This Row],[state]]=B2913,MarToJun[[#This Row],[cases]]-D2913,0)</f>
        <v>56</v>
      </c>
      <c r="G2914">
        <f>IF(MarToJun[[#This Row],[state]]=B2913,MarToJun[[#This Row],[deaths]]-E2913,0)</f>
        <v>4</v>
      </c>
      <c r="H2914" t="str">
        <f>TEXT(A2914,"MMMM")</f>
        <v>March</v>
      </c>
    </row>
    <row r="2915" spans="1:8" x14ac:dyDescent="0.25">
      <c r="A2915" s="1">
        <v>43916</v>
      </c>
      <c r="B2915" t="s">
        <v>46</v>
      </c>
      <c r="C2915">
        <v>28</v>
      </c>
      <c r="D2915">
        <v>486</v>
      </c>
      <c r="E2915">
        <v>6</v>
      </c>
      <c r="F2915">
        <f>IF(MarToJun[[#This Row],[state]]=B2914,MarToJun[[#This Row],[cases]]-D2914,0)</f>
        <v>110</v>
      </c>
      <c r="G2915">
        <f>IF(MarToJun[[#This Row],[state]]=B2914,MarToJun[[#This Row],[deaths]]-E2914,0)</f>
        <v>1</v>
      </c>
      <c r="H2915" t="str">
        <f>TEXT(A2915,"MMMM")</f>
        <v>March</v>
      </c>
    </row>
    <row r="2916" spans="1:8" x14ac:dyDescent="0.25">
      <c r="A2916" s="1">
        <v>43917</v>
      </c>
      <c r="B2916" t="s">
        <v>46</v>
      </c>
      <c r="C2916">
        <v>28</v>
      </c>
      <c r="D2916">
        <v>579</v>
      </c>
      <c r="E2916">
        <v>8</v>
      </c>
      <c r="F2916">
        <f>IF(MarToJun[[#This Row],[state]]=B2915,MarToJun[[#This Row],[cases]]-D2915,0)</f>
        <v>93</v>
      </c>
      <c r="G2916">
        <f>IF(MarToJun[[#This Row],[state]]=B2915,MarToJun[[#This Row],[deaths]]-E2915,0)</f>
        <v>2</v>
      </c>
      <c r="H2916" t="str">
        <f>TEXT(A2916,"MMMM")</f>
        <v>March</v>
      </c>
    </row>
    <row r="2917" spans="1:8" x14ac:dyDescent="0.25">
      <c r="A2917" s="1">
        <v>43918</v>
      </c>
      <c r="B2917" t="s">
        <v>46</v>
      </c>
      <c r="C2917">
        <v>28</v>
      </c>
      <c r="D2917">
        <v>669</v>
      </c>
      <c r="E2917">
        <v>13</v>
      </c>
      <c r="F2917">
        <f>IF(MarToJun[[#This Row],[state]]=B2916,MarToJun[[#This Row],[cases]]-D2916,0)</f>
        <v>90</v>
      </c>
      <c r="G2917">
        <f>IF(MarToJun[[#This Row],[state]]=B2916,MarToJun[[#This Row],[deaths]]-E2916,0)</f>
        <v>5</v>
      </c>
      <c r="H2917" t="str">
        <f>TEXT(A2917,"MMMM")</f>
        <v>March</v>
      </c>
    </row>
    <row r="2918" spans="1:8" x14ac:dyDescent="0.25">
      <c r="A2918" s="1">
        <v>43919</v>
      </c>
      <c r="B2918" t="s">
        <v>46</v>
      </c>
      <c r="C2918">
        <v>28</v>
      </c>
      <c r="D2918">
        <v>759</v>
      </c>
      <c r="E2918">
        <v>14</v>
      </c>
      <c r="F2918">
        <f>IF(MarToJun[[#This Row],[state]]=B2917,MarToJun[[#This Row],[cases]]-D2917,0)</f>
        <v>90</v>
      </c>
      <c r="G2918">
        <f>IF(MarToJun[[#This Row],[state]]=B2917,MarToJun[[#This Row],[deaths]]-E2917,0)</f>
        <v>1</v>
      </c>
      <c r="H2918" t="str">
        <f>TEXT(A2918,"MMMM")</f>
        <v>March</v>
      </c>
    </row>
    <row r="2919" spans="1:8" x14ac:dyDescent="0.25">
      <c r="A2919" s="1">
        <v>43920</v>
      </c>
      <c r="B2919" t="s">
        <v>46</v>
      </c>
      <c r="C2919">
        <v>28</v>
      </c>
      <c r="D2919">
        <v>848</v>
      </c>
      <c r="E2919">
        <v>16</v>
      </c>
      <c r="F2919">
        <f>IF(MarToJun[[#This Row],[state]]=B2918,MarToJun[[#This Row],[cases]]-D2918,0)</f>
        <v>89</v>
      </c>
      <c r="G2919">
        <f>IF(MarToJun[[#This Row],[state]]=B2918,MarToJun[[#This Row],[deaths]]-E2918,0)</f>
        <v>2</v>
      </c>
      <c r="H2919" t="str">
        <f>TEXT(A2919,"MMMM")</f>
        <v>March</v>
      </c>
    </row>
    <row r="2920" spans="1:8" x14ac:dyDescent="0.25">
      <c r="A2920" s="1">
        <v>43921</v>
      </c>
      <c r="B2920" t="s">
        <v>46</v>
      </c>
      <c r="C2920">
        <v>28</v>
      </c>
      <c r="D2920">
        <v>937</v>
      </c>
      <c r="E2920">
        <v>20</v>
      </c>
      <c r="F2920">
        <f>IF(MarToJun[[#This Row],[state]]=B2919,MarToJun[[#This Row],[cases]]-D2919,0)</f>
        <v>89</v>
      </c>
      <c r="G2920">
        <f>IF(MarToJun[[#This Row],[state]]=B2919,MarToJun[[#This Row],[deaths]]-E2919,0)</f>
        <v>4</v>
      </c>
      <c r="H2920" t="str">
        <f>TEXT(A2920,"MMMM")</f>
        <v>March</v>
      </c>
    </row>
    <row r="2921" spans="1:8" x14ac:dyDescent="0.25">
      <c r="A2921" s="1">
        <v>43922</v>
      </c>
      <c r="B2921" t="s">
        <v>46</v>
      </c>
      <c r="C2921">
        <v>28</v>
      </c>
      <c r="D2921">
        <v>1073</v>
      </c>
      <c r="E2921">
        <v>22</v>
      </c>
      <c r="F2921">
        <f>IF(MarToJun[[#This Row],[state]]=B2920,MarToJun[[#This Row],[cases]]-D2920,0)</f>
        <v>136</v>
      </c>
      <c r="G2921">
        <f>IF(MarToJun[[#This Row],[state]]=B2920,MarToJun[[#This Row],[deaths]]-E2920,0)</f>
        <v>2</v>
      </c>
      <c r="H2921" t="str">
        <f>TEXT(A2921,"MMMM")</f>
        <v>April</v>
      </c>
    </row>
    <row r="2922" spans="1:8" x14ac:dyDescent="0.25">
      <c r="A2922" s="1">
        <v>43923</v>
      </c>
      <c r="B2922" t="s">
        <v>46</v>
      </c>
      <c r="C2922">
        <v>28</v>
      </c>
      <c r="D2922">
        <v>1177</v>
      </c>
      <c r="E2922">
        <v>26</v>
      </c>
      <c r="F2922">
        <f>IF(MarToJun[[#This Row],[state]]=B2921,MarToJun[[#This Row],[cases]]-D2921,0)</f>
        <v>104</v>
      </c>
      <c r="G2922">
        <f>IF(MarToJun[[#This Row],[state]]=B2921,MarToJun[[#This Row],[deaths]]-E2921,0)</f>
        <v>4</v>
      </c>
      <c r="H2922" t="str">
        <f>TEXT(A2922,"MMMM")</f>
        <v>April</v>
      </c>
    </row>
    <row r="2923" spans="1:8" x14ac:dyDescent="0.25">
      <c r="A2923" s="1">
        <v>43924</v>
      </c>
      <c r="B2923" t="s">
        <v>46</v>
      </c>
      <c r="C2923">
        <v>28</v>
      </c>
      <c r="D2923">
        <v>1358</v>
      </c>
      <c r="E2923">
        <v>29</v>
      </c>
      <c r="F2923">
        <f>IF(MarToJun[[#This Row],[state]]=B2922,MarToJun[[#This Row],[cases]]-D2922,0)</f>
        <v>181</v>
      </c>
      <c r="G2923">
        <f>IF(MarToJun[[#This Row],[state]]=B2922,MarToJun[[#This Row],[deaths]]-E2922,0)</f>
        <v>3</v>
      </c>
      <c r="H2923" t="str">
        <f>TEXT(A2923,"MMMM")</f>
        <v>April</v>
      </c>
    </row>
    <row r="2924" spans="1:8" x14ac:dyDescent="0.25">
      <c r="A2924" s="1">
        <v>43925</v>
      </c>
      <c r="B2924" t="s">
        <v>46</v>
      </c>
      <c r="C2924">
        <v>28</v>
      </c>
      <c r="D2924">
        <v>1455</v>
      </c>
      <c r="E2924">
        <v>35</v>
      </c>
      <c r="F2924">
        <f>IF(MarToJun[[#This Row],[state]]=B2923,MarToJun[[#This Row],[cases]]-D2923,0)</f>
        <v>97</v>
      </c>
      <c r="G2924">
        <f>IF(MarToJun[[#This Row],[state]]=B2923,MarToJun[[#This Row],[deaths]]-E2923,0)</f>
        <v>6</v>
      </c>
      <c r="H2924" t="str">
        <f>TEXT(A2924,"MMMM")</f>
        <v>April</v>
      </c>
    </row>
    <row r="2925" spans="1:8" x14ac:dyDescent="0.25">
      <c r="A2925" s="1">
        <v>43926</v>
      </c>
      <c r="B2925" t="s">
        <v>46</v>
      </c>
      <c r="C2925">
        <v>28</v>
      </c>
      <c r="D2925">
        <v>1638</v>
      </c>
      <c r="E2925">
        <v>43</v>
      </c>
      <c r="F2925">
        <f>IF(MarToJun[[#This Row],[state]]=B2924,MarToJun[[#This Row],[cases]]-D2924,0)</f>
        <v>183</v>
      </c>
      <c r="G2925">
        <f>IF(MarToJun[[#This Row],[state]]=B2924,MarToJun[[#This Row],[deaths]]-E2924,0)</f>
        <v>8</v>
      </c>
      <c r="H2925" t="str">
        <f>TEXT(A2925,"MMMM")</f>
        <v>April</v>
      </c>
    </row>
    <row r="2926" spans="1:8" x14ac:dyDescent="0.25">
      <c r="A2926" s="1">
        <v>43927</v>
      </c>
      <c r="B2926" t="s">
        <v>46</v>
      </c>
      <c r="C2926">
        <v>28</v>
      </c>
      <c r="D2926">
        <v>1738</v>
      </c>
      <c r="E2926">
        <v>51</v>
      </c>
      <c r="F2926">
        <f>IF(MarToJun[[#This Row],[state]]=B2925,MarToJun[[#This Row],[cases]]-D2925,0)</f>
        <v>100</v>
      </c>
      <c r="G2926">
        <f>IF(MarToJun[[#This Row],[state]]=B2925,MarToJun[[#This Row],[deaths]]-E2925,0)</f>
        <v>8</v>
      </c>
      <c r="H2926" t="str">
        <f>TEXT(A2926,"MMMM")</f>
        <v>April</v>
      </c>
    </row>
    <row r="2927" spans="1:8" x14ac:dyDescent="0.25">
      <c r="A2927" s="1">
        <v>43928</v>
      </c>
      <c r="B2927" t="s">
        <v>46</v>
      </c>
      <c r="C2927">
        <v>28</v>
      </c>
      <c r="D2927">
        <v>1915</v>
      </c>
      <c r="E2927">
        <v>59</v>
      </c>
      <c r="F2927">
        <f>IF(MarToJun[[#This Row],[state]]=B2926,MarToJun[[#This Row],[cases]]-D2926,0)</f>
        <v>177</v>
      </c>
      <c r="G2927">
        <f>IF(MarToJun[[#This Row],[state]]=B2926,MarToJun[[#This Row],[deaths]]-E2926,0)</f>
        <v>8</v>
      </c>
      <c r="H2927" t="str">
        <f>TEXT(A2927,"MMMM")</f>
        <v>April</v>
      </c>
    </row>
    <row r="2928" spans="1:8" x14ac:dyDescent="0.25">
      <c r="A2928" s="1">
        <v>43929</v>
      </c>
      <c r="B2928" t="s">
        <v>46</v>
      </c>
      <c r="C2928">
        <v>28</v>
      </c>
      <c r="D2928">
        <v>2003</v>
      </c>
      <c r="E2928">
        <v>67</v>
      </c>
      <c r="F2928">
        <f>IF(MarToJun[[#This Row],[state]]=B2927,MarToJun[[#This Row],[cases]]-D2927,0)</f>
        <v>88</v>
      </c>
      <c r="G2928">
        <f>IF(MarToJun[[#This Row],[state]]=B2927,MarToJun[[#This Row],[deaths]]-E2927,0)</f>
        <v>8</v>
      </c>
      <c r="H2928" t="str">
        <f>TEXT(A2928,"MMMM")</f>
        <v>April</v>
      </c>
    </row>
    <row r="2929" spans="1:8" x14ac:dyDescent="0.25">
      <c r="A2929" s="1">
        <v>43930</v>
      </c>
      <c r="B2929" t="s">
        <v>46</v>
      </c>
      <c r="C2929">
        <v>28</v>
      </c>
      <c r="D2929">
        <v>2260</v>
      </c>
      <c r="E2929">
        <v>76</v>
      </c>
      <c r="F2929">
        <f>IF(MarToJun[[#This Row],[state]]=B2928,MarToJun[[#This Row],[cases]]-D2928,0)</f>
        <v>257</v>
      </c>
      <c r="G2929">
        <f>IF(MarToJun[[#This Row],[state]]=B2928,MarToJun[[#This Row],[deaths]]-E2928,0)</f>
        <v>9</v>
      </c>
      <c r="H2929" t="str">
        <f>TEXT(A2929,"MMMM")</f>
        <v>April</v>
      </c>
    </row>
    <row r="2930" spans="1:8" x14ac:dyDescent="0.25">
      <c r="A2930" s="1">
        <v>43931</v>
      </c>
      <c r="B2930" t="s">
        <v>46</v>
      </c>
      <c r="C2930">
        <v>28</v>
      </c>
      <c r="D2930">
        <v>2469</v>
      </c>
      <c r="E2930">
        <v>82</v>
      </c>
      <c r="F2930">
        <f>IF(MarToJun[[#This Row],[state]]=B2929,MarToJun[[#This Row],[cases]]-D2929,0)</f>
        <v>209</v>
      </c>
      <c r="G2930">
        <f>IF(MarToJun[[#This Row],[state]]=B2929,MarToJun[[#This Row],[deaths]]-E2929,0)</f>
        <v>6</v>
      </c>
      <c r="H2930" t="str">
        <f>TEXT(A2930,"MMMM")</f>
        <v>April</v>
      </c>
    </row>
    <row r="2931" spans="1:8" x14ac:dyDescent="0.25">
      <c r="A2931" s="1">
        <v>43932</v>
      </c>
      <c r="B2931" t="s">
        <v>46</v>
      </c>
      <c r="C2931">
        <v>28</v>
      </c>
      <c r="D2931">
        <v>2642</v>
      </c>
      <c r="E2931">
        <v>93</v>
      </c>
      <c r="F2931">
        <f>IF(MarToJun[[#This Row],[state]]=B2930,MarToJun[[#This Row],[cases]]-D2930,0)</f>
        <v>173</v>
      </c>
      <c r="G2931">
        <f>IF(MarToJun[[#This Row],[state]]=B2930,MarToJun[[#This Row],[deaths]]-E2930,0)</f>
        <v>11</v>
      </c>
      <c r="H2931" t="str">
        <f>TEXT(A2931,"MMMM")</f>
        <v>April</v>
      </c>
    </row>
    <row r="2932" spans="1:8" x14ac:dyDescent="0.25">
      <c r="A2932" s="1">
        <v>43933</v>
      </c>
      <c r="B2932" t="s">
        <v>46</v>
      </c>
      <c r="C2932">
        <v>28</v>
      </c>
      <c r="D2932">
        <v>2781</v>
      </c>
      <c r="E2932">
        <v>96</v>
      </c>
      <c r="F2932">
        <f>IF(MarToJun[[#This Row],[state]]=B2931,MarToJun[[#This Row],[cases]]-D2931,0)</f>
        <v>139</v>
      </c>
      <c r="G2932">
        <f>IF(MarToJun[[#This Row],[state]]=B2931,MarToJun[[#This Row],[deaths]]-E2931,0)</f>
        <v>3</v>
      </c>
      <c r="H2932" t="str">
        <f>TEXT(A2932,"MMMM")</f>
        <v>April</v>
      </c>
    </row>
    <row r="2933" spans="1:8" x14ac:dyDescent="0.25">
      <c r="A2933" s="1">
        <v>43934</v>
      </c>
      <c r="B2933" t="s">
        <v>46</v>
      </c>
      <c r="C2933">
        <v>28</v>
      </c>
      <c r="D2933">
        <v>2942</v>
      </c>
      <c r="E2933">
        <v>98</v>
      </c>
      <c r="F2933">
        <f>IF(MarToJun[[#This Row],[state]]=B2932,MarToJun[[#This Row],[cases]]-D2932,0)</f>
        <v>161</v>
      </c>
      <c r="G2933">
        <f>IF(MarToJun[[#This Row],[state]]=B2932,MarToJun[[#This Row],[deaths]]-E2932,0)</f>
        <v>2</v>
      </c>
      <c r="H2933" t="str">
        <f>TEXT(A2933,"MMMM")</f>
        <v>April</v>
      </c>
    </row>
    <row r="2934" spans="1:8" x14ac:dyDescent="0.25">
      <c r="A2934" s="1">
        <v>43935</v>
      </c>
      <c r="B2934" t="s">
        <v>46</v>
      </c>
      <c r="C2934">
        <v>28</v>
      </c>
      <c r="D2934">
        <v>3087</v>
      </c>
      <c r="E2934">
        <v>111</v>
      </c>
      <c r="F2934">
        <f>IF(MarToJun[[#This Row],[state]]=B2933,MarToJun[[#This Row],[cases]]-D2933,0)</f>
        <v>145</v>
      </c>
      <c r="G2934">
        <f>IF(MarToJun[[#This Row],[state]]=B2933,MarToJun[[#This Row],[deaths]]-E2933,0)</f>
        <v>13</v>
      </c>
      <c r="H2934" t="str">
        <f>TEXT(A2934,"MMMM")</f>
        <v>April</v>
      </c>
    </row>
    <row r="2935" spans="1:8" x14ac:dyDescent="0.25">
      <c r="A2935" s="1">
        <v>43936</v>
      </c>
      <c r="B2935" t="s">
        <v>46</v>
      </c>
      <c r="C2935">
        <v>28</v>
      </c>
      <c r="D2935">
        <v>3360</v>
      </c>
      <c r="E2935">
        <v>122</v>
      </c>
      <c r="F2935">
        <f>IF(MarToJun[[#This Row],[state]]=B2934,MarToJun[[#This Row],[cases]]-D2934,0)</f>
        <v>273</v>
      </c>
      <c r="G2935">
        <f>IF(MarToJun[[#This Row],[state]]=B2934,MarToJun[[#This Row],[deaths]]-E2934,0)</f>
        <v>11</v>
      </c>
      <c r="H2935" t="str">
        <f>TEXT(A2935,"MMMM")</f>
        <v>April</v>
      </c>
    </row>
    <row r="2936" spans="1:8" x14ac:dyDescent="0.25">
      <c r="A2936" s="1">
        <v>43937</v>
      </c>
      <c r="B2936" t="s">
        <v>46</v>
      </c>
      <c r="C2936">
        <v>28</v>
      </c>
      <c r="D2936">
        <v>3624</v>
      </c>
      <c r="E2936">
        <v>129</v>
      </c>
      <c r="F2936">
        <f>IF(MarToJun[[#This Row],[state]]=B2935,MarToJun[[#This Row],[cases]]-D2935,0)</f>
        <v>264</v>
      </c>
      <c r="G2936">
        <f>IF(MarToJun[[#This Row],[state]]=B2935,MarToJun[[#This Row],[deaths]]-E2935,0)</f>
        <v>7</v>
      </c>
      <c r="H2936" t="str">
        <f>TEXT(A2936,"MMMM")</f>
        <v>April</v>
      </c>
    </row>
    <row r="2937" spans="1:8" x14ac:dyDescent="0.25">
      <c r="A2937" s="1">
        <v>43938</v>
      </c>
      <c r="B2937" t="s">
        <v>46</v>
      </c>
      <c r="C2937">
        <v>28</v>
      </c>
      <c r="D2937">
        <v>3793</v>
      </c>
      <c r="E2937">
        <v>140</v>
      </c>
      <c r="F2937">
        <f>IF(MarToJun[[#This Row],[state]]=B2936,MarToJun[[#This Row],[cases]]-D2936,0)</f>
        <v>169</v>
      </c>
      <c r="G2937">
        <f>IF(MarToJun[[#This Row],[state]]=B2936,MarToJun[[#This Row],[deaths]]-E2936,0)</f>
        <v>11</v>
      </c>
      <c r="H2937" t="str">
        <f>TEXT(A2937,"MMMM")</f>
        <v>April</v>
      </c>
    </row>
    <row r="2938" spans="1:8" x14ac:dyDescent="0.25">
      <c r="A2938" s="1">
        <v>43939</v>
      </c>
      <c r="B2938" t="s">
        <v>46</v>
      </c>
      <c r="C2938">
        <v>28</v>
      </c>
      <c r="D2938">
        <v>3974</v>
      </c>
      <c r="E2938">
        <v>152</v>
      </c>
      <c r="F2938">
        <f>IF(MarToJun[[#This Row],[state]]=B2937,MarToJun[[#This Row],[cases]]-D2937,0)</f>
        <v>181</v>
      </c>
      <c r="G2938">
        <f>IF(MarToJun[[#This Row],[state]]=B2937,MarToJun[[#This Row],[deaths]]-E2937,0)</f>
        <v>12</v>
      </c>
      <c r="H2938" t="str">
        <f>TEXT(A2938,"MMMM")</f>
        <v>April</v>
      </c>
    </row>
    <row r="2939" spans="1:8" x14ac:dyDescent="0.25">
      <c r="A2939" s="1">
        <v>43940</v>
      </c>
      <c r="B2939" t="s">
        <v>46</v>
      </c>
      <c r="C2939">
        <v>28</v>
      </c>
      <c r="D2939">
        <v>4274</v>
      </c>
      <c r="E2939">
        <v>159</v>
      </c>
      <c r="F2939">
        <f>IF(MarToJun[[#This Row],[state]]=B2938,MarToJun[[#This Row],[cases]]-D2938,0)</f>
        <v>300</v>
      </c>
      <c r="G2939">
        <f>IF(MarToJun[[#This Row],[state]]=B2938,MarToJun[[#This Row],[deaths]]-E2938,0)</f>
        <v>7</v>
      </c>
      <c r="H2939" t="str">
        <f>TEXT(A2939,"MMMM")</f>
        <v>April</v>
      </c>
    </row>
    <row r="2940" spans="1:8" x14ac:dyDescent="0.25">
      <c r="A2940" s="1">
        <v>43941</v>
      </c>
      <c r="B2940" t="s">
        <v>46</v>
      </c>
      <c r="C2940">
        <v>28</v>
      </c>
      <c r="D2940">
        <v>4512</v>
      </c>
      <c r="E2940">
        <v>169</v>
      </c>
      <c r="F2940">
        <f>IF(MarToJun[[#This Row],[state]]=B2939,MarToJun[[#This Row],[cases]]-D2939,0)</f>
        <v>238</v>
      </c>
      <c r="G2940">
        <f>IF(MarToJun[[#This Row],[state]]=B2939,MarToJun[[#This Row],[deaths]]-E2939,0)</f>
        <v>10</v>
      </c>
      <c r="H2940" t="str">
        <f>TEXT(A2940,"MMMM")</f>
        <v>April</v>
      </c>
    </row>
    <row r="2941" spans="1:8" x14ac:dyDescent="0.25">
      <c r="A2941" s="1">
        <v>43942</v>
      </c>
      <c r="B2941" t="s">
        <v>46</v>
      </c>
      <c r="C2941">
        <v>28</v>
      </c>
      <c r="D2941">
        <v>4716</v>
      </c>
      <c r="E2941">
        <v>183</v>
      </c>
      <c r="F2941">
        <f>IF(MarToJun[[#This Row],[state]]=B2940,MarToJun[[#This Row],[cases]]-D2940,0)</f>
        <v>204</v>
      </c>
      <c r="G2941">
        <f>IF(MarToJun[[#This Row],[state]]=B2940,MarToJun[[#This Row],[deaths]]-E2940,0)</f>
        <v>14</v>
      </c>
      <c r="H2941" t="str">
        <f>TEXT(A2941,"MMMM")</f>
        <v>April</v>
      </c>
    </row>
    <row r="2942" spans="1:8" x14ac:dyDescent="0.25">
      <c r="A2942" s="1">
        <v>43943</v>
      </c>
      <c r="B2942" t="s">
        <v>46</v>
      </c>
      <c r="C2942">
        <v>28</v>
      </c>
      <c r="D2942">
        <v>4894</v>
      </c>
      <c r="E2942">
        <v>193</v>
      </c>
      <c r="F2942">
        <f>IF(MarToJun[[#This Row],[state]]=B2941,MarToJun[[#This Row],[cases]]-D2941,0)</f>
        <v>178</v>
      </c>
      <c r="G2942">
        <f>IF(MarToJun[[#This Row],[state]]=B2941,MarToJun[[#This Row],[deaths]]-E2941,0)</f>
        <v>10</v>
      </c>
      <c r="H2942" t="str">
        <f>TEXT(A2942,"MMMM")</f>
        <v>April</v>
      </c>
    </row>
    <row r="2943" spans="1:8" x14ac:dyDescent="0.25">
      <c r="A2943" s="1">
        <v>43944</v>
      </c>
      <c r="B2943" t="s">
        <v>46</v>
      </c>
      <c r="C2943">
        <v>28</v>
      </c>
      <c r="D2943">
        <v>5153</v>
      </c>
      <c r="E2943">
        <v>201</v>
      </c>
      <c r="F2943">
        <f>IF(MarToJun[[#This Row],[state]]=B2942,MarToJun[[#This Row],[cases]]-D2942,0)</f>
        <v>259</v>
      </c>
      <c r="G2943">
        <f>IF(MarToJun[[#This Row],[state]]=B2942,MarToJun[[#This Row],[deaths]]-E2942,0)</f>
        <v>8</v>
      </c>
      <c r="H2943" t="str">
        <f>TEXT(A2943,"MMMM")</f>
        <v>April</v>
      </c>
    </row>
    <row r="2944" spans="1:8" x14ac:dyDescent="0.25">
      <c r="A2944" s="1">
        <v>43945</v>
      </c>
      <c r="B2944" t="s">
        <v>46</v>
      </c>
      <c r="C2944">
        <v>28</v>
      </c>
      <c r="D2944">
        <v>5434</v>
      </c>
      <c r="E2944">
        <v>209</v>
      </c>
      <c r="F2944">
        <f>IF(MarToJun[[#This Row],[state]]=B2943,MarToJun[[#This Row],[cases]]-D2943,0)</f>
        <v>281</v>
      </c>
      <c r="G2944">
        <f>IF(MarToJun[[#This Row],[state]]=B2943,MarToJun[[#This Row],[deaths]]-E2943,0)</f>
        <v>8</v>
      </c>
      <c r="H2944" t="str">
        <f>TEXT(A2944,"MMMM")</f>
        <v>April</v>
      </c>
    </row>
    <row r="2945" spans="1:8" x14ac:dyDescent="0.25">
      <c r="A2945" s="1">
        <v>43946</v>
      </c>
      <c r="B2945" t="s">
        <v>46</v>
      </c>
      <c r="C2945">
        <v>28</v>
      </c>
      <c r="D2945">
        <v>5718</v>
      </c>
      <c r="E2945">
        <v>221</v>
      </c>
      <c r="F2945">
        <f>IF(MarToJun[[#This Row],[state]]=B2944,MarToJun[[#This Row],[cases]]-D2944,0)</f>
        <v>284</v>
      </c>
      <c r="G2945">
        <f>IF(MarToJun[[#This Row],[state]]=B2944,MarToJun[[#This Row],[deaths]]-E2944,0)</f>
        <v>12</v>
      </c>
      <c r="H2945" t="str">
        <f>TEXT(A2945,"MMMM")</f>
        <v>April</v>
      </c>
    </row>
    <row r="2946" spans="1:8" x14ac:dyDescent="0.25">
      <c r="A2946" s="1">
        <v>43947</v>
      </c>
      <c r="B2946" t="s">
        <v>46</v>
      </c>
      <c r="C2946">
        <v>28</v>
      </c>
      <c r="D2946">
        <v>5911</v>
      </c>
      <c r="E2946">
        <v>227</v>
      </c>
      <c r="F2946">
        <f>IF(MarToJun[[#This Row],[state]]=B2945,MarToJun[[#This Row],[cases]]-D2945,0)</f>
        <v>193</v>
      </c>
      <c r="G2946">
        <f>IF(MarToJun[[#This Row],[state]]=B2945,MarToJun[[#This Row],[deaths]]-E2945,0)</f>
        <v>6</v>
      </c>
      <c r="H2946" t="str">
        <f>TEXT(A2946,"MMMM")</f>
        <v>April</v>
      </c>
    </row>
    <row r="2947" spans="1:8" x14ac:dyDescent="0.25">
      <c r="A2947" s="1">
        <v>43948</v>
      </c>
      <c r="B2947" t="s">
        <v>46</v>
      </c>
      <c r="C2947">
        <v>28</v>
      </c>
      <c r="D2947">
        <v>6094</v>
      </c>
      <c r="E2947">
        <v>229</v>
      </c>
      <c r="F2947">
        <f>IF(MarToJun[[#This Row],[state]]=B2946,MarToJun[[#This Row],[cases]]-D2946,0)</f>
        <v>183</v>
      </c>
      <c r="G2947">
        <f>IF(MarToJun[[#This Row],[state]]=B2946,MarToJun[[#This Row],[deaths]]-E2946,0)</f>
        <v>2</v>
      </c>
      <c r="H2947" t="str">
        <f>TEXT(A2947,"MMMM")</f>
        <v>April</v>
      </c>
    </row>
    <row r="2948" spans="1:8" x14ac:dyDescent="0.25">
      <c r="A2948" s="1">
        <v>43949</v>
      </c>
      <c r="B2948" t="s">
        <v>46</v>
      </c>
      <c r="C2948">
        <v>28</v>
      </c>
      <c r="D2948">
        <v>6342</v>
      </c>
      <c r="E2948">
        <v>239</v>
      </c>
      <c r="F2948">
        <f>IF(MarToJun[[#This Row],[state]]=B2947,MarToJun[[#This Row],[cases]]-D2947,0)</f>
        <v>248</v>
      </c>
      <c r="G2948">
        <f>IF(MarToJun[[#This Row],[state]]=B2947,MarToJun[[#This Row],[deaths]]-E2947,0)</f>
        <v>10</v>
      </c>
      <c r="H2948" t="str">
        <f>TEXT(A2948,"MMMM")</f>
        <v>April</v>
      </c>
    </row>
    <row r="2949" spans="1:8" x14ac:dyDescent="0.25">
      <c r="A2949" s="1">
        <v>43950</v>
      </c>
      <c r="B2949" t="s">
        <v>46</v>
      </c>
      <c r="C2949">
        <v>28</v>
      </c>
      <c r="D2949">
        <v>6569</v>
      </c>
      <c r="E2949">
        <v>250</v>
      </c>
      <c r="F2949">
        <f>IF(MarToJun[[#This Row],[state]]=B2948,MarToJun[[#This Row],[cases]]-D2948,0)</f>
        <v>227</v>
      </c>
      <c r="G2949">
        <f>IF(MarToJun[[#This Row],[state]]=B2948,MarToJun[[#This Row],[deaths]]-E2948,0)</f>
        <v>11</v>
      </c>
      <c r="H2949" t="str">
        <f>TEXT(A2949,"MMMM")</f>
        <v>April</v>
      </c>
    </row>
    <row r="2950" spans="1:8" x14ac:dyDescent="0.25">
      <c r="A2950" s="1">
        <v>43951</v>
      </c>
      <c r="B2950" t="s">
        <v>46</v>
      </c>
      <c r="C2950">
        <v>28</v>
      </c>
      <c r="D2950">
        <v>6815</v>
      </c>
      <c r="E2950">
        <v>261</v>
      </c>
      <c r="F2950">
        <f>IF(MarToJun[[#This Row],[state]]=B2949,MarToJun[[#This Row],[cases]]-D2949,0)</f>
        <v>246</v>
      </c>
      <c r="G2950">
        <f>IF(MarToJun[[#This Row],[state]]=B2949,MarToJun[[#This Row],[deaths]]-E2949,0)</f>
        <v>11</v>
      </c>
      <c r="H2950" t="str">
        <f>TEXT(A2950,"MMMM")</f>
        <v>April</v>
      </c>
    </row>
    <row r="2951" spans="1:8" x14ac:dyDescent="0.25">
      <c r="A2951" s="1">
        <v>43952</v>
      </c>
      <c r="B2951" t="s">
        <v>46</v>
      </c>
      <c r="C2951">
        <v>28</v>
      </c>
      <c r="D2951">
        <v>7212</v>
      </c>
      <c r="E2951">
        <v>281</v>
      </c>
      <c r="F2951">
        <f>IF(MarToJun[[#This Row],[state]]=B2950,MarToJun[[#This Row],[cases]]-D2950,0)</f>
        <v>397</v>
      </c>
      <c r="G2951">
        <f>IF(MarToJun[[#This Row],[state]]=B2950,MarToJun[[#This Row],[deaths]]-E2950,0)</f>
        <v>20</v>
      </c>
      <c r="H2951" t="str">
        <f>TEXT(A2951,"MMMM")</f>
        <v>May</v>
      </c>
    </row>
    <row r="2952" spans="1:8" x14ac:dyDescent="0.25">
      <c r="A2952" s="1">
        <v>43953</v>
      </c>
      <c r="B2952" t="s">
        <v>46</v>
      </c>
      <c r="C2952">
        <v>28</v>
      </c>
      <c r="D2952">
        <v>7441</v>
      </c>
      <c r="E2952">
        <v>291</v>
      </c>
      <c r="F2952">
        <f>IF(MarToJun[[#This Row],[state]]=B2951,MarToJun[[#This Row],[cases]]-D2951,0)</f>
        <v>229</v>
      </c>
      <c r="G2952">
        <f>IF(MarToJun[[#This Row],[state]]=B2951,MarToJun[[#This Row],[deaths]]-E2951,0)</f>
        <v>10</v>
      </c>
      <c r="H2952" t="str">
        <f>TEXT(A2952,"MMMM")</f>
        <v>May</v>
      </c>
    </row>
    <row r="2953" spans="1:8" x14ac:dyDescent="0.25">
      <c r="A2953" s="1">
        <v>43954</v>
      </c>
      <c r="B2953" t="s">
        <v>46</v>
      </c>
      <c r="C2953">
        <v>28</v>
      </c>
      <c r="D2953">
        <v>7550</v>
      </c>
      <c r="E2953">
        <v>303</v>
      </c>
      <c r="F2953">
        <f>IF(MarToJun[[#This Row],[state]]=B2952,MarToJun[[#This Row],[cases]]-D2952,0)</f>
        <v>109</v>
      </c>
      <c r="G2953">
        <f>IF(MarToJun[[#This Row],[state]]=B2952,MarToJun[[#This Row],[deaths]]-E2952,0)</f>
        <v>12</v>
      </c>
      <c r="H2953" t="str">
        <f>TEXT(A2953,"MMMM")</f>
        <v>May</v>
      </c>
    </row>
    <row r="2954" spans="1:8" x14ac:dyDescent="0.25">
      <c r="A2954" s="1">
        <v>43955</v>
      </c>
      <c r="B2954" t="s">
        <v>46</v>
      </c>
      <c r="C2954">
        <v>28</v>
      </c>
      <c r="D2954">
        <v>7877</v>
      </c>
      <c r="E2954">
        <v>310</v>
      </c>
      <c r="F2954">
        <f>IF(MarToJun[[#This Row],[state]]=B2953,MarToJun[[#This Row],[cases]]-D2953,0)</f>
        <v>327</v>
      </c>
      <c r="G2954">
        <f>IF(MarToJun[[#This Row],[state]]=B2953,MarToJun[[#This Row],[deaths]]-E2953,0)</f>
        <v>7</v>
      </c>
      <c r="H2954" t="str">
        <f>TEXT(A2954,"MMMM")</f>
        <v>May</v>
      </c>
    </row>
    <row r="2955" spans="1:8" x14ac:dyDescent="0.25">
      <c r="A2955" s="1">
        <v>43956</v>
      </c>
      <c r="B2955" t="s">
        <v>46</v>
      </c>
      <c r="C2955">
        <v>28</v>
      </c>
      <c r="D2955">
        <v>8207</v>
      </c>
      <c r="E2955">
        <v>342</v>
      </c>
      <c r="F2955">
        <f>IF(MarToJun[[#This Row],[state]]=B2954,MarToJun[[#This Row],[cases]]-D2954,0)</f>
        <v>330</v>
      </c>
      <c r="G2955">
        <f>IF(MarToJun[[#This Row],[state]]=B2954,MarToJun[[#This Row],[deaths]]-E2954,0)</f>
        <v>32</v>
      </c>
      <c r="H2955" t="str">
        <f>TEXT(A2955,"MMMM")</f>
        <v>May</v>
      </c>
    </row>
    <row r="2956" spans="1:8" x14ac:dyDescent="0.25">
      <c r="A2956" s="1">
        <v>43957</v>
      </c>
      <c r="B2956" t="s">
        <v>46</v>
      </c>
      <c r="C2956">
        <v>28</v>
      </c>
      <c r="D2956">
        <v>8424</v>
      </c>
      <c r="E2956">
        <v>374</v>
      </c>
      <c r="F2956">
        <f>IF(MarToJun[[#This Row],[state]]=B2955,MarToJun[[#This Row],[cases]]-D2955,0)</f>
        <v>217</v>
      </c>
      <c r="G2956">
        <f>IF(MarToJun[[#This Row],[state]]=B2955,MarToJun[[#This Row],[deaths]]-E2955,0)</f>
        <v>32</v>
      </c>
      <c r="H2956" t="str">
        <f>TEXT(A2956,"MMMM")</f>
        <v>May</v>
      </c>
    </row>
    <row r="2957" spans="1:8" x14ac:dyDescent="0.25">
      <c r="A2957" s="1">
        <v>43958</v>
      </c>
      <c r="B2957" t="s">
        <v>46</v>
      </c>
      <c r="C2957">
        <v>28</v>
      </c>
      <c r="D2957">
        <v>8686</v>
      </c>
      <c r="E2957">
        <v>396</v>
      </c>
      <c r="F2957">
        <f>IF(MarToJun[[#This Row],[state]]=B2956,MarToJun[[#This Row],[cases]]-D2956,0)</f>
        <v>262</v>
      </c>
      <c r="G2957">
        <f>IF(MarToJun[[#This Row],[state]]=B2956,MarToJun[[#This Row],[deaths]]-E2956,0)</f>
        <v>22</v>
      </c>
      <c r="H2957" t="str">
        <f>TEXT(A2957,"MMMM")</f>
        <v>May</v>
      </c>
    </row>
    <row r="2958" spans="1:8" x14ac:dyDescent="0.25">
      <c r="A2958" s="1">
        <v>43959</v>
      </c>
      <c r="B2958" t="s">
        <v>46</v>
      </c>
      <c r="C2958">
        <v>28</v>
      </c>
      <c r="D2958">
        <v>9090</v>
      </c>
      <c r="E2958">
        <v>409</v>
      </c>
      <c r="F2958">
        <f>IF(MarToJun[[#This Row],[state]]=B2957,MarToJun[[#This Row],[cases]]-D2957,0)</f>
        <v>404</v>
      </c>
      <c r="G2958">
        <f>IF(MarToJun[[#This Row],[state]]=B2957,MarToJun[[#This Row],[deaths]]-E2957,0)</f>
        <v>13</v>
      </c>
      <c r="H2958" t="str">
        <f>TEXT(A2958,"MMMM")</f>
        <v>May</v>
      </c>
    </row>
    <row r="2959" spans="1:8" x14ac:dyDescent="0.25">
      <c r="A2959" s="1">
        <v>43960</v>
      </c>
      <c r="B2959" t="s">
        <v>46</v>
      </c>
      <c r="C2959">
        <v>28</v>
      </c>
      <c r="D2959">
        <v>9378</v>
      </c>
      <c r="E2959">
        <v>421</v>
      </c>
      <c r="F2959">
        <f>IF(MarToJun[[#This Row],[state]]=B2958,MarToJun[[#This Row],[cases]]-D2958,0)</f>
        <v>288</v>
      </c>
      <c r="G2959">
        <f>IF(MarToJun[[#This Row],[state]]=B2958,MarToJun[[#This Row],[deaths]]-E2958,0)</f>
        <v>12</v>
      </c>
      <c r="H2959" t="str">
        <f>TEXT(A2959,"MMMM")</f>
        <v>May</v>
      </c>
    </row>
    <row r="2960" spans="1:8" x14ac:dyDescent="0.25">
      <c r="A2960" s="1">
        <v>43961</v>
      </c>
      <c r="B2960" t="s">
        <v>46</v>
      </c>
      <c r="C2960">
        <v>28</v>
      </c>
      <c r="D2960">
        <v>9501</v>
      </c>
      <c r="E2960">
        <v>430</v>
      </c>
      <c r="F2960">
        <f>IF(MarToJun[[#This Row],[state]]=B2959,MarToJun[[#This Row],[cases]]-D2959,0)</f>
        <v>123</v>
      </c>
      <c r="G2960">
        <f>IF(MarToJun[[#This Row],[state]]=B2959,MarToJun[[#This Row],[deaths]]-E2959,0)</f>
        <v>9</v>
      </c>
      <c r="H2960" t="str">
        <f>TEXT(A2960,"MMMM")</f>
        <v>May</v>
      </c>
    </row>
    <row r="2961" spans="1:8" x14ac:dyDescent="0.25">
      <c r="A2961" s="1">
        <v>43962</v>
      </c>
      <c r="B2961" t="s">
        <v>46</v>
      </c>
      <c r="C2961">
        <v>28</v>
      </c>
      <c r="D2961">
        <v>9674</v>
      </c>
      <c r="E2961">
        <v>435</v>
      </c>
      <c r="F2961">
        <f>IF(MarToJun[[#This Row],[state]]=B2960,MarToJun[[#This Row],[cases]]-D2960,0)</f>
        <v>173</v>
      </c>
      <c r="G2961">
        <f>IF(MarToJun[[#This Row],[state]]=B2960,MarToJun[[#This Row],[deaths]]-E2960,0)</f>
        <v>5</v>
      </c>
      <c r="H2961" t="str">
        <f>TEXT(A2961,"MMMM")</f>
        <v>May</v>
      </c>
    </row>
    <row r="2962" spans="1:8" x14ac:dyDescent="0.25">
      <c r="A2962" s="1">
        <v>43963</v>
      </c>
      <c r="B2962" t="s">
        <v>46</v>
      </c>
      <c r="C2962">
        <v>28</v>
      </c>
      <c r="D2962">
        <v>9908</v>
      </c>
      <c r="E2962">
        <v>457</v>
      </c>
      <c r="F2962">
        <f>IF(MarToJun[[#This Row],[state]]=B2961,MarToJun[[#This Row],[cases]]-D2961,0)</f>
        <v>234</v>
      </c>
      <c r="G2962">
        <f>IF(MarToJun[[#This Row],[state]]=B2961,MarToJun[[#This Row],[deaths]]-E2961,0)</f>
        <v>22</v>
      </c>
      <c r="H2962" t="str">
        <f>TEXT(A2962,"MMMM")</f>
        <v>May</v>
      </c>
    </row>
    <row r="2963" spans="1:8" x14ac:dyDescent="0.25">
      <c r="A2963" s="1">
        <v>43964</v>
      </c>
      <c r="B2963" t="s">
        <v>46</v>
      </c>
      <c r="C2963">
        <v>28</v>
      </c>
      <c r="D2963">
        <v>10090</v>
      </c>
      <c r="E2963">
        <v>465</v>
      </c>
      <c r="F2963">
        <f>IF(MarToJun[[#This Row],[state]]=B2962,MarToJun[[#This Row],[cases]]-D2962,0)</f>
        <v>182</v>
      </c>
      <c r="G2963">
        <f>IF(MarToJun[[#This Row],[state]]=B2962,MarToJun[[#This Row],[deaths]]-E2962,0)</f>
        <v>8</v>
      </c>
      <c r="H2963" t="str">
        <f>TEXT(A2963,"MMMM")</f>
        <v>May</v>
      </c>
    </row>
    <row r="2964" spans="1:8" x14ac:dyDescent="0.25">
      <c r="A2964" s="1">
        <v>43965</v>
      </c>
      <c r="B2964" t="s">
        <v>46</v>
      </c>
      <c r="C2964">
        <v>28</v>
      </c>
      <c r="D2964">
        <v>10483</v>
      </c>
      <c r="E2964">
        <v>480</v>
      </c>
      <c r="F2964">
        <f>IF(MarToJun[[#This Row],[state]]=B2963,MarToJun[[#This Row],[cases]]-D2963,0)</f>
        <v>393</v>
      </c>
      <c r="G2964">
        <f>IF(MarToJun[[#This Row],[state]]=B2963,MarToJun[[#This Row],[deaths]]-E2963,0)</f>
        <v>15</v>
      </c>
      <c r="H2964" t="str">
        <f>TEXT(A2964,"MMMM")</f>
        <v>May</v>
      </c>
    </row>
    <row r="2965" spans="1:8" x14ac:dyDescent="0.25">
      <c r="A2965" s="1">
        <v>43966</v>
      </c>
      <c r="B2965" t="s">
        <v>46</v>
      </c>
      <c r="C2965">
        <v>28</v>
      </c>
      <c r="D2965">
        <v>10801</v>
      </c>
      <c r="E2965">
        <v>493</v>
      </c>
      <c r="F2965">
        <f>IF(MarToJun[[#This Row],[state]]=B2964,MarToJun[[#This Row],[cases]]-D2964,0)</f>
        <v>318</v>
      </c>
      <c r="G2965">
        <f>IF(MarToJun[[#This Row],[state]]=B2964,MarToJun[[#This Row],[deaths]]-E2964,0)</f>
        <v>13</v>
      </c>
      <c r="H2965" t="str">
        <f>TEXT(A2965,"MMMM")</f>
        <v>May</v>
      </c>
    </row>
    <row r="2966" spans="1:8" x14ac:dyDescent="0.25">
      <c r="A2966" s="1">
        <v>43967</v>
      </c>
      <c r="B2966" t="s">
        <v>46</v>
      </c>
      <c r="C2966">
        <v>28</v>
      </c>
      <c r="D2966">
        <v>11123</v>
      </c>
      <c r="E2966">
        <v>510</v>
      </c>
      <c r="F2966">
        <f>IF(MarToJun[[#This Row],[state]]=B2965,MarToJun[[#This Row],[cases]]-D2965,0)</f>
        <v>322</v>
      </c>
      <c r="G2966">
        <f>IF(MarToJun[[#This Row],[state]]=B2965,MarToJun[[#This Row],[deaths]]-E2965,0)</f>
        <v>17</v>
      </c>
      <c r="H2966" t="str">
        <f>TEXT(A2966,"MMMM")</f>
        <v>May</v>
      </c>
    </row>
    <row r="2967" spans="1:8" x14ac:dyDescent="0.25">
      <c r="A2967" s="1">
        <v>43968</v>
      </c>
      <c r="B2967" t="s">
        <v>46</v>
      </c>
      <c r="C2967">
        <v>28</v>
      </c>
      <c r="D2967">
        <v>11296</v>
      </c>
      <c r="E2967">
        <v>521</v>
      </c>
      <c r="F2967">
        <f>IF(MarToJun[[#This Row],[state]]=B2966,MarToJun[[#This Row],[cases]]-D2966,0)</f>
        <v>173</v>
      </c>
      <c r="G2967">
        <f>IF(MarToJun[[#This Row],[state]]=B2966,MarToJun[[#This Row],[deaths]]-E2966,0)</f>
        <v>11</v>
      </c>
      <c r="H2967" t="str">
        <f>TEXT(A2967,"MMMM")</f>
        <v>May</v>
      </c>
    </row>
    <row r="2968" spans="1:8" x14ac:dyDescent="0.25">
      <c r="A2968" s="1">
        <v>43969</v>
      </c>
      <c r="B2968" t="s">
        <v>46</v>
      </c>
      <c r="C2968">
        <v>28</v>
      </c>
      <c r="D2968">
        <v>11432</v>
      </c>
      <c r="E2968">
        <v>528</v>
      </c>
      <c r="F2968">
        <f>IF(MarToJun[[#This Row],[state]]=B2967,MarToJun[[#This Row],[cases]]-D2967,0)</f>
        <v>136</v>
      </c>
      <c r="G2968">
        <f>IF(MarToJun[[#This Row],[state]]=B2967,MarToJun[[#This Row],[deaths]]-E2967,0)</f>
        <v>7</v>
      </c>
      <c r="H2968" t="str">
        <f>TEXT(A2968,"MMMM")</f>
        <v>May</v>
      </c>
    </row>
    <row r="2969" spans="1:8" x14ac:dyDescent="0.25">
      <c r="A2969" s="1">
        <v>43970</v>
      </c>
      <c r="B2969" t="s">
        <v>46</v>
      </c>
      <c r="C2969">
        <v>28</v>
      </c>
      <c r="D2969">
        <v>11704</v>
      </c>
      <c r="E2969">
        <v>554</v>
      </c>
      <c r="F2969">
        <f>IF(MarToJun[[#This Row],[state]]=B2968,MarToJun[[#This Row],[cases]]-D2968,0)</f>
        <v>272</v>
      </c>
      <c r="G2969">
        <f>IF(MarToJun[[#This Row],[state]]=B2968,MarToJun[[#This Row],[deaths]]-E2968,0)</f>
        <v>26</v>
      </c>
      <c r="H2969" t="str">
        <f>TEXT(A2969,"MMMM")</f>
        <v>May</v>
      </c>
    </row>
    <row r="2970" spans="1:8" x14ac:dyDescent="0.25">
      <c r="A2970" s="1">
        <v>43971</v>
      </c>
      <c r="B2970" t="s">
        <v>46</v>
      </c>
      <c r="C2970">
        <v>28</v>
      </c>
      <c r="D2970">
        <v>11967</v>
      </c>
      <c r="E2970">
        <v>570</v>
      </c>
      <c r="F2970">
        <f>IF(MarToJun[[#This Row],[state]]=B2969,MarToJun[[#This Row],[cases]]-D2969,0)</f>
        <v>263</v>
      </c>
      <c r="G2970">
        <f>IF(MarToJun[[#This Row],[state]]=B2969,MarToJun[[#This Row],[deaths]]-E2969,0)</f>
        <v>16</v>
      </c>
      <c r="H2970" t="str">
        <f>TEXT(A2970,"MMMM")</f>
        <v>May</v>
      </c>
    </row>
    <row r="2971" spans="1:8" x14ac:dyDescent="0.25">
      <c r="A2971" s="1">
        <v>43972</v>
      </c>
      <c r="B2971" t="s">
        <v>46</v>
      </c>
      <c r="C2971">
        <v>28</v>
      </c>
      <c r="D2971">
        <v>12222</v>
      </c>
      <c r="E2971">
        <v>580</v>
      </c>
      <c r="F2971">
        <f>IF(MarToJun[[#This Row],[state]]=B2970,MarToJun[[#This Row],[cases]]-D2970,0)</f>
        <v>255</v>
      </c>
      <c r="G2971">
        <f>IF(MarToJun[[#This Row],[state]]=B2970,MarToJun[[#This Row],[deaths]]-E2970,0)</f>
        <v>10</v>
      </c>
      <c r="H2971" t="str">
        <f>TEXT(A2971,"MMMM")</f>
        <v>May</v>
      </c>
    </row>
    <row r="2972" spans="1:8" x14ac:dyDescent="0.25">
      <c r="A2972" s="1">
        <v>43973</v>
      </c>
      <c r="B2972" t="s">
        <v>46</v>
      </c>
      <c r="C2972">
        <v>28</v>
      </c>
      <c r="D2972">
        <v>12624</v>
      </c>
      <c r="E2972">
        <v>596</v>
      </c>
      <c r="F2972">
        <f>IF(MarToJun[[#This Row],[state]]=B2971,MarToJun[[#This Row],[cases]]-D2971,0)</f>
        <v>402</v>
      </c>
      <c r="G2972">
        <f>IF(MarToJun[[#This Row],[state]]=B2971,MarToJun[[#This Row],[deaths]]-E2971,0)</f>
        <v>16</v>
      </c>
      <c r="H2972" t="str">
        <f>TEXT(A2972,"MMMM")</f>
        <v>May</v>
      </c>
    </row>
    <row r="2973" spans="1:8" x14ac:dyDescent="0.25">
      <c r="A2973" s="1">
        <v>43974</v>
      </c>
      <c r="B2973" t="s">
        <v>46</v>
      </c>
      <c r="C2973">
        <v>28</v>
      </c>
      <c r="D2973">
        <v>13005</v>
      </c>
      <c r="E2973">
        <v>616</v>
      </c>
      <c r="F2973">
        <f>IF(MarToJun[[#This Row],[state]]=B2972,MarToJun[[#This Row],[cases]]-D2972,0)</f>
        <v>381</v>
      </c>
      <c r="G2973">
        <f>IF(MarToJun[[#This Row],[state]]=B2972,MarToJun[[#This Row],[deaths]]-E2972,0)</f>
        <v>20</v>
      </c>
      <c r="H2973" t="str">
        <f>TEXT(A2973,"MMMM")</f>
        <v>May</v>
      </c>
    </row>
    <row r="2974" spans="1:8" x14ac:dyDescent="0.25">
      <c r="A2974" s="1">
        <v>43975</v>
      </c>
      <c r="B2974" t="s">
        <v>46</v>
      </c>
      <c r="C2974">
        <v>28</v>
      </c>
      <c r="D2974">
        <v>13252</v>
      </c>
      <c r="E2974">
        <v>625</v>
      </c>
      <c r="F2974">
        <f>IF(MarToJun[[#This Row],[state]]=B2973,MarToJun[[#This Row],[cases]]-D2973,0)</f>
        <v>247</v>
      </c>
      <c r="G2974">
        <f>IF(MarToJun[[#This Row],[state]]=B2973,MarToJun[[#This Row],[deaths]]-E2973,0)</f>
        <v>9</v>
      </c>
      <c r="H2974" t="str">
        <f>TEXT(A2974,"MMMM")</f>
        <v>May</v>
      </c>
    </row>
    <row r="2975" spans="1:8" x14ac:dyDescent="0.25">
      <c r="A2975" s="1">
        <v>43976</v>
      </c>
      <c r="B2975" t="s">
        <v>46</v>
      </c>
      <c r="C2975">
        <v>28</v>
      </c>
      <c r="D2975">
        <v>13458</v>
      </c>
      <c r="E2975">
        <v>635</v>
      </c>
      <c r="F2975">
        <f>IF(MarToJun[[#This Row],[state]]=B2974,MarToJun[[#This Row],[cases]]-D2974,0)</f>
        <v>206</v>
      </c>
      <c r="G2975">
        <f>IF(MarToJun[[#This Row],[state]]=B2974,MarToJun[[#This Row],[deaths]]-E2974,0)</f>
        <v>10</v>
      </c>
      <c r="H2975" t="str">
        <f>TEXT(A2975,"MMMM")</f>
        <v>May</v>
      </c>
    </row>
    <row r="2976" spans="1:8" x14ac:dyDescent="0.25">
      <c r="A2976" s="1">
        <v>43977</v>
      </c>
      <c r="B2976" t="s">
        <v>46</v>
      </c>
      <c r="C2976">
        <v>28</v>
      </c>
      <c r="D2976">
        <v>13731</v>
      </c>
      <c r="E2976">
        <v>652</v>
      </c>
      <c r="F2976">
        <f>IF(MarToJun[[#This Row],[state]]=B2975,MarToJun[[#This Row],[cases]]-D2975,0)</f>
        <v>273</v>
      </c>
      <c r="G2976">
        <f>IF(MarToJun[[#This Row],[state]]=B2975,MarToJun[[#This Row],[deaths]]-E2975,0)</f>
        <v>17</v>
      </c>
      <c r="H2976" t="str">
        <f>TEXT(A2976,"MMMM")</f>
        <v>May</v>
      </c>
    </row>
    <row r="2977" spans="1:8" x14ac:dyDescent="0.25">
      <c r="A2977" s="1">
        <v>43978</v>
      </c>
      <c r="B2977" t="s">
        <v>46</v>
      </c>
      <c r="C2977">
        <v>28</v>
      </c>
      <c r="D2977">
        <v>14044</v>
      </c>
      <c r="E2977">
        <v>670</v>
      </c>
      <c r="F2977">
        <f>IF(MarToJun[[#This Row],[state]]=B2976,MarToJun[[#This Row],[cases]]-D2976,0)</f>
        <v>313</v>
      </c>
      <c r="G2977">
        <f>IF(MarToJun[[#This Row],[state]]=B2976,MarToJun[[#This Row],[deaths]]-E2976,0)</f>
        <v>18</v>
      </c>
      <c r="H2977" t="str">
        <f>TEXT(A2977,"MMMM")</f>
        <v>May</v>
      </c>
    </row>
    <row r="2978" spans="1:8" x14ac:dyDescent="0.25">
      <c r="A2978" s="1">
        <v>43979</v>
      </c>
      <c r="B2978" t="s">
        <v>46</v>
      </c>
      <c r="C2978">
        <v>28</v>
      </c>
      <c r="D2978">
        <v>14372</v>
      </c>
      <c r="E2978">
        <v>693</v>
      </c>
      <c r="F2978">
        <f>IF(MarToJun[[#This Row],[state]]=B2977,MarToJun[[#This Row],[cases]]-D2977,0)</f>
        <v>328</v>
      </c>
      <c r="G2978">
        <f>IF(MarToJun[[#This Row],[state]]=B2977,MarToJun[[#This Row],[deaths]]-E2977,0)</f>
        <v>23</v>
      </c>
      <c r="H2978" t="str">
        <f>TEXT(A2978,"MMMM")</f>
        <v>May</v>
      </c>
    </row>
    <row r="2979" spans="1:8" x14ac:dyDescent="0.25">
      <c r="A2979" s="1">
        <v>43980</v>
      </c>
      <c r="B2979" t="s">
        <v>46</v>
      </c>
      <c r="C2979">
        <v>28</v>
      </c>
      <c r="D2979">
        <v>14790</v>
      </c>
      <c r="E2979">
        <v>710</v>
      </c>
      <c r="F2979">
        <f>IF(MarToJun[[#This Row],[state]]=B2978,MarToJun[[#This Row],[cases]]-D2978,0)</f>
        <v>418</v>
      </c>
      <c r="G2979">
        <f>IF(MarToJun[[#This Row],[state]]=B2978,MarToJun[[#This Row],[deaths]]-E2978,0)</f>
        <v>17</v>
      </c>
      <c r="H2979" t="str">
        <f>TEXT(A2979,"MMMM")</f>
        <v>May</v>
      </c>
    </row>
    <row r="2980" spans="1:8" x14ac:dyDescent="0.25">
      <c r="A2980" s="1">
        <v>43981</v>
      </c>
      <c r="B2980" t="s">
        <v>46</v>
      </c>
      <c r="C2980">
        <v>28</v>
      </c>
      <c r="D2980">
        <v>15229</v>
      </c>
      <c r="E2980">
        <v>723</v>
      </c>
      <c r="F2980">
        <f>IF(MarToJun[[#This Row],[state]]=B2979,MarToJun[[#This Row],[cases]]-D2979,0)</f>
        <v>439</v>
      </c>
      <c r="G2980">
        <f>IF(MarToJun[[#This Row],[state]]=B2979,MarToJun[[#This Row],[deaths]]-E2979,0)</f>
        <v>13</v>
      </c>
      <c r="H2980" t="str">
        <f>TEXT(A2980,"MMMM")</f>
        <v>May</v>
      </c>
    </row>
    <row r="2981" spans="1:8" x14ac:dyDescent="0.25">
      <c r="A2981" s="1">
        <v>43982</v>
      </c>
      <c r="B2981" t="s">
        <v>46</v>
      </c>
      <c r="C2981">
        <v>28</v>
      </c>
      <c r="D2981">
        <v>15501</v>
      </c>
      <c r="E2981">
        <v>734</v>
      </c>
      <c r="F2981">
        <f>IF(MarToJun[[#This Row],[state]]=B2980,MarToJun[[#This Row],[cases]]-D2980,0)</f>
        <v>272</v>
      </c>
      <c r="G2981">
        <f>IF(MarToJun[[#This Row],[state]]=B2980,MarToJun[[#This Row],[deaths]]-E2980,0)</f>
        <v>11</v>
      </c>
      <c r="H2981" t="str">
        <f>TEXT(A2981,"MMMM")</f>
        <v>May</v>
      </c>
    </row>
    <row r="2982" spans="1:8" x14ac:dyDescent="0.25">
      <c r="A2982" s="1">
        <v>43983</v>
      </c>
      <c r="B2982" t="s">
        <v>46</v>
      </c>
      <c r="C2982">
        <v>28</v>
      </c>
      <c r="D2982">
        <v>15752</v>
      </c>
      <c r="E2982">
        <v>739</v>
      </c>
      <c r="F2982">
        <f>IF(MarToJun[[#This Row],[state]]=B2981,MarToJun[[#This Row],[cases]]-D2981,0)</f>
        <v>251</v>
      </c>
      <c r="G2982">
        <f>IF(MarToJun[[#This Row],[state]]=B2981,MarToJun[[#This Row],[deaths]]-E2981,0)</f>
        <v>5</v>
      </c>
      <c r="H2982" t="str">
        <f>TEXT(A2982,"MMMM")</f>
        <v>June</v>
      </c>
    </row>
    <row r="2983" spans="1:8" x14ac:dyDescent="0.25">
      <c r="A2983" s="1">
        <v>43984</v>
      </c>
      <c r="B2983" t="s">
        <v>46</v>
      </c>
      <c r="C2983">
        <v>28</v>
      </c>
      <c r="D2983">
        <v>16020</v>
      </c>
      <c r="E2983">
        <v>767</v>
      </c>
      <c r="F2983">
        <f>IF(MarToJun[[#This Row],[state]]=B2982,MarToJun[[#This Row],[cases]]-D2982,0)</f>
        <v>268</v>
      </c>
      <c r="G2983">
        <f>IF(MarToJun[[#This Row],[state]]=B2982,MarToJun[[#This Row],[deaths]]-E2982,0)</f>
        <v>28</v>
      </c>
      <c r="H2983" t="str">
        <f>TEXT(A2983,"MMMM")</f>
        <v>June</v>
      </c>
    </row>
    <row r="2984" spans="1:8" x14ac:dyDescent="0.25">
      <c r="A2984" s="1">
        <v>43985</v>
      </c>
      <c r="B2984" t="s">
        <v>46</v>
      </c>
      <c r="C2984">
        <v>28</v>
      </c>
      <c r="D2984">
        <v>16322</v>
      </c>
      <c r="E2984">
        <v>782</v>
      </c>
      <c r="F2984">
        <f>IF(MarToJun[[#This Row],[state]]=B2983,MarToJun[[#This Row],[cases]]-D2983,0)</f>
        <v>302</v>
      </c>
      <c r="G2984">
        <f>IF(MarToJun[[#This Row],[state]]=B2983,MarToJun[[#This Row],[deaths]]-E2983,0)</f>
        <v>15</v>
      </c>
      <c r="H2984" t="str">
        <f>TEXT(A2984,"MMMM")</f>
        <v>June</v>
      </c>
    </row>
    <row r="2985" spans="1:8" x14ac:dyDescent="0.25">
      <c r="A2985" s="1">
        <v>43986</v>
      </c>
      <c r="B2985" t="s">
        <v>46</v>
      </c>
      <c r="C2985">
        <v>28</v>
      </c>
      <c r="D2985">
        <v>16560</v>
      </c>
      <c r="E2985">
        <v>794</v>
      </c>
      <c r="F2985">
        <f>IF(MarToJun[[#This Row],[state]]=B2984,MarToJun[[#This Row],[cases]]-D2984,0)</f>
        <v>238</v>
      </c>
      <c r="G2985">
        <f>IF(MarToJun[[#This Row],[state]]=B2984,MarToJun[[#This Row],[deaths]]-E2984,0)</f>
        <v>12</v>
      </c>
      <c r="H2985" t="str">
        <f>TEXT(A2985,"MMMM")</f>
        <v>June</v>
      </c>
    </row>
    <row r="2986" spans="1:8" x14ac:dyDescent="0.25">
      <c r="A2986" s="1">
        <v>43987</v>
      </c>
      <c r="B2986" t="s">
        <v>46</v>
      </c>
      <c r="C2986">
        <v>28</v>
      </c>
      <c r="D2986">
        <v>16769</v>
      </c>
      <c r="E2986">
        <v>803</v>
      </c>
      <c r="F2986">
        <f>IF(MarToJun[[#This Row],[state]]=B2985,MarToJun[[#This Row],[cases]]-D2985,0)</f>
        <v>209</v>
      </c>
      <c r="G2986">
        <f>IF(MarToJun[[#This Row],[state]]=B2985,MarToJun[[#This Row],[deaths]]-E2985,0)</f>
        <v>9</v>
      </c>
      <c r="H2986" t="str">
        <f>TEXT(A2986,"MMMM")</f>
        <v>June</v>
      </c>
    </row>
    <row r="2987" spans="1:8" x14ac:dyDescent="0.25">
      <c r="A2987" s="1">
        <v>43988</v>
      </c>
      <c r="B2987" t="s">
        <v>46</v>
      </c>
      <c r="C2987">
        <v>28</v>
      </c>
      <c r="D2987">
        <v>17034</v>
      </c>
      <c r="E2987">
        <v>811</v>
      </c>
      <c r="F2987">
        <f>IF(MarToJun[[#This Row],[state]]=B2986,MarToJun[[#This Row],[cases]]-D2986,0)</f>
        <v>265</v>
      </c>
      <c r="G2987">
        <f>IF(MarToJun[[#This Row],[state]]=B2986,MarToJun[[#This Row],[deaths]]-E2986,0)</f>
        <v>8</v>
      </c>
      <c r="H2987" t="str">
        <f>TEXT(A2987,"MMMM")</f>
        <v>June</v>
      </c>
    </row>
    <row r="2988" spans="1:8" x14ac:dyDescent="0.25">
      <c r="A2988" s="1">
        <v>43989</v>
      </c>
      <c r="B2988" t="s">
        <v>46</v>
      </c>
      <c r="C2988">
        <v>28</v>
      </c>
      <c r="D2988">
        <v>17270</v>
      </c>
      <c r="E2988">
        <v>817</v>
      </c>
      <c r="F2988">
        <f>IF(MarToJun[[#This Row],[state]]=B2987,MarToJun[[#This Row],[cases]]-D2987,0)</f>
        <v>236</v>
      </c>
      <c r="G2988">
        <f>IF(MarToJun[[#This Row],[state]]=B2987,MarToJun[[#This Row],[deaths]]-E2987,0)</f>
        <v>6</v>
      </c>
      <c r="H2988" t="str">
        <f>TEXT(A2988,"MMMM")</f>
        <v>June</v>
      </c>
    </row>
    <row r="2989" spans="1:8" x14ac:dyDescent="0.25">
      <c r="A2989" s="1">
        <v>43990</v>
      </c>
      <c r="B2989" t="s">
        <v>46</v>
      </c>
      <c r="C2989">
        <v>28</v>
      </c>
      <c r="D2989">
        <v>17768</v>
      </c>
      <c r="E2989">
        <v>837</v>
      </c>
      <c r="F2989">
        <f>IF(MarToJun[[#This Row],[state]]=B2988,MarToJun[[#This Row],[cases]]-D2988,0)</f>
        <v>498</v>
      </c>
      <c r="G2989">
        <f>IF(MarToJun[[#This Row],[state]]=B2988,MarToJun[[#This Row],[deaths]]-E2988,0)</f>
        <v>20</v>
      </c>
      <c r="H2989" t="str">
        <f>TEXT(A2989,"MMMM")</f>
        <v>June</v>
      </c>
    </row>
    <row r="2990" spans="1:8" x14ac:dyDescent="0.25">
      <c r="A2990" s="1">
        <v>43991</v>
      </c>
      <c r="B2990" t="s">
        <v>46</v>
      </c>
      <c r="C2990">
        <v>28</v>
      </c>
      <c r="D2990">
        <v>18109</v>
      </c>
      <c r="E2990">
        <v>847</v>
      </c>
      <c r="F2990">
        <f>IF(MarToJun[[#This Row],[state]]=B2989,MarToJun[[#This Row],[cases]]-D2989,0)</f>
        <v>341</v>
      </c>
      <c r="G2990">
        <f>IF(MarToJun[[#This Row],[state]]=B2989,MarToJun[[#This Row],[deaths]]-E2989,0)</f>
        <v>10</v>
      </c>
      <c r="H2990" t="str">
        <f>TEXT(A2990,"MMMM")</f>
        <v>June</v>
      </c>
    </row>
    <row r="2991" spans="1:8" x14ac:dyDescent="0.25">
      <c r="A2991" s="1">
        <v>43992</v>
      </c>
      <c r="B2991" t="s">
        <v>46</v>
      </c>
      <c r="C2991">
        <v>28</v>
      </c>
      <c r="D2991">
        <v>18483</v>
      </c>
      <c r="E2991">
        <v>868</v>
      </c>
      <c r="F2991">
        <f>IF(MarToJun[[#This Row],[state]]=B2990,MarToJun[[#This Row],[cases]]-D2990,0)</f>
        <v>374</v>
      </c>
      <c r="G2991">
        <f>IF(MarToJun[[#This Row],[state]]=B2990,MarToJun[[#This Row],[deaths]]-E2990,0)</f>
        <v>21</v>
      </c>
      <c r="H2991" t="str">
        <f>TEXT(A2991,"MMMM")</f>
        <v>June</v>
      </c>
    </row>
    <row r="2992" spans="1:8" x14ac:dyDescent="0.25">
      <c r="A2992" s="1">
        <v>43993</v>
      </c>
      <c r="B2992" t="s">
        <v>46</v>
      </c>
      <c r="C2992">
        <v>28</v>
      </c>
      <c r="D2992">
        <v>18483</v>
      </c>
      <c r="E2992">
        <v>868</v>
      </c>
      <c r="F2992">
        <f>IF(MarToJun[[#This Row],[state]]=B2991,MarToJun[[#This Row],[cases]]-D2991,0)</f>
        <v>0</v>
      </c>
      <c r="G2992">
        <f>IF(MarToJun[[#This Row],[state]]=B2991,MarToJun[[#This Row],[deaths]]-E2991,0)</f>
        <v>0</v>
      </c>
      <c r="H2992" t="str">
        <f>TEXT(A2992,"MMMM")</f>
        <v>June</v>
      </c>
    </row>
    <row r="2993" spans="1:8" x14ac:dyDescent="0.25">
      <c r="A2993" s="1">
        <v>43994</v>
      </c>
      <c r="B2993" t="s">
        <v>46</v>
      </c>
      <c r="C2993">
        <v>28</v>
      </c>
      <c r="D2993">
        <v>19091</v>
      </c>
      <c r="E2993">
        <v>881</v>
      </c>
      <c r="F2993">
        <f>IF(MarToJun[[#This Row],[state]]=B2992,MarToJun[[#This Row],[cases]]-D2992,0)</f>
        <v>608</v>
      </c>
      <c r="G2993">
        <f>IF(MarToJun[[#This Row],[state]]=B2992,MarToJun[[#This Row],[deaths]]-E2992,0)</f>
        <v>13</v>
      </c>
      <c r="H2993" t="str">
        <f>TEXT(A2993,"MMMM")</f>
        <v>June</v>
      </c>
    </row>
    <row r="2994" spans="1:8" x14ac:dyDescent="0.25">
      <c r="A2994" s="1">
        <v>43995</v>
      </c>
      <c r="B2994" t="s">
        <v>46</v>
      </c>
      <c r="C2994">
        <v>28</v>
      </c>
      <c r="D2994">
        <v>19348</v>
      </c>
      <c r="E2994">
        <v>889</v>
      </c>
      <c r="F2994">
        <f>IF(MarToJun[[#This Row],[state]]=B2993,MarToJun[[#This Row],[cases]]-D2993,0)</f>
        <v>257</v>
      </c>
      <c r="G2994">
        <f>IF(MarToJun[[#This Row],[state]]=B2993,MarToJun[[#This Row],[deaths]]-E2993,0)</f>
        <v>8</v>
      </c>
      <c r="H2994" t="str">
        <f>TEXT(A2994,"MMMM")</f>
        <v>June</v>
      </c>
    </row>
    <row r="2995" spans="1:8" x14ac:dyDescent="0.25">
      <c r="A2995" s="1">
        <v>43996</v>
      </c>
      <c r="B2995" t="s">
        <v>46</v>
      </c>
      <c r="C2995">
        <v>28</v>
      </c>
      <c r="D2995">
        <v>19516</v>
      </c>
      <c r="E2995">
        <v>891</v>
      </c>
      <c r="F2995">
        <f>IF(MarToJun[[#This Row],[state]]=B2994,MarToJun[[#This Row],[cases]]-D2994,0)</f>
        <v>168</v>
      </c>
      <c r="G2995">
        <f>IF(MarToJun[[#This Row],[state]]=B2994,MarToJun[[#This Row],[deaths]]-E2994,0)</f>
        <v>2</v>
      </c>
      <c r="H2995" t="str">
        <f>TEXT(A2995,"MMMM")</f>
        <v>June</v>
      </c>
    </row>
    <row r="2996" spans="1:8" x14ac:dyDescent="0.25">
      <c r="A2996" s="1">
        <v>43997</v>
      </c>
      <c r="B2996" t="s">
        <v>46</v>
      </c>
      <c r="C2996">
        <v>28</v>
      </c>
      <c r="D2996">
        <v>19799</v>
      </c>
      <c r="E2996">
        <v>895</v>
      </c>
      <c r="F2996">
        <f>IF(MarToJun[[#This Row],[state]]=B2995,MarToJun[[#This Row],[cases]]-D2995,0)</f>
        <v>283</v>
      </c>
      <c r="G2996">
        <f>IF(MarToJun[[#This Row],[state]]=B2995,MarToJun[[#This Row],[deaths]]-E2995,0)</f>
        <v>4</v>
      </c>
      <c r="H2996" t="str">
        <f>TEXT(A2996,"MMMM")</f>
        <v>June</v>
      </c>
    </row>
    <row r="2997" spans="1:8" x14ac:dyDescent="0.25">
      <c r="A2997" s="1">
        <v>43998</v>
      </c>
      <c r="B2997" t="s">
        <v>46</v>
      </c>
      <c r="C2997">
        <v>28</v>
      </c>
      <c r="D2997">
        <v>20152</v>
      </c>
      <c r="E2997">
        <v>915</v>
      </c>
      <c r="F2997">
        <f>IF(MarToJun[[#This Row],[state]]=B2996,MarToJun[[#This Row],[cases]]-D2996,0)</f>
        <v>353</v>
      </c>
      <c r="G2997">
        <f>IF(MarToJun[[#This Row],[state]]=B2996,MarToJun[[#This Row],[deaths]]-E2996,0)</f>
        <v>20</v>
      </c>
      <c r="H2997" t="str">
        <f>TEXT(A2997,"MMMM")</f>
        <v>June</v>
      </c>
    </row>
    <row r="2998" spans="1:8" x14ac:dyDescent="0.25">
      <c r="A2998" s="1">
        <v>43999</v>
      </c>
      <c r="B2998" t="s">
        <v>46</v>
      </c>
      <c r="C2998">
        <v>28</v>
      </c>
      <c r="D2998">
        <v>20641</v>
      </c>
      <c r="E2998">
        <v>938</v>
      </c>
      <c r="F2998">
        <f>IF(MarToJun[[#This Row],[state]]=B2997,MarToJun[[#This Row],[cases]]-D2997,0)</f>
        <v>489</v>
      </c>
      <c r="G2998">
        <f>IF(MarToJun[[#This Row],[state]]=B2997,MarToJun[[#This Row],[deaths]]-E2997,0)</f>
        <v>23</v>
      </c>
      <c r="H2998" t="str">
        <f>TEXT(A2998,"MMMM")</f>
        <v>June</v>
      </c>
    </row>
    <row r="2999" spans="1:8" x14ac:dyDescent="0.25">
      <c r="A2999" s="1">
        <v>44000</v>
      </c>
      <c r="B2999" t="s">
        <v>46</v>
      </c>
      <c r="C2999">
        <v>28</v>
      </c>
      <c r="D2999">
        <v>21022</v>
      </c>
      <c r="E2999">
        <v>943</v>
      </c>
      <c r="F2999">
        <f>IF(MarToJun[[#This Row],[state]]=B2998,MarToJun[[#This Row],[cases]]-D2998,0)</f>
        <v>381</v>
      </c>
      <c r="G2999">
        <f>IF(MarToJun[[#This Row],[state]]=B2998,MarToJun[[#This Row],[deaths]]-E2998,0)</f>
        <v>5</v>
      </c>
      <c r="H2999" t="str">
        <f>TEXT(A2999,"MMMM")</f>
        <v>June</v>
      </c>
    </row>
    <row r="3000" spans="1:8" x14ac:dyDescent="0.25">
      <c r="A3000" s="1">
        <v>44001</v>
      </c>
      <c r="B3000" t="s">
        <v>46</v>
      </c>
      <c r="C3000">
        <v>28</v>
      </c>
      <c r="D3000">
        <v>21022</v>
      </c>
      <c r="E3000">
        <v>943</v>
      </c>
      <c r="F3000">
        <f>IF(MarToJun[[#This Row],[state]]=B2999,MarToJun[[#This Row],[cases]]-D2999,0)</f>
        <v>0</v>
      </c>
      <c r="G3000">
        <f>IF(MarToJun[[#This Row],[state]]=B2999,MarToJun[[#This Row],[deaths]]-E2999,0)</f>
        <v>0</v>
      </c>
      <c r="H3000" t="str">
        <f>TEXT(A3000,"MMMM")</f>
        <v>June</v>
      </c>
    </row>
    <row r="3001" spans="1:8" x14ac:dyDescent="0.25">
      <c r="A3001" s="1">
        <v>44002</v>
      </c>
      <c r="B3001" t="s">
        <v>46</v>
      </c>
      <c r="C3001">
        <v>28</v>
      </c>
      <c r="D3001">
        <v>21022</v>
      </c>
      <c r="E3001">
        <v>943</v>
      </c>
      <c r="F3001">
        <f>IF(MarToJun[[#This Row],[state]]=B3000,MarToJun[[#This Row],[cases]]-D3000,0)</f>
        <v>0</v>
      </c>
      <c r="G3001">
        <f>IF(MarToJun[[#This Row],[state]]=B3000,MarToJun[[#This Row],[deaths]]-E3000,0)</f>
        <v>0</v>
      </c>
      <c r="H3001" t="str">
        <f>TEXT(A3001,"MMMM")</f>
        <v>June</v>
      </c>
    </row>
    <row r="3002" spans="1:8" x14ac:dyDescent="0.25">
      <c r="A3002" s="1">
        <v>44003</v>
      </c>
      <c r="B3002" t="s">
        <v>46</v>
      </c>
      <c r="C3002">
        <v>28</v>
      </c>
      <c r="D3002">
        <v>21022</v>
      </c>
      <c r="E3002">
        <v>943</v>
      </c>
      <c r="F3002">
        <f>IF(MarToJun[[#This Row],[state]]=B3001,MarToJun[[#This Row],[cases]]-D3001,0)</f>
        <v>0</v>
      </c>
      <c r="G3002">
        <f>IF(MarToJun[[#This Row],[state]]=B3001,MarToJun[[#This Row],[deaths]]-E3001,0)</f>
        <v>0</v>
      </c>
      <c r="H3002" t="str">
        <f>TEXT(A3002,"MMMM")</f>
        <v>June</v>
      </c>
    </row>
    <row r="3003" spans="1:8" x14ac:dyDescent="0.25">
      <c r="A3003" s="1">
        <v>44004</v>
      </c>
      <c r="B3003" t="s">
        <v>46</v>
      </c>
      <c r="C3003">
        <v>28</v>
      </c>
      <c r="D3003">
        <v>22287</v>
      </c>
      <c r="E3003">
        <v>978</v>
      </c>
      <c r="F3003">
        <f>IF(MarToJun[[#This Row],[state]]=B3002,MarToJun[[#This Row],[cases]]-D3002,0)</f>
        <v>1265</v>
      </c>
      <c r="G3003">
        <f>IF(MarToJun[[#This Row],[state]]=B3002,MarToJun[[#This Row],[deaths]]-E3002,0)</f>
        <v>35</v>
      </c>
      <c r="H3003" t="str">
        <f>TEXT(A3003,"MMMM")</f>
        <v>June</v>
      </c>
    </row>
    <row r="3004" spans="1:8" x14ac:dyDescent="0.25">
      <c r="A3004" s="1">
        <v>44005</v>
      </c>
      <c r="B3004" t="s">
        <v>46</v>
      </c>
      <c r="C3004">
        <v>28</v>
      </c>
      <c r="D3004">
        <v>22898</v>
      </c>
      <c r="E3004">
        <v>989</v>
      </c>
      <c r="F3004">
        <f>IF(MarToJun[[#This Row],[state]]=B3003,MarToJun[[#This Row],[cases]]-D3003,0)</f>
        <v>611</v>
      </c>
      <c r="G3004">
        <f>IF(MarToJun[[#This Row],[state]]=B3003,MarToJun[[#This Row],[deaths]]-E3003,0)</f>
        <v>11</v>
      </c>
      <c r="H3004" t="str">
        <f>TEXT(A3004,"MMMM")</f>
        <v>June</v>
      </c>
    </row>
    <row r="3005" spans="1:8" x14ac:dyDescent="0.25">
      <c r="A3005" s="1">
        <v>44006</v>
      </c>
      <c r="B3005" t="s">
        <v>46</v>
      </c>
      <c r="C3005">
        <v>28</v>
      </c>
      <c r="D3005">
        <v>23424</v>
      </c>
      <c r="E3005">
        <v>1011</v>
      </c>
      <c r="F3005">
        <f>IF(MarToJun[[#This Row],[state]]=B3004,MarToJun[[#This Row],[cases]]-D3004,0)</f>
        <v>526</v>
      </c>
      <c r="G3005">
        <f>IF(MarToJun[[#This Row],[state]]=B3004,MarToJun[[#This Row],[deaths]]-E3004,0)</f>
        <v>22</v>
      </c>
      <c r="H3005" t="str">
        <f>TEXT(A3005,"MMMM")</f>
        <v>June</v>
      </c>
    </row>
    <row r="3006" spans="1:8" x14ac:dyDescent="0.25">
      <c r="A3006" s="1">
        <v>44007</v>
      </c>
      <c r="B3006" t="s">
        <v>46</v>
      </c>
      <c r="C3006">
        <v>28</v>
      </c>
      <c r="D3006">
        <v>24516</v>
      </c>
      <c r="E3006">
        <v>1016</v>
      </c>
      <c r="F3006">
        <f>IF(MarToJun[[#This Row],[state]]=B3005,MarToJun[[#This Row],[cases]]-D3005,0)</f>
        <v>1092</v>
      </c>
      <c r="G3006">
        <f>IF(MarToJun[[#This Row],[state]]=B3005,MarToJun[[#This Row],[deaths]]-E3005,0)</f>
        <v>5</v>
      </c>
      <c r="H3006" t="str">
        <f>TEXT(A3006,"MMMM")</f>
        <v>June</v>
      </c>
    </row>
    <row r="3007" spans="1:8" x14ac:dyDescent="0.25">
      <c r="A3007" s="1">
        <v>44008</v>
      </c>
      <c r="B3007" t="s">
        <v>46</v>
      </c>
      <c r="C3007">
        <v>28</v>
      </c>
      <c r="D3007">
        <v>25066</v>
      </c>
      <c r="E3007">
        <v>1022</v>
      </c>
      <c r="F3007">
        <f>IF(MarToJun[[#This Row],[state]]=B3006,MarToJun[[#This Row],[cases]]-D3006,0)</f>
        <v>550</v>
      </c>
      <c r="G3007">
        <f>IF(MarToJun[[#This Row],[state]]=B3006,MarToJun[[#This Row],[deaths]]-E3006,0)</f>
        <v>6</v>
      </c>
      <c r="H3007" t="str">
        <f>TEXT(A3007,"MMMM")</f>
        <v>June</v>
      </c>
    </row>
    <row r="3008" spans="1:8" x14ac:dyDescent="0.25">
      <c r="A3008" s="1">
        <v>44009</v>
      </c>
      <c r="B3008" t="s">
        <v>46</v>
      </c>
      <c r="C3008">
        <v>28</v>
      </c>
      <c r="D3008">
        <v>25531</v>
      </c>
      <c r="E3008">
        <v>1035</v>
      </c>
      <c r="F3008">
        <f>IF(MarToJun[[#This Row],[state]]=B3007,MarToJun[[#This Row],[cases]]-D3007,0)</f>
        <v>465</v>
      </c>
      <c r="G3008">
        <f>IF(MarToJun[[#This Row],[state]]=B3007,MarToJun[[#This Row],[deaths]]-E3007,0)</f>
        <v>13</v>
      </c>
      <c r="H3008" t="str">
        <f>TEXT(A3008,"MMMM")</f>
        <v>June</v>
      </c>
    </row>
    <row r="3009" spans="1:8" x14ac:dyDescent="0.25">
      <c r="A3009" s="1">
        <v>44010</v>
      </c>
      <c r="B3009" t="s">
        <v>46</v>
      </c>
      <c r="C3009">
        <v>28</v>
      </c>
      <c r="D3009">
        <v>25899</v>
      </c>
      <c r="E3009">
        <v>1039</v>
      </c>
      <c r="F3009">
        <f>IF(MarToJun[[#This Row],[state]]=B3008,MarToJun[[#This Row],[cases]]-D3008,0)</f>
        <v>368</v>
      </c>
      <c r="G3009">
        <f>IF(MarToJun[[#This Row],[state]]=B3008,MarToJun[[#This Row],[deaths]]-E3008,0)</f>
        <v>4</v>
      </c>
      <c r="H3009" t="str">
        <f>TEXT(A3009,"MMMM")</f>
        <v>June</v>
      </c>
    </row>
    <row r="3010" spans="1:8" x14ac:dyDescent="0.25">
      <c r="A3010" s="1">
        <v>44011</v>
      </c>
      <c r="B3010" t="s">
        <v>46</v>
      </c>
      <c r="C3010">
        <v>28</v>
      </c>
      <c r="D3010">
        <v>26568</v>
      </c>
      <c r="E3010">
        <v>1059</v>
      </c>
      <c r="F3010">
        <f>IF(MarToJun[[#This Row],[state]]=B3009,MarToJun[[#This Row],[cases]]-D3009,0)</f>
        <v>669</v>
      </c>
      <c r="G3010">
        <f>IF(MarToJun[[#This Row],[state]]=B3009,MarToJun[[#This Row],[deaths]]-E3009,0)</f>
        <v>20</v>
      </c>
      <c r="H3010" t="str">
        <f>TEXT(A3010,"MMMM")</f>
        <v>June</v>
      </c>
    </row>
    <row r="3011" spans="1:8" x14ac:dyDescent="0.25">
      <c r="A3011" s="1">
        <v>44012</v>
      </c>
      <c r="B3011" t="s">
        <v>46</v>
      </c>
      <c r="C3011">
        <v>28</v>
      </c>
      <c r="D3011">
        <v>27248</v>
      </c>
      <c r="E3011">
        <v>1073</v>
      </c>
      <c r="F3011">
        <f>IF(MarToJun[[#This Row],[state]]=B3010,MarToJun[[#This Row],[cases]]-D3010,0)</f>
        <v>680</v>
      </c>
      <c r="G3011">
        <f>IF(MarToJun[[#This Row],[state]]=B3010,MarToJun[[#This Row],[deaths]]-E3010,0)</f>
        <v>14</v>
      </c>
      <c r="H3011" t="str">
        <f>TEXT(A3011,"MMMM")</f>
        <v>June</v>
      </c>
    </row>
    <row r="3012" spans="1:8" x14ac:dyDescent="0.25">
      <c r="A3012" s="1">
        <v>43897</v>
      </c>
      <c r="B3012" t="s">
        <v>35</v>
      </c>
      <c r="C3012">
        <v>29</v>
      </c>
      <c r="D3012">
        <v>1</v>
      </c>
      <c r="E3012">
        <v>0</v>
      </c>
      <c r="F3012">
        <f>IF(MarToJun[[#This Row],[state]]=B3011,MarToJun[[#This Row],[cases]]-D3011,0)</f>
        <v>0</v>
      </c>
      <c r="G3012">
        <f>IF(MarToJun[[#This Row],[state]]=B3011,MarToJun[[#This Row],[deaths]]-E3011,0)</f>
        <v>0</v>
      </c>
      <c r="H3012" t="str">
        <f>TEXT(A3012,"MMMM")</f>
        <v>March</v>
      </c>
    </row>
    <row r="3013" spans="1:8" x14ac:dyDescent="0.25">
      <c r="A3013" s="1">
        <v>43898</v>
      </c>
      <c r="B3013" t="s">
        <v>35</v>
      </c>
      <c r="C3013">
        <v>29</v>
      </c>
      <c r="D3013">
        <v>1</v>
      </c>
      <c r="E3013">
        <v>0</v>
      </c>
      <c r="F3013">
        <f>IF(MarToJun[[#This Row],[state]]=B3012,MarToJun[[#This Row],[cases]]-D3012,0)</f>
        <v>0</v>
      </c>
      <c r="G3013">
        <f>IF(MarToJun[[#This Row],[state]]=B3012,MarToJun[[#This Row],[deaths]]-E3012,0)</f>
        <v>0</v>
      </c>
      <c r="H3013" t="str">
        <f>TEXT(A3013,"MMMM")</f>
        <v>March</v>
      </c>
    </row>
    <row r="3014" spans="1:8" x14ac:dyDescent="0.25">
      <c r="A3014" s="1">
        <v>43899</v>
      </c>
      <c r="B3014" t="s">
        <v>35</v>
      </c>
      <c r="C3014">
        <v>29</v>
      </c>
      <c r="D3014">
        <v>1</v>
      </c>
      <c r="E3014">
        <v>0</v>
      </c>
      <c r="F3014">
        <f>IF(MarToJun[[#This Row],[state]]=B3013,MarToJun[[#This Row],[cases]]-D3013,0)</f>
        <v>0</v>
      </c>
      <c r="G3014">
        <f>IF(MarToJun[[#This Row],[state]]=B3013,MarToJun[[#This Row],[deaths]]-E3013,0)</f>
        <v>0</v>
      </c>
      <c r="H3014" t="str">
        <f>TEXT(A3014,"MMMM")</f>
        <v>March</v>
      </c>
    </row>
    <row r="3015" spans="1:8" x14ac:dyDescent="0.25">
      <c r="A3015" s="1">
        <v>43900</v>
      </c>
      <c r="B3015" t="s">
        <v>35</v>
      </c>
      <c r="C3015">
        <v>29</v>
      </c>
      <c r="D3015">
        <v>1</v>
      </c>
      <c r="E3015">
        <v>0</v>
      </c>
      <c r="F3015">
        <f>IF(MarToJun[[#This Row],[state]]=B3014,MarToJun[[#This Row],[cases]]-D3014,0)</f>
        <v>0</v>
      </c>
      <c r="G3015">
        <f>IF(MarToJun[[#This Row],[state]]=B3014,MarToJun[[#This Row],[deaths]]-E3014,0)</f>
        <v>0</v>
      </c>
      <c r="H3015" t="str">
        <f>TEXT(A3015,"MMMM")</f>
        <v>March</v>
      </c>
    </row>
    <row r="3016" spans="1:8" x14ac:dyDescent="0.25">
      <c r="A3016" s="1">
        <v>43901</v>
      </c>
      <c r="B3016" t="s">
        <v>35</v>
      </c>
      <c r="C3016">
        <v>29</v>
      </c>
      <c r="D3016">
        <v>1</v>
      </c>
      <c r="E3016">
        <v>0</v>
      </c>
      <c r="F3016">
        <f>IF(MarToJun[[#This Row],[state]]=B3015,MarToJun[[#This Row],[cases]]-D3015,0)</f>
        <v>0</v>
      </c>
      <c r="G3016">
        <f>IF(MarToJun[[#This Row],[state]]=B3015,MarToJun[[#This Row],[deaths]]-E3015,0)</f>
        <v>0</v>
      </c>
      <c r="H3016" t="str">
        <f>TEXT(A3016,"MMMM")</f>
        <v>March</v>
      </c>
    </row>
    <row r="3017" spans="1:8" x14ac:dyDescent="0.25">
      <c r="A3017" s="1">
        <v>43902</v>
      </c>
      <c r="B3017" t="s">
        <v>35</v>
      </c>
      <c r="C3017">
        <v>29</v>
      </c>
      <c r="D3017">
        <v>2</v>
      </c>
      <c r="E3017">
        <v>0</v>
      </c>
      <c r="F3017">
        <f>IF(MarToJun[[#This Row],[state]]=B3016,MarToJun[[#This Row],[cases]]-D3016,0)</f>
        <v>1</v>
      </c>
      <c r="G3017">
        <f>IF(MarToJun[[#This Row],[state]]=B3016,MarToJun[[#This Row],[deaths]]-E3016,0)</f>
        <v>0</v>
      </c>
      <c r="H3017" t="str">
        <f>TEXT(A3017,"MMMM")</f>
        <v>March</v>
      </c>
    </row>
    <row r="3018" spans="1:8" x14ac:dyDescent="0.25">
      <c r="A3018" s="1">
        <v>43903</v>
      </c>
      <c r="B3018" t="s">
        <v>35</v>
      </c>
      <c r="C3018">
        <v>29</v>
      </c>
      <c r="D3018">
        <v>4</v>
      </c>
      <c r="E3018">
        <v>0</v>
      </c>
      <c r="F3018">
        <f>IF(MarToJun[[#This Row],[state]]=B3017,MarToJun[[#This Row],[cases]]-D3017,0)</f>
        <v>2</v>
      </c>
      <c r="G3018">
        <f>IF(MarToJun[[#This Row],[state]]=B3017,MarToJun[[#This Row],[deaths]]-E3017,0)</f>
        <v>0</v>
      </c>
      <c r="H3018" t="str">
        <f>TEXT(A3018,"MMMM")</f>
        <v>March</v>
      </c>
    </row>
    <row r="3019" spans="1:8" x14ac:dyDescent="0.25">
      <c r="A3019" s="1">
        <v>43904</v>
      </c>
      <c r="B3019" t="s">
        <v>35</v>
      </c>
      <c r="C3019">
        <v>29</v>
      </c>
      <c r="D3019">
        <v>5</v>
      </c>
      <c r="E3019">
        <v>0</v>
      </c>
      <c r="F3019">
        <f>IF(MarToJun[[#This Row],[state]]=B3018,MarToJun[[#This Row],[cases]]-D3018,0)</f>
        <v>1</v>
      </c>
      <c r="G3019">
        <f>IF(MarToJun[[#This Row],[state]]=B3018,MarToJun[[#This Row],[deaths]]-E3018,0)</f>
        <v>0</v>
      </c>
      <c r="H3019" t="str">
        <f>TEXT(A3019,"MMMM")</f>
        <v>March</v>
      </c>
    </row>
    <row r="3020" spans="1:8" x14ac:dyDescent="0.25">
      <c r="A3020" s="1">
        <v>43905</v>
      </c>
      <c r="B3020" t="s">
        <v>35</v>
      </c>
      <c r="C3020">
        <v>29</v>
      </c>
      <c r="D3020">
        <v>5</v>
      </c>
      <c r="E3020">
        <v>0</v>
      </c>
      <c r="F3020">
        <f>IF(MarToJun[[#This Row],[state]]=B3019,MarToJun[[#This Row],[cases]]-D3019,0)</f>
        <v>0</v>
      </c>
      <c r="G3020">
        <f>IF(MarToJun[[#This Row],[state]]=B3019,MarToJun[[#This Row],[deaths]]-E3019,0)</f>
        <v>0</v>
      </c>
      <c r="H3020" t="str">
        <f>TEXT(A3020,"MMMM")</f>
        <v>March</v>
      </c>
    </row>
    <row r="3021" spans="1:8" x14ac:dyDescent="0.25">
      <c r="A3021" s="1">
        <v>43906</v>
      </c>
      <c r="B3021" t="s">
        <v>35</v>
      </c>
      <c r="C3021">
        <v>29</v>
      </c>
      <c r="D3021">
        <v>9</v>
      </c>
      <c r="E3021">
        <v>0</v>
      </c>
      <c r="F3021">
        <f>IF(MarToJun[[#This Row],[state]]=B3020,MarToJun[[#This Row],[cases]]-D3020,0)</f>
        <v>4</v>
      </c>
      <c r="G3021">
        <f>IF(MarToJun[[#This Row],[state]]=B3020,MarToJun[[#This Row],[deaths]]-E3020,0)</f>
        <v>0</v>
      </c>
      <c r="H3021" t="str">
        <f>TEXT(A3021,"MMMM")</f>
        <v>March</v>
      </c>
    </row>
    <row r="3022" spans="1:8" x14ac:dyDescent="0.25">
      <c r="A3022" s="1">
        <v>43907</v>
      </c>
      <c r="B3022" t="s">
        <v>35</v>
      </c>
      <c r="C3022">
        <v>29</v>
      </c>
      <c r="D3022">
        <v>16</v>
      </c>
      <c r="E3022">
        <v>0</v>
      </c>
      <c r="F3022">
        <f>IF(MarToJun[[#This Row],[state]]=B3021,MarToJun[[#This Row],[cases]]-D3021,0)</f>
        <v>7</v>
      </c>
      <c r="G3022">
        <f>IF(MarToJun[[#This Row],[state]]=B3021,MarToJun[[#This Row],[deaths]]-E3021,0)</f>
        <v>0</v>
      </c>
      <c r="H3022" t="str">
        <f>TEXT(A3022,"MMMM")</f>
        <v>March</v>
      </c>
    </row>
    <row r="3023" spans="1:8" x14ac:dyDescent="0.25">
      <c r="A3023" s="1">
        <v>43908</v>
      </c>
      <c r="B3023" t="s">
        <v>35</v>
      </c>
      <c r="C3023">
        <v>29</v>
      </c>
      <c r="D3023">
        <v>21</v>
      </c>
      <c r="E3023">
        <v>1</v>
      </c>
      <c r="F3023">
        <f>IF(MarToJun[[#This Row],[state]]=B3022,MarToJun[[#This Row],[cases]]-D3022,0)</f>
        <v>5</v>
      </c>
      <c r="G3023">
        <f>IF(MarToJun[[#This Row],[state]]=B3022,MarToJun[[#This Row],[deaths]]-E3022,0)</f>
        <v>1</v>
      </c>
      <c r="H3023" t="str">
        <f>TEXT(A3023,"MMMM")</f>
        <v>March</v>
      </c>
    </row>
    <row r="3024" spans="1:8" x14ac:dyDescent="0.25">
      <c r="A3024" s="1">
        <v>43909</v>
      </c>
      <c r="B3024" t="s">
        <v>35</v>
      </c>
      <c r="C3024">
        <v>29</v>
      </c>
      <c r="D3024">
        <v>35</v>
      </c>
      <c r="E3024">
        <v>1</v>
      </c>
      <c r="F3024">
        <f>IF(MarToJun[[#This Row],[state]]=B3023,MarToJun[[#This Row],[cases]]-D3023,0)</f>
        <v>14</v>
      </c>
      <c r="G3024">
        <f>IF(MarToJun[[#This Row],[state]]=B3023,MarToJun[[#This Row],[deaths]]-E3023,0)</f>
        <v>0</v>
      </c>
      <c r="H3024" t="str">
        <f>TEXT(A3024,"MMMM")</f>
        <v>March</v>
      </c>
    </row>
    <row r="3025" spans="1:8" x14ac:dyDescent="0.25">
      <c r="A3025" s="1">
        <v>43910</v>
      </c>
      <c r="B3025" t="s">
        <v>35</v>
      </c>
      <c r="C3025">
        <v>29</v>
      </c>
      <c r="D3025">
        <v>73</v>
      </c>
      <c r="E3025">
        <v>3</v>
      </c>
      <c r="F3025">
        <f>IF(MarToJun[[#This Row],[state]]=B3024,MarToJun[[#This Row],[cases]]-D3024,0)</f>
        <v>38</v>
      </c>
      <c r="G3025">
        <f>IF(MarToJun[[#This Row],[state]]=B3024,MarToJun[[#This Row],[deaths]]-E3024,0)</f>
        <v>2</v>
      </c>
      <c r="H3025" t="str">
        <f>TEXT(A3025,"MMMM")</f>
        <v>March</v>
      </c>
    </row>
    <row r="3026" spans="1:8" x14ac:dyDescent="0.25">
      <c r="A3026" s="1">
        <v>43911</v>
      </c>
      <c r="B3026" t="s">
        <v>35</v>
      </c>
      <c r="C3026">
        <v>29</v>
      </c>
      <c r="D3026">
        <v>93</v>
      </c>
      <c r="E3026">
        <v>3</v>
      </c>
      <c r="F3026">
        <f>IF(MarToJun[[#This Row],[state]]=B3025,MarToJun[[#This Row],[cases]]-D3025,0)</f>
        <v>20</v>
      </c>
      <c r="G3026">
        <f>IF(MarToJun[[#This Row],[state]]=B3025,MarToJun[[#This Row],[deaths]]-E3025,0)</f>
        <v>0</v>
      </c>
      <c r="H3026" t="str">
        <f>TEXT(A3026,"MMMM")</f>
        <v>March</v>
      </c>
    </row>
    <row r="3027" spans="1:8" x14ac:dyDescent="0.25">
      <c r="A3027" s="1">
        <v>43912</v>
      </c>
      <c r="B3027" t="s">
        <v>35</v>
      </c>
      <c r="C3027">
        <v>29</v>
      </c>
      <c r="D3027">
        <v>130</v>
      </c>
      <c r="E3027">
        <v>3</v>
      </c>
      <c r="F3027">
        <f>IF(MarToJun[[#This Row],[state]]=B3026,MarToJun[[#This Row],[cases]]-D3026,0)</f>
        <v>37</v>
      </c>
      <c r="G3027">
        <f>IF(MarToJun[[#This Row],[state]]=B3026,MarToJun[[#This Row],[deaths]]-E3026,0)</f>
        <v>0</v>
      </c>
      <c r="H3027" t="str">
        <f>TEXT(A3027,"MMMM")</f>
        <v>March</v>
      </c>
    </row>
    <row r="3028" spans="1:8" x14ac:dyDescent="0.25">
      <c r="A3028" s="1">
        <v>43913</v>
      </c>
      <c r="B3028" t="s">
        <v>35</v>
      </c>
      <c r="C3028">
        <v>29</v>
      </c>
      <c r="D3028">
        <v>183</v>
      </c>
      <c r="E3028">
        <v>4</v>
      </c>
      <c r="F3028">
        <f>IF(MarToJun[[#This Row],[state]]=B3027,MarToJun[[#This Row],[cases]]-D3027,0)</f>
        <v>53</v>
      </c>
      <c r="G3028">
        <f>IF(MarToJun[[#This Row],[state]]=B3027,MarToJun[[#This Row],[deaths]]-E3027,0)</f>
        <v>1</v>
      </c>
      <c r="H3028" t="str">
        <f>TEXT(A3028,"MMMM")</f>
        <v>March</v>
      </c>
    </row>
    <row r="3029" spans="1:8" x14ac:dyDescent="0.25">
      <c r="A3029" s="1">
        <v>43914</v>
      </c>
      <c r="B3029" t="s">
        <v>35</v>
      </c>
      <c r="C3029">
        <v>29</v>
      </c>
      <c r="D3029">
        <v>255</v>
      </c>
      <c r="E3029">
        <v>5</v>
      </c>
      <c r="F3029">
        <f>IF(MarToJun[[#This Row],[state]]=B3028,MarToJun[[#This Row],[cases]]-D3028,0)</f>
        <v>72</v>
      </c>
      <c r="G3029">
        <f>IF(MarToJun[[#This Row],[state]]=B3028,MarToJun[[#This Row],[deaths]]-E3028,0)</f>
        <v>1</v>
      </c>
      <c r="H3029" t="str">
        <f>TEXT(A3029,"MMMM")</f>
        <v>March</v>
      </c>
    </row>
    <row r="3030" spans="1:8" x14ac:dyDescent="0.25">
      <c r="A3030" s="1">
        <v>43915</v>
      </c>
      <c r="B3030" t="s">
        <v>35</v>
      </c>
      <c r="C3030">
        <v>29</v>
      </c>
      <c r="D3030">
        <v>384</v>
      </c>
      <c r="E3030">
        <v>8</v>
      </c>
      <c r="F3030">
        <f>IF(MarToJun[[#This Row],[state]]=B3029,MarToJun[[#This Row],[cases]]-D3029,0)</f>
        <v>129</v>
      </c>
      <c r="G3030">
        <f>IF(MarToJun[[#This Row],[state]]=B3029,MarToJun[[#This Row],[deaths]]-E3029,0)</f>
        <v>3</v>
      </c>
      <c r="H3030" t="str">
        <f>TEXT(A3030,"MMMM")</f>
        <v>March</v>
      </c>
    </row>
    <row r="3031" spans="1:8" x14ac:dyDescent="0.25">
      <c r="A3031" s="1">
        <v>43916</v>
      </c>
      <c r="B3031" t="s">
        <v>35</v>
      </c>
      <c r="C3031">
        <v>29</v>
      </c>
      <c r="D3031">
        <v>508</v>
      </c>
      <c r="E3031">
        <v>8</v>
      </c>
      <c r="F3031">
        <f>IF(MarToJun[[#This Row],[state]]=B3030,MarToJun[[#This Row],[cases]]-D3030,0)</f>
        <v>124</v>
      </c>
      <c r="G3031">
        <f>IF(MarToJun[[#This Row],[state]]=B3030,MarToJun[[#This Row],[deaths]]-E3030,0)</f>
        <v>0</v>
      </c>
      <c r="H3031" t="str">
        <f>TEXT(A3031,"MMMM")</f>
        <v>March</v>
      </c>
    </row>
    <row r="3032" spans="1:8" x14ac:dyDescent="0.25">
      <c r="A3032" s="1">
        <v>43917</v>
      </c>
      <c r="B3032" t="s">
        <v>35</v>
      </c>
      <c r="C3032">
        <v>29</v>
      </c>
      <c r="D3032">
        <v>670</v>
      </c>
      <c r="E3032">
        <v>9</v>
      </c>
      <c r="F3032">
        <f>IF(MarToJun[[#This Row],[state]]=B3031,MarToJun[[#This Row],[cases]]-D3031,0)</f>
        <v>162</v>
      </c>
      <c r="G3032">
        <f>IF(MarToJun[[#This Row],[state]]=B3031,MarToJun[[#This Row],[deaths]]-E3031,0)</f>
        <v>1</v>
      </c>
      <c r="H3032" t="str">
        <f>TEXT(A3032,"MMMM")</f>
        <v>March</v>
      </c>
    </row>
    <row r="3033" spans="1:8" x14ac:dyDescent="0.25">
      <c r="A3033" s="1">
        <v>43918</v>
      </c>
      <c r="B3033" t="s">
        <v>35</v>
      </c>
      <c r="C3033">
        <v>29</v>
      </c>
      <c r="D3033">
        <v>837</v>
      </c>
      <c r="E3033">
        <v>11</v>
      </c>
      <c r="F3033">
        <f>IF(MarToJun[[#This Row],[state]]=B3032,MarToJun[[#This Row],[cases]]-D3032,0)</f>
        <v>167</v>
      </c>
      <c r="G3033">
        <f>IF(MarToJun[[#This Row],[state]]=B3032,MarToJun[[#This Row],[deaths]]-E3032,0)</f>
        <v>2</v>
      </c>
      <c r="H3033" t="str">
        <f>TEXT(A3033,"MMMM")</f>
        <v>March</v>
      </c>
    </row>
    <row r="3034" spans="1:8" x14ac:dyDescent="0.25">
      <c r="A3034" s="1">
        <v>43919</v>
      </c>
      <c r="B3034" t="s">
        <v>35</v>
      </c>
      <c r="C3034">
        <v>29</v>
      </c>
      <c r="D3034">
        <v>902</v>
      </c>
      <c r="E3034">
        <v>12</v>
      </c>
      <c r="F3034">
        <f>IF(MarToJun[[#This Row],[state]]=B3033,MarToJun[[#This Row],[cases]]-D3033,0)</f>
        <v>65</v>
      </c>
      <c r="G3034">
        <f>IF(MarToJun[[#This Row],[state]]=B3033,MarToJun[[#This Row],[deaths]]-E3033,0)</f>
        <v>1</v>
      </c>
      <c r="H3034" t="str">
        <f>TEXT(A3034,"MMMM")</f>
        <v>March</v>
      </c>
    </row>
    <row r="3035" spans="1:8" x14ac:dyDescent="0.25">
      <c r="A3035" s="1">
        <v>43920</v>
      </c>
      <c r="B3035" t="s">
        <v>35</v>
      </c>
      <c r="C3035">
        <v>29</v>
      </c>
      <c r="D3035">
        <v>1049</v>
      </c>
      <c r="E3035">
        <v>13</v>
      </c>
      <c r="F3035">
        <f>IF(MarToJun[[#This Row],[state]]=B3034,MarToJun[[#This Row],[cases]]-D3034,0)</f>
        <v>147</v>
      </c>
      <c r="G3035">
        <f>IF(MarToJun[[#This Row],[state]]=B3034,MarToJun[[#This Row],[deaths]]-E3034,0)</f>
        <v>1</v>
      </c>
      <c r="H3035" t="str">
        <f>TEXT(A3035,"MMMM")</f>
        <v>March</v>
      </c>
    </row>
    <row r="3036" spans="1:8" x14ac:dyDescent="0.25">
      <c r="A3036" s="1">
        <v>43921</v>
      </c>
      <c r="B3036" t="s">
        <v>35</v>
      </c>
      <c r="C3036">
        <v>29</v>
      </c>
      <c r="D3036">
        <v>1350</v>
      </c>
      <c r="E3036">
        <v>15</v>
      </c>
      <c r="F3036">
        <f>IF(MarToJun[[#This Row],[state]]=B3035,MarToJun[[#This Row],[cases]]-D3035,0)</f>
        <v>301</v>
      </c>
      <c r="G3036">
        <f>IF(MarToJun[[#This Row],[state]]=B3035,MarToJun[[#This Row],[deaths]]-E3035,0)</f>
        <v>2</v>
      </c>
      <c r="H3036" t="str">
        <f>TEXT(A3036,"MMMM")</f>
        <v>March</v>
      </c>
    </row>
    <row r="3037" spans="1:8" x14ac:dyDescent="0.25">
      <c r="A3037" s="1">
        <v>43922</v>
      </c>
      <c r="B3037" t="s">
        <v>35</v>
      </c>
      <c r="C3037">
        <v>29</v>
      </c>
      <c r="D3037">
        <v>1580</v>
      </c>
      <c r="E3037">
        <v>21</v>
      </c>
      <c r="F3037">
        <f>IF(MarToJun[[#This Row],[state]]=B3036,MarToJun[[#This Row],[cases]]-D3036,0)</f>
        <v>230</v>
      </c>
      <c r="G3037">
        <f>IF(MarToJun[[#This Row],[state]]=B3036,MarToJun[[#This Row],[deaths]]-E3036,0)</f>
        <v>6</v>
      </c>
      <c r="H3037" t="str">
        <f>TEXT(A3037,"MMMM")</f>
        <v>April</v>
      </c>
    </row>
    <row r="3038" spans="1:8" x14ac:dyDescent="0.25">
      <c r="A3038" s="1">
        <v>43923</v>
      </c>
      <c r="B3038" t="s">
        <v>35</v>
      </c>
      <c r="C3038">
        <v>29</v>
      </c>
      <c r="D3038">
        <v>1834</v>
      </c>
      <c r="E3038">
        <v>28</v>
      </c>
      <c r="F3038">
        <f>IF(MarToJun[[#This Row],[state]]=B3037,MarToJun[[#This Row],[cases]]-D3037,0)</f>
        <v>254</v>
      </c>
      <c r="G3038">
        <f>IF(MarToJun[[#This Row],[state]]=B3037,MarToJun[[#This Row],[deaths]]-E3037,0)</f>
        <v>7</v>
      </c>
      <c r="H3038" t="str">
        <f>TEXT(A3038,"MMMM")</f>
        <v>April</v>
      </c>
    </row>
    <row r="3039" spans="1:8" x14ac:dyDescent="0.25">
      <c r="A3039" s="1">
        <v>43924</v>
      </c>
      <c r="B3039" t="s">
        <v>35</v>
      </c>
      <c r="C3039">
        <v>29</v>
      </c>
      <c r="D3039">
        <v>2113</v>
      </c>
      <c r="E3039">
        <v>36</v>
      </c>
      <c r="F3039">
        <f>IF(MarToJun[[#This Row],[state]]=B3038,MarToJun[[#This Row],[cases]]-D3038,0)</f>
        <v>279</v>
      </c>
      <c r="G3039">
        <f>IF(MarToJun[[#This Row],[state]]=B3038,MarToJun[[#This Row],[deaths]]-E3038,0)</f>
        <v>8</v>
      </c>
      <c r="H3039" t="str">
        <f>TEXT(A3039,"MMMM")</f>
        <v>April</v>
      </c>
    </row>
    <row r="3040" spans="1:8" x14ac:dyDescent="0.25">
      <c r="A3040" s="1">
        <v>43925</v>
      </c>
      <c r="B3040" t="s">
        <v>35</v>
      </c>
      <c r="C3040">
        <v>29</v>
      </c>
      <c r="D3040">
        <v>2291</v>
      </c>
      <c r="E3040">
        <v>44</v>
      </c>
      <c r="F3040">
        <f>IF(MarToJun[[#This Row],[state]]=B3039,MarToJun[[#This Row],[cases]]-D3039,0)</f>
        <v>178</v>
      </c>
      <c r="G3040">
        <f>IF(MarToJun[[#This Row],[state]]=B3039,MarToJun[[#This Row],[deaths]]-E3039,0)</f>
        <v>8</v>
      </c>
      <c r="H3040" t="str">
        <f>TEXT(A3040,"MMMM")</f>
        <v>April</v>
      </c>
    </row>
    <row r="3041" spans="1:8" x14ac:dyDescent="0.25">
      <c r="A3041" s="1">
        <v>43926</v>
      </c>
      <c r="B3041" t="s">
        <v>35</v>
      </c>
      <c r="C3041">
        <v>29</v>
      </c>
      <c r="D3041">
        <v>2367</v>
      </c>
      <c r="E3041">
        <v>52</v>
      </c>
      <c r="F3041">
        <f>IF(MarToJun[[#This Row],[state]]=B3040,MarToJun[[#This Row],[cases]]-D3040,0)</f>
        <v>76</v>
      </c>
      <c r="G3041">
        <f>IF(MarToJun[[#This Row],[state]]=B3040,MarToJun[[#This Row],[deaths]]-E3040,0)</f>
        <v>8</v>
      </c>
      <c r="H3041" t="str">
        <f>TEXT(A3041,"MMMM")</f>
        <v>April</v>
      </c>
    </row>
    <row r="3042" spans="1:8" x14ac:dyDescent="0.25">
      <c r="A3042" s="1">
        <v>43927</v>
      </c>
      <c r="B3042" t="s">
        <v>35</v>
      </c>
      <c r="C3042">
        <v>29</v>
      </c>
      <c r="D3042">
        <v>2722</v>
      </c>
      <c r="E3042">
        <v>56</v>
      </c>
      <c r="F3042">
        <f>IF(MarToJun[[#This Row],[state]]=B3041,MarToJun[[#This Row],[cases]]-D3041,0)</f>
        <v>355</v>
      </c>
      <c r="G3042">
        <f>IF(MarToJun[[#This Row],[state]]=B3041,MarToJun[[#This Row],[deaths]]-E3041,0)</f>
        <v>4</v>
      </c>
      <c r="H3042" t="str">
        <f>TEXT(A3042,"MMMM")</f>
        <v>April</v>
      </c>
    </row>
    <row r="3043" spans="1:8" x14ac:dyDescent="0.25">
      <c r="A3043" s="1">
        <v>43928</v>
      </c>
      <c r="B3043" t="s">
        <v>35</v>
      </c>
      <c r="C3043">
        <v>29</v>
      </c>
      <c r="D3043">
        <v>3037</v>
      </c>
      <c r="E3043">
        <v>80</v>
      </c>
      <c r="F3043">
        <f>IF(MarToJun[[#This Row],[state]]=B3042,MarToJun[[#This Row],[cases]]-D3042,0)</f>
        <v>315</v>
      </c>
      <c r="G3043">
        <f>IF(MarToJun[[#This Row],[state]]=B3042,MarToJun[[#This Row],[deaths]]-E3042,0)</f>
        <v>24</v>
      </c>
      <c r="H3043" t="str">
        <f>TEXT(A3043,"MMMM")</f>
        <v>April</v>
      </c>
    </row>
    <row r="3044" spans="1:8" x14ac:dyDescent="0.25">
      <c r="A3044" s="1">
        <v>43929</v>
      </c>
      <c r="B3044" t="s">
        <v>35</v>
      </c>
      <c r="C3044">
        <v>29</v>
      </c>
      <c r="D3044">
        <v>3327</v>
      </c>
      <c r="E3044">
        <v>86</v>
      </c>
      <c r="F3044">
        <f>IF(MarToJun[[#This Row],[state]]=B3043,MarToJun[[#This Row],[cases]]-D3043,0)</f>
        <v>290</v>
      </c>
      <c r="G3044">
        <f>IF(MarToJun[[#This Row],[state]]=B3043,MarToJun[[#This Row],[deaths]]-E3043,0)</f>
        <v>6</v>
      </c>
      <c r="H3044" t="str">
        <f>TEXT(A3044,"MMMM")</f>
        <v>April</v>
      </c>
    </row>
    <row r="3045" spans="1:8" x14ac:dyDescent="0.25">
      <c r="A3045" s="1">
        <v>43930</v>
      </c>
      <c r="B3045" t="s">
        <v>35</v>
      </c>
      <c r="C3045">
        <v>29</v>
      </c>
      <c r="D3045">
        <v>3539</v>
      </c>
      <c r="E3045">
        <v>94</v>
      </c>
      <c r="F3045">
        <f>IF(MarToJun[[#This Row],[state]]=B3044,MarToJun[[#This Row],[cases]]-D3044,0)</f>
        <v>212</v>
      </c>
      <c r="G3045">
        <f>IF(MarToJun[[#This Row],[state]]=B3044,MarToJun[[#This Row],[deaths]]-E3044,0)</f>
        <v>8</v>
      </c>
      <c r="H3045" t="str">
        <f>TEXT(A3045,"MMMM")</f>
        <v>April</v>
      </c>
    </row>
    <row r="3046" spans="1:8" x14ac:dyDescent="0.25">
      <c r="A3046" s="1">
        <v>43931</v>
      </c>
      <c r="B3046" t="s">
        <v>35</v>
      </c>
      <c r="C3046">
        <v>29</v>
      </c>
      <c r="D3046">
        <v>3799</v>
      </c>
      <c r="E3046">
        <v>105</v>
      </c>
      <c r="F3046">
        <f>IF(MarToJun[[#This Row],[state]]=B3045,MarToJun[[#This Row],[cases]]-D3045,0)</f>
        <v>260</v>
      </c>
      <c r="G3046">
        <f>IF(MarToJun[[#This Row],[state]]=B3045,MarToJun[[#This Row],[deaths]]-E3045,0)</f>
        <v>11</v>
      </c>
      <c r="H3046" t="str">
        <f>TEXT(A3046,"MMMM")</f>
        <v>April</v>
      </c>
    </row>
    <row r="3047" spans="1:8" x14ac:dyDescent="0.25">
      <c r="A3047" s="1">
        <v>43932</v>
      </c>
      <c r="B3047" t="s">
        <v>35</v>
      </c>
      <c r="C3047">
        <v>29</v>
      </c>
      <c r="D3047">
        <v>4024</v>
      </c>
      <c r="E3047">
        <v>116</v>
      </c>
      <c r="F3047">
        <f>IF(MarToJun[[#This Row],[state]]=B3046,MarToJun[[#This Row],[cases]]-D3046,0)</f>
        <v>225</v>
      </c>
      <c r="G3047">
        <f>IF(MarToJun[[#This Row],[state]]=B3046,MarToJun[[#This Row],[deaths]]-E3046,0)</f>
        <v>11</v>
      </c>
      <c r="H3047" t="str">
        <f>TEXT(A3047,"MMMM")</f>
        <v>April</v>
      </c>
    </row>
    <row r="3048" spans="1:8" x14ac:dyDescent="0.25">
      <c r="A3048" s="1">
        <v>43933</v>
      </c>
      <c r="B3048" t="s">
        <v>35</v>
      </c>
      <c r="C3048">
        <v>29</v>
      </c>
      <c r="D3048">
        <v>4160</v>
      </c>
      <c r="E3048">
        <v>116</v>
      </c>
      <c r="F3048">
        <f>IF(MarToJun[[#This Row],[state]]=B3047,MarToJun[[#This Row],[cases]]-D3047,0)</f>
        <v>136</v>
      </c>
      <c r="G3048">
        <f>IF(MarToJun[[#This Row],[state]]=B3047,MarToJun[[#This Row],[deaths]]-E3047,0)</f>
        <v>0</v>
      </c>
      <c r="H3048" t="str">
        <f>TEXT(A3048,"MMMM")</f>
        <v>April</v>
      </c>
    </row>
    <row r="3049" spans="1:8" x14ac:dyDescent="0.25">
      <c r="A3049" s="1">
        <v>43934</v>
      </c>
      <c r="B3049" t="s">
        <v>35</v>
      </c>
      <c r="C3049">
        <v>29</v>
      </c>
      <c r="D3049">
        <v>4388</v>
      </c>
      <c r="E3049">
        <v>136</v>
      </c>
      <c r="F3049">
        <f>IF(MarToJun[[#This Row],[state]]=B3048,MarToJun[[#This Row],[cases]]-D3048,0)</f>
        <v>228</v>
      </c>
      <c r="G3049">
        <f>IF(MarToJun[[#This Row],[state]]=B3048,MarToJun[[#This Row],[deaths]]-E3048,0)</f>
        <v>20</v>
      </c>
      <c r="H3049" t="str">
        <f>TEXT(A3049,"MMMM")</f>
        <v>April</v>
      </c>
    </row>
    <row r="3050" spans="1:8" x14ac:dyDescent="0.25">
      <c r="A3050" s="1">
        <v>43935</v>
      </c>
      <c r="B3050" t="s">
        <v>35</v>
      </c>
      <c r="C3050">
        <v>29</v>
      </c>
      <c r="D3050">
        <v>4686</v>
      </c>
      <c r="E3050">
        <v>151</v>
      </c>
      <c r="F3050">
        <f>IF(MarToJun[[#This Row],[state]]=B3049,MarToJun[[#This Row],[cases]]-D3049,0)</f>
        <v>298</v>
      </c>
      <c r="G3050">
        <f>IF(MarToJun[[#This Row],[state]]=B3049,MarToJun[[#This Row],[deaths]]-E3049,0)</f>
        <v>15</v>
      </c>
      <c r="H3050" t="str">
        <f>TEXT(A3050,"MMMM")</f>
        <v>April</v>
      </c>
    </row>
    <row r="3051" spans="1:8" x14ac:dyDescent="0.25">
      <c r="A3051" s="1">
        <v>43936</v>
      </c>
      <c r="B3051" t="s">
        <v>35</v>
      </c>
      <c r="C3051">
        <v>29</v>
      </c>
      <c r="D3051">
        <v>4895</v>
      </c>
      <c r="E3051">
        <v>164</v>
      </c>
      <c r="F3051">
        <f>IF(MarToJun[[#This Row],[state]]=B3050,MarToJun[[#This Row],[cases]]-D3050,0)</f>
        <v>209</v>
      </c>
      <c r="G3051">
        <f>IF(MarToJun[[#This Row],[state]]=B3050,MarToJun[[#This Row],[deaths]]-E3050,0)</f>
        <v>13</v>
      </c>
      <c r="H3051" t="str">
        <f>TEXT(A3051,"MMMM")</f>
        <v>April</v>
      </c>
    </row>
    <row r="3052" spans="1:8" x14ac:dyDescent="0.25">
      <c r="A3052" s="1">
        <v>43937</v>
      </c>
      <c r="B3052" t="s">
        <v>35</v>
      </c>
      <c r="C3052">
        <v>29</v>
      </c>
      <c r="D3052">
        <v>5111</v>
      </c>
      <c r="E3052">
        <v>170</v>
      </c>
      <c r="F3052">
        <f>IF(MarToJun[[#This Row],[state]]=B3051,MarToJun[[#This Row],[cases]]-D3051,0)</f>
        <v>216</v>
      </c>
      <c r="G3052">
        <f>IF(MarToJun[[#This Row],[state]]=B3051,MarToJun[[#This Row],[deaths]]-E3051,0)</f>
        <v>6</v>
      </c>
      <c r="H3052" t="str">
        <f>TEXT(A3052,"MMMM")</f>
        <v>April</v>
      </c>
    </row>
    <row r="3053" spans="1:8" x14ac:dyDescent="0.25">
      <c r="A3053" s="1">
        <v>43938</v>
      </c>
      <c r="B3053" t="s">
        <v>35</v>
      </c>
      <c r="C3053">
        <v>29</v>
      </c>
      <c r="D3053">
        <v>5283</v>
      </c>
      <c r="E3053">
        <v>184</v>
      </c>
      <c r="F3053">
        <f>IF(MarToJun[[#This Row],[state]]=B3052,MarToJun[[#This Row],[cases]]-D3052,0)</f>
        <v>172</v>
      </c>
      <c r="G3053">
        <f>IF(MarToJun[[#This Row],[state]]=B3052,MarToJun[[#This Row],[deaths]]-E3052,0)</f>
        <v>14</v>
      </c>
      <c r="H3053" t="str">
        <f>TEXT(A3053,"MMMM")</f>
        <v>April</v>
      </c>
    </row>
    <row r="3054" spans="1:8" x14ac:dyDescent="0.25">
      <c r="A3054" s="1">
        <v>43939</v>
      </c>
      <c r="B3054" t="s">
        <v>35</v>
      </c>
      <c r="C3054">
        <v>29</v>
      </c>
      <c r="D3054">
        <v>5517</v>
      </c>
      <c r="E3054">
        <v>194</v>
      </c>
      <c r="F3054">
        <f>IF(MarToJun[[#This Row],[state]]=B3053,MarToJun[[#This Row],[cases]]-D3053,0)</f>
        <v>234</v>
      </c>
      <c r="G3054">
        <f>IF(MarToJun[[#This Row],[state]]=B3053,MarToJun[[#This Row],[deaths]]-E3053,0)</f>
        <v>10</v>
      </c>
      <c r="H3054" t="str">
        <f>TEXT(A3054,"MMMM")</f>
        <v>April</v>
      </c>
    </row>
    <row r="3055" spans="1:8" x14ac:dyDescent="0.25">
      <c r="A3055" s="1">
        <v>43940</v>
      </c>
      <c r="B3055" t="s">
        <v>35</v>
      </c>
      <c r="C3055">
        <v>29</v>
      </c>
      <c r="D3055">
        <v>5667</v>
      </c>
      <c r="E3055">
        <v>196</v>
      </c>
      <c r="F3055">
        <f>IF(MarToJun[[#This Row],[state]]=B3054,MarToJun[[#This Row],[cases]]-D3054,0)</f>
        <v>150</v>
      </c>
      <c r="G3055">
        <f>IF(MarToJun[[#This Row],[state]]=B3054,MarToJun[[#This Row],[deaths]]-E3054,0)</f>
        <v>2</v>
      </c>
      <c r="H3055" t="str">
        <f>TEXT(A3055,"MMMM")</f>
        <v>April</v>
      </c>
    </row>
    <row r="3056" spans="1:8" x14ac:dyDescent="0.25">
      <c r="A3056" s="1">
        <v>43941</v>
      </c>
      <c r="B3056" t="s">
        <v>35</v>
      </c>
      <c r="C3056">
        <v>29</v>
      </c>
      <c r="D3056">
        <v>5807</v>
      </c>
      <c r="E3056">
        <v>201</v>
      </c>
      <c r="F3056">
        <f>IF(MarToJun[[#This Row],[state]]=B3055,MarToJun[[#This Row],[cases]]-D3055,0)</f>
        <v>140</v>
      </c>
      <c r="G3056">
        <f>IF(MarToJun[[#This Row],[state]]=B3055,MarToJun[[#This Row],[deaths]]-E3055,0)</f>
        <v>5</v>
      </c>
      <c r="H3056" t="str">
        <f>TEXT(A3056,"MMMM")</f>
        <v>April</v>
      </c>
    </row>
    <row r="3057" spans="1:8" x14ac:dyDescent="0.25">
      <c r="A3057" s="1">
        <v>43942</v>
      </c>
      <c r="B3057" t="s">
        <v>35</v>
      </c>
      <c r="C3057">
        <v>29</v>
      </c>
      <c r="D3057">
        <v>5941</v>
      </c>
      <c r="E3057">
        <v>221</v>
      </c>
      <c r="F3057">
        <f>IF(MarToJun[[#This Row],[state]]=B3056,MarToJun[[#This Row],[cases]]-D3056,0)</f>
        <v>134</v>
      </c>
      <c r="G3057">
        <f>IF(MarToJun[[#This Row],[state]]=B3056,MarToJun[[#This Row],[deaths]]-E3056,0)</f>
        <v>20</v>
      </c>
      <c r="H3057" t="str">
        <f>TEXT(A3057,"MMMM")</f>
        <v>April</v>
      </c>
    </row>
    <row r="3058" spans="1:8" x14ac:dyDescent="0.25">
      <c r="A3058" s="1">
        <v>43943</v>
      </c>
      <c r="B3058" t="s">
        <v>35</v>
      </c>
      <c r="C3058">
        <v>29</v>
      </c>
      <c r="D3058">
        <v>6137</v>
      </c>
      <c r="E3058">
        <v>236</v>
      </c>
      <c r="F3058">
        <f>IF(MarToJun[[#This Row],[state]]=B3057,MarToJun[[#This Row],[cases]]-D3057,0)</f>
        <v>196</v>
      </c>
      <c r="G3058">
        <f>IF(MarToJun[[#This Row],[state]]=B3057,MarToJun[[#This Row],[deaths]]-E3057,0)</f>
        <v>15</v>
      </c>
      <c r="H3058" t="str">
        <f>TEXT(A3058,"MMMM")</f>
        <v>April</v>
      </c>
    </row>
    <row r="3059" spans="1:8" x14ac:dyDescent="0.25">
      <c r="A3059" s="1">
        <v>43944</v>
      </c>
      <c r="B3059" t="s">
        <v>35</v>
      </c>
      <c r="C3059">
        <v>29</v>
      </c>
      <c r="D3059">
        <v>6321</v>
      </c>
      <c r="E3059">
        <v>248</v>
      </c>
      <c r="F3059">
        <f>IF(MarToJun[[#This Row],[state]]=B3058,MarToJun[[#This Row],[cases]]-D3058,0)</f>
        <v>184</v>
      </c>
      <c r="G3059">
        <f>IF(MarToJun[[#This Row],[state]]=B3058,MarToJun[[#This Row],[deaths]]-E3058,0)</f>
        <v>12</v>
      </c>
      <c r="H3059" t="str">
        <f>TEXT(A3059,"MMMM")</f>
        <v>April</v>
      </c>
    </row>
    <row r="3060" spans="1:8" x14ac:dyDescent="0.25">
      <c r="A3060" s="1">
        <v>43945</v>
      </c>
      <c r="B3060" t="s">
        <v>35</v>
      </c>
      <c r="C3060">
        <v>29</v>
      </c>
      <c r="D3060">
        <v>6625</v>
      </c>
      <c r="E3060">
        <v>267</v>
      </c>
      <c r="F3060">
        <f>IF(MarToJun[[#This Row],[state]]=B3059,MarToJun[[#This Row],[cases]]-D3059,0)</f>
        <v>304</v>
      </c>
      <c r="G3060">
        <f>IF(MarToJun[[#This Row],[state]]=B3059,MarToJun[[#This Row],[deaths]]-E3059,0)</f>
        <v>19</v>
      </c>
      <c r="H3060" t="str">
        <f>TEXT(A3060,"MMMM")</f>
        <v>April</v>
      </c>
    </row>
    <row r="3061" spans="1:8" x14ac:dyDescent="0.25">
      <c r="A3061" s="1">
        <v>43946</v>
      </c>
      <c r="B3061" t="s">
        <v>35</v>
      </c>
      <c r="C3061">
        <v>29</v>
      </c>
      <c r="D3061">
        <v>6826</v>
      </c>
      <c r="E3061">
        <v>280</v>
      </c>
      <c r="F3061">
        <f>IF(MarToJun[[#This Row],[state]]=B3060,MarToJun[[#This Row],[cases]]-D3060,0)</f>
        <v>201</v>
      </c>
      <c r="G3061">
        <f>IF(MarToJun[[#This Row],[state]]=B3060,MarToJun[[#This Row],[deaths]]-E3060,0)</f>
        <v>13</v>
      </c>
      <c r="H3061" t="str">
        <f>TEXT(A3061,"MMMM")</f>
        <v>April</v>
      </c>
    </row>
    <row r="3062" spans="1:8" x14ac:dyDescent="0.25">
      <c r="A3062" s="1">
        <v>43947</v>
      </c>
      <c r="B3062" t="s">
        <v>35</v>
      </c>
      <c r="C3062">
        <v>29</v>
      </c>
      <c r="D3062">
        <v>6997</v>
      </c>
      <c r="E3062">
        <v>282</v>
      </c>
      <c r="F3062">
        <f>IF(MarToJun[[#This Row],[state]]=B3061,MarToJun[[#This Row],[cases]]-D3061,0)</f>
        <v>171</v>
      </c>
      <c r="G3062">
        <f>IF(MarToJun[[#This Row],[state]]=B3061,MarToJun[[#This Row],[deaths]]-E3061,0)</f>
        <v>2</v>
      </c>
      <c r="H3062" t="str">
        <f>TEXT(A3062,"MMMM")</f>
        <v>April</v>
      </c>
    </row>
    <row r="3063" spans="1:8" x14ac:dyDescent="0.25">
      <c r="A3063" s="1">
        <v>43948</v>
      </c>
      <c r="B3063" t="s">
        <v>35</v>
      </c>
      <c r="C3063">
        <v>29</v>
      </c>
      <c r="D3063">
        <v>7171</v>
      </c>
      <c r="E3063">
        <v>296</v>
      </c>
      <c r="F3063">
        <f>IF(MarToJun[[#This Row],[state]]=B3062,MarToJun[[#This Row],[cases]]-D3062,0)</f>
        <v>174</v>
      </c>
      <c r="G3063">
        <f>IF(MarToJun[[#This Row],[state]]=B3062,MarToJun[[#This Row],[deaths]]-E3062,0)</f>
        <v>14</v>
      </c>
      <c r="H3063" t="str">
        <f>TEXT(A3063,"MMMM")</f>
        <v>April</v>
      </c>
    </row>
    <row r="3064" spans="1:8" x14ac:dyDescent="0.25">
      <c r="A3064" s="1">
        <v>43949</v>
      </c>
      <c r="B3064" t="s">
        <v>35</v>
      </c>
      <c r="C3064">
        <v>29</v>
      </c>
      <c r="D3064">
        <v>7306</v>
      </c>
      <c r="E3064">
        <v>324</v>
      </c>
      <c r="F3064">
        <f>IF(MarToJun[[#This Row],[state]]=B3063,MarToJun[[#This Row],[cases]]-D3063,0)</f>
        <v>135</v>
      </c>
      <c r="G3064">
        <f>IF(MarToJun[[#This Row],[state]]=B3063,MarToJun[[#This Row],[deaths]]-E3063,0)</f>
        <v>28</v>
      </c>
      <c r="H3064" t="str">
        <f>TEXT(A3064,"MMMM")</f>
        <v>April</v>
      </c>
    </row>
    <row r="3065" spans="1:8" x14ac:dyDescent="0.25">
      <c r="A3065" s="1">
        <v>43950</v>
      </c>
      <c r="B3065" t="s">
        <v>35</v>
      </c>
      <c r="C3065">
        <v>29</v>
      </c>
      <c r="D3065">
        <v>7426</v>
      </c>
      <c r="E3065">
        <v>331</v>
      </c>
      <c r="F3065">
        <f>IF(MarToJun[[#This Row],[state]]=B3064,MarToJun[[#This Row],[cases]]-D3064,0)</f>
        <v>120</v>
      </c>
      <c r="G3065">
        <f>IF(MarToJun[[#This Row],[state]]=B3064,MarToJun[[#This Row],[deaths]]-E3064,0)</f>
        <v>7</v>
      </c>
      <c r="H3065" t="str">
        <f>TEXT(A3065,"MMMM")</f>
        <v>April</v>
      </c>
    </row>
    <row r="3066" spans="1:8" x14ac:dyDescent="0.25">
      <c r="A3066" s="1">
        <v>43951</v>
      </c>
      <c r="B3066" t="s">
        <v>35</v>
      </c>
      <c r="C3066">
        <v>29</v>
      </c>
      <c r="D3066">
        <v>7563</v>
      </c>
      <c r="E3066">
        <v>341</v>
      </c>
      <c r="F3066">
        <f>IF(MarToJun[[#This Row],[state]]=B3065,MarToJun[[#This Row],[cases]]-D3065,0)</f>
        <v>137</v>
      </c>
      <c r="G3066">
        <f>IF(MarToJun[[#This Row],[state]]=B3065,MarToJun[[#This Row],[deaths]]-E3065,0)</f>
        <v>10</v>
      </c>
      <c r="H3066" t="str">
        <f>TEXT(A3066,"MMMM")</f>
        <v>April</v>
      </c>
    </row>
    <row r="3067" spans="1:8" x14ac:dyDescent="0.25">
      <c r="A3067" s="1">
        <v>43952</v>
      </c>
      <c r="B3067" t="s">
        <v>35</v>
      </c>
      <c r="C3067">
        <v>29</v>
      </c>
      <c r="D3067">
        <v>7840</v>
      </c>
      <c r="E3067">
        <v>355</v>
      </c>
      <c r="F3067">
        <f>IF(MarToJun[[#This Row],[state]]=B3066,MarToJun[[#This Row],[cases]]-D3066,0)</f>
        <v>277</v>
      </c>
      <c r="G3067">
        <f>IF(MarToJun[[#This Row],[state]]=B3066,MarToJun[[#This Row],[deaths]]-E3066,0)</f>
        <v>14</v>
      </c>
      <c r="H3067" t="str">
        <f>TEXT(A3067,"MMMM")</f>
        <v>May</v>
      </c>
    </row>
    <row r="3068" spans="1:8" x14ac:dyDescent="0.25">
      <c r="A3068" s="1">
        <v>43953</v>
      </c>
      <c r="B3068" t="s">
        <v>35</v>
      </c>
      <c r="C3068">
        <v>29</v>
      </c>
      <c r="D3068">
        <v>8154</v>
      </c>
      <c r="E3068">
        <v>373</v>
      </c>
      <c r="F3068">
        <f>IF(MarToJun[[#This Row],[state]]=B3067,MarToJun[[#This Row],[cases]]-D3067,0)</f>
        <v>314</v>
      </c>
      <c r="G3068">
        <f>IF(MarToJun[[#This Row],[state]]=B3067,MarToJun[[#This Row],[deaths]]-E3067,0)</f>
        <v>18</v>
      </c>
      <c r="H3068" t="str">
        <f>TEXT(A3068,"MMMM")</f>
        <v>May</v>
      </c>
    </row>
    <row r="3069" spans="1:8" x14ac:dyDescent="0.25">
      <c r="A3069" s="1">
        <v>43954</v>
      </c>
      <c r="B3069" t="s">
        <v>35</v>
      </c>
      <c r="C3069">
        <v>29</v>
      </c>
      <c r="D3069">
        <v>8454</v>
      </c>
      <c r="E3069">
        <v>378</v>
      </c>
      <c r="F3069">
        <f>IF(MarToJun[[#This Row],[state]]=B3068,MarToJun[[#This Row],[cases]]-D3068,0)</f>
        <v>300</v>
      </c>
      <c r="G3069">
        <f>IF(MarToJun[[#This Row],[state]]=B3068,MarToJun[[#This Row],[deaths]]-E3068,0)</f>
        <v>5</v>
      </c>
      <c r="H3069" t="str">
        <f>TEXT(A3069,"MMMM")</f>
        <v>May</v>
      </c>
    </row>
    <row r="3070" spans="1:8" x14ac:dyDescent="0.25">
      <c r="A3070" s="1">
        <v>43955</v>
      </c>
      <c r="B3070" t="s">
        <v>35</v>
      </c>
      <c r="C3070">
        <v>29</v>
      </c>
      <c r="D3070">
        <v>8776</v>
      </c>
      <c r="E3070">
        <v>387</v>
      </c>
      <c r="F3070">
        <f>IF(MarToJun[[#This Row],[state]]=B3069,MarToJun[[#This Row],[cases]]-D3069,0)</f>
        <v>322</v>
      </c>
      <c r="G3070">
        <f>IF(MarToJun[[#This Row],[state]]=B3069,MarToJun[[#This Row],[deaths]]-E3069,0)</f>
        <v>9</v>
      </c>
      <c r="H3070" t="str">
        <f>TEXT(A3070,"MMMM")</f>
        <v>May</v>
      </c>
    </row>
    <row r="3071" spans="1:8" x14ac:dyDescent="0.25">
      <c r="A3071" s="1">
        <v>43956</v>
      </c>
      <c r="B3071" t="s">
        <v>35</v>
      </c>
      <c r="C3071">
        <v>29</v>
      </c>
      <c r="D3071">
        <v>8919</v>
      </c>
      <c r="E3071">
        <v>408</v>
      </c>
      <c r="F3071">
        <f>IF(MarToJun[[#This Row],[state]]=B3070,MarToJun[[#This Row],[cases]]-D3070,0)</f>
        <v>143</v>
      </c>
      <c r="G3071">
        <f>IF(MarToJun[[#This Row],[state]]=B3070,MarToJun[[#This Row],[deaths]]-E3070,0)</f>
        <v>21</v>
      </c>
      <c r="H3071" t="str">
        <f>TEXT(A3071,"MMMM")</f>
        <v>May</v>
      </c>
    </row>
    <row r="3072" spans="1:8" x14ac:dyDescent="0.25">
      <c r="A3072" s="1">
        <v>43957</v>
      </c>
      <c r="B3072" t="s">
        <v>35</v>
      </c>
      <c r="C3072">
        <v>29</v>
      </c>
      <c r="D3072">
        <v>9164</v>
      </c>
      <c r="E3072">
        <v>429</v>
      </c>
      <c r="F3072">
        <f>IF(MarToJun[[#This Row],[state]]=B3071,MarToJun[[#This Row],[cases]]-D3071,0)</f>
        <v>245</v>
      </c>
      <c r="G3072">
        <f>IF(MarToJun[[#This Row],[state]]=B3071,MarToJun[[#This Row],[deaths]]-E3071,0)</f>
        <v>21</v>
      </c>
      <c r="H3072" t="str">
        <f>TEXT(A3072,"MMMM")</f>
        <v>May</v>
      </c>
    </row>
    <row r="3073" spans="1:8" x14ac:dyDescent="0.25">
      <c r="A3073" s="1">
        <v>43958</v>
      </c>
      <c r="B3073" t="s">
        <v>35</v>
      </c>
      <c r="C3073">
        <v>29</v>
      </c>
      <c r="D3073">
        <v>9409</v>
      </c>
      <c r="E3073">
        <v>449</v>
      </c>
      <c r="F3073">
        <f>IF(MarToJun[[#This Row],[state]]=B3072,MarToJun[[#This Row],[cases]]-D3072,0)</f>
        <v>245</v>
      </c>
      <c r="G3073">
        <f>IF(MarToJun[[#This Row],[state]]=B3072,MarToJun[[#This Row],[deaths]]-E3072,0)</f>
        <v>20</v>
      </c>
      <c r="H3073" t="str">
        <f>TEXT(A3073,"MMMM")</f>
        <v>May</v>
      </c>
    </row>
    <row r="3074" spans="1:8" x14ac:dyDescent="0.25">
      <c r="A3074" s="1">
        <v>43959</v>
      </c>
      <c r="B3074" t="s">
        <v>35</v>
      </c>
      <c r="C3074">
        <v>29</v>
      </c>
      <c r="D3074">
        <v>9573</v>
      </c>
      <c r="E3074">
        <v>481</v>
      </c>
      <c r="F3074">
        <f>IF(MarToJun[[#This Row],[state]]=B3073,MarToJun[[#This Row],[cases]]-D3073,0)</f>
        <v>164</v>
      </c>
      <c r="G3074">
        <f>IF(MarToJun[[#This Row],[state]]=B3073,MarToJun[[#This Row],[deaths]]-E3073,0)</f>
        <v>32</v>
      </c>
      <c r="H3074" t="str">
        <f>TEXT(A3074,"MMMM")</f>
        <v>May</v>
      </c>
    </row>
    <row r="3075" spans="1:8" x14ac:dyDescent="0.25">
      <c r="A3075" s="1">
        <v>43960</v>
      </c>
      <c r="B3075" t="s">
        <v>35</v>
      </c>
      <c r="C3075">
        <v>29</v>
      </c>
      <c r="D3075">
        <v>9737</v>
      </c>
      <c r="E3075">
        <v>492</v>
      </c>
      <c r="F3075">
        <f>IF(MarToJun[[#This Row],[state]]=B3074,MarToJun[[#This Row],[cases]]-D3074,0)</f>
        <v>164</v>
      </c>
      <c r="G3075">
        <f>IF(MarToJun[[#This Row],[state]]=B3074,MarToJun[[#This Row],[deaths]]-E3074,0)</f>
        <v>11</v>
      </c>
      <c r="H3075" t="str">
        <f>TEXT(A3075,"MMMM")</f>
        <v>May</v>
      </c>
    </row>
    <row r="3076" spans="1:8" x14ac:dyDescent="0.25">
      <c r="A3076" s="1">
        <v>43961</v>
      </c>
      <c r="B3076" t="s">
        <v>35</v>
      </c>
      <c r="C3076">
        <v>29</v>
      </c>
      <c r="D3076">
        <v>9906</v>
      </c>
      <c r="E3076">
        <v>502</v>
      </c>
      <c r="F3076">
        <f>IF(MarToJun[[#This Row],[state]]=B3075,MarToJun[[#This Row],[cases]]-D3075,0)</f>
        <v>169</v>
      </c>
      <c r="G3076">
        <f>IF(MarToJun[[#This Row],[state]]=B3075,MarToJun[[#This Row],[deaths]]-E3075,0)</f>
        <v>10</v>
      </c>
      <c r="H3076" t="str">
        <f>TEXT(A3076,"MMMM")</f>
        <v>May</v>
      </c>
    </row>
    <row r="3077" spans="1:8" x14ac:dyDescent="0.25">
      <c r="A3077" s="1">
        <v>43962</v>
      </c>
      <c r="B3077" t="s">
        <v>35</v>
      </c>
      <c r="C3077">
        <v>29</v>
      </c>
      <c r="D3077">
        <v>10025</v>
      </c>
      <c r="E3077">
        <v>512</v>
      </c>
      <c r="F3077">
        <f>IF(MarToJun[[#This Row],[state]]=B3076,MarToJun[[#This Row],[cases]]-D3076,0)</f>
        <v>119</v>
      </c>
      <c r="G3077">
        <f>IF(MarToJun[[#This Row],[state]]=B3076,MarToJun[[#This Row],[deaths]]-E3076,0)</f>
        <v>10</v>
      </c>
      <c r="H3077" t="str">
        <f>TEXT(A3077,"MMMM")</f>
        <v>May</v>
      </c>
    </row>
    <row r="3078" spans="1:8" x14ac:dyDescent="0.25">
      <c r="A3078" s="1">
        <v>43963</v>
      </c>
      <c r="B3078" t="s">
        <v>35</v>
      </c>
      <c r="C3078">
        <v>29</v>
      </c>
      <c r="D3078">
        <v>10124</v>
      </c>
      <c r="E3078">
        <v>528</v>
      </c>
      <c r="F3078">
        <f>IF(MarToJun[[#This Row],[state]]=B3077,MarToJun[[#This Row],[cases]]-D3077,0)</f>
        <v>99</v>
      </c>
      <c r="G3078">
        <f>IF(MarToJun[[#This Row],[state]]=B3077,MarToJun[[#This Row],[deaths]]-E3077,0)</f>
        <v>16</v>
      </c>
      <c r="H3078" t="str">
        <f>TEXT(A3078,"MMMM")</f>
        <v>May</v>
      </c>
    </row>
    <row r="3079" spans="1:8" x14ac:dyDescent="0.25">
      <c r="A3079" s="1">
        <v>43964</v>
      </c>
      <c r="B3079" t="s">
        <v>35</v>
      </c>
      <c r="C3079">
        <v>29</v>
      </c>
      <c r="D3079">
        <v>10369</v>
      </c>
      <c r="E3079">
        <v>548</v>
      </c>
      <c r="F3079">
        <f>IF(MarToJun[[#This Row],[state]]=B3078,MarToJun[[#This Row],[cases]]-D3078,0)</f>
        <v>245</v>
      </c>
      <c r="G3079">
        <f>IF(MarToJun[[#This Row],[state]]=B3078,MarToJun[[#This Row],[deaths]]-E3078,0)</f>
        <v>20</v>
      </c>
      <c r="H3079" t="str">
        <f>TEXT(A3079,"MMMM")</f>
        <v>May</v>
      </c>
    </row>
    <row r="3080" spans="1:8" x14ac:dyDescent="0.25">
      <c r="A3080" s="1">
        <v>43965</v>
      </c>
      <c r="B3080" t="s">
        <v>35</v>
      </c>
      <c r="C3080">
        <v>29</v>
      </c>
      <c r="D3080">
        <v>10490</v>
      </c>
      <c r="E3080">
        <v>564</v>
      </c>
      <c r="F3080">
        <f>IF(MarToJun[[#This Row],[state]]=B3079,MarToJun[[#This Row],[cases]]-D3079,0)</f>
        <v>121</v>
      </c>
      <c r="G3080">
        <f>IF(MarToJun[[#This Row],[state]]=B3079,MarToJun[[#This Row],[deaths]]-E3079,0)</f>
        <v>16</v>
      </c>
      <c r="H3080" t="str">
        <f>TEXT(A3080,"MMMM")</f>
        <v>May</v>
      </c>
    </row>
    <row r="3081" spans="1:8" x14ac:dyDescent="0.25">
      <c r="A3081" s="1">
        <v>43966</v>
      </c>
      <c r="B3081" t="s">
        <v>35</v>
      </c>
      <c r="C3081">
        <v>29</v>
      </c>
      <c r="D3081">
        <v>10567</v>
      </c>
      <c r="E3081">
        <v>579</v>
      </c>
      <c r="F3081">
        <f>IF(MarToJun[[#This Row],[state]]=B3080,MarToJun[[#This Row],[cases]]-D3080,0)</f>
        <v>77</v>
      </c>
      <c r="G3081">
        <f>IF(MarToJun[[#This Row],[state]]=B3080,MarToJun[[#This Row],[deaths]]-E3080,0)</f>
        <v>15</v>
      </c>
      <c r="H3081" t="str">
        <f>TEXT(A3081,"MMMM")</f>
        <v>May</v>
      </c>
    </row>
    <row r="3082" spans="1:8" x14ac:dyDescent="0.25">
      <c r="A3082" s="1">
        <v>43967</v>
      </c>
      <c r="B3082" t="s">
        <v>35</v>
      </c>
      <c r="C3082">
        <v>29</v>
      </c>
      <c r="D3082">
        <v>10794</v>
      </c>
      <c r="E3082">
        <v>593</v>
      </c>
      <c r="F3082">
        <f>IF(MarToJun[[#This Row],[state]]=B3081,MarToJun[[#This Row],[cases]]-D3081,0)</f>
        <v>227</v>
      </c>
      <c r="G3082">
        <f>IF(MarToJun[[#This Row],[state]]=B3081,MarToJun[[#This Row],[deaths]]-E3081,0)</f>
        <v>14</v>
      </c>
      <c r="H3082" t="str">
        <f>TEXT(A3082,"MMMM")</f>
        <v>May</v>
      </c>
    </row>
    <row r="3083" spans="1:8" x14ac:dyDescent="0.25">
      <c r="A3083" s="1">
        <v>43968</v>
      </c>
      <c r="B3083" t="s">
        <v>35</v>
      </c>
      <c r="C3083">
        <v>29</v>
      </c>
      <c r="D3083">
        <v>11069</v>
      </c>
      <c r="E3083">
        <v>601</v>
      </c>
      <c r="F3083">
        <f>IF(MarToJun[[#This Row],[state]]=B3082,MarToJun[[#This Row],[cases]]-D3082,0)</f>
        <v>275</v>
      </c>
      <c r="G3083">
        <f>IF(MarToJun[[#This Row],[state]]=B3082,MarToJun[[#This Row],[deaths]]-E3082,0)</f>
        <v>8</v>
      </c>
      <c r="H3083" t="str">
        <f>TEXT(A3083,"MMMM")</f>
        <v>May</v>
      </c>
    </row>
    <row r="3084" spans="1:8" x14ac:dyDescent="0.25">
      <c r="A3084" s="1">
        <v>43969</v>
      </c>
      <c r="B3084" t="s">
        <v>35</v>
      </c>
      <c r="C3084">
        <v>29</v>
      </c>
      <c r="D3084">
        <v>11225</v>
      </c>
      <c r="E3084">
        <v>609</v>
      </c>
      <c r="F3084">
        <f>IF(MarToJun[[#This Row],[state]]=B3083,MarToJun[[#This Row],[cases]]-D3083,0)</f>
        <v>156</v>
      </c>
      <c r="G3084">
        <f>IF(MarToJun[[#This Row],[state]]=B3083,MarToJun[[#This Row],[deaths]]-E3083,0)</f>
        <v>8</v>
      </c>
      <c r="H3084" t="str">
        <f>TEXT(A3084,"MMMM")</f>
        <v>May</v>
      </c>
    </row>
    <row r="3085" spans="1:8" x14ac:dyDescent="0.25">
      <c r="A3085" s="1">
        <v>43970</v>
      </c>
      <c r="B3085" t="s">
        <v>35</v>
      </c>
      <c r="C3085">
        <v>29</v>
      </c>
      <c r="D3085">
        <v>11369</v>
      </c>
      <c r="E3085">
        <v>631</v>
      </c>
      <c r="F3085">
        <f>IF(MarToJun[[#This Row],[state]]=B3084,MarToJun[[#This Row],[cases]]-D3084,0)</f>
        <v>144</v>
      </c>
      <c r="G3085">
        <f>IF(MarToJun[[#This Row],[state]]=B3084,MarToJun[[#This Row],[deaths]]-E3084,0)</f>
        <v>22</v>
      </c>
      <c r="H3085" t="str">
        <f>TEXT(A3085,"MMMM")</f>
        <v>May</v>
      </c>
    </row>
    <row r="3086" spans="1:8" x14ac:dyDescent="0.25">
      <c r="A3086" s="1">
        <v>43971</v>
      </c>
      <c r="B3086" t="s">
        <v>35</v>
      </c>
      <c r="C3086">
        <v>29</v>
      </c>
      <c r="D3086">
        <v>11510</v>
      </c>
      <c r="E3086">
        <v>643</v>
      </c>
      <c r="F3086">
        <f>IF(MarToJun[[#This Row],[state]]=B3085,MarToJun[[#This Row],[cases]]-D3085,0)</f>
        <v>141</v>
      </c>
      <c r="G3086">
        <f>IF(MarToJun[[#This Row],[state]]=B3085,MarToJun[[#This Row],[deaths]]-E3085,0)</f>
        <v>12</v>
      </c>
      <c r="H3086" t="str">
        <f>TEXT(A3086,"MMMM")</f>
        <v>May</v>
      </c>
    </row>
    <row r="3087" spans="1:8" x14ac:dyDescent="0.25">
      <c r="A3087" s="1">
        <v>43972</v>
      </c>
      <c r="B3087" t="s">
        <v>35</v>
      </c>
      <c r="C3087">
        <v>29</v>
      </c>
      <c r="D3087">
        <v>11657</v>
      </c>
      <c r="E3087">
        <v>670</v>
      </c>
      <c r="F3087">
        <f>IF(MarToJun[[#This Row],[state]]=B3086,MarToJun[[#This Row],[cases]]-D3086,0)</f>
        <v>147</v>
      </c>
      <c r="G3087">
        <f>IF(MarToJun[[#This Row],[state]]=B3086,MarToJun[[#This Row],[deaths]]-E3086,0)</f>
        <v>27</v>
      </c>
      <c r="H3087" t="str">
        <f>TEXT(A3087,"MMMM")</f>
        <v>May</v>
      </c>
    </row>
    <row r="3088" spans="1:8" x14ac:dyDescent="0.25">
      <c r="A3088" s="1">
        <v>43973</v>
      </c>
      <c r="B3088" t="s">
        <v>35</v>
      </c>
      <c r="C3088">
        <v>29</v>
      </c>
      <c r="D3088">
        <v>11797</v>
      </c>
      <c r="E3088">
        <v>680</v>
      </c>
      <c r="F3088">
        <f>IF(MarToJun[[#This Row],[state]]=B3087,MarToJun[[#This Row],[cases]]-D3087,0)</f>
        <v>140</v>
      </c>
      <c r="G3088">
        <f>IF(MarToJun[[#This Row],[state]]=B3087,MarToJun[[#This Row],[deaths]]-E3087,0)</f>
        <v>10</v>
      </c>
      <c r="H3088" t="str">
        <f>TEXT(A3088,"MMMM")</f>
        <v>May</v>
      </c>
    </row>
    <row r="3089" spans="1:8" x14ac:dyDescent="0.25">
      <c r="A3089" s="1">
        <v>43974</v>
      </c>
      <c r="B3089" t="s">
        <v>35</v>
      </c>
      <c r="C3089">
        <v>29</v>
      </c>
      <c r="D3089">
        <v>11922</v>
      </c>
      <c r="E3089">
        <v>685</v>
      </c>
      <c r="F3089">
        <f>IF(MarToJun[[#This Row],[state]]=B3088,MarToJun[[#This Row],[cases]]-D3088,0)</f>
        <v>125</v>
      </c>
      <c r="G3089">
        <f>IF(MarToJun[[#This Row],[state]]=B3088,MarToJun[[#This Row],[deaths]]-E3088,0)</f>
        <v>5</v>
      </c>
      <c r="H3089" t="str">
        <f>TEXT(A3089,"MMMM")</f>
        <v>May</v>
      </c>
    </row>
    <row r="3090" spans="1:8" x14ac:dyDescent="0.25">
      <c r="A3090" s="1">
        <v>43975</v>
      </c>
      <c r="B3090" t="s">
        <v>35</v>
      </c>
      <c r="C3090">
        <v>29</v>
      </c>
      <c r="D3090">
        <v>12114</v>
      </c>
      <c r="E3090">
        <v>689</v>
      </c>
      <c r="F3090">
        <f>IF(MarToJun[[#This Row],[state]]=B3089,MarToJun[[#This Row],[cases]]-D3089,0)</f>
        <v>192</v>
      </c>
      <c r="G3090">
        <f>IF(MarToJun[[#This Row],[state]]=B3089,MarToJun[[#This Row],[deaths]]-E3089,0)</f>
        <v>4</v>
      </c>
      <c r="H3090" t="str">
        <f>TEXT(A3090,"MMMM")</f>
        <v>May</v>
      </c>
    </row>
    <row r="3091" spans="1:8" x14ac:dyDescent="0.25">
      <c r="A3091" s="1">
        <v>43976</v>
      </c>
      <c r="B3091" t="s">
        <v>35</v>
      </c>
      <c r="C3091">
        <v>29</v>
      </c>
      <c r="D3091">
        <v>12296</v>
      </c>
      <c r="E3091">
        <v>694</v>
      </c>
      <c r="F3091">
        <f>IF(MarToJun[[#This Row],[state]]=B3090,MarToJun[[#This Row],[cases]]-D3090,0)</f>
        <v>182</v>
      </c>
      <c r="G3091">
        <f>IF(MarToJun[[#This Row],[state]]=B3090,MarToJun[[#This Row],[deaths]]-E3090,0)</f>
        <v>5</v>
      </c>
      <c r="H3091" t="str">
        <f>TEXT(A3091,"MMMM")</f>
        <v>May</v>
      </c>
    </row>
    <row r="3092" spans="1:8" x14ac:dyDescent="0.25">
      <c r="A3092" s="1">
        <v>43977</v>
      </c>
      <c r="B3092" t="s">
        <v>35</v>
      </c>
      <c r="C3092">
        <v>29</v>
      </c>
      <c r="D3092">
        <v>12437</v>
      </c>
      <c r="E3092">
        <v>698</v>
      </c>
      <c r="F3092">
        <f>IF(MarToJun[[#This Row],[state]]=B3091,MarToJun[[#This Row],[cases]]-D3091,0)</f>
        <v>141</v>
      </c>
      <c r="G3092">
        <f>IF(MarToJun[[#This Row],[state]]=B3091,MarToJun[[#This Row],[deaths]]-E3091,0)</f>
        <v>4</v>
      </c>
      <c r="H3092" t="str">
        <f>TEXT(A3092,"MMMM")</f>
        <v>May</v>
      </c>
    </row>
    <row r="3093" spans="1:8" x14ac:dyDescent="0.25">
      <c r="A3093" s="1">
        <v>43978</v>
      </c>
      <c r="B3093" t="s">
        <v>35</v>
      </c>
      <c r="C3093">
        <v>29</v>
      </c>
      <c r="D3093">
        <v>12624</v>
      </c>
      <c r="E3093">
        <v>705</v>
      </c>
      <c r="F3093">
        <f>IF(MarToJun[[#This Row],[state]]=B3092,MarToJun[[#This Row],[cases]]-D3092,0)</f>
        <v>187</v>
      </c>
      <c r="G3093">
        <f>IF(MarToJun[[#This Row],[state]]=B3092,MarToJun[[#This Row],[deaths]]-E3092,0)</f>
        <v>7</v>
      </c>
      <c r="H3093" t="str">
        <f>TEXT(A3093,"MMMM")</f>
        <v>May</v>
      </c>
    </row>
    <row r="3094" spans="1:8" x14ac:dyDescent="0.25">
      <c r="A3094" s="1">
        <v>43979</v>
      </c>
      <c r="B3094" t="s">
        <v>35</v>
      </c>
      <c r="C3094">
        <v>29</v>
      </c>
      <c r="D3094">
        <v>12815</v>
      </c>
      <c r="E3094">
        <v>715</v>
      </c>
      <c r="F3094">
        <f>IF(MarToJun[[#This Row],[state]]=B3093,MarToJun[[#This Row],[cases]]-D3093,0)</f>
        <v>191</v>
      </c>
      <c r="G3094">
        <f>IF(MarToJun[[#This Row],[state]]=B3093,MarToJun[[#This Row],[deaths]]-E3093,0)</f>
        <v>10</v>
      </c>
      <c r="H3094" t="str">
        <f>TEXT(A3094,"MMMM")</f>
        <v>May</v>
      </c>
    </row>
    <row r="3095" spans="1:8" x14ac:dyDescent="0.25">
      <c r="A3095" s="1">
        <v>43980</v>
      </c>
      <c r="B3095" t="s">
        <v>35</v>
      </c>
      <c r="C3095">
        <v>29</v>
      </c>
      <c r="D3095">
        <v>12949</v>
      </c>
      <c r="E3095">
        <v>740</v>
      </c>
      <c r="F3095">
        <f>IF(MarToJun[[#This Row],[state]]=B3094,MarToJun[[#This Row],[cases]]-D3094,0)</f>
        <v>134</v>
      </c>
      <c r="G3095">
        <f>IF(MarToJun[[#This Row],[state]]=B3094,MarToJun[[#This Row],[deaths]]-E3094,0)</f>
        <v>25</v>
      </c>
      <c r="H3095" t="str">
        <f>TEXT(A3095,"MMMM")</f>
        <v>May</v>
      </c>
    </row>
    <row r="3096" spans="1:8" x14ac:dyDescent="0.25">
      <c r="A3096" s="1">
        <v>43981</v>
      </c>
      <c r="B3096" t="s">
        <v>35</v>
      </c>
      <c r="C3096">
        <v>29</v>
      </c>
      <c r="D3096">
        <v>13118</v>
      </c>
      <c r="E3096">
        <v>782</v>
      </c>
      <c r="F3096">
        <f>IF(MarToJun[[#This Row],[state]]=B3095,MarToJun[[#This Row],[cases]]-D3095,0)</f>
        <v>169</v>
      </c>
      <c r="G3096">
        <f>IF(MarToJun[[#This Row],[state]]=B3095,MarToJun[[#This Row],[deaths]]-E3095,0)</f>
        <v>42</v>
      </c>
      <c r="H3096" t="str">
        <f>TEXT(A3096,"MMMM")</f>
        <v>May</v>
      </c>
    </row>
    <row r="3097" spans="1:8" x14ac:dyDescent="0.25">
      <c r="A3097" s="1">
        <v>43982</v>
      </c>
      <c r="B3097" t="s">
        <v>35</v>
      </c>
      <c r="C3097">
        <v>29</v>
      </c>
      <c r="D3097">
        <v>13297</v>
      </c>
      <c r="E3097">
        <v>784</v>
      </c>
      <c r="F3097">
        <f>IF(MarToJun[[#This Row],[state]]=B3096,MarToJun[[#This Row],[cases]]-D3096,0)</f>
        <v>179</v>
      </c>
      <c r="G3097">
        <f>IF(MarToJun[[#This Row],[state]]=B3096,MarToJun[[#This Row],[deaths]]-E3096,0)</f>
        <v>2</v>
      </c>
      <c r="H3097" t="str">
        <f>TEXT(A3097,"MMMM")</f>
        <v>May</v>
      </c>
    </row>
    <row r="3098" spans="1:8" x14ac:dyDescent="0.25">
      <c r="A3098" s="1">
        <v>43983</v>
      </c>
      <c r="B3098" t="s">
        <v>35</v>
      </c>
      <c r="C3098">
        <v>29</v>
      </c>
      <c r="D3098">
        <v>13523</v>
      </c>
      <c r="E3098">
        <v>786</v>
      </c>
      <c r="F3098">
        <f>IF(MarToJun[[#This Row],[state]]=B3097,MarToJun[[#This Row],[cases]]-D3097,0)</f>
        <v>226</v>
      </c>
      <c r="G3098">
        <f>IF(MarToJun[[#This Row],[state]]=B3097,MarToJun[[#This Row],[deaths]]-E3097,0)</f>
        <v>2</v>
      </c>
      <c r="H3098" t="str">
        <f>TEXT(A3098,"MMMM")</f>
        <v>June</v>
      </c>
    </row>
    <row r="3099" spans="1:8" x14ac:dyDescent="0.25">
      <c r="A3099" s="1">
        <v>43984</v>
      </c>
      <c r="B3099" t="s">
        <v>35</v>
      </c>
      <c r="C3099">
        <v>29</v>
      </c>
      <c r="D3099">
        <v>13822</v>
      </c>
      <c r="E3099">
        <v>797</v>
      </c>
      <c r="F3099">
        <f>IF(MarToJun[[#This Row],[state]]=B3098,MarToJun[[#This Row],[cases]]-D3098,0)</f>
        <v>299</v>
      </c>
      <c r="G3099">
        <f>IF(MarToJun[[#This Row],[state]]=B3098,MarToJun[[#This Row],[deaths]]-E3098,0)</f>
        <v>11</v>
      </c>
      <c r="H3099" t="str">
        <f>TEXT(A3099,"MMMM")</f>
        <v>June</v>
      </c>
    </row>
    <row r="3100" spans="1:8" x14ac:dyDescent="0.25">
      <c r="A3100" s="1">
        <v>43985</v>
      </c>
      <c r="B3100" t="s">
        <v>35</v>
      </c>
      <c r="C3100">
        <v>29</v>
      </c>
      <c r="D3100">
        <v>14020</v>
      </c>
      <c r="E3100">
        <v>801</v>
      </c>
      <c r="F3100">
        <f>IF(MarToJun[[#This Row],[state]]=B3099,MarToJun[[#This Row],[cases]]-D3099,0)</f>
        <v>198</v>
      </c>
      <c r="G3100">
        <f>IF(MarToJun[[#This Row],[state]]=B3099,MarToJun[[#This Row],[deaths]]-E3099,0)</f>
        <v>4</v>
      </c>
      <c r="H3100" t="str">
        <f>TEXT(A3100,"MMMM")</f>
        <v>June</v>
      </c>
    </row>
    <row r="3101" spans="1:8" x14ac:dyDescent="0.25">
      <c r="A3101" s="1">
        <v>43986</v>
      </c>
      <c r="B3101" t="s">
        <v>35</v>
      </c>
      <c r="C3101">
        <v>29</v>
      </c>
      <c r="D3101">
        <v>14286</v>
      </c>
      <c r="E3101">
        <v>806</v>
      </c>
      <c r="F3101">
        <f>IF(MarToJun[[#This Row],[state]]=B3100,MarToJun[[#This Row],[cases]]-D3100,0)</f>
        <v>266</v>
      </c>
      <c r="G3101">
        <f>IF(MarToJun[[#This Row],[state]]=B3100,MarToJun[[#This Row],[deaths]]-E3100,0)</f>
        <v>5</v>
      </c>
      <c r="H3101" t="str">
        <f>TEXT(A3101,"MMMM")</f>
        <v>June</v>
      </c>
    </row>
    <row r="3102" spans="1:8" x14ac:dyDescent="0.25">
      <c r="A3102" s="1">
        <v>43987</v>
      </c>
      <c r="B3102" t="s">
        <v>35</v>
      </c>
      <c r="C3102">
        <v>29</v>
      </c>
      <c r="D3102">
        <v>14515</v>
      </c>
      <c r="E3102">
        <v>816</v>
      </c>
      <c r="F3102">
        <f>IF(MarToJun[[#This Row],[state]]=B3101,MarToJun[[#This Row],[cases]]-D3101,0)</f>
        <v>229</v>
      </c>
      <c r="G3102">
        <f>IF(MarToJun[[#This Row],[state]]=B3101,MarToJun[[#This Row],[deaths]]-E3101,0)</f>
        <v>10</v>
      </c>
      <c r="H3102" t="str">
        <f>TEXT(A3102,"MMMM")</f>
        <v>June</v>
      </c>
    </row>
    <row r="3103" spans="1:8" x14ac:dyDescent="0.25">
      <c r="A3103" s="1">
        <v>43988</v>
      </c>
      <c r="B3103" t="s">
        <v>35</v>
      </c>
      <c r="C3103">
        <v>29</v>
      </c>
      <c r="D3103">
        <v>14659</v>
      </c>
      <c r="E3103">
        <v>823</v>
      </c>
      <c r="F3103">
        <f>IF(MarToJun[[#This Row],[state]]=B3102,MarToJun[[#This Row],[cases]]-D3102,0)</f>
        <v>144</v>
      </c>
      <c r="G3103">
        <f>IF(MarToJun[[#This Row],[state]]=B3102,MarToJun[[#This Row],[deaths]]-E3102,0)</f>
        <v>7</v>
      </c>
      <c r="H3103" t="str">
        <f>TEXT(A3103,"MMMM")</f>
        <v>June</v>
      </c>
    </row>
    <row r="3104" spans="1:8" x14ac:dyDescent="0.25">
      <c r="A3104" s="1">
        <v>43989</v>
      </c>
      <c r="B3104" t="s">
        <v>35</v>
      </c>
      <c r="C3104">
        <v>29</v>
      </c>
      <c r="D3104">
        <v>14985</v>
      </c>
      <c r="E3104">
        <v>823</v>
      </c>
      <c r="F3104">
        <f>IF(MarToJun[[#This Row],[state]]=B3103,MarToJun[[#This Row],[cases]]-D3103,0)</f>
        <v>326</v>
      </c>
      <c r="G3104">
        <f>IF(MarToJun[[#This Row],[state]]=B3103,MarToJun[[#This Row],[deaths]]-E3103,0)</f>
        <v>0</v>
      </c>
      <c r="H3104" t="str">
        <f>TEXT(A3104,"MMMM")</f>
        <v>June</v>
      </c>
    </row>
    <row r="3105" spans="1:8" x14ac:dyDescent="0.25">
      <c r="A3105" s="1">
        <v>43990</v>
      </c>
      <c r="B3105" t="s">
        <v>35</v>
      </c>
      <c r="C3105">
        <v>29</v>
      </c>
      <c r="D3105">
        <v>15159</v>
      </c>
      <c r="E3105">
        <v>832</v>
      </c>
      <c r="F3105">
        <f>IF(MarToJun[[#This Row],[state]]=B3104,MarToJun[[#This Row],[cases]]-D3104,0)</f>
        <v>174</v>
      </c>
      <c r="G3105">
        <f>IF(MarToJun[[#This Row],[state]]=B3104,MarToJun[[#This Row],[deaths]]-E3104,0)</f>
        <v>9</v>
      </c>
      <c r="H3105" t="str">
        <f>TEXT(A3105,"MMMM")</f>
        <v>June</v>
      </c>
    </row>
    <row r="3106" spans="1:8" x14ac:dyDescent="0.25">
      <c r="A3106" s="1">
        <v>43991</v>
      </c>
      <c r="B3106" t="s">
        <v>35</v>
      </c>
      <c r="C3106">
        <v>29</v>
      </c>
      <c r="D3106">
        <v>15396</v>
      </c>
      <c r="E3106">
        <v>854</v>
      </c>
      <c r="F3106">
        <f>IF(MarToJun[[#This Row],[state]]=B3105,MarToJun[[#This Row],[cases]]-D3105,0)</f>
        <v>237</v>
      </c>
      <c r="G3106">
        <f>IF(MarToJun[[#This Row],[state]]=B3105,MarToJun[[#This Row],[deaths]]-E3105,0)</f>
        <v>22</v>
      </c>
      <c r="H3106" t="str">
        <f>TEXT(A3106,"MMMM")</f>
        <v>June</v>
      </c>
    </row>
    <row r="3107" spans="1:8" x14ac:dyDescent="0.25">
      <c r="A3107" s="1">
        <v>43992</v>
      </c>
      <c r="B3107" t="s">
        <v>35</v>
      </c>
      <c r="C3107">
        <v>29</v>
      </c>
      <c r="D3107">
        <v>15662</v>
      </c>
      <c r="E3107">
        <v>861</v>
      </c>
      <c r="F3107">
        <f>IF(MarToJun[[#This Row],[state]]=B3106,MarToJun[[#This Row],[cases]]-D3106,0)</f>
        <v>266</v>
      </c>
      <c r="G3107">
        <f>IF(MarToJun[[#This Row],[state]]=B3106,MarToJun[[#This Row],[deaths]]-E3106,0)</f>
        <v>7</v>
      </c>
      <c r="H3107" t="str">
        <f>TEXT(A3107,"MMMM")</f>
        <v>June</v>
      </c>
    </row>
    <row r="3108" spans="1:8" x14ac:dyDescent="0.25">
      <c r="A3108" s="1">
        <v>43993</v>
      </c>
      <c r="B3108" t="s">
        <v>35</v>
      </c>
      <c r="C3108">
        <v>29</v>
      </c>
      <c r="D3108">
        <v>15924</v>
      </c>
      <c r="E3108">
        <v>873</v>
      </c>
      <c r="F3108">
        <f>IF(MarToJun[[#This Row],[state]]=B3107,MarToJun[[#This Row],[cases]]-D3107,0)</f>
        <v>262</v>
      </c>
      <c r="G3108">
        <f>IF(MarToJun[[#This Row],[state]]=B3107,MarToJun[[#This Row],[deaths]]-E3107,0)</f>
        <v>12</v>
      </c>
      <c r="H3108" t="str">
        <f>TEXT(A3108,"MMMM")</f>
        <v>June</v>
      </c>
    </row>
    <row r="3109" spans="1:8" x14ac:dyDescent="0.25">
      <c r="A3109" s="1">
        <v>43994</v>
      </c>
      <c r="B3109" t="s">
        <v>35</v>
      </c>
      <c r="C3109">
        <v>29</v>
      </c>
      <c r="D3109">
        <v>16111</v>
      </c>
      <c r="E3109">
        <v>884</v>
      </c>
      <c r="F3109">
        <f>IF(MarToJun[[#This Row],[state]]=B3108,MarToJun[[#This Row],[cases]]-D3108,0)</f>
        <v>187</v>
      </c>
      <c r="G3109">
        <f>IF(MarToJun[[#This Row],[state]]=B3108,MarToJun[[#This Row],[deaths]]-E3108,0)</f>
        <v>11</v>
      </c>
      <c r="H3109" t="str">
        <f>TEXT(A3109,"MMMM")</f>
        <v>June</v>
      </c>
    </row>
    <row r="3110" spans="1:8" x14ac:dyDescent="0.25">
      <c r="A3110" s="1">
        <v>43995</v>
      </c>
      <c r="B3110" t="s">
        <v>35</v>
      </c>
      <c r="C3110">
        <v>29</v>
      </c>
      <c r="D3110">
        <v>16327</v>
      </c>
      <c r="E3110">
        <v>890</v>
      </c>
      <c r="F3110">
        <f>IF(MarToJun[[#This Row],[state]]=B3109,MarToJun[[#This Row],[cases]]-D3109,0)</f>
        <v>216</v>
      </c>
      <c r="G3110">
        <f>IF(MarToJun[[#This Row],[state]]=B3109,MarToJun[[#This Row],[deaths]]-E3109,0)</f>
        <v>6</v>
      </c>
      <c r="H3110" t="str">
        <f>TEXT(A3110,"MMMM")</f>
        <v>June</v>
      </c>
    </row>
    <row r="3111" spans="1:8" x14ac:dyDescent="0.25">
      <c r="A3111" s="1">
        <v>43996</v>
      </c>
      <c r="B3111" t="s">
        <v>35</v>
      </c>
      <c r="C3111">
        <v>29</v>
      </c>
      <c r="D3111">
        <v>16384</v>
      </c>
      <c r="E3111">
        <v>890</v>
      </c>
      <c r="F3111">
        <f>IF(MarToJun[[#This Row],[state]]=B3110,MarToJun[[#This Row],[cases]]-D3110,0)</f>
        <v>57</v>
      </c>
      <c r="G3111">
        <f>IF(MarToJun[[#This Row],[state]]=B3110,MarToJun[[#This Row],[deaths]]-E3110,0)</f>
        <v>0</v>
      </c>
      <c r="H3111" t="str">
        <f>TEXT(A3111,"MMMM")</f>
        <v>June</v>
      </c>
    </row>
    <row r="3112" spans="1:8" x14ac:dyDescent="0.25">
      <c r="A3112" s="1">
        <v>43997</v>
      </c>
      <c r="B3112" t="s">
        <v>35</v>
      </c>
      <c r="C3112">
        <v>29</v>
      </c>
      <c r="D3112">
        <v>16712</v>
      </c>
      <c r="E3112">
        <v>895</v>
      </c>
      <c r="F3112">
        <f>IF(MarToJun[[#This Row],[state]]=B3111,MarToJun[[#This Row],[cases]]-D3111,0)</f>
        <v>328</v>
      </c>
      <c r="G3112">
        <f>IF(MarToJun[[#This Row],[state]]=B3111,MarToJun[[#This Row],[deaths]]-E3111,0)</f>
        <v>5</v>
      </c>
      <c r="H3112" t="str">
        <f>TEXT(A3112,"MMMM")</f>
        <v>June</v>
      </c>
    </row>
    <row r="3113" spans="1:8" x14ac:dyDescent="0.25">
      <c r="A3113" s="1">
        <v>43998</v>
      </c>
      <c r="B3113" t="s">
        <v>35</v>
      </c>
      <c r="C3113">
        <v>29</v>
      </c>
      <c r="D3113">
        <v>16930</v>
      </c>
      <c r="E3113">
        <v>903</v>
      </c>
      <c r="F3113">
        <f>IF(MarToJun[[#This Row],[state]]=B3112,MarToJun[[#This Row],[cases]]-D3112,0)</f>
        <v>218</v>
      </c>
      <c r="G3113">
        <f>IF(MarToJun[[#This Row],[state]]=B3112,MarToJun[[#This Row],[deaths]]-E3112,0)</f>
        <v>8</v>
      </c>
      <c r="H3113" t="str">
        <f>TEXT(A3113,"MMMM")</f>
        <v>June</v>
      </c>
    </row>
    <row r="3114" spans="1:8" x14ac:dyDescent="0.25">
      <c r="A3114" s="1">
        <v>43999</v>
      </c>
      <c r="B3114" t="s">
        <v>35</v>
      </c>
      <c r="C3114">
        <v>29</v>
      </c>
      <c r="D3114">
        <v>17151</v>
      </c>
      <c r="E3114">
        <v>924</v>
      </c>
      <c r="F3114">
        <f>IF(MarToJun[[#This Row],[state]]=B3113,MarToJun[[#This Row],[cases]]-D3113,0)</f>
        <v>221</v>
      </c>
      <c r="G3114">
        <f>IF(MarToJun[[#This Row],[state]]=B3113,MarToJun[[#This Row],[deaths]]-E3113,0)</f>
        <v>21</v>
      </c>
      <c r="H3114" t="str">
        <f>TEXT(A3114,"MMMM")</f>
        <v>June</v>
      </c>
    </row>
    <row r="3115" spans="1:8" x14ac:dyDescent="0.25">
      <c r="A3115" s="1">
        <v>44000</v>
      </c>
      <c r="B3115" t="s">
        <v>35</v>
      </c>
      <c r="C3115">
        <v>29</v>
      </c>
      <c r="D3115">
        <v>17488</v>
      </c>
      <c r="E3115">
        <v>963</v>
      </c>
      <c r="F3115">
        <f>IF(MarToJun[[#This Row],[state]]=B3114,MarToJun[[#This Row],[cases]]-D3114,0)</f>
        <v>337</v>
      </c>
      <c r="G3115">
        <f>IF(MarToJun[[#This Row],[state]]=B3114,MarToJun[[#This Row],[deaths]]-E3114,0)</f>
        <v>39</v>
      </c>
      <c r="H3115" t="str">
        <f>TEXT(A3115,"MMMM")</f>
        <v>June</v>
      </c>
    </row>
    <row r="3116" spans="1:8" x14ac:dyDescent="0.25">
      <c r="A3116" s="1">
        <v>44001</v>
      </c>
      <c r="B3116" t="s">
        <v>35</v>
      </c>
      <c r="C3116">
        <v>29</v>
      </c>
      <c r="D3116">
        <v>17780</v>
      </c>
      <c r="E3116">
        <v>973</v>
      </c>
      <c r="F3116">
        <f>IF(MarToJun[[#This Row],[state]]=B3115,MarToJun[[#This Row],[cases]]-D3115,0)</f>
        <v>292</v>
      </c>
      <c r="G3116">
        <f>IF(MarToJun[[#This Row],[state]]=B3115,MarToJun[[#This Row],[deaths]]-E3115,0)</f>
        <v>10</v>
      </c>
      <c r="H3116" t="str">
        <f>TEXT(A3116,"MMMM")</f>
        <v>June</v>
      </c>
    </row>
    <row r="3117" spans="1:8" x14ac:dyDescent="0.25">
      <c r="A3117" s="1">
        <v>44002</v>
      </c>
      <c r="B3117" t="s">
        <v>35</v>
      </c>
      <c r="C3117">
        <v>29</v>
      </c>
      <c r="D3117">
        <v>18155</v>
      </c>
      <c r="E3117">
        <v>975</v>
      </c>
      <c r="F3117">
        <f>IF(MarToJun[[#This Row],[state]]=B3116,MarToJun[[#This Row],[cases]]-D3116,0)</f>
        <v>375</v>
      </c>
      <c r="G3117">
        <f>IF(MarToJun[[#This Row],[state]]=B3116,MarToJun[[#This Row],[deaths]]-E3116,0)</f>
        <v>2</v>
      </c>
      <c r="H3117" t="str">
        <f>TEXT(A3117,"MMMM")</f>
        <v>June</v>
      </c>
    </row>
    <row r="3118" spans="1:8" x14ac:dyDescent="0.25">
      <c r="A3118" s="1">
        <v>44003</v>
      </c>
      <c r="B3118" t="s">
        <v>35</v>
      </c>
      <c r="C3118">
        <v>29</v>
      </c>
      <c r="D3118">
        <v>18552</v>
      </c>
      <c r="E3118">
        <v>975</v>
      </c>
      <c r="F3118">
        <f>IF(MarToJun[[#This Row],[state]]=B3117,MarToJun[[#This Row],[cases]]-D3117,0)</f>
        <v>397</v>
      </c>
      <c r="G3118">
        <f>IF(MarToJun[[#This Row],[state]]=B3117,MarToJun[[#This Row],[deaths]]-E3117,0)</f>
        <v>0</v>
      </c>
      <c r="H3118" t="str">
        <f>TEXT(A3118,"MMMM")</f>
        <v>June</v>
      </c>
    </row>
    <row r="3119" spans="1:8" x14ac:dyDescent="0.25">
      <c r="A3119" s="1">
        <v>44004</v>
      </c>
      <c r="B3119" t="s">
        <v>35</v>
      </c>
      <c r="C3119">
        <v>29</v>
      </c>
      <c r="D3119">
        <v>18733</v>
      </c>
      <c r="E3119">
        <v>980</v>
      </c>
      <c r="F3119">
        <f>IF(MarToJun[[#This Row],[state]]=B3118,MarToJun[[#This Row],[cases]]-D3118,0)</f>
        <v>181</v>
      </c>
      <c r="G3119">
        <f>IF(MarToJun[[#This Row],[state]]=B3118,MarToJun[[#This Row],[deaths]]-E3118,0)</f>
        <v>5</v>
      </c>
      <c r="H3119" t="str">
        <f>TEXT(A3119,"MMMM")</f>
        <v>June</v>
      </c>
    </row>
    <row r="3120" spans="1:8" x14ac:dyDescent="0.25">
      <c r="A3120" s="1">
        <v>44005</v>
      </c>
      <c r="B3120" t="s">
        <v>35</v>
      </c>
      <c r="C3120">
        <v>29</v>
      </c>
      <c r="D3120">
        <v>19148</v>
      </c>
      <c r="E3120">
        <v>993</v>
      </c>
      <c r="F3120">
        <f>IF(MarToJun[[#This Row],[state]]=B3119,MarToJun[[#This Row],[cases]]-D3119,0)</f>
        <v>415</v>
      </c>
      <c r="G3120">
        <f>IF(MarToJun[[#This Row],[state]]=B3119,MarToJun[[#This Row],[deaths]]-E3119,0)</f>
        <v>13</v>
      </c>
      <c r="H3120" t="str">
        <f>TEXT(A3120,"MMMM")</f>
        <v>June</v>
      </c>
    </row>
    <row r="3121" spans="1:8" x14ac:dyDescent="0.25">
      <c r="A3121" s="1">
        <v>44006</v>
      </c>
      <c r="B3121" t="s">
        <v>35</v>
      </c>
      <c r="C3121">
        <v>29</v>
      </c>
      <c r="D3121">
        <v>19478</v>
      </c>
      <c r="E3121">
        <v>1001</v>
      </c>
      <c r="F3121">
        <f>IF(MarToJun[[#This Row],[state]]=B3120,MarToJun[[#This Row],[cases]]-D3120,0)</f>
        <v>330</v>
      </c>
      <c r="G3121">
        <f>IF(MarToJun[[#This Row],[state]]=B3120,MarToJun[[#This Row],[deaths]]-E3120,0)</f>
        <v>8</v>
      </c>
      <c r="H3121" t="str">
        <f>TEXT(A3121,"MMMM")</f>
        <v>June</v>
      </c>
    </row>
    <row r="3122" spans="1:8" x14ac:dyDescent="0.25">
      <c r="A3122" s="1">
        <v>44007</v>
      </c>
      <c r="B3122" t="s">
        <v>35</v>
      </c>
      <c r="C3122">
        <v>29</v>
      </c>
      <c r="D3122">
        <v>20076</v>
      </c>
      <c r="E3122">
        <v>1006</v>
      </c>
      <c r="F3122">
        <f>IF(MarToJun[[#This Row],[state]]=B3121,MarToJun[[#This Row],[cases]]-D3121,0)</f>
        <v>598</v>
      </c>
      <c r="G3122">
        <f>IF(MarToJun[[#This Row],[state]]=B3121,MarToJun[[#This Row],[deaths]]-E3121,0)</f>
        <v>5</v>
      </c>
      <c r="H3122" t="str">
        <f>TEXT(A3122,"MMMM")</f>
        <v>June</v>
      </c>
    </row>
    <row r="3123" spans="1:8" x14ac:dyDescent="0.25">
      <c r="A3123" s="1">
        <v>44008</v>
      </c>
      <c r="B3123" t="s">
        <v>35</v>
      </c>
      <c r="C3123">
        <v>29</v>
      </c>
      <c r="D3123">
        <v>20567</v>
      </c>
      <c r="E3123">
        <v>1019</v>
      </c>
      <c r="F3123">
        <f>IF(MarToJun[[#This Row],[state]]=B3122,MarToJun[[#This Row],[cases]]-D3122,0)</f>
        <v>491</v>
      </c>
      <c r="G3123">
        <f>IF(MarToJun[[#This Row],[state]]=B3122,MarToJun[[#This Row],[deaths]]-E3122,0)</f>
        <v>13</v>
      </c>
      <c r="H3123" t="str">
        <f>TEXT(A3123,"MMMM")</f>
        <v>June</v>
      </c>
    </row>
    <row r="3124" spans="1:8" x14ac:dyDescent="0.25">
      <c r="A3124" s="1">
        <v>44009</v>
      </c>
      <c r="B3124" t="s">
        <v>35</v>
      </c>
      <c r="C3124">
        <v>29</v>
      </c>
      <c r="D3124">
        <v>20909</v>
      </c>
      <c r="E3124">
        <v>1021</v>
      </c>
      <c r="F3124">
        <f>IF(MarToJun[[#This Row],[state]]=B3123,MarToJun[[#This Row],[cases]]-D3123,0)</f>
        <v>342</v>
      </c>
      <c r="G3124">
        <f>IF(MarToJun[[#This Row],[state]]=B3123,MarToJun[[#This Row],[deaths]]-E3123,0)</f>
        <v>2</v>
      </c>
      <c r="H3124" t="str">
        <f>TEXT(A3124,"MMMM")</f>
        <v>June</v>
      </c>
    </row>
    <row r="3125" spans="1:8" x14ac:dyDescent="0.25">
      <c r="A3125" s="1">
        <v>44010</v>
      </c>
      <c r="B3125" t="s">
        <v>35</v>
      </c>
      <c r="C3125">
        <v>29</v>
      </c>
      <c r="D3125">
        <v>21254</v>
      </c>
      <c r="E3125">
        <v>1023</v>
      </c>
      <c r="F3125">
        <f>IF(MarToJun[[#This Row],[state]]=B3124,MarToJun[[#This Row],[cases]]-D3124,0)</f>
        <v>345</v>
      </c>
      <c r="G3125">
        <f>IF(MarToJun[[#This Row],[state]]=B3124,MarToJun[[#This Row],[deaths]]-E3124,0)</f>
        <v>2</v>
      </c>
      <c r="H3125" t="str">
        <f>TEXT(A3125,"MMMM")</f>
        <v>June</v>
      </c>
    </row>
    <row r="3126" spans="1:8" x14ac:dyDescent="0.25">
      <c r="A3126" s="1">
        <v>44011</v>
      </c>
      <c r="B3126" t="s">
        <v>35</v>
      </c>
      <c r="C3126">
        <v>29</v>
      </c>
      <c r="D3126">
        <v>21748</v>
      </c>
      <c r="E3126">
        <v>1026</v>
      </c>
      <c r="F3126">
        <f>IF(MarToJun[[#This Row],[state]]=B3125,MarToJun[[#This Row],[cases]]-D3125,0)</f>
        <v>494</v>
      </c>
      <c r="G3126">
        <f>IF(MarToJun[[#This Row],[state]]=B3125,MarToJun[[#This Row],[deaths]]-E3125,0)</f>
        <v>3</v>
      </c>
      <c r="H3126" t="str">
        <f>TEXT(A3126,"MMMM")</f>
        <v>June</v>
      </c>
    </row>
    <row r="3127" spans="1:8" x14ac:dyDescent="0.25">
      <c r="A3127" s="1">
        <v>44012</v>
      </c>
      <c r="B3127" t="s">
        <v>35</v>
      </c>
      <c r="C3127">
        <v>29</v>
      </c>
      <c r="D3127">
        <v>22275</v>
      </c>
      <c r="E3127">
        <v>1037</v>
      </c>
      <c r="F3127">
        <f>IF(MarToJun[[#This Row],[state]]=B3126,MarToJun[[#This Row],[cases]]-D3126,0)</f>
        <v>527</v>
      </c>
      <c r="G3127">
        <f>IF(MarToJun[[#This Row],[state]]=B3126,MarToJun[[#This Row],[deaths]]-E3126,0)</f>
        <v>11</v>
      </c>
      <c r="H3127" t="str">
        <f>TEXT(A3127,"MMMM")</f>
        <v>June</v>
      </c>
    </row>
    <row r="3128" spans="1:8" x14ac:dyDescent="0.25">
      <c r="A3128" s="1">
        <v>43903</v>
      </c>
      <c r="B3128" t="s">
        <v>54</v>
      </c>
      <c r="C3128">
        <v>30</v>
      </c>
      <c r="D3128">
        <v>4</v>
      </c>
      <c r="E3128">
        <v>0</v>
      </c>
      <c r="F3128">
        <f>IF(MarToJun[[#This Row],[state]]=B3127,MarToJun[[#This Row],[cases]]-D3127,0)</f>
        <v>0</v>
      </c>
      <c r="G3128">
        <f>IF(MarToJun[[#This Row],[state]]=B3127,MarToJun[[#This Row],[deaths]]-E3127,0)</f>
        <v>0</v>
      </c>
      <c r="H3128" t="str">
        <f>TEXT(A3128,"MMMM")</f>
        <v>March</v>
      </c>
    </row>
    <row r="3129" spans="1:8" x14ac:dyDescent="0.25">
      <c r="A3129" s="1">
        <v>43904</v>
      </c>
      <c r="B3129" t="s">
        <v>54</v>
      </c>
      <c r="C3129">
        <v>30</v>
      </c>
      <c r="D3129">
        <v>6</v>
      </c>
      <c r="E3129">
        <v>0</v>
      </c>
      <c r="F3129">
        <f>IF(MarToJun[[#This Row],[state]]=B3128,MarToJun[[#This Row],[cases]]-D3128,0)</f>
        <v>2</v>
      </c>
      <c r="G3129">
        <f>IF(MarToJun[[#This Row],[state]]=B3128,MarToJun[[#This Row],[deaths]]-E3128,0)</f>
        <v>0</v>
      </c>
      <c r="H3129" t="str">
        <f>TEXT(A3129,"MMMM")</f>
        <v>March</v>
      </c>
    </row>
    <row r="3130" spans="1:8" x14ac:dyDescent="0.25">
      <c r="A3130" s="1">
        <v>43905</v>
      </c>
      <c r="B3130" t="s">
        <v>54</v>
      </c>
      <c r="C3130">
        <v>30</v>
      </c>
      <c r="D3130">
        <v>6</v>
      </c>
      <c r="E3130">
        <v>0</v>
      </c>
      <c r="F3130">
        <f>IF(MarToJun[[#This Row],[state]]=B3129,MarToJun[[#This Row],[cases]]-D3129,0)</f>
        <v>0</v>
      </c>
      <c r="G3130">
        <f>IF(MarToJun[[#This Row],[state]]=B3129,MarToJun[[#This Row],[deaths]]-E3129,0)</f>
        <v>0</v>
      </c>
      <c r="H3130" t="str">
        <f>TEXT(A3130,"MMMM")</f>
        <v>March</v>
      </c>
    </row>
    <row r="3131" spans="1:8" x14ac:dyDescent="0.25">
      <c r="A3131" s="1">
        <v>43906</v>
      </c>
      <c r="B3131" t="s">
        <v>54</v>
      </c>
      <c r="C3131">
        <v>30</v>
      </c>
      <c r="D3131">
        <v>8</v>
      </c>
      <c r="E3131">
        <v>0</v>
      </c>
      <c r="F3131">
        <f>IF(MarToJun[[#This Row],[state]]=B3130,MarToJun[[#This Row],[cases]]-D3130,0)</f>
        <v>2</v>
      </c>
      <c r="G3131">
        <f>IF(MarToJun[[#This Row],[state]]=B3130,MarToJun[[#This Row],[deaths]]-E3130,0)</f>
        <v>0</v>
      </c>
      <c r="H3131" t="str">
        <f>TEXT(A3131,"MMMM")</f>
        <v>March</v>
      </c>
    </row>
    <row r="3132" spans="1:8" x14ac:dyDescent="0.25">
      <c r="A3132" s="1">
        <v>43907</v>
      </c>
      <c r="B3132" t="s">
        <v>54</v>
      </c>
      <c r="C3132">
        <v>30</v>
      </c>
      <c r="D3132">
        <v>8</v>
      </c>
      <c r="E3132">
        <v>0</v>
      </c>
      <c r="F3132">
        <f>IF(MarToJun[[#This Row],[state]]=B3131,MarToJun[[#This Row],[cases]]-D3131,0)</f>
        <v>0</v>
      </c>
      <c r="G3132">
        <f>IF(MarToJun[[#This Row],[state]]=B3131,MarToJun[[#This Row],[deaths]]-E3131,0)</f>
        <v>0</v>
      </c>
      <c r="H3132" t="str">
        <f>TEXT(A3132,"MMMM")</f>
        <v>March</v>
      </c>
    </row>
    <row r="3133" spans="1:8" x14ac:dyDescent="0.25">
      <c r="A3133" s="1">
        <v>43908</v>
      </c>
      <c r="B3133" t="s">
        <v>54</v>
      </c>
      <c r="C3133">
        <v>30</v>
      </c>
      <c r="D3133">
        <v>12</v>
      </c>
      <c r="E3133">
        <v>0</v>
      </c>
      <c r="F3133">
        <f>IF(MarToJun[[#This Row],[state]]=B3132,MarToJun[[#This Row],[cases]]-D3132,0)</f>
        <v>4</v>
      </c>
      <c r="G3133">
        <f>IF(MarToJun[[#This Row],[state]]=B3132,MarToJun[[#This Row],[deaths]]-E3132,0)</f>
        <v>0</v>
      </c>
      <c r="H3133" t="str">
        <f>TEXT(A3133,"MMMM")</f>
        <v>March</v>
      </c>
    </row>
    <row r="3134" spans="1:8" x14ac:dyDescent="0.25">
      <c r="A3134" s="1">
        <v>43909</v>
      </c>
      <c r="B3134" t="s">
        <v>54</v>
      </c>
      <c r="C3134">
        <v>30</v>
      </c>
      <c r="D3134">
        <v>19</v>
      </c>
      <c r="E3134">
        <v>0</v>
      </c>
      <c r="F3134">
        <f>IF(MarToJun[[#This Row],[state]]=B3133,MarToJun[[#This Row],[cases]]-D3133,0)</f>
        <v>7</v>
      </c>
      <c r="G3134">
        <f>IF(MarToJun[[#This Row],[state]]=B3133,MarToJun[[#This Row],[deaths]]-E3133,0)</f>
        <v>0</v>
      </c>
      <c r="H3134" t="str">
        <f>TEXT(A3134,"MMMM")</f>
        <v>March</v>
      </c>
    </row>
    <row r="3135" spans="1:8" x14ac:dyDescent="0.25">
      <c r="A3135" s="1">
        <v>43910</v>
      </c>
      <c r="B3135" t="s">
        <v>54</v>
      </c>
      <c r="C3135">
        <v>30</v>
      </c>
      <c r="D3135">
        <v>19</v>
      </c>
      <c r="E3135">
        <v>0</v>
      </c>
      <c r="F3135">
        <f>IF(MarToJun[[#This Row],[state]]=B3134,MarToJun[[#This Row],[cases]]-D3134,0)</f>
        <v>0</v>
      </c>
      <c r="G3135">
        <f>IF(MarToJun[[#This Row],[state]]=B3134,MarToJun[[#This Row],[deaths]]-E3134,0)</f>
        <v>0</v>
      </c>
      <c r="H3135" t="str">
        <f>TEXT(A3135,"MMMM")</f>
        <v>March</v>
      </c>
    </row>
    <row r="3136" spans="1:8" x14ac:dyDescent="0.25">
      <c r="A3136" s="1">
        <v>43911</v>
      </c>
      <c r="B3136" t="s">
        <v>54</v>
      </c>
      <c r="C3136">
        <v>30</v>
      </c>
      <c r="D3136">
        <v>29</v>
      </c>
      <c r="E3136">
        <v>0</v>
      </c>
      <c r="F3136">
        <f>IF(MarToJun[[#This Row],[state]]=B3135,MarToJun[[#This Row],[cases]]-D3135,0)</f>
        <v>10</v>
      </c>
      <c r="G3136">
        <f>IF(MarToJun[[#This Row],[state]]=B3135,MarToJun[[#This Row],[deaths]]-E3135,0)</f>
        <v>0</v>
      </c>
      <c r="H3136" t="str">
        <f>TEXT(A3136,"MMMM")</f>
        <v>March</v>
      </c>
    </row>
    <row r="3137" spans="1:8" x14ac:dyDescent="0.25">
      <c r="A3137" s="1">
        <v>43912</v>
      </c>
      <c r="B3137" t="s">
        <v>54</v>
      </c>
      <c r="C3137">
        <v>30</v>
      </c>
      <c r="D3137">
        <v>34</v>
      </c>
      <c r="E3137">
        <v>0</v>
      </c>
      <c r="F3137">
        <f>IF(MarToJun[[#This Row],[state]]=B3136,MarToJun[[#This Row],[cases]]-D3136,0)</f>
        <v>5</v>
      </c>
      <c r="G3137">
        <f>IF(MarToJun[[#This Row],[state]]=B3136,MarToJun[[#This Row],[deaths]]-E3136,0)</f>
        <v>0</v>
      </c>
      <c r="H3137" t="str">
        <f>TEXT(A3137,"MMMM")</f>
        <v>March</v>
      </c>
    </row>
    <row r="3138" spans="1:8" x14ac:dyDescent="0.25">
      <c r="A3138" s="1">
        <v>43913</v>
      </c>
      <c r="B3138" t="s">
        <v>54</v>
      </c>
      <c r="C3138">
        <v>30</v>
      </c>
      <c r="D3138">
        <v>45</v>
      </c>
      <c r="E3138">
        <v>0</v>
      </c>
      <c r="F3138">
        <f>IF(MarToJun[[#This Row],[state]]=B3137,MarToJun[[#This Row],[cases]]-D3137,0)</f>
        <v>11</v>
      </c>
      <c r="G3138">
        <f>IF(MarToJun[[#This Row],[state]]=B3137,MarToJun[[#This Row],[deaths]]-E3137,0)</f>
        <v>0</v>
      </c>
      <c r="H3138" t="str">
        <f>TEXT(A3138,"MMMM")</f>
        <v>March</v>
      </c>
    </row>
    <row r="3139" spans="1:8" x14ac:dyDescent="0.25">
      <c r="A3139" s="1">
        <v>43914</v>
      </c>
      <c r="B3139" t="s">
        <v>54</v>
      </c>
      <c r="C3139">
        <v>30</v>
      </c>
      <c r="D3139">
        <v>51</v>
      </c>
      <c r="E3139">
        <v>0</v>
      </c>
      <c r="F3139">
        <f>IF(MarToJun[[#This Row],[state]]=B3138,MarToJun[[#This Row],[cases]]-D3138,0)</f>
        <v>6</v>
      </c>
      <c r="G3139">
        <f>IF(MarToJun[[#This Row],[state]]=B3138,MarToJun[[#This Row],[deaths]]-E3138,0)</f>
        <v>0</v>
      </c>
      <c r="H3139" t="str">
        <f>TEXT(A3139,"MMMM")</f>
        <v>March</v>
      </c>
    </row>
    <row r="3140" spans="1:8" x14ac:dyDescent="0.25">
      <c r="A3140" s="1">
        <v>43915</v>
      </c>
      <c r="B3140" t="s">
        <v>54</v>
      </c>
      <c r="C3140">
        <v>30</v>
      </c>
      <c r="D3140">
        <v>65</v>
      </c>
      <c r="E3140">
        <v>0</v>
      </c>
      <c r="F3140">
        <f>IF(MarToJun[[#This Row],[state]]=B3139,MarToJun[[#This Row],[cases]]-D3139,0)</f>
        <v>14</v>
      </c>
      <c r="G3140">
        <f>IF(MarToJun[[#This Row],[state]]=B3139,MarToJun[[#This Row],[deaths]]-E3139,0)</f>
        <v>0</v>
      </c>
      <c r="H3140" t="str">
        <f>TEXT(A3140,"MMMM")</f>
        <v>March</v>
      </c>
    </row>
    <row r="3141" spans="1:8" x14ac:dyDescent="0.25">
      <c r="A3141" s="1">
        <v>43916</v>
      </c>
      <c r="B3141" t="s">
        <v>54</v>
      </c>
      <c r="C3141">
        <v>30</v>
      </c>
      <c r="D3141">
        <v>90</v>
      </c>
      <c r="E3141">
        <v>0</v>
      </c>
      <c r="F3141">
        <f>IF(MarToJun[[#This Row],[state]]=B3140,MarToJun[[#This Row],[cases]]-D3140,0)</f>
        <v>25</v>
      </c>
      <c r="G3141">
        <f>IF(MarToJun[[#This Row],[state]]=B3140,MarToJun[[#This Row],[deaths]]-E3140,0)</f>
        <v>0</v>
      </c>
      <c r="H3141" t="str">
        <f>TEXT(A3141,"MMMM")</f>
        <v>March</v>
      </c>
    </row>
    <row r="3142" spans="1:8" x14ac:dyDescent="0.25">
      <c r="A3142" s="1">
        <v>43917</v>
      </c>
      <c r="B3142" t="s">
        <v>54</v>
      </c>
      <c r="C3142">
        <v>30</v>
      </c>
      <c r="D3142">
        <v>121</v>
      </c>
      <c r="E3142">
        <v>1</v>
      </c>
      <c r="F3142">
        <f>IF(MarToJun[[#This Row],[state]]=B3141,MarToJun[[#This Row],[cases]]-D3141,0)</f>
        <v>31</v>
      </c>
      <c r="G3142">
        <f>IF(MarToJun[[#This Row],[state]]=B3141,MarToJun[[#This Row],[deaths]]-E3141,0)</f>
        <v>1</v>
      </c>
      <c r="H3142" t="str">
        <f>TEXT(A3142,"MMMM")</f>
        <v>March</v>
      </c>
    </row>
    <row r="3143" spans="1:8" x14ac:dyDescent="0.25">
      <c r="A3143" s="1">
        <v>43918</v>
      </c>
      <c r="B3143" t="s">
        <v>54</v>
      </c>
      <c r="C3143">
        <v>30</v>
      </c>
      <c r="D3143">
        <v>147</v>
      </c>
      <c r="E3143">
        <v>1</v>
      </c>
      <c r="F3143">
        <f>IF(MarToJun[[#This Row],[state]]=B3142,MarToJun[[#This Row],[cases]]-D3142,0)</f>
        <v>26</v>
      </c>
      <c r="G3143">
        <f>IF(MarToJun[[#This Row],[state]]=B3142,MarToJun[[#This Row],[deaths]]-E3142,0)</f>
        <v>0</v>
      </c>
      <c r="H3143" t="str">
        <f>TEXT(A3143,"MMMM")</f>
        <v>March</v>
      </c>
    </row>
    <row r="3144" spans="1:8" x14ac:dyDescent="0.25">
      <c r="A3144" s="1">
        <v>43919</v>
      </c>
      <c r="B3144" t="s">
        <v>54</v>
      </c>
      <c r="C3144">
        <v>30</v>
      </c>
      <c r="D3144">
        <v>161</v>
      </c>
      <c r="E3144">
        <v>1</v>
      </c>
      <c r="F3144">
        <f>IF(MarToJun[[#This Row],[state]]=B3143,MarToJun[[#This Row],[cases]]-D3143,0)</f>
        <v>14</v>
      </c>
      <c r="G3144">
        <f>IF(MarToJun[[#This Row],[state]]=B3143,MarToJun[[#This Row],[deaths]]-E3143,0)</f>
        <v>0</v>
      </c>
      <c r="H3144" t="str">
        <f>TEXT(A3144,"MMMM")</f>
        <v>March</v>
      </c>
    </row>
    <row r="3145" spans="1:8" x14ac:dyDescent="0.25">
      <c r="A3145" s="1">
        <v>43920</v>
      </c>
      <c r="B3145" t="s">
        <v>54</v>
      </c>
      <c r="C3145">
        <v>30</v>
      </c>
      <c r="D3145">
        <v>177</v>
      </c>
      <c r="E3145">
        <v>4</v>
      </c>
      <c r="F3145">
        <f>IF(MarToJun[[#This Row],[state]]=B3144,MarToJun[[#This Row],[cases]]-D3144,0)</f>
        <v>16</v>
      </c>
      <c r="G3145">
        <f>IF(MarToJun[[#This Row],[state]]=B3144,MarToJun[[#This Row],[deaths]]-E3144,0)</f>
        <v>3</v>
      </c>
      <c r="H3145" t="str">
        <f>TEXT(A3145,"MMMM")</f>
        <v>March</v>
      </c>
    </row>
    <row r="3146" spans="1:8" x14ac:dyDescent="0.25">
      <c r="A3146" s="1">
        <v>43921</v>
      </c>
      <c r="B3146" t="s">
        <v>54</v>
      </c>
      <c r="C3146">
        <v>30</v>
      </c>
      <c r="D3146">
        <v>198</v>
      </c>
      <c r="E3146">
        <v>5</v>
      </c>
      <c r="F3146">
        <f>IF(MarToJun[[#This Row],[state]]=B3145,MarToJun[[#This Row],[cases]]-D3145,0)</f>
        <v>21</v>
      </c>
      <c r="G3146">
        <f>IF(MarToJun[[#This Row],[state]]=B3145,MarToJun[[#This Row],[deaths]]-E3145,0)</f>
        <v>1</v>
      </c>
      <c r="H3146" t="str">
        <f>TEXT(A3146,"MMMM")</f>
        <v>March</v>
      </c>
    </row>
    <row r="3147" spans="1:8" x14ac:dyDescent="0.25">
      <c r="A3147" s="1">
        <v>43922</v>
      </c>
      <c r="B3147" t="s">
        <v>54</v>
      </c>
      <c r="C3147">
        <v>30</v>
      </c>
      <c r="D3147">
        <v>219</v>
      </c>
      <c r="E3147">
        <v>5</v>
      </c>
      <c r="F3147">
        <f>IF(MarToJun[[#This Row],[state]]=B3146,MarToJun[[#This Row],[cases]]-D3146,0)</f>
        <v>21</v>
      </c>
      <c r="G3147">
        <f>IF(MarToJun[[#This Row],[state]]=B3146,MarToJun[[#This Row],[deaths]]-E3146,0)</f>
        <v>0</v>
      </c>
      <c r="H3147" t="str">
        <f>TEXT(A3147,"MMMM")</f>
        <v>April</v>
      </c>
    </row>
    <row r="3148" spans="1:8" x14ac:dyDescent="0.25">
      <c r="A3148" s="1">
        <v>43923</v>
      </c>
      <c r="B3148" t="s">
        <v>54</v>
      </c>
      <c r="C3148">
        <v>30</v>
      </c>
      <c r="D3148">
        <v>241</v>
      </c>
      <c r="E3148">
        <v>5</v>
      </c>
      <c r="F3148">
        <f>IF(MarToJun[[#This Row],[state]]=B3147,MarToJun[[#This Row],[cases]]-D3147,0)</f>
        <v>22</v>
      </c>
      <c r="G3148">
        <f>IF(MarToJun[[#This Row],[state]]=B3147,MarToJun[[#This Row],[deaths]]-E3147,0)</f>
        <v>0</v>
      </c>
      <c r="H3148" t="str">
        <f>TEXT(A3148,"MMMM")</f>
        <v>April</v>
      </c>
    </row>
    <row r="3149" spans="1:8" x14ac:dyDescent="0.25">
      <c r="A3149" s="1">
        <v>43924</v>
      </c>
      <c r="B3149" t="s">
        <v>54</v>
      </c>
      <c r="C3149">
        <v>30</v>
      </c>
      <c r="D3149">
        <v>262</v>
      </c>
      <c r="E3149">
        <v>5</v>
      </c>
      <c r="F3149">
        <f>IF(MarToJun[[#This Row],[state]]=B3148,MarToJun[[#This Row],[cases]]-D3148,0)</f>
        <v>21</v>
      </c>
      <c r="G3149">
        <f>IF(MarToJun[[#This Row],[state]]=B3148,MarToJun[[#This Row],[deaths]]-E3148,0)</f>
        <v>0</v>
      </c>
      <c r="H3149" t="str">
        <f>TEXT(A3149,"MMMM")</f>
        <v>April</v>
      </c>
    </row>
    <row r="3150" spans="1:8" x14ac:dyDescent="0.25">
      <c r="A3150" s="1">
        <v>43925</v>
      </c>
      <c r="B3150" t="s">
        <v>54</v>
      </c>
      <c r="C3150">
        <v>30</v>
      </c>
      <c r="D3150">
        <v>281</v>
      </c>
      <c r="E3150">
        <v>6</v>
      </c>
      <c r="F3150">
        <f>IF(MarToJun[[#This Row],[state]]=B3149,MarToJun[[#This Row],[cases]]-D3149,0)</f>
        <v>19</v>
      </c>
      <c r="G3150">
        <f>IF(MarToJun[[#This Row],[state]]=B3149,MarToJun[[#This Row],[deaths]]-E3149,0)</f>
        <v>1</v>
      </c>
      <c r="H3150" t="str">
        <f>TEXT(A3150,"MMMM")</f>
        <v>April</v>
      </c>
    </row>
    <row r="3151" spans="1:8" x14ac:dyDescent="0.25">
      <c r="A3151" s="1">
        <v>43926</v>
      </c>
      <c r="B3151" t="s">
        <v>54</v>
      </c>
      <c r="C3151">
        <v>30</v>
      </c>
      <c r="D3151">
        <v>298</v>
      </c>
      <c r="E3151">
        <v>6</v>
      </c>
      <c r="F3151">
        <f>IF(MarToJun[[#This Row],[state]]=B3150,MarToJun[[#This Row],[cases]]-D3150,0)</f>
        <v>17</v>
      </c>
      <c r="G3151">
        <f>IF(MarToJun[[#This Row],[state]]=B3150,MarToJun[[#This Row],[deaths]]-E3150,0)</f>
        <v>0</v>
      </c>
      <c r="H3151" t="str">
        <f>TEXT(A3151,"MMMM")</f>
        <v>April</v>
      </c>
    </row>
    <row r="3152" spans="1:8" x14ac:dyDescent="0.25">
      <c r="A3152" s="1">
        <v>43927</v>
      </c>
      <c r="B3152" t="s">
        <v>54</v>
      </c>
      <c r="C3152">
        <v>30</v>
      </c>
      <c r="D3152">
        <v>319</v>
      </c>
      <c r="E3152">
        <v>6</v>
      </c>
      <c r="F3152">
        <f>IF(MarToJun[[#This Row],[state]]=B3151,MarToJun[[#This Row],[cases]]-D3151,0)</f>
        <v>21</v>
      </c>
      <c r="G3152">
        <f>IF(MarToJun[[#This Row],[state]]=B3151,MarToJun[[#This Row],[deaths]]-E3151,0)</f>
        <v>0</v>
      </c>
      <c r="H3152" t="str">
        <f>TEXT(A3152,"MMMM")</f>
        <v>April</v>
      </c>
    </row>
    <row r="3153" spans="1:8" x14ac:dyDescent="0.25">
      <c r="A3153" s="1">
        <v>43928</v>
      </c>
      <c r="B3153" t="s">
        <v>54</v>
      </c>
      <c r="C3153">
        <v>30</v>
      </c>
      <c r="D3153">
        <v>319</v>
      </c>
      <c r="E3153">
        <v>6</v>
      </c>
      <c r="F3153">
        <f>IF(MarToJun[[#This Row],[state]]=B3152,MarToJun[[#This Row],[cases]]-D3152,0)</f>
        <v>0</v>
      </c>
      <c r="G3153">
        <f>IF(MarToJun[[#This Row],[state]]=B3152,MarToJun[[#This Row],[deaths]]-E3152,0)</f>
        <v>0</v>
      </c>
      <c r="H3153" t="str">
        <f>TEXT(A3153,"MMMM")</f>
        <v>April</v>
      </c>
    </row>
    <row r="3154" spans="1:8" x14ac:dyDescent="0.25">
      <c r="A3154" s="1">
        <v>43929</v>
      </c>
      <c r="B3154" t="s">
        <v>54</v>
      </c>
      <c r="C3154">
        <v>30</v>
      </c>
      <c r="D3154">
        <v>332</v>
      </c>
      <c r="E3154">
        <v>6</v>
      </c>
      <c r="F3154">
        <f>IF(MarToJun[[#This Row],[state]]=B3153,MarToJun[[#This Row],[cases]]-D3153,0)</f>
        <v>13</v>
      </c>
      <c r="G3154">
        <f>IF(MarToJun[[#This Row],[state]]=B3153,MarToJun[[#This Row],[deaths]]-E3153,0)</f>
        <v>0</v>
      </c>
      <c r="H3154" t="str">
        <f>TEXT(A3154,"MMMM")</f>
        <v>April</v>
      </c>
    </row>
    <row r="3155" spans="1:8" x14ac:dyDescent="0.25">
      <c r="A3155" s="1">
        <v>43930</v>
      </c>
      <c r="B3155" t="s">
        <v>54</v>
      </c>
      <c r="C3155">
        <v>30</v>
      </c>
      <c r="D3155">
        <v>354</v>
      </c>
      <c r="E3155">
        <v>6</v>
      </c>
      <c r="F3155">
        <f>IF(MarToJun[[#This Row],[state]]=B3154,MarToJun[[#This Row],[cases]]-D3154,0)</f>
        <v>22</v>
      </c>
      <c r="G3155">
        <f>IF(MarToJun[[#This Row],[state]]=B3154,MarToJun[[#This Row],[deaths]]-E3154,0)</f>
        <v>0</v>
      </c>
      <c r="H3155" t="str">
        <f>TEXT(A3155,"MMMM")</f>
        <v>April</v>
      </c>
    </row>
    <row r="3156" spans="1:8" x14ac:dyDescent="0.25">
      <c r="A3156" s="1">
        <v>43931</v>
      </c>
      <c r="B3156" t="s">
        <v>54</v>
      </c>
      <c r="C3156">
        <v>30</v>
      </c>
      <c r="D3156">
        <v>365</v>
      </c>
      <c r="E3156">
        <v>6</v>
      </c>
      <c r="F3156">
        <f>IF(MarToJun[[#This Row],[state]]=B3155,MarToJun[[#This Row],[cases]]-D3155,0)</f>
        <v>11</v>
      </c>
      <c r="G3156">
        <f>IF(MarToJun[[#This Row],[state]]=B3155,MarToJun[[#This Row],[deaths]]-E3155,0)</f>
        <v>0</v>
      </c>
      <c r="H3156" t="str">
        <f>TEXT(A3156,"MMMM")</f>
        <v>April</v>
      </c>
    </row>
    <row r="3157" spans="1:8" x14ac:dyDescent="0.25">
      <c r="A3157" s="1">
        <v>43932</v>
      </c>
      <c r="B3157" t="s">
        <v>54</v>
      </c>
      <c r="C3157">
        <v>30</v>
      </c>
      <c r="D3157">
        <v>377</v>
      </c>
      <c r="E3157">
        <v>6</v>
      </c>
      <c r="F3157">
        <f>IF(MarToJun[[#This Row],[state]]=B3156,MarToJun[[#This Row],[cases]]-D3156,0)</f>
        <v>12</v>
      </c>
      <c r="G3157">
        <f>IF(MarToJun[[#This Row],[state]]=B3156,MarToJun[[#This Row],[deaths]]-E3156,0)</f>
        <v>0</v>
      </c>
      <c r="H3157" t="str">
        <f>TEXT(A3157,"MMMM")</f>
        <v>April</v>
      </c>
    </row>
    <row r="3158" spans="1:8" x14ac:dyDescent="0.25">
      <c r="A3158" s="1">
        <v>43933</v>
      </c>
      <c r="B3158" t="s">
        <v>54</v>
      </c>
      <c r="C3158">
        <v>30</v>
      </c>
      <c r="D3158">
        <v>387</v>
      </c>
      <c r="E3158">
        <v>6</v>
      </c>
      <c r="F3158">
        <f>IF(MarToJun[[#This Row],[state]]=B3157,MarToJun[[#This Row],[cases]]-D3157,0)</f>
        <v>10</v>
      </c>
      <c r="G3158">
        <f>IF(MarToJun[[#This Row],[state]]=B3157,MarToJun[[#This Row],[deaths]]-E3157,0)</f>
        <v>0</v>
      </c>
      <c r="H3158" t="str">
        <f>TEXT(A3158,"MMMM")</f>
        <v>April</v>
      </c>
    </row>
    <row r="3159" spans="1:8" x14ac:dyDescent="0.25">
      <c r="A3159" s="1">
        <v>43934</v>
      </c>
      <c r="B3159" t="s">
        <v>54</v>
      </c>
      <c r="C3159">
        <v>30</v>
      </c>
      <c r="D3159">
        <v>394</v>
      </c>
      <c r="E3159">
        <v>7</v>
      </c>
      <c r="F3159">
        <f>IF(MarToJun[[#This Row],[state]]=B3158,MarToJun[[#This Row],[cases]]-D3158,0)</f>
        <v>7</v>
      </c>
      <c r="G3159">
        <f>IF(MarToJun[[#This Row],[state]]=B3158,MarToJun[[#This Row],[deaths]]-E3158,0)</f>
        <v>1</v>
      </c>
      <c r="H3159" t="str">
        <f>TEXT(A3159,"MMMM")</f>
        <v>April</v>
      </c>
    </row>
    <row r="3160" spans="1:8" x14ac:dyDescent="0.25">
      <c r="A3160" s="1">
        <v>43935</v>
      </c>
      <c r="B3160" t="s">
        <v>54</v>
      </c>
      <c r="C3160">
        <v>30</v>
      </c>
      <c r="D3160">
        <v>399</v>
      </c>
      <c r="E3160">
        <v>7</v>
      </c>
      <c r="F3160">
        <f>IF(MarToJun[[#This Row],[state]]=B3159,MarToJun[[#This Row],[cases]]-D3159,0)</f>
        <v>5</v>
      </c>
      <c r="G3160">
        <f>IF(MarToJun[[#This Row],[state]]=B3159,MarToJun[[#This Row],[deaths]]-E3159,0)</f>
        <v>0</v>
      </c>
      <c r="H3160" t="str">
        <f>TEXT(A3160,"MMMM")</f>
        <v>April</v>
      </c>
    </row>
    <row r="3161" spans="1:8" x14ac:dyDescent="0.25">
      <c r="A3161" s="1">
        <v>43936</v>
      </c>
      <c r="B3161" t="s">
        <v>54</v>
      </c>
      <c r="C3161">
        <v>30</v>
      </c>
      <c r="D3161">
        <v>404</v>
      </c>
      <c r="E3161">
        <v>7</v>
      </c>
      <c r="F3161">
        <f>IF(MarToJun[[#This Row],[state]]=B3160,MarToJun[[#This Row],[cases]]-D3160,0)</f>
        <v>5</v>
      </c>
      <c r="G3161">
        <f>IF(MarToJun[[#This Row],[state]]=B3160,MarToJun[[#This Row],[deaths]]-E3160,0)</f>
        <v>0</v>
      </c>
      <c r="H3161" t="str">
        <f>TEXT(A3161,"MMMM")</f>
        <v>April</v>
      </c>
    </row>
    <row r="3162" spans="1:8" x14ac:dyDescent="0.25">
      <c r="A3162" s="1">
        <v>43937</v>
      </c>
      <c r="B3162" t="s">
        <v>54</v>
      </c>
      <c r="C3162">
        <v>30</v>
      </c>
      <c r="D3162">
        <v>415</v>
      </c>
      <c r="E3162">
        <v>7</v>
      </c>
      <c r="F3162">
        <f>IF(MarToJun[[#This Row],[state]]=B3161,MarToJun[[#This Row],[cases]]-D3161,0)</f>
        <v>11</v>
      </c>
      <c r="G3162">
        <f>IF(MarToJun[[#This Row],[state]]=B3161,MarToJun[[#This Row],[deaths]]-E3161,0)</f>
        <v>0</v>
      </c>
      <c r="H3162" t="str">
        <f>TEXT(A3162,"MMMM")</f>
        <v>April</v>
      </c>
    </row>
    <row r="3163" spans="1:8" x14ac:dyDescent="0.25">
      <c r="A3163" s="1">
        <v>43938</v>
      </c>
      <c r="B3163" t="s">
        <v>54</v>
      </c>
      <c r="C3163">
        <v>30</v>
      </c>
      <c r="D3163">
        <v>422</v>
      </c>
      <c r="E3163">
        <v>8</v>
      </c>
      <c r="F3163">
        <f>IF(MarToJun[[#This Row],[state]]=B3162,MarToJun[[#This Row],[cases]]-D3162,0)</f>
        <v>7</v>
      </c>
      <c r="G3163">
        <f>IF(MarToJun[[#This Row],[state]]=B3162,MarToJun[[#This Row],[deaths]]-E3162,0)</f>
        <v>1</v>
      </c>
      <c r="H3163" t="str">
        <f>TEXT(A3163,"MMMM")</f>
        <v>April</v>
      </c>
    </row>
    <row r="3164" spans="1:8" x14ac:dyDescent="0.25">
      <c r="A3164" s="1">
        <v>43939</v>
      </c>
      <c r="B3164" t="s">
        <v>54</v>
      </c>
      <c r="C3164">
        <v>30</v>
      </c>
      <c r="D3164">
        <v>426</v>
      </c>
      <c r="E3164">
        <v>10</v>
      </c>
      <c r="F3164">
        <f>IF(MarToJun[[#This Row],[state]]=B3163,MarToJun[[#This Row],[cases]]-D3163,0)</f>
        <v>4</v>
      </c>
      <c r="G3164">
        <f>IF(MarToJun[[#This Row],[state]]=B3163,MarToJun[[#This Row],[deaths]]-E3163,0)</f>
        <v>2</v>
      </c>
      <c r="H3164" t="str">
        <f>TEXT(A3164,"MMMM")</f>
        <v>April</v>
      </c>
    </row>
    <row r="3165" spans="1:8" x14ac:dyDescent="0.25">
      <c r="A3165" s="1">
        <v>43940</v>
      </c>
      <c r="B3165" t="s">
        <v>54</v>
      </c>
      <c r="C3165">
        <v>30</v>
      </c>
      <c r="D3165">
        <v>433</v>
      </c>
      <c r="E3165">
        <v>10</v>
      </c>
      <c r="F3165">
        <f>IF(MarToJun[[#This Row],[state]]=B3164,MarToJun[[#This Row],[cases]]-D3164,0)</f>
        <v>7</v>
      </c>
      <c r="G3165">
        <f>IF(MarToJun[[#This Row],[state]]=B3164,MarToJun[[#This Row],[deaths]]-E3164,0)</f>
        <v>0</v>
      </c>
      <c r="H3165" t="str">
        <f>TEXT(A3165,"MMMM")</f>
        <v>April</v>
      </c>
    </row>
    <row r="3166" spans="1:8" x14ac:dyDescent="0.25">
      <c r="A3166" s="1">
        <v>43941</v>
      </c>
      <c r="B3166" t="s">
        <v>54</v>
      </c>
      <c r="C3166">
        <v>30</v>
      </c>
      <c r="D3166">
        <v>433</v>
      </c>
      <c r="E3166">
        <v>12</v>
      </c>
      <c r="F3166">
        <f>IF(MarToJun[[#This Row],[state]]=B3165,MarToJun[[#This Row],[cases]]-D3165,0)</f>
        <v>0</v>
      </c>
      <c r="G3166">
        <f>IF(MarToJun[[#This Row],[state]]=B3165,MarToJun[[#This Row],[deaths]]-E3165,0)</f>
        <v>2</v>
      </c>
      <c r="H3166" t="str">
        <f>TEXT(A3166,"MMMM")</f>
        <v>April</v>
      </c>
    </row>
    <row r="3167" spans="1:8" x14ac:dyDescent="0.25">
      <c r="A3167" s="1">
        <v>43942</v>
      </c>
      <c r="B3167" t="s">
        <v>54</v>
      </c>
      <c r="C3167">
        <v>30</v>
      </c>
      <c r="D3167">
        <v>437</v>
      </c>
      <c r="E3167">
        <v>12</v>
      </c>
      <c r="F3167">
        <f>IF(MarToJun[[#This Row],[state]]=B3166,MarToJun[[#This Row],[cases]]-D3166,0)</f>
        <v>4</v>
      </c>
      <c r="G3167">
        <f>IF(MarToJun[[#This Row],[state]]=B3166,MarToJun[[#This Row],[deaths]]-E3166,0)</f>
        <v>0</v>
      </c>
      <c r="H3167" t="str">
        <f>TEXT(A3167,"MMMM")</f>
        <v>April</v>
      </c>
    </row>
    <row r="3168" spans="1:8" x14ac:dyDescent="0.25">
      <c r="A3168" s="1">
        <v>43943</v>
      </c>
      <c r="B3168" t="s">
        <v>54</v>
      </c>
      <c r="C3168">
        <v>30</v>
      </c>
      <c r="D3168">
        <v>439</v>
      </c>
      <c r="E3168">
        <v>14</v>
      </c>
      <c r="F3168">
        <f>IF(MarToJun[[#This Row],[state]]=B3167,MarToJun[[#This Row],[cases]]-D3167,0)</f>
        <v>2</v>
      </c>
      <c r="G3168">
        <f>IF(MarToJun[[#This Row],[state]]=B3167,MarToJun[[#This Row],[deaths]]-E3167,0)</f>
        <v>2</v>
      </c>
      <c r="H3168" t="str">
        <f>TEXT(A3168,"MMMM")</f>
        <v>April</v>
      </c>
    </row>
    <row r="3169" spans="1:8" x14ac:dyDescent="0.25">
      <c r="A3169" s="1">
        <v>43944</v>
      </c>
      <c r="B3169" t="s">
        <v>54</v>
      </c>
      <c r="C3169">
        <v>30</v>
      </c>
      <c r="D3169">
        <v>442</v>
      </c>
      <c r="E3169">
        <v>14</v>
      </c>
      <c r="F3169">
        <f>IF(MarToJun[[#This Row],[state]]=B3168,MarToJun[[#This Row],[cases]]-D3168,0)</f>
        <v>3</v>
      </c>
      <c r="G3169">
        <f>IF(MarToJun[[#This Row],[state]]=B3168,MarToJun[[#This Row],[deaths]]-E3168,0)</f>
        <v>0</v>
      </c>
      <c r="H3169" t="str">
        <f>TEXT(A3169,"MMMM")</f>
        <v>April</v>
      </c>
    </row>
    <row r="3170" spans="1:8" x14ac:dyDescent="0.25">
      <c r="A3170" s="1">
        <v>43945</v>
      </c>
      <c r="B3170" t="s">
        <v>54</v>
      </c>
      <c r="C3170">
        <v>30</v>
      </c>
      <c r="D3170">
        <v>444</v>
      </c>
      <c r="E3170">
        <v>14</v>
      </c>
      <c r="F3170">
        <f>IF(MarToJun[[#This Row],[state]]=B3169,MarToJun[[#This Row],[cases]]-D3169,0)</f>
        <v>2</v>
      </c>
      <c r="G3170">
        <f>IF(MarToJun[[#This Row],[state]]=B3169,MarToJun[[#This Row],[deaths]]-E3169,0)</f>
        <v>0</v>
      </c>
      <c r="H3170" t="str">
        <f>TEXT(A3170,"MMMM")</f>
        <v>April</v>
      </c>
    </row>
    <row r="3171" spans="1:8" x14ac:dyDescent="0.25">
      <c r="A3171" s="1">
        <v>43946</v>
      </c>
      <c r="B3171" t="s">
        <v>54</v>
      </c>
      <c r="C3171">
        <v>30</v>
      </c>
      <c r="D3171">
        <v>445</v>
      </c>
      <c r="E3171">
        <v>14</v>
      </c>
      <c r="F3171">
        <f>IF(MarToJun[[#This Row],[state]]=B3170,MarToJun[[#This Row],[cases]]-D3170,0)</f>
        <v>1</v>
      </c>
      <c r="G3171">
        <f>IF(MarToJun[[#This Row],[state]]=B3170,MarToJun[[#This Row],[deaths]]-E3170,0)</f>
        <v>0</v>
      </c>
      <c r="H3171" t="str">
        <f>TEXT(A3171,"MMMM")</f>
        <v>April</v>
      </c>
    </row>
    <row r="3172" spans="1:8" x14ac:dyDescent="0.25">
      <c r="A3172" s="1">
        <v>43947</v>
      </c>
      <c r="B3172" t="s">
        <v>54</v>
      </c>
      <c r="C3172">
        <v>30</v>
      </c>
      <c r="D3172">
        <v>448</v>
      </c>
      <c r="E3172">
        <v>14</v>
      </c>
      <c r="F3172">
        <f>IF(MarToJun[[#This Row],[state]]=B3171,MarToJun[[#This Row],[cases]]-D3171,0)</f>
        <v>3</v>
      </c>
      <c r="G3172">
        <f>IF(MarToJun[[#This Row],[state]]=B3171,MarToJun[[#This Row],[deaths]]-E3171,0)</f>
        <v>0</v>
      </c>
      <c r="H3172" t="str">
        <f>TEXT(A3172,"MMMM")</f>
        <v>April</v>
      </c>
    </row>
    <row r="3173" spans="1:8" x14ac:dyDescent="0.25">
      <c r="A3173" s="1">
        <v>43948</v>
      </c>
      <c r="B3173" t="s">
        <v>54</v>
      </c>
      <c r="C3173">
        <v>30</v>
      </c>
      <c r="D3173">
        <v>449</v>
      </c>
      <c r="E3173">
        <v>14</v>
      </c>
      <c r="F3173">
        <f>IF(MarToJun[[#This Row],[state]]=B3172,MarToJun[[#This Row],[cases]]-D3172,0)</f>
        <v>1</v>
      </c>
      <c r="G3173">
        <f>IF(MarToJun[[#This Row],[state]]=B3172,MarToJun[[#This Row],[deaths]]-E3172,0)</f>
        <v>0</v>
      </c>
      <c r="H3173" t="str">
        <f>TEXT(A3173,"MMMM")</f>
        <v>April</v>
      </c>
    </row>
    <row r="3174" spans="1:8" x14ac:dyDescent="0.25">
      <c r="A3174" s="1">
        <v>43949</v>
      </c>
      <c r="B3174" t="s">
        <v>54</v>
      </c>
      <c r="C3174">
        <v>30</v>
      </c>
      <c r="D3174">
        <v>451</v>
      </c>
      <c r="E3174">
        <v>15</v>
      </c>
      <c r="F3174">
        <f>IF(MarToJun[[#This Row],[state]]=B3173,MarToJun[[#This Row],[cases]]-D3173,0)</f>
        <v>2</v>
      </c>
      <c r="G3174">
        <f>IF(MarToJun[[#This Row],[state]]=B3173,MarToJun[[#This Row],[deaths]]-E3173,0)</f>
        <v>1</v>
      </c>
      <c r="H3174" t="str">
        <f>TEXT(A3174,"MMMM")</f>
        <v>April</v>
      </c>
    </row>
    <row r="3175" spans="1:8" x14ac:dyDescent="0.25">
      <c r="A3175" s="1">
        <v>43950</v>
      </c>
      <c r="B3175" t="s">
        <v>54</v>
      </c>
      <c r="C3175">
        <v>30</v>
      </c>
      <c r="D3175">
        <v>451</v>
      </c>
      <c r="E3175">
        <v>16</v>
      </c>
      <c r="F3175">
        <f>IF(MarToJun[[#This Row],[state]]=B3174,MarToJun[[#This Row],[cases]]-D3174,0)</f>
        <v>0</v>
      </c>
      <c r="G3175">
        <f>IF(MarToJun[[#This Row],[state]]=B3174,MarToJun[[#This Row],[deaths]]-E3174,0)</f>
        <v>1</v>
      </c>
      <c r="H3175" t="str">
        <f>TEXT(A3175,"MMMM")</f>
        <v>April</v>
      </c>
    </row>
    <row r="3176" spans="1:8" x14ac:dyDescent="0.25">
      <c r="A3176" s="1">
        <v>43951</v>
      </c>
      <c r="B3176" t="s">
        <v>54</v>
      </c>
      <c r="C3176">
        <v>30</v>
      </c>
      <c r="D3176">
        <v>452</v>
      </c>
      <c r="E3176">
        <v>16</v>
      </c>
      <c r="F3176">
        <f>IF(MarToJun[[#This Row],[state]]=B3175,MarToJun[[#This Row],[cases]]-D3175,0)</f>
        <v>1</v>
      </c>
      <c r="G3176">
        <f>IF(MarToJun[[#This Row],[state]]=B3175,MarToJun[[#This Row],[deaths]]-E3175,0)</f>
        <v>0</v>
      </c>
      <c r="H3176" t="str">
        <f>TEXT(A3176,"MMMM")</f>
        <v>April</v>
      </c>
    </row>
    <row r="3177" spans="1:8" x14ac:dyDescent="0.25">
      <c r="A3177" s="1">
        <v>43952</v>
      </c>
      <c r="B3177" t="s">
        <v>54</v>
      </c>
      <c r="C3177">
        <v>30</v>
      </c>
      <c r="D3177">
        <v>452</v>
      </c>
      <c r="E3177">
        <v>16</v>
      </c>
      <c r="F3177">
        <f>IF(MarToJun[[#This Row],[state]]=B3176,MarToJun[[#This Row],[cases]]-D3176,0)</f>
        <v>0</v>
      </c>
      <c r="G3177">
        <f>IF(MarToJun[[#This Row],[state]]=B3176,MarToJun[[#This Row],[deaths]]-E3176,0)</f>
        <v>0</v>
      </c>
      <c r="H3177" t="str">
        <f>TEXT(A3177,"MMMM")</f>
        <v>May</v>
      </c>
    </row>
    <row r="3178" spans="1:8" x14ac:dyDescent="0.25">
      <c r="A3178" s="1">
        <v>43953</v>
      </c>
      <c r="B3178" t="s">
        <v>54</v>
      </c>
      <c r="C3178">
        <v>30</v>
      </c>
      <c r="D3178">
        <v>454</v>
      </c>
      <c r="E3178">
        <v>16</v>
      </c>
      <c r="F3178">
        <f>IF(MarToJun[[#This Row],[state]]=B3177,MarToJun[[#This Row],[cases]]-D3177,0)</f>
        <v>2</v>
      </c>
      <c r="G3178">
        <f>IF(MarToJun[[#This Row],[state]]=B3177,MarToJun[[#This Row],[deaths]]-E3177,0)</f>
        <v>0</v>
      </c>
      <c r="H3178" t="str">
        <f>TEXT(A3178,"MMMM")</f>
        <v>May</v>
      </c>
    </row>
    <row r="3179" spans="1:8" x14ac:dyDescent="0.25">
      <c r="A3179" s="1">
        <v>43954</v>
      </c>
      <c r="B3179" t="s">
        <v>54</v>
      </c>
      <c r="C3179">
        <v>30</v>
      </c>
      <c r="D3179">
        <v>454</v>
      </c>
      <c r="E3179">
        <v>16</v>
      </c>
      <c r="F3179">
        <f>IF(MarToJun[[#This Row],[state]]=B3178,MarToJun[[#This Row],[cases]]-D3178,0)</f>
        <v>0</v>
      </c>
      <c r="G3179">
        <f>IF(MarToJun[[#This Row],[state]]=B3178,MarToJun[[#This Row],[deaths]]-E3178,0)</f>
        <v>0</v>
      </c>
      <c r="H3179" t="str">
        <f>TEXT(A3179,"MMMM")</f>
        <v>May</v>
      </c>
    </row>
    <row r="3180" spans="1:8" x14ac:dyDescent="0.25">
      <c r="A3180" s="1">
        <v>43955</v>
      </c>
      <c r="B3180" t="s">
        <v>54</v>
      </c>
      <c r="C3180">
        <v>30</v>
      </c>
      <c r="D3180">
        <v>456</v>
      </c>
      <c r="E3180">
        <v>16</v>
      </c>
      <c r="F3180">
        <f>IF(MarToJun[[#This Row],[state]]=B3179,MarToJun[[#This Row],[cases]]-D3179,0)</f>
        <v>2</v>
      </c>
      <c r="G3180">
        <f>IF(MarToJun[[#This Row],[state]]=B3179,MarToJun[[#This Row],[deaths]]-E3179,0)</f>
        <v>0</v>
      </c>
      <c r="H3180" t="str">
        <f>TEXT(A3180,"MMMM")</f>
        <v>May</v>
      </c>
    </row>
    <row r="3181" spans="1:8" x14ac:dyDescent="0.25">
      <c r="A3181" s="1">
        <v>43956</v>
      </c>
      <c r="B3181" t="s">
        <v>54</v>
      </c>
      <c r="C3181">
        <v>30</v>
      </c>
      <c r="D3181">
        <v>456</v>
      </c>
      <c r="E3181">
        <v>16</v>
      </c>
      <c r="F3181">
        <f>IF(MarToJun[[#This Row],[state]]=B3180,MarToJun[[#This Row],[cases]]-D3180,0)</f>
        <v>0</v>
      </c>
      <c r="G3181">
        <f>IF(MarToJun[[#This Row],[state]]=B3180,MarToJun[[#This Row],[deaths]]-E3180,0)</f>
        <v>0</v>
      </c>
      <c r="H3181" t="str">
        <f>TEXT(A3181,"MMMM")</f>
        <v>May</v>
      </c>
    </row>
    <row r="3182" spans="1:8" x14ac:dyDescent="0.25">
      <c r="A3182" s="1">
        <v>43957</v>
      </c>
      <c r="B3182" t="s">
        <v>54</v>
      </c>
      <c r="C3182">
        <v>30</v>
      </c>
      <c r="D3182">
        <v>456</v>
      </c>
      <c r="E3182">
        <v>16</v>
      </c>
      <c r="F3182">
        <f>IF(MarToJun[[#This Row],[state]]=B3181,MarToJun[[#This Row],[cases]]-D3181,0)</f>
        <v>0</v>
      </c>
      <c r="G3182">
        <f>IF(MarToJun[[#This Row],[state]]=B3181,MarToJun[[#This Row],[deaths]]-E3181,0)</f>
        <v>0</v>
      </c>
      <c r="H3182" t="str">
        <f>TEXT(A3182,"MMMM")</f>
        <v>May</v>
      </c>
    </row>
    <row r="3183" spans="1:8" x14ac:dyDescent="0.25">
      <c r="A3183" s="1">
        <v>43958</v>
      </c>
      <c r="B3183" t="s">
        <v>54</v>
      </c>
      <c r="C3183">
        <v>30</v>
      </c>
      <c r="D3183">
        <v>456</v>
      </c>
      <c r="E3183">
        <v>16</v>
      </c>
      <c r="F3183">
        <f>IF(MarToJun[[#This Row],[state]]=B3182,MarToJun[[#This Row],[cases]]-D3182,0)</f>
        <v>0</v>
      </c>
      <c r="G3183">
        <f>IF(MarToJun[[#This Row],[state]]=B3182,MarToJun[[#This Row],[deaths]]-E3182,0)</f>
        <v>0</v>
      </c>
      <c r="H3183" t="str">
        <f>TEXT(A3183,"MMMM")</f>
        <v>May</v>
      </c>
    </row>
    <row r="3184" spans="1:8" x14ac:dyDescent="0.25">
      <c r="A3184" s="1">
        <v>43959</v>
      </c>
      <c r="B3184" t="s">
        <v>54</v>
      </c>
      <c r="C3184">
        <v>30</v>
      </c>
      <c r="D3184">
        <v>458</v>
      </c>
      <c r="E3184">
        <v>16</v>
      </c>
      <c r="F3184">
        <f>IF(MarToJun[[#This Row],[state]]=B3183,MarToJun[[#This Row],[cases]]-D3183,0)</f>
        <v>2</v>
      </c>
      <c r="G3184">
        <f>IF(MarToJun[[#This Row],[state]]=B3183,MarToJun[[#This Row],[deaths]]-E3183,0)</f>
        <v>0</v>
      </c>
      <c r="H3184" t="str">
        <f>TEXT(A3184,"MMMM")</f>
        <v>May</v>
      </c>
    </row>
    <row r="3185" spans="1:8" x14ac:dyDescent="0.25">
      <c r="A3185" s="1">
        <v>43960</v>
      </c>
      <c r="B3185" t="s">
        <v>54</v>
      </c>
      <c r="C3185">
        <v>30</v>
      </c>
      <c r="D3185">
        <v>458</v>
      </c>
      <c r="E3185">
        <v>16</v>
      </c>
      <c r="F3185">
        <f>IF(MarToJun[[#This Row],[state]]=B3184,MarToJun[[#This Row],[cases]]-D3184,0)</f>
        <v>0</v>
      </c>
      <c r="G3185">
        <f>IF(MarToJun[[#This Row],[state]]=B3184,MarToJun[[#This Row],[deaths]]-E3184,0)</f>
        <v>0</v>
      </c>
      <c r="H3185" t="str">
        <f>TEXT(A3185,"MMMM")</f>
        <v>May</v>
      </c>
    </row>
    <row r="3186" spans="1:8" x14ac:dyDescent="0.25">
      <c r="A3186" s="1">
        <v>43961</v>
      </c>
      <c r="B3186" t="s">
        <v>54</v>
      </c>
      <c r="C3186">
        <v>30</v>
      </c>
      <c r="D3186">
        <v>458</v>
      </c>
      <c r="E3186">
        <v>16</v>
      </c>
      <c r="F3186">
        <f>IF(MarToJun[[#This Row],[state]]=B3185,MarToJun[[#This Row],[cases]]-D3185,0)</f>
        <v>0</v>
      </c>
      <c r="G3186">
        <f>IF(MarToJun[[#This Row],[state]]=B3185,MarToJun[[#This Row],[deaths]]-E3185,0)</f>
        <v>0</v>
      </c>
      <c r="H3186" t="str">
        <f>TEXT(A3186,"MMMM")</f>
        <v>May</v>
      </c>
    </row>
    <row r="3187" spans="1:8" x14ac:dyDescent="0.25">
      <c r="A3187" s="1">
        <v>43962</v>
      </c>
      <c r="B3187" t="s">
        <v>54</v>
      </c>
      <c r="C3187">
        <v>30</v>
      </c>
      <c r="D3187">
        <v>459</v>
      </c>
      <c r="E3187">
        <v>16</v>
      </c>
      <c r="F3187">
        <f>IF(MarToJun[[#This Row],[state]]=B3186,MarToJun[[#This Row],[cases]]-D3186,0)</f>
        <v>1</v>
      </c>
      <c r="G3187">
        <f>IF(MarToJun[[#This Row],[state]]=B3186,MarToJun[[#This Row],[deaths]]-E3186,0)</f>
        <v>0</v>
      </c>
      <c r="H3187" t="str">
        <f>TEXT(A3187,"MMMM")</f>
        <v>May</v>
      </c>
    </row>
    <row r="3188" spans="1:8" x14ac:dyDescent="0.25">
      <c r="A3188" s="1">
        <v>43963</v>
      </c>
      <c r="B3188" t="s">
        <v>54</v>
      </c>
      <c r="C3188">
        <v>30</v>
      </c>
      <c r="D3188">
        <v>461</v>
      </c>
      <c r="E3188">
        <v>16</v>
      </c>
      <c r="F3188">
        <f>IF(MarToJun[[#This Row],[state]]=B3187,MarToJun[[#This Row],[cases]]-D3187,0)</f>
        <v>2</v>
      </c>
      <c r="G3188">
        <f>IF(MarToJun[[#This Row],[state]]=B3187,MarToJun[[#This Row],[deaths]]-E3187,0)</f>
        <v>0</v>
      </c>
      <c r="H3188" t="str">
        <f>TEXT(A3188,"MMMM")</f>
        <v>May</v>
      </c>
    </row>
    <row r="3189" spans="1:8" x14ac:dyDescent="0.25">
      <c r="A3189" s="1">
        <v>43964</v>
      </c>
      <c r="B3189" t="s">
        <v>54</v>
      </c>
      <c r="C3189">
        <v>30</v>
      </c>
      <c r="D3189">
        <v>462</v>
      </c>
      <c r="E3189">
        <v>16</v>
      </c>
      <c r="F3189">
        <f>IF(MarToJun[[#This Row],[state]]=B3188,MarToJun[[#This Row],[cases]]-D3188,0)</f>
        <v>1</v>
      </c>
      <c r="G3189">
        <f>IF(MarToJun[[#This Row],[state]]=B3188,MarToJun[[#This Row],[deaths]]-E3188,0)</f>
        <v>0</v>
      </c>
      <c r="H3189" t="str">
        <f>TEXT(A3189,"MMMM")</f>
        <v>May</v>
      </c>
    </row>
    <row r="3190" spans="1:8" x14ac:dyDescent="0.25">
      <c r="A3190" s="1">
        <v>43965</v>
      </c>
      <c r="B3190" t="s">
        <v>54</v>
      </c>
      <c r="C3190">
        <v>30</v>
      </c>
      <c r="D3190">
        <v>462</v>
      </c>
      <c r="E3190">
        <v>16</v>
      </c>
      <c r="F3190">
        <f>IF(MarToJun[[#This Row],[state]]=B3189,MarToJun[[#This Row],[cases]]-D3189,0)</f>
        <v>0</v>
      </c>
      <c r="G3190">
        <f>IF(MarToJun[[#This Row],[state]]=B3189,MarToJun[[#This Row],[deaths]]-E3189,0)</f>
        <v>0</v>
      </c>
      <c r="H3190" t="str">
        <f>TEXT(A3190,"MMMM")</f>
        <v>May</v>
      </c>
    </row>
    <row r="3191" spans="1:8" x14ac:dyDescent="0.25">
      <c r="A3191" s="1">
        <v>43966</v>
      </c>
      <c r="B3191" t="s">
        <v>54</v>
      </c>
      <c r="C3191">
        <v>30</v>
      </c>
      <c r="D3191">
        <v>466</v>
      </c>
      <c r="E3191">
        <v>16</v>
      </c>
      <c r="F3191">
        <f>IF(MarToJun[[#This Row],[state]]=B3190,MarToJun[[#This Row],[cases]]-D3190,0)</f>
        <v>4</v>
      </c>
      <c r="G3191">
        <f>IF(MarToJun[[#This Row],[state]]=B3190,MarToJun[[#This Row],[deaths]]-E3190,0)</f>
        <v>0</v>
      </c>
      <c r="H3191" t="str">
        <f>TEXT(A3191,"MMMM")</f>
        <v>May</v>
      </c>
    </row>
    <row r="3192" spans="1:8" x14ac:dyDescent="0.25">
      <c r="A3192" s="1">
        <v>43967</v>
      </c>
      <c r="B3192" t="s">
        <v>54</v>
      </c>
      <c r="C3192">
        <v>30</v>
      </c>
      <c r="D3192">
        <v>468</v>
      </c>
      <c r="E3192">
        <v>16</v>
      </c>
      <c r="F3192">
        <f>IF(MarToJun[[#This Row],[state]]=B3191,MarToJun[[#This Row],[cases]]-D3191,0)</f>
        <v>2</v>
      </c>
      <c r="G3192">
        <f>IF(MarToJun[[#This Row],[state]]=B3191,MarToJun[[#This Row],[deaths]]-E3191,0)</f>
        <v>0</v>
      </c>
      <c r="H3192" t="str">
        <f>TEXT(A3192,"MMMM")</f>
        <v>May</v>
      </c>
    </row>
    <row r="3193" spans="1:8" x14ac:dyDescent="0.25">
      <c r="A3193" s="1">
        <v>43968</v>
      </c>
      <c r="B3193" t="s">
        <v>54</v>
      </c>
      <c r="C3193">
        <v>30</v>
      </c>
      <c r="D3193">
        <v>468</v>
      </c>
      <c r="E3193">
        <v>16</v>
      </c>
      <c r="F3193">
        <f>IF(MarToJun[[#This Row],[state]]=B3192,MarToJun[[#This Row],[cases]]-D3192,0)</f>
        <v>0</v>
      </c>
      <c r="G3193">
        <f>IF(MarToJun[[#This Row],[state]]=B3192,MarToJun[[#This Row],[deaths]]-E3192,0)</f>
        <v>0</v>
      </c>
      <c r="H3193" t="str">
        <f>TEXT(A3193,"MMMM")</f>
        <v>May</v>
      </c>
    </row>
    <row r="3194" spans="1:8" x14ac:dyDescent="0.25">
      <c r="A3194" s="1">
        <v>43969</v>
      </c>
      <c r="B3194" t="s">
        <v>54</v>
      </c>
      <c r="C3194">
        <v>30</v>
      </c>
      <c r="D3194">
        <v>470</v>
      </c>
      <c r="E3194">
        <v>16</v>
      </c>
      <c r="F3194">
        <f>IF(MarToJun[[#This Row],[state]]=B3193,MarToJun[[#This Row],[cases]]-D3193,0)</f>
        <v>2</v>
      </c>
      <c r="G3194">
        <f>IF(MarToJun[[#This Row],[state]]=B3193,MarToJun[[#This Row],[deaths]]-E3193,0)</f>
        <v>0</v>
      </c>
      <c r="H3194" t="str">
        <f>TEXT(A3194,"MMMM")</f>
        <v>May</v>
      </c>
    </row>
    <row r="3195" spans="1:8" x14ac:dyDescent="0.25">
      <c r="A3195" s="1">
        <v>43970</v>
      </c>
      <c r="B3195" t="s">
        <v>54</v>
      </c>
      <c r="C3195">
        <v>30</v>
      </c>
      <c r="D3195">
        <v>471</v>
      </c>
      <c r="E3195">
        <v>16</v>
      </c>
      <c r="F3195">
        <f>IF(MarToJun[[#This Row],[state]]=B3194,MarToJun[[#This Row],[cases]]-D3194,0)</f>
        <v>1</v>
      </c>
      <c r="G3195">
        <f>IF(MarToJun[[#This Row],[state]]=B3194,MarToJun[[#This Row],[deaths]]-E3194,0)</f>
        <v>0</v>
      </c>
      <c r="H3195" t="str">
        <f>TEXT(A3195,"MMMM")</f>
        <v>May</v>
      </c>
    </row>
    <row r="3196" spans="1:8" x14ac:dyDescent="0.25">
      <c r="A3196" s="1">
        <v>43971</v>
      </c>
      <c r="B3196" t="s">
        <v>54</v>
      </c>
      <c r="C3196">
        <v>30</v>
      </c>
      <c r="D3196">
        <v>478</v>
      </c>
      <c r="E3196">
        <v>16</v>
      </c>
      <c r="F3196">
        <f>IF(MarToJun[[#This Row],[state]]=B3195,MarToJun[[#This Row],[cases]]-D3195,0)</f>
        <v>7</v>
      </c>
      <c r="G3196">
        <f>IF(MarToJun[[#This Row],[state]]=B3195,MarToJun[[#This Row],[deaths]]-E3195,0)</f>
        <v>0</v>
      </c>
      <c r="H3196" t="str">
        <f>TEXT(A3196,"MMMM")</f>
        <v>May</v>
      </c>
    </row>
    <row r="3197" spans="1:8" x14ac:dyDescent="0.25">
      <c r="A3197" s="1">
        <v>43972</v>
      </c>
      <c r="B3197" t="s">
        <v>54</v>
      </c>
      <c r="C3197">
        <v>30</v>
      </c>
      <c r="D3197">
        <v>479</v>
      </c>
      <c r="E3197">
        <v>16</v>
      </c>
      <c r="F3197">
        <f>IF(MarToJun[[#This Row],[state]]=B3196,MarToJun[[#This Row],[cases]]-D3196,0)</f>
        <v>1</v>
      </c>
      <c r="G3197">
        <f>IF(MarToJun[[#This Row],[state]]=B3196,MarToJun[[#This Row],[deaths]]-E3196,0)</f>
        <v>0</v>
      </c>
      <c r="H3197" t="str">
        <f>TEXT(A3197,"MMMM")</f>
        <v>May</v>
      </c>
    </row>
    <row r="3198" spans="1:8" x14ac:dyDescent="0.25">
      <c r="A3198" s="1">
        <v>43973</v>
      </c>
      <c r="B3198" t="s">
        <v>54</v>
      </c>
      <c r="C3198">
        <v>30</v>
      </c>
      <c r="D3198">
        <v>479</v>
      </c>
      <c r="E3198">
        <v>16</v>
      </c>
      <c r="F3198">
        <f>IF(MarToJun[[#This Row],[state]]=B3197,MarToJun[[#This Row],[cases]]-D3197,0)</f>
        <v>0</v>
      </c>
      <c r="G3198">
        <f>IF(MarToJun[[#This Row],[state]]=B3197,MarToJun[[#This Row],[deaths]]-E3197,0)</f>
        <v>0</v>
      </c>
      <c r="H3198" t="str">
        <f>TEXT(A3198,"MMMM")</f>
        <v>May</v>
      </c>
    </row>
    <row r="3199" spans="1:8" x14ac:dyDescent="0.25">
      <c r="A3199" s="1">
        <v>43974</v>
      </c>
      <c r="B3199" t="s">
        <v>54</v>
      </c>
      <c r="C3199">
        <v>30</v>
      </c>
      <c r="D3199">
        <v>479</v>
      </c>
      <c r="E3199">
        <v>16</v>
      </c>
      <c r="F3199">
        <f>IF(MarToJun[[#This Row],[state]]=B3198,MarToJun[[#This Row],[cases]]-D3198,0)</f>
        <v>0</v>
      </c>
      <c r="G3199">
        <f>IF(MarToJun[[#This Row],[state]]=B3198,MarToJun[[#This Row],[deaths]]-E3198,0)</f>
        <v>0</v>
      </c>
      <c r="H3199" t="str">
        <f>TEXT(A3199,"MMMM")</f>
        <v>May</v>
      </c>
    </row>
    <row r="3200" spans="1:8" x14ac:dyDescent="0.25">
      <c r="A3200" s="1">
        <v>43975</v>
      </c>
      <c r="B3200" t="s">
        <v>54</v>
      </c>
      <c r="C3200">
        <v>30</v>
      </c>
      <c r="D3200">
        <v>479</v>
      </c>
      <c r="E3200">
        <v>16</v>
      </c>
      <c r="F3200">
        <f>IF(MarToJun[[#This Row],[state]]=B3199,MarToJun[[#This Row],[cases]]-D3199,0)</f>
        <v>0</v>
      </c>
      <c r="G3200">
        <f>IF(MarToJun[[#This Row],[state]]=B3199,MarToJun[[#This Row],[deaths]]-E3199,0)</f>
        <v>0</v>
      </c>
      <c r="H3200" t="str">
        <f>TEXT(A3200,"MMMM")</f>
        <v>May</v>
      </c>
    </row>
    <row r="3201" spans="1:8" x14ac:dyDescent="0.25">
      <c r="A3201" s="1">
        <v>43976</v>
      </c>
      <c r="B3201" t="s">
        <v>54</v>
      </c>
      <c r="C3201">
        <v>30</v>
      </c>
      <c r="D3201">
        <v>479</v>
      </c>
      <c r="E3201">
        <v>16</v>
      </c>
      <c r="F3201">
        <f>IF(MarToJun[[#This Row],[state]]=B3200,MarToJun[[#This Row],[cases]]-D3200,0)</f>
        <v>0</v>
      </c>
      <c r="G3201">
        <f>IF(MarToJun[[#This Row],[state]]=B3200,MarToJun[[#This Row],[deaths]]-E3200,0)</f>
        <v>0</v>
      </c>
      <c r="H3201" t="str">
        <f>TEXT(A3201,"MMMM")</f>
        <v>May</v>
      </c>
    </row>
    <row r="3202" spans="1:8" x14ac:dyDescent="0.25">
      <c r="A3202" s="1">
        <v>43977</v>
      </c>
      <c r="B3202" t="s">
        <v>54</v>
      </c>
      <c r="C3202">
        <v>30</v>
      </c>
      <c r="D3202">
        <v>479</v>
      </c>
      <c r="E3202">
        <v>17</v>
      </c>
      <c r="F3202">
        <f>IF(MarToJun[[#This Row],[state]]=B3201,MarToJun[[#This Row],[cases]]-D3201,0)</f>
        <v>0</v>
      </c>
      <c r="G3202">
        <f>IF(MarToJun[[#This Row],[state]]=B3201,MarToJun[[#This Row],[deaths]]-E3201,0)</f>
        <v>1</v>
      </c>
      <c r="H3202" t="str">
        <f>TEXT(A3202,"MMMM")</f>
        <v>May</v>
      </c>
    </row>
    <row r="3203" spans="1:8" x14ac:dyDescent="0.25">
      <c r="A3203" s="1">
        <v>43978</v>
      </c>
      <c r="B3203" t="s">
        <v>54</v>
      </c>
      <c r="C3203">
        <v>30</v>
      </c>
      <c r="D3203">
        <v>481</v>
      </c>
      <c r="E3203">
        <v>17</v>
      </c>
      <c r="F3203">
        <f>IF(MarToJun[[#This Row],[state]]=B3202,MarToJun[[#This Row],[cases]]-D3202,0)</f>
        <v>2</v>
      </c>
      <c r="G3203">
        <f>IF(MarToJun[[#This Row],[state]]=B3202,MarToJun[[#This Row],[deaths]]-E3202,0)</f>
        <v>0</v>
      </c>
      <c r="H3203" t="str">
        <f>TEXT(A3203,"MMMM")</f>
        <v>May</v>
      </c>
    </row>
    <row r="3204" spans="1:8" x14ac:dyDescent="0.25">
      <c r="A3204" s="1">
        <v>43979</v>
      </c>
      <c r="B3204" t="s">
        <v>54</v>
      </c>
      <c r="C3204">
        <v>30</v>
      </c>
      <c r="D3204">
        <v>485</v>
      </c>
      <c r="E3204">
        <v>17</v>
      </c>
      <c r="F3204">
        <f>IF(MarToJun[[#This Row],[state]]=B3203,MarToJun[[#This Row],[cases]]-D3203,0)</f>
        <v>4</v>
      </c>
      <c r="G3204">
        <f>IF(MarToJun[[#This Row],[state]]=B3203,MarToJun[[#This Row],[deaths]]-E3203,0)</f>
        <v>0</v>
      </c>
      <c r="H3204" t="str">
        <f>TEXT(A3204,"MMMM")</f>
        <v>May</v>
      </c>
    </row>
    <row r="3205" spans="1:8" x14ac:dyDescent="0.25">
      <c r="A3205" s="1">
        <v>43980</v>
      </c>
      <c r="B3205" t="s">
        <v>54</v>
      </c>
      <c r="C3205">
        <v>30</v>
      </c>
      <c r="D3205">
        <v>493</v>
      </c>
      <c r="E3205">
        <v>17</v>
      </c>
      <c r="F3205">
        <f>IF(MarToJun[[#This Row],[state]]=B3204,MarToJun[[#This Row],[cases]]-D3204,0)</f>
        <v>8</v>
      </c>
      <c r="G3205">
        <f>IF(MarToJun[[#This Row],[state]]=B3204,MarToJun[[#This Row],[deaths]]-E3204,0)</f>
        <v>0</v>
      </c>
      <c r="H3205" t="str">
        <f>TEXT(A3205,"MMMM")</f>
        <v>May</v>
      </c>
    </row>
    <row r="3206" spans="1:8" x14ac:dyDescent="0.25">
      <c r="A3206" s="1">
        <v>43981</v>
      </c>
      <c r="B3206" t="s">
        <v>54</v>
      </c>
      <c r="C3206">
        <v>30</v>
      </c>
      <c r="D3206">
        <v>505</v>
      </c>
      <c r="E3206">
        <v>17</v>
      </c>
      <c r="F3206">
        <f>IF(MarToJun[[#This Row],[state]]=B3205,MarToJun[[#This Row],[cases]]-D3205,0)</f>
        <v>12</v>
      </c>
      <c r="G3206">
        <f>IF(MarToJun[[#This Row],[state]]=B3205,MarToJun[[#This Row],[deaths]]-E3205,0)</f>
        <v>0</v>
      </c>
      <c r="H3206" t="str">
        <f>TEXT(A3206,"MMMM")</f>
        <v>May</v>
      </c>
    </row>
    <row r="3207" spans="1:8" x14ac:dyDescent="0.25">
      <c r="A3207" s="1">
        <v>43982</v>
      </c>
      <c r="B3207" t="s">
        <v>54</v>
      </c>
      <c r="C3207">
        <v>30</v>
      </c>
      <c r="D3207">
        <v>515</v>
      </c>
      <c r="E3207">
        <v>17</v>
      </c>
      <c r="F3207">
        <f>IF(MarToJun[[#This Row],[state]]=B3206,MarToJun[[#This Row],[cases]]-D3206,0)</f>
        <v>10</v>
      </c>
      <c r="G3207">
        <f>IF(MarToJun[[#This Row],[state]]=B3206,MarToJun[[#This Row],[deaths]]-E3206,0)</f>
        <v>0</v>
      </c>
      <c r="H3207" t="str">
        <f>TEXT(A3207,"MMMM")</f>
        <v>May</v>
      </c>
    </row>
    <row r="3208" spans="1:8" x14ac:dyDescent="0.25">
      <c r="A3208" s="1">
        <v>43983</v>
      </c>
      <c r="B3208" t="s">
        <v>54</v>
      </c>
      <c r="C3208">
        <v>30</v>
      </c>
      <c r="D3208">
        <v>519</v>
      </c>
      <c r="E3208">
        <v>17</v>
      </c>
      <c r="F3208">
        <f>IF(MarToJun[[#This Row],[state]]=B3207,MarToJun[[#This Row],[cases]]-D3207,0)</f>
        <v>4</v>
      </c>
      <c r="G3208">
        <f>IF(MarToJun[[#This Row],[state]]=B3207,MarToJun[[#This Row],[deaths]]-E3207,0)</f>
        <v>0</v>
      </c>
      <c r="H3208" t="str">
        <f>TEXT(A3208,"MMMM")</f>
        <v>June</v>
      </c>
    </row>
    <row r="3209" spans="1:8" x14ac:dyDescent="0.25">
      <c r="A3209" s="1">
        <v>43984</v>
      </c>
      <c r="B3209" t="s">
        <v>54</v>
      </c>
      <c r="C3209">
        <v>30</v>
      </c>
      <c r="D3209">
        <v>523</v>
      </c>
      <c r="E3209">
        <v>17</v>
      </c>
      <c r="F3209">
        <f>IF(MarToJun[[#This Row],[state]]=B3208,MarToJun[[#This Row],[cases]]-D3208,0)</f>
        <v>4</v>
      </c>
      <c r="G3209">
        <f>IF(MarToJun[[#This Row],[state]]=B3208,MarToJun[[#This Row],[deaths]]-E3208,0)</f>
        <v>0</v>
      </c>
      <c r="H3209" t="str">
        <f>TEXT(A3209,"MMMM")</f>
        <v>June</v>
      </c>
    </row>
    <row r="3210" spans="1:8" x14ac:dyDescent="0.25">
      <c r="A3210" s="1">
        <v>43985</v>
      </c>
      <c r="B3210" t="s">
        <v>54</v>
      </c>
      <c r="C3210">
        <v>30</v>
      </c>
      <c r="D3210">
        <v>525</v>
      </c>
      <c r="E3210">
        <v>17</v>
      </c>
      <c r="F3210">
        <f>IF(MarToJun[[#This Row],[state]]=B3209,MarToJun[[#This Row],[cases]]-D3209,0)</f>
        <v>2</v>
      </c>
      <c r="G3210">
        <f>IF(MarToJun[[#This Row],[state]]=B3209,MarToJun[[#This Row],[deaths]]-E3209,0)</f>
        <v>0</v>
      </c>
      <c r="H3210" t="str">
        <f>TEXT(A3210,"MMMM")</f>
        <v>June</v>
      </c>
    </row>
    <row r="3211" spans="1:8" x14ac:dyDescent="0.25">
      <c r="A3211" s="1">
        <v>43986</v>
      </c>
      <c r="B3211" t="s">
        <v>54</v>
      </c>
      <c r="C3211">
        <v>30</v>
      </c>
      <c r="D3211">
        <v>537</v>
      </c>
      <c r="E3211">
        <v>17</v>
      </c>
      <c r="F3211">
        <f>IF(MarToJun[[#This Row],[state]]=B3210,MarToJun[[#This Row],[cases]]-D3210,0)</f>
        <v>12</v>
      </c>
      <c r="G3211">
        <f>IF(MarToJun[[#This Row],[state]]=B3210,MarToJun[[#This Row],[deaths]]-E3210,0)</f>
        <v>0</v>
      </c>
      <c r="H3211" t="str">
        <f>TEXT(A3211,"MMMM")</f>
        <v>June</v>
      </c>
    </row>
    <row r="3212" spans="1:8" x14ac:dyDescent="0.25">
      <c r="A3212" s="1">
        <v>43987</v>
      </c>
      <c r="B3212" t="s">
        <v>54</v>
      </c>
      <c r="C3212">
        <v>30</v>
      </c>
      <c r="D3212">
        <v>539</v>
      </c>
      <c r="E3212">
        <v>18</v>
      </c>
      <c r="F3212">
        <f>IF(MarToJun[[#This Row],[state]]=B3211,MarToJun[[#This Row],[cases]]-D3211,0)</f>
        <v>2</v>
      </c>
      <c r="G3212">
        <f>IF(MarToJun[[#This Row],[state]]=B3211,MarToJun[[#This Row],[deaths]]-E3211,0)</f>
        <v>1</v>
      </c>
      <c r="H3212" t="str">
        <f>TEXT(A3212,"MMMM")</f>
        <v>June</v>
      </c>
    </row>
    <row r="3213" spans="1:8" x14ac:dyDescent="0.25">
      <c r="A3213" s="1">
        <v>43988</v>
      </c>
      <c r="B3213" t="s">
        <v>54</v>
      </c>
      <c r="C3213">
        <v>30</v>
      </c>
      <c r="D3213">
        <v>540</v>
      </c>
      <c r="E3213">
        <v>18</v>
      </c>
      <c r="F3213">
        <f>IF(MarToJun[[#This Row],[state]]=B3212,MarToJun[[#This Row],[cases]]-D3212,0)</f>
        <v>1</v>
      </c>
      <c r="G3213">
        <f>IF(MarToJun[[#This Row],[state]]=B3212,MarToJun[[#This Row],[deaths]]-E3212,0)</f>
        <v>0</v>
      </c>
      <c r="H3213" t="str">
        <f>TEXT(A3213,"MMMM")</f>
        <v>June</v>
      </c>
    </row>
    <row r="3214" spans="1:8" x14ac:dyDescent="0.25">
      <c r="A3214" s="1">
        <v>43989</v>
      </c>
      <c r="B3214" t="s">
        <v>54</v>
      </c>
      <c r="C3214">
        <v>30</v>
      </c>
      <c r="D3214">
        <v>545</v>
      </c>
      <c r="E3214">
        <v>18</v>
      </c>
      <c r="F3214">
        <f>IF(MarToJun[[#This Row],[state]]=B3213,MarToJun[[#This Row],[cases]]-D3213,0)</f>
        <v>5</v>
      </c>
      <c r="G3214">
        <f>IF(MarToJun[[#This Row],[state]]=B3213,MarToJun[[#This Row],[deaths]]-E3213,0)</f>
        <v>0</v>
      </c>
      <c r="H3214" t="str">
        <f>TEXT(A3214,"MMMM")</f>
        <v>June</v>
      </c>
    </row>
    <row r="3215" spans="1:8" x14ac:dyDescent="0.25">
      <c r="A3215" s="1">
        <v>43990</v>
      </c>
      <c r="B3215" t="s">
        <v>54</v>
      </c>
      <c r="C3215">
        <v>30</v>
      </c>
      <c r="D3215">
        <v>548</v>
      </c>
      <c r="E3215">
        <v>18</v>
      </c>
      <c r="F3215">
        <f>IF(MarToJun[[#This Row],[state]]=B3214,MarToJun[[#This Row],[cases]]-D3214,0)</f>
        <v>3</v>
      </c>
      <c r="G3215">
        <f>IF(MarToJun[[#This Row],[state]]=B3214,MarToJun[[#This Row],[deaths]]-E3214,0)</f>
        <v>0</v>
      </c>
      <c r="H3215" t="str">
        <f>TEXT(A3215,"MMMM")</f>
        <v>June</v>
      </c>
    </row>
    <row r="3216" spans="1:8" x14ac:dyDescent="0.25">
      <c r="A3216" s="1">
        <v>43991</v>
      </c>
      <c r="B3216" t="s">
        <v>54</v>
      </c>
      <c r="C3216">
        <v>30</v>
      </c>
      <c r="D3216">
        <v>554</v>
      </c>
      <c r="E3216">
        <v>18</v>
      </c>
      <c r="F3216">
        <f>IF(MarToJun[[#This Row],[state]]=B3215,MarToJun[[#This Row],[cases]]-D3215,0)</f>
        <v>6</v>
      </c>
      <c r="G3216">
        <f>IF(MarToJun[[#This Row],[state]]=B3215,MarToJun[[#This Row],[deaths]]-E3215,0)</f>
        <v>0</v>
      </c>
      <c r="H3216" t="str">
        <f>TEXT(A3216,"MMMM")</f>
        <v>June</v>
      </c>
    </row>
    <row r="3217" spans="1:8" x14ac:dyDescent="0.25">
      <c r="A3217" s="1">
        <v>43992</v>
      </c>
      <c r="B3217" t="s">
        <v>54</v>
      </c>
      <c r="C3217">
        <v>30</v>
      </c>
      <c r="D3217">
        <v>561</v>
      </c>
      <c r="E3217">
        <v>18</v>
      </c>
      <c r="F3217">
        <f>IF(MarToJun[[#This Row],[state]]=B3216,MarToJun[[#This Row],[cases]]-D3216,0)</f>
        <v>7</v>
      </c>
      <c r="G3217">
        <f>IF(MarToJun[[#This Row],[state]]=B3216,MarToJun[[#This Row],[deaths]]-E3216,0)</f>
        <v>0</v>
      </c>
      <c r="H3217" t="str">
        <f>TEXT(A3217,"MMMM")</f>
        <v>June</v>
      </c>
    </row>
    <row r="3218" spans="1:8" x14ac:dyDescent="0.25">
      <c r="A3218" s="1">
        <v>43993</v>
      </c>
      <c r="B3218" t="s">
        <v>54</v>
      </c>
      <c r="C3218">
        <v>30</v>
      </c>
      <c r="D3218">
        <v>563</v>
      </c>
      <c r="E3218">
        <v>18</v>
      </c>
      <c r="F3218">
        <f>IF(MarToJun[[#This Row],[state]]=B3217,MarToJun[[#This Row],[cases]]-D3217,0)</f>
        <v>2</v>
      </c>
      <c r="G3218">
        <f>IF(MarToJun[[#This Row],[state]]=B3217,MarToJun[[#This Row],[deaths]]-E3217,0)</f>
        <v>0</v>
      </c>
      <c r="H3218" t="str">
        <f>TEXT(A3218,"MMMM")</f>
        <v>June</v>
      </c>
    </row>
    <row r="3219" spans="1:8" x14ac:dyDescent="0.25">
      <c r="A3219" s="1">
        <v>43994</v>
      </c>
      <c r="B3219" t="s">
        <v>54</v>
      </c>
      <c r="C3219">
        <v>30</v>
      </c>
      <c r="D3219">
        <v>573</v>
      </c>
      <c r="E3219">
        <v>18</v>
      </c>
      <c r="F3219">
        <f>IF(MarToJun[[#This Row],[state]]=B3218,MarToJun[[#This Row],[cases]]-D3218,0)</f>
        <v>10</v>
      </c>
      <c r="G3219">
        <f>IF(MarToJun[[#This Row],[state]]=B3218,MarToJun[[#This Row],[deaths]]-E3218,0)</f>
        <v>0</v>
      </c>
      <c r="H3219" t="str">
        <f>TEXT(A3219,"MMMM")</f>
        <v>June</v>
      </c>
    </row>
    <row r="3220" spans="1:8" x14ac:dyDescent="0.25">
      <c r="A3220" s="1">
        <v>43995</v>
      </c>
      <c r="B3220" t="s">
        <v>54</v>
      </c>
      <c r="C3220">
        <v>30</v>
      </c>
      <c r="D3220">
        <v>588</v>
      </c>
      <c r="E3220">
        <v>18</v>
      </c>
      <c r="F3220">
        <f>IF(MarToJun[[#This Row],[state]]=B3219,MarToJun[[#This Row],[cases]]-D3219,0)</f>
        <v>15</v>
      </c>
      <c r="G3220">
        <f>IF(MarToJun[[#This Row],[state]]=B3219,MarToJun[[#This Row],[deaths]]-E3219,0)</f>
        <v>0</v>
      </c>
      <c r="H3220" t="str">
        <f>TEXT(A3220,"MMMM")</f>
        <v>June</v>
      </c>
    </row>
    <row r="3221" spans="1:8" x14ac:dyDescent="0.25">
      <c r="A3221" s="1">
        <v>43996</v>
      </c>
      <c r="B3221" t="s">
        <v>54</v>
      </c>
      <c r="C3221">
        <v>30</v>
      </c>
      <c r="D3221">
        <v>601</v>
      </c>
      <c r="E3221">
        <v>19</v>
      </c>
      <c r="F3221">
        <f>IF(MarToJun[[#This Row],[state]]=B3220,MarToJun[[#This Row],[cases]]-D3220,0)</f>
        <v>13</v>
      </c>
      <c r="G3221">
        <f>IF(MarToJun[[#This Row],[state]]=B3220,MarToJun[[#This Row],[deaths]]-E3220,0)</f>
        <v>1</v>
      </c>
      <c r="H3221" t="str">
        <f>TEXT(A3221,"MMMM")</f>
        <v>June</v>
      </c>
    </row>
    <row r="3222" spans="1:8" x14ac:dyDescent="0.25">
      <c r="A3222" s="1">
        <v>43997</v>
      </c>
      <c r="B3222" t="s">
        <v>54</v>
      </c>
      <c r="C3222">
        <v>30</v>
      </c>
      <c r="D3222">
        <v>609</v>
      </c>
      <c r="E3222">
        <v>19</v>
      </c>
      <c r="F3222">
        <f>IF(MarToJun[[#This Row],[state]]=B3221,MarToJun[[#This Row],[cases]]-D3221,0)</f>
        <v>8</v>
      </c>
      <c r="G3222">
        <f>IF(MarToJun[[#This Row],[state]]=B3221,MarToJun[[#This Row],[deaths]]-E3221,0)</f>
        <v>0</v>
      </c>
      <c r="H3222" t="str">
        <f>TEXT(A3222,"MMMM")</f>
        <v>June</v>
      </c>
    </row>
    <row r="3223" spans="1:8" x14ac:dyDescent="0.25">
      <c r="A3223" s="1">
        <v>43998</v>
      </c>
      <c r="B3223" t="s">
        <v>54</v>
      </c>
      <c r="C3223">
        <v>30</v>
      </c>
      <c r="D3223">
        <v>614</v>
      </c>
      <c r="E3223">
        <v>19</v>
      </c>
      <c r="F3223">
        <f>IF(MarToJun[[#This Row],[state]]=B3222,MarToJun[[#This Row],[cases]]-D3222,0)</f>
        <v>5</v>
      </c>
      <c r="G3223">
        <f>IF(MarToJun[[#This Row],[state]]=B3222,MarToJun[[#This Row],[deaths]]-E3222,0)</f>
        <v>0</v>
      </c>
      <c r="H3223" t="str">
        <f>TEXT(A3223,"MMMM")</f>
        <v>June</v>
      </c>
    </row>
    <row r="3224" spans="1:8" x14ac:dyDescent="0.25">
      <c r="A3224" s="1">
        <v>43999</v>
      </c>
      <c r="B3224" t="s">
        <v>54</v>
      </c>
      <c r="C3224">
        <v>30</v>
      </c>
      <c r="D3224">
        <v>630</v>
      </c>
      <c r="E3224">
        <v>20</v>
      </c>
      <c r="F3224">
        <f>IF(MarToJun[[#This Row],[state]]=B3223,MarToJun[[#This Row],[cases]]-D3223,0)</f>
        <v>16</v>
      </c>
      <c r="G3224">
        <f>IF(MarToJun[[#This Row],[state]]=B3223,MarToJun[[#This Row],[deaths]]-E3223,0)</f>
        <v>1</v>
      </c>
      <c r="H3224" t="str">
        <f>TEXT(A3224,"MMMM")</f>
        <v>June</v>
      </c>
    </row>
    <row r="3225" spans="1:8" x14ac:dyDescent="0.25">
      <c r="A3225" s="1">
        <v>44000</v>
      </c>
      <c r="B3225" t="s">
        <v>54</v>
      </c>
      <c r="C3225">
        <v>30</v>
      </c>
      <c r="D3225">
        <v>655</v>
      </c>
      <c r="E3225">
        <v>20</v>
      </c>
      <c r="F3225">
        <f>IF(MarToJun[[#This Row],[state]]=B3224,MarToJun[[#This Row],[cases]]-D3224,0)</f>
        <v>25</v>
      </c>
      <c r="G3225">
        <f>IF(MarToJun[[#This Row],[state]]=B3224,MarToJun[[#This Row],[deaths]]-E3224,0)</f>
        <v>0</v>
      </c>
      <c r="H3225" t="str">
        <f>TEXT(A3225,"MMMM")</f>
        <v>June</v>
      </c>
    </row>
    <row r="3226" spans="1:8" x14ac:dyDescent="0.25">
      <c r="A3226" s="1">
        <v>44001</v>
      </c>
      <c r="B3226" t="s">
        <v>54</v>
      </c>
      <c r="C3226">
        <v>30</v>
      </c>
      <c r="D3226">
        <v>666</v>
      </c>
      <c r="E3226">
        <v>20</v>
      </c>
      <c r="F3226">
        <f>IF(MarToJun[[#This Row],[state]]=B3225,MarToJun[[#This Row],[cases]]-D3225,0)</f>
        <v>11</v>
      </c>
      <c r="G3226">
        <f>IF(MarToJun[[#This Row],[state]]=B3225,MarToJun[[#This Row],[deaths]]-E3225,0)</f>
        <v>0</v>
      </c>
      <c r="H3226" t="str">
        <f>TEXT(A3226,"MMMM")</f>
        <v>June</v>
      </c>
    </row>
    <row r="3227" spans="1:8" x14ac:dyDescent="0.25">
      <c r="A3227" s="1">
        <v>44002</v>
      </c>
      <c r="B3227" t="s">
        <v>54</v>
      </c>
      <c r="C3227">
        <v>30</v>
      </c>
      <c r="D3227">
        <v>698</v>
      </c>
      <c r="E3227">
        <v>20</v>
      </c>
      <c r="F3227">
        <f>IF(MarToJun[[#This Row],[state]]=B3226,MarToJun[[#This Row],[cases]]-D3226,0)</f>
        <v>32</v>
      </c>
      <c r="G3227">
        <f>IF(MarToJun[[#This Row],[state]]=B3226,MarToJun[[#This Row],[deaths]]-E3226,0)</f>
        <v>0</v>
      </c>
      <c r="H3227" t="str">
        <f>TEXT(A3227,"MMMM")</f>
        <v>June</v>
      </c>
    </row>
    <row r="3228" spans="1:8" x14ac:dyDescent="0.25">
      <c r="A3228" s="1">
        <v>44003</v>
      </c>
      <c r="B3228" t="s">
        <v>54</v>
      </c>
      <c r="C3228">
        <v>30</v>
      </c>
      <c r="D3228">
        <v>717</v>
      </c>
      <c r="E3228">
        <v>20</v>
      </c>
      <c r="F3228">
        <f>IF(MarToJun[[#This Row],[state]]=B3227,MarToJun[[#This Row],[cases]]-D3227,0)</f>
        <v>19</v>
      </c>
      <c r="G3228">
        <f>IF(MarToJun[[#This Row],[state]]=B3227,MarToJun[[#This Row],[deaths]]-E3227,0)</f>
        <v>0</v>
      </c>
      <c r="H3228" t="str">
        <f>TEXT(A3228,"MMMM")</f>
        <v>June</v>
      </c>
    </row>
    <row r="3229" spans="1:8" x14ac:dyDescent="0.25">
      <c r="A3229" s="1">
        <v>44004</v>
      </c>
      <c r="B3229" t="s">
        <v>54</v>
      </c>
      <c r="C3229">
        <v>30</v>
      </c>
      <c r="D3229">
        <v>734</v>
      </c>
      <c r="E3229">
        <v>21</v>
      </c>
      <c r="F3229">
        <f>IF(MarToJun[[#This Row],[state]]=B3228,MarToJun[[#This Row],[cases]]-D3228,0)</f>
        <v>17</v>
      </c>
      <c r="G3229">
        <f>IF(MarToJun[[#This Row],[state]]=B3228,MarToJun[[#This Row],[deaths]]-E3228,0)</f>
        <v>1</v>
      </c>
      <c r="H3229" t="str">
        <f>TEXT(A3229,"MMMM")</f>
        <v>June</v>
      </c>
    </row>
    <row r="3230" spans="1:8" x14ac:dyDescent="0.25">
      <c r="A3230" s="1">
        <v>44005</v>
      </c>
      <c r="B3230" t="s">
        <v>54</v>
      </c>
      <c r="C3230">
        <v>30</v>
      </c>
      <c r="D3230">
        <v>743</v>
      </c>
      <c r="E3230">
        <v>21</v>
      </c>
      <c r="F3230">
        <f>IF(MarToJun[[#This Row],[state]]=B3229,MarToJun[[#This Row],[cases]]-D3229,0)</f>
        <v>9</v>
      </c>
      <c r="G3230">
        <f>IF(MarToJun[[#This Row],[state]]=B3229,MarToJun[[#This Row],[deaths]]-E3229,0)</f>
        <v>0</v>
      </c>
      <c r="H3230" t="str">
        <f>TEXT(A3230,"MMMM")</f>
        <v>June</v>
      </c>
    </row>
    <row r="3231" spans="1:8" x14ac:dyDescent="0.25">
      <c r="A3231" s="1">
        <v>44006</v>
      </c>
      <c r="B3231" t="s">
        <v>54</v>
      </c>
      <c r="C3231">
        <v>30</v>
      </c>
      <c r="D3231">
        <v>766</v>
      </c>
      <c r="E3231">
        <v>21</v>
      </c>
      <c r="F3231">
        <f>IF(MarToJun[[#This Row],[state]]=B3230,MarToJun[[#This Row],[cases]]-D3230,0)</f>
        <v>23</v>
      </c>
      <c r="G3231">
        <f>IF(MarToJun[[#This Row],[state]]=B3230,MarToJun[[#This Row],[deaths]]-E3230,0)</f>
        <v>0</v>
      </c>
      <c r="H3231" t="str">
        <f>TEXT(A3231,"MMMM")</f>
        <v>June</v>
      </c>
    </row>
    <row r="3232" spans="1:8" x14ac:dyDescent="0.25">
      <c r="A3232" s="1">
        <v>44007</v>
      </c>
      <c r="B3232" t="s">
        <v>54</v>
      </c>
      <c r="C3232">
        <v>30</v>
      </c>
      <c r="D3232">
        <v>803</v>
      </c>
      <c r="E3232">
        <v>21</v>
      </c>
      <c r="F3232">
        <f>IF(MarToJun[[#This Row],[state]]=B3231,MarToJun[[#This Row],[cases]]-D3231,0)</f>
        <v>37</v>
      </c>
      <c r="G3232">
        <f>IF(MarToJun[[#This Row],[state]]=B3231,MarToJun[[#This Row],[deaths]]-E3231,0)</f>
        <v>0</v>
      </c>
      <c r="H3232" t="str">
        <f>TEXT(A3232,"MMMM")</f>
        <v>June</v>
      </c>
    </row>
    <row r="3233" spans="1:8" x14ac:dyDescent="0.25">
      <c r="A3233" s="1">
        <v>44008</v>
      </c>
      <c r="B3233" t="s">
        <v>54</v>
      </c>
      <c r="C3233">
        <v>30</v>
      </c>
      <c r="D3233">
        <v>829</v>
      </c>
      <c r="E3233">
        <v>22</v>
      </c>
      <c r="F3233">
        <f>IF(MarToJun[[#This Row],[state]]=B3232,MarToJun[[#This Row],[cases]]-D3232,0)</f>
        <v>26</v>
      </c>
      <c r="G3233">
        <f>IF(MarToJun[[#This Row],[state]]=B3232,MarToJun[[#This Row],[deaths]]-E3232,0)</f>
        <v>1</v>
      </c>
      <c r="H3233" t="str">
        <f>TEXT(A3233,"MMMM")</f>
        <v>June</v>
      </c>
    </row>
    <row r="3234" spans="1:8" x14ac:dyDescent="0.25">
      <c r="A3234" s="1">
        <v>44009</v>
      </c>
      <c r="B3234" t="s">
        <v>54</v>
      </c>
      <c r="C3234">
        <v>30</v>
      </c>
      <c r="D3234">
        <v>852</v>
      </c>
      <c r="E3234">
        <v>22</v>
      </c>
      <c r="F3234">
        <f>IF(MarToJun[[#This Row],[state]]=B3233,MarToJun[[#This Row],[cases]]-D3233,0)</f>
        <v>23</v>
      </c>
      <c r="G3234">
        <f>IF(MarToJun[[#This Row],[state]]=B3233,MarToJun[[#This Row],[deaths]]-E3233,0)</f>
        <v>0</v>
      </c>
      <c r="H3234" t="str">
        <f>TEXT(A3234,"MMMM")</f>
        <v>June</v>
      </c>
    </row>
    <row r="3235" spans="1:8" x14ac:dyDescent="0.25">
      <c r="A3235" s="1">
        <v>44010</v>
      </c>
      <c r="B3235" t="s">
        <v>54</v>
      </c>
      <c r="C3235">
        <v>30</v>
      </c>
      <c r="D3235">
        <v>863</v>
      </c>
      <c r="E3235">
        <v>22</v>
      </c>
      <c r="F3235">
        <f>IF(MarToJun[[#This Row],[state]]=B3234,MarToJun[[#This Row],[cases]]-D3234,0)</f>
        <v>11</v>
      </c>
      <c r="G3235">
        <f>IF(MarToJun[[#This Row],[state]]=B3234,MarToJun[[#This Row],[deaths]]-E3234,0)</f>
        <v>0</v>
      </c>
      <c r="H3235" t="str">
        <f>TEXT(A3235,"MMMM")</f>
        <v>June</v>
      </c>
    </row>
    <row r="3236" spans="1:8" x14ac:dyDescent="0.25">
      <c r="A3236" s="1">
        <v>44011</v>
      </c>
      <c r="B3236" t="s">
        <v>54</v>
      </c>
      <c r="C3236">
        <v>30</v>
      </c>
      <c r="D3236">
        <v>919</v>
      </c>
      <c r="E3236">
        <v>22</v>
      </c>
      <c r="F3236">
        <f>IF(MarToJun[[#This Row],[state]]=B3235,MarToJun[[#This Row],[cases]]-D3235,0)</f>
        <v>56</v>
      </c>
      <c r="G3236">
        <f>IF(MarToJun[[#This Row],[state]]=B3235,MarToJun[[#This Row],[deaths]]-E3235,0)</f>
        <v>0</v>
      </c>
      <c r="H3236" t="str">
        <f>TEXT(A3236,"MMMM")</f>
        <v>June</v>
      </c>
    </row>
    <row r="3237" spans="1:8" x14ac:dyDescent="0.25">
      <c r="A3237" s="1">
        <v>44012</v>
      </c>
      <c r="B3237" t="s">
        <v>54</v>
      </c>
      <c r="C3237">
        <v>30</v>
      </c>
      <c r="D3237">
        <v>967</v>
      </c>
      <c r="E3237">
        <v>22</v>
      </c>
      <c r="F3237">
        <f>IF(MarToJun[[#This Row],[state]]=B3236,MarToJun[[#This Row],[cases]]-D3236,0)</f>
        <v>48</v>
      </c>
      <c r="G3237">
        <f>IF(MarToJun[[#This Row],[state]]=B3236,MarToJun[[#This Row],[deaths]]-E3236,0)</f>
        <v>0</v>
      </c>
      <c r="H3237" t="str">
        <f>TEXT(A3237,"MMMM")</f>
        <v>June</v>
      </c>
    </row>
    <row r="3238" spans="1:8" x14ac:dyDescent="0.25">
      <c r="A3238" s="1">
        <v>43891</v>
      </c>
      <c r="B3238" t="s">
        <v>12</v>
      </c>
      <c r="C3238">
        <v>31</v>
      </c>
      <c r="D3238">
        <v>13</v>
      </c>
      <c r="E3238">
        <v>0</v>
      </c>
      <c r="F3238">
        <f>IF(MarToJun[[#This Row],[state]]=B3237,MarToJun[[#This Row],[cases]]-D3237,0)</f>
        <v>0</v>
      </c>
      <c r="G3238">
        <f>IF(MarToJun[[#This Row],[state]]=B3237,MarToJun[[#This Row],[deaths]]-E3237,0)</f>
        <v>0</v>
      </c>
      <c r="H3238" t="str">
        <f>TEXT(A3238,"MMMM")</f>
        <v>March</v>
      </c>
    </row>
    <row r="3239" spans="1:8" x14ac:dyDescent="0.25">
      <c r="A3239" s="1">
        <v>43892</v>
      </c>
      <c r="B3239" t="s">
        <v>12</v>
      </c>
      <c r="C3239">
        <v>31</v>
      </c>
      <c r="D3239">
        <v>13</v>
      </c>
      <c r="E3239">
        <v>0</v>
      </c>
      <c r="F3239">
        <f>IF(MarToJun[[#This Row],[state]]=B3238,MarToJun[[#This Row],[cases]]-D3238,0)</f>
        <v>0</v>
      </c>
      <c r="G3239">
        <f>IF(MarToJun[[#This Row],[state]]=B3238,MarToJun[[#This Row],[deaths]]-E3238,0)</f>
        <v>0</v>
      </c>
      <c r="H3239" t="str">
        <f>TEXT(A3239,"MMMM")</f>
        <v>March</v>
      </c>
    </row>
    <row r="3240" spans="1:8" x14ac:dyDescent="0.25">
      <c r="A3240" s="1">
        <v>43893</v>
      </c>
      <c r="B3240" t="s">
        <v>12</v>
      </c>
      <c r="C3240">
        <v>31</v>
      </c>
      <c r="D3240">
        <v>13</v>
      </c>
      <c r="E3240">
        <v>0</v>
      </c>
      <c r="F3240">
        <f>IF(MarToJun[[#This Row],[state]]=B3239,MarToJun[[#This Row],[cases]]-D3239,0)</f>
        <v>0</v>
      </c>
      <c r="G3240">
        <f>IF(MarToJun[[#This Row],[state]]=B3239,MarToJun[[#This Row],[deaths]]-E3239,0)</f>
        <v>0</v>
      </c>
      <c r="H3240" t="str">
        <f>TEXT(A3240,"MMMM")</f>
        <v>March</v>
      </c>
    </row>
    <row r="3241" spans="1:8" x14ac:dyDescent="0.25">
      <c r="A3241" s="1">
        <v>43894</v>
      </c>
      <c r="B3241" t="s">
        <v>12</v>
      </c>
      <c r="C3241">
        <v>31</v>
      </c>
      <c r="D3241">
        <v>13</v>
      </c>
      <c r="E3241">
        <v>0</v>
      </c>
      <c r="F3241">
        <f>IF(MarToJun[[#This Row],[state]]=B3240,MarToJun[[#This Row],[cases]]-D3240,0)</f>
        <v>0</v>
      </c>
      <c r="G3241">
        <f>IF(MarToJun[[#This Row],[state]]=B3240,MarToJun[[#This Row],[deaths]]-E3240,0)</f>
        <v>0</v>
      </c>
      <c r="H3241" t="str">
        <f>TEXT(A3241,"MMMM")</f>
        <v>March</v>
      </c>
    </row>
    <row r="3242" spans="1:8" x14ac:dyDescent="0.25">
      <c r="A3242" s="1">
        <v>43895</v>
      </c>
      <c r="B3242" t="s">
        <v>12</v>
      </c>
      <c r="C3242">
        <v>31</v>
      </c>
      <c r="D3242">
        <v>13</v>
      </c>
      <c r="E3242">
        <v>0</v>
      </c>
      <c r="F3242">
        <f>IF(MarToJun[[#This Row],[state]]=B3241,MarToJun[[#This Row],[cases]]-D3241,0)</f>
        <v>0</v>
      </c>
      <c r="G3242">
        <f>IF(MarToJun[[#This Row],[state]]=B3241,MarToJun[[#This Row],[deaths]]-E3241,0)</f>
        <v>0</v>
      </c>
      <c r="H3242" t="str">
        <f>TEXT(A3242,"MMMM")</f>
        <v>March</v>
      </c>
    </row>
    <row r="3243" spans="1:8" x14ac:dyDescent="0.25">
      <c r="A3243" s="1">
        <v>43896</v>
      </c>
      <c r="B3243" t="s">
        <v>12</v>
      </c>
      <c r="C3243">
        <v>31</v>
      </c>
      <c r="D3243">
        <v>14</v>
      </c>
      <c r="E3243">
        <v>0</v>
      </c>
      <c r="F3243">
        <f>IF(MarToJun[[#This Row],[state]]=B3242,MarToJun[[#This Row],[cases]]-D3242,0)</f>
        <v>1</v>
      </c>
      <c r="G3243">
        <f>IF(MarToJun[[#This Row],[state]]=B3242,MarToJun[[#This Row],[deaths]]-E3242,0)</f>
        <v>0</v>
      </c>
      <c r="H3243" t="str">
        <f>TEXT(A3243,"MMMM")</f>
        <v>March</v>
      </c>
    </row>
    <row r="3244" spans="1:8" x14ac:dyDescent="0.25">
      <c r="A3244" s="1">
        <v>43897</v>
      </c>
      <c r="B3244" t="s">
        <v>12</v>
      </c>
      <c r="C3244">
        <v>31</v>
      </c>
      <c r="D3244">
        <v>14</v>
      </c>
      <c r="E3244">
        <v>0</v>
      </c>
      <c r="F3244">
        <f>IF(MarToJun[[#This Row],[state]]=B3243,MarToJun[[#This Row],[cases]]-D3243,0)</f>
        <v>0</v>
      </c>
      <c r="G3244">
        <f>IF(MarToJun[[#This Row],[state]]=B3243,MarToJun[[#This Row],[deaths]]-E3243,0)</f>
        <v>0</v>
      </c>
      <c r="H3244" t="str">
        <f>TEXT(A3244,"MMMM")</f>
        <v>March</v>
      </c>
    </row>
    <row r="3245" spans="1:8" x14ac:dyDescent="0.25">
      <c r="A3245" s="1">
        <v>43898</v>
      </c>
      <c r="B3245" t="s">
        <v>12</v>
      </c>
      <c r="C3245">
        <v>31</v>
      </c>
      <c r="D3245">
        <v>16</v>
      </c>
      <c r="E3245">
        <v>0</v>
      </c>
      <c r="F3245">
        <f>IF(MarToJun[[#This Row],[state]]=B3244,MarToJun[[#This Row],[cases]]-D3244,0)</f>
        <v>2</v>
      </c>
      <c r="G3245">
        <f>IF(MarToJun[[#This Row],[state]]=B3244,MarToJun[[#This Row],[deaths]]-E3244,0)</f>
        <v>0</v>
      </c>
      <c r="H3245" t="str">
        <f>TEXT(A3245,"MMMM")</f>
        <v>March</v>
      </c>
    </row>
    <row r="3246" spans="1:8" x14ac:dyDescent="0.25">
      <c r="A3246" s="1">
        <v>43899</v>
      </c>
      <c r="B3246" t="s">
        <v>12</v>
      </c>
      <c r="C3246">
        <v>31</v>
      </c>
      <c r="D3246">
        <v>16</v>
      </c>
      <c r="E3246">
        <v>0</v>
      </c>
      <c r="F3246">
        <f>IF(MarToJun[[#This Row],[state]]=B3245,MarToJun[[#This Row],[cases]]-D3245,0)</f>
        <v>0</v>
      </c>
      <c r="G3246">
        <f>IF(MarToJun[[#This Row],[state]]=B3245,MarToJun[[#This Row],[deaths]]-E3245,0)</f>
        <v>0</v>
      </c>
      <c r="H3246" t="str">
        <f>TEXT(A3246,"MMMM")</f>
        <v>March</v>
      </c>
    </row>
    <row r="3247" spans="1:8" x14ac:dyDescent="0.25">
      <c r="A3247" s="1">
        <v>43900</v>
      </c>
      <c r="B3247" t="s">
        <v>12</v>
      </c>
      <c r="C3247">
        <v>31</v>
      </c>
      <c r="D3247">
        <v>17</v>
      </c>
      <c r="E3247">
        <v>0</v>
      </c>
      <c r="F3247">
        <f>IF(MarToJun[[#This Row],[state]]=B3246,MarToJun[[#This Row],[cases]]-D3246,0)</f>
        <v>1</v>
      </c>
      <c r="G3247">
        <f>IF(MarToJun[[#This Row],[state]]=B3246,MarToJun[[#This Row],[deaths]]-E3246,0)</f>
        <v>0</v>
      </c>
      <c r="H3247" t="str">
        <f>TEXT(A3247,"MMMM")</f>
        <v>March</v>
      </c>
    </row>
    <row r="3248" spans="1:8" x14ac:dyDescent="0.25">
      <c r="A3248" s="1">
        <v>43901</v>
      </c>
      <c r="B3248" t="s">
        <v>12</v>
      </c>
      <c r="C3248">
        <v>31</v>
      </c>
      <c r="D3248">
        <v>23</v>
      </c>
      <c r="E3248">
        <v>0</v>
      </c>
      <c r="F3248">
        <f>IF(MarToJun[[#This Row],[state]]=B3247,MarToJun[[#This Row],[cases]]-D3247,0)</f>
        <v>6</v>
      </c>
      <c r="G3248">
        <f>IF(MarToJun[[#This Row],[state]]=B3247,MarToJun[[#This Row],[deaths]]-E3247,0)</f>
        <v>0</v>
      </c>
      <c r="H3248" t="str">
        <f>TEXT(A3248,"MMMM")</f>
        <v>March</v>
      </c>
    </row>
    <row r="3249" spans="1:8" x14ac:dyDescent="0.25">
      <c r="A3249" s="1">
        <v>43902</v>
      </c>
      <c r="B3249" t="s">
        <v>12</v>
      </c>
      <c r="C3249">
        <v>31</v>
      </c>
      <c r="D3249">
        <v>24</v>
      </c>
      <c r="E3249">
        <v>0</v>
      </c>
      <c r="F3249">
        <f>IF(MarToJun[[#This Row],[state]]=B3248,MarToJun[[#This Row],[cases]]-D3248,0)</f>
        <v>1</v>
      </c>
      <c r="G3249">
        <f>IF(MarToJun[[#This Row],[state]]=B3248,MarToJun[[#This Row],[deaths]]-E3248,0)</f>
        <v>0</v>
      </c>
      <c r="H3249" t="str">
        <f>TEXT(A3249,"MMMM")</f>
        <v>March</v>
      </c>
    </row>
    <row r="3250" spans="1:8" x14ac:dyDescent="0.25">
      <c r="A3250" s="1">
        <v>43903</v>
      </c>
      <c r="B3250" t="s">
        <v>12</v>
      </c>
      <c r="C3250">
        <v>31</v>
      </c>
      <c r="D3250">
        <v>27</v>
      </c>
      <c r="E3250">
        <v>0</v>
      </c>
      <c r="F3250">
        <f>IF(MarToJun[[#This Row],[state]]=B3249,MarToJun[[#This Row],[cases]]-D3249,0)</f>
        <v>3</v>
      </c>
      <c r="G3250">
        <f>IF(MarToJun[[#This Row],[state]]=B3249,MarToJun[[#This Row],[deaths]]-E3249,0)</f>
        <v>0</v>
      </c>
      <c r="H3250" t="str">
        <f>TEXT(A3250,"MMMM")</f>
        <v>March</v>
      </c>
    </row>
    <row r="3251" spans="1:8" x14ac:dyDescent="0.25">
      <c r="A3251" s="1">
        <v>43904</v>
      </c>
      <c r="B3251" t="s">
        <v>12</v>
      </c>
      <c r="C3251">
        <v>31</v>
      </c>
      <c r="D3251">
        <v>29</v>
      </c>
      <c r="E3251">
        <v>0</v>
      </c>
      <c r="F3251">
        <f>IF(MarToJun[[#This Row],[state]]=B3250,MarToJun[[#This Row],[cases]]-D3250,0)</f>
        <v>2</v>
      </c>
      <c r="G3251">
        <f>IF(MarToJun[[#This Row],[state]]=B3250,MarToJun[[#This Row],[deaths]]-E3250,0)</f>
        <v>0</v>
      </c>
      <c r="H3251" t="str">
        <f>TEXT(A3251,"MMMM")</f>
        <v>March</v>
      </c>
    </row>
    <row r="3252" spans="1:8" x14ac:dyDescent="0.25">
      <c r="A3252" s="1">
        <v>43905</v>
      </c>
      <c r="B3252" t="s">
        <v>12</v>
      </c>
      <c r="C3252">
        <v>31</v>
      </c>
      <c r="D3252">
        <v>31</v>
      </c>
      <c r="E3252">
        <v>0</v>
      </c>
      <c r="F3252">
        <f>IF(MarToJun[[#This Row],[state]]=B3251,MarToJun[[#This Row],[cases]]-D3251,0)</f>
        <v>2</v>
      </c>
      <c r="G3252">
        <f>IF(MarToJun[[#This Row],[state]]=B3251,MarToJun[[#This Row],[deaths]]-E3251,0)</f>
        <v>0</v>
      </c>
      <c r="H3252" t="str">
        <f>TEXT(A3252,"MMMM")</f>
        <v>March</v>
      </c>
    </row>
    <row r="3253" spans="1:8" x14ac:dyDescent="0.25">
      <c r="A3253" s="1">
        <v>43906</v>
      </c>
      <c r="B3253" t="s">
        <v>12</v>
      </c>
      <c r="C3253">
        <v>31</v>
      </c>
      <c r="D3253">
        <v>33</v>
      </c>
      <c r="E3253">
        <v>0</v>
      </c>
      <c r="F3253">
        <f>IF(MarToJun[[#This Row],[state]]=B3252,MarToJun[[#This Row],[cases]]-D3252,0)</f>
        <v>2</v>
      </c>
      <c r="G3253">
        <f>IF(MarToJun[[#This Row],[state]]=B3252,MarToJun[[#This Row],[deaths]]-E3252,0)</f>
        <v>0</v>
      </c>
      <c r="H3253" t="str">
        <f>TEXT(A3253,"MMMM")</f>
        <v>March</v>
      </c>
    </row>
    <row r="3254" spans="1:8" x14ac:dyDescent="0.25">
      <c r="A3254" s="1">
        <v>43907</v>
      </c>
      <c r="B3254" t="s">
        <v>12</v>
      </c>
      <c r="C3254">
        <v>31</v>
      </c>
      <c r="D3254">
        <v>36</v>
      </c>
      <c r="E3254">
        <v>0</v>
      </c>
      <c r="F3254">
        <f>IF(MarToJun[[#This Row],[state]]=B3253,MarToJun[[#This Row],[cases]]-D3253,0)</f>
        <v>3</v>
      </c>
      <c r="G3254">
        <f>IF(MarToJun[[#This Row],[state]]=B3253,MarToJun[[#This Row],[deaths]]-E3253,0)</f>
        <v>0</v>
      </c>
      <c r="H3254" t="str">
        <f>TEXT(A3254,"MMMM")</f>
        <v>March</v>
      </c>
    </row>
    <row r="3255" spans="1:8" x14ac:dyDescent="0.25">
      <c r="A3255" s="1">
        <v>43908</v>
      </c>
      <c r="B3255" t="s">
        <v>12</v>
      </c>
      <c r="C3255">
        <v>31</v>
      </c>
      <c r="D3255">
        <v>43</v>
      </c>
      <c r="E3255">
        <v>0</v>
      </c>
      <c r="F3255">
        <f>IF(MarToJun[[#This Row],[state]]=B3254,MarToJun[[#This Row],[cases]]-D3254,0)</f>
        <v>7</v>
      </c>
      <c r="G3255">
        <f>IF(MarToJun[[#This Row],[state]]=B3254,MarToJun[[#This Row],[deaths]]-E3254,0)</f>
        <v>0</v>
      </c>
      <c r="H3255" t="str">
        <f>TEXT(A3255,"MMMM")</f>
        <v>March</v>
      </c>
    </row>
    <row r="3256" spans="1:8" x14ac:dyDescent="0.25">
      <c r="A3256" s="1">
        <v>43909</v>
      </c>
      <c r="B3256" t="s">
        <v>12</v>
      </c>
      <c r="C3256">
        <v>31</v>
      </c>
      <c r="D3256">
        <v>47</v>
      </c>
      <c r="E3256">
        <v>0</v>
      </c>
      <c r="F3256">
        <f>IF(MarToJun[[#This Row],[state]]=B3255,MarToJun[[#This Row],[cases]]-D3255,0)</f>
        <v>4</v>
      </c>
      <c r="G3256">
        <f>IF(MarToJun[[#This Row],[state]]=B3255,MarToJun[[#This Row],[deaths]]-E3255,0)</f>
        <v>0</v>
      </c>
      <c r="H3256" t="str">
        <f>TEXT(A3256,"MMMM")</f>
        <v>March</v>
      </c>
    </row>
    <row r="3257" spans="1:8" x14ac:dyDescent="0.25">
      <c r="A3257" s="1">
        <v>43910</v>
      </c>
      <c r="B3257" t="s">
        <v>12</v>
      </c>
      <c r="C3257">
        <v>31</v>
      </c>
      <c r="D3257">
        <v>53</v>
      </c>
      <c r="E3257">
        <v>0</v>
      </c>
      <c r="F3257">
        <f>IF(MarToJun[[#This Row],[state]]=B3256,MarToJun[[#This Row],[cases]]-D3256,0)</f>
        <v>6</v>
      </c>
      <c r="G3257">
        <f>IF(MarToJun[[#This Row],[state]]=B3256,MarToJun[[#This Row],[deaths]]-E3256,0)</f>
        <v>0</v>
      </c>
      <c r="H3257" t="str">
        <f>TEXT(A3257,"MMMM")</f>
        <v>March</v>
      </c>
    </row>
    <row r="3258" spans="1:8" x14ac:dyDescent="0.25">
      <c r="A3258" s="1">
        <v>43911</v>
      </c>
      <c r="B3258" t="s">
        <v>12</v>
      </c>
      <c r="C3258">
        <v>31</v>
      </c>
      <c r="D3258">
        <v>61</v>
      </c>
      <c r="E3258">
        <v>0</v>
      </c>
      <c r="F3258">
        <f>IF(MarToJun[[#This Row],[state]]=B3257,MarToJun[[#This Row],[cases]]-D3257,0)</f>
        <v>8</v>
      </c>
      <c r="G3258">
        <f>IF(MarToJun[[#This Row],[state]]=B3257,MarToJun[[#This Row],[deaths]]-E3257,0)</f>
        <v>0</v>
      </c>
      <c r="H3258" t="str">
        <f>TEXT(A3258,"MMMM")</f>
        <v>March</v>
      </c>
    </row>
    <row r="3259" spans="1:8" x14ac:dyDescent="0.25">
      <c r="A3259" s="1">
        <v>43912</v>
      </c>
      <c r="B3259" t="s">
        <v>12</v>
      </c>
      <c r="C3259">
        <v>31</v>
      </c>
      <c r="D3259">
        <v>62</v>
      </c>
      <c r="E3259">
        <v>0</v>
      </c>
      <c r="F3259">
        <f>IF(MarToJun[[#This Row],[state]]=B3258,MarToJun[[#This Row],[cases]]-D3258,0)</f>
        <v>1</v>
      </c>
      <c r="G3259">
        <f>IF(MarToJun[[#This Row],[state]]=B3258,MarToJun[[#This Row],[deaths]]-E3258,0)</f>
        <v>0</v>
      </c>
      <c r="H3259" t="str">
        <f>TEXT(A3259,"MMMM")</f>
        <v>March</v>
      </c>
    </row>
    <row r="3260" spans="1:8" x14ac:dyDescent="0.25">
      <c r="A3260" s="1">
        <v>43913</v>
      </c>
      <c r="B3260" t="s">
        <v>12</v>
      </c>
      <c r="C3260">
        <v>31</v>
      </c>
      <c r="D3260">
        <v>73</v>
      </c>
      <c r="E3260">
        <v>0</v>
      </c>
      <c r="F3260">
        <f>IF(MarToJun[[#This Row],[state]]=B3259,MarToJun[[#This Row],[cases]]-D3259,0)</f>
        <v>11</v>
      </c>
      <c r="G3260">
        <f>IF(MarToJun[[#This Row],[state]]=B3259,MarToJun[[#This Row],[deaths]]-E3259,0)</f>
        <v>0</v>
      </c>
      <c r="H3260" t="str">
        <f>TEXT(A3260,"MMMM")</f>
        <v>March</v>
      </c>
    </row>
    <row r="3261" spans="1:8" x14ac:dyDescent="0.25">
      <c r="A3261" s="1">
        <v>43914</v>
      </c>
      <c r="B3261" t="s">
        <v>12</v>
      </c>
      <c r="C3261">
        <v>31</v>
      </c>
      <c r="D3261">
        <v>77</v>
      </c>
      <c r="E3261">
        <v>0</v>
      </c>
      <c r="F3261">
        <f>IF(MarToJun[[#This Row],[state]]=B3260,MarToJun[[#This Row],[cases]]-D3260,0)</f>
        <v>4</v>
      </c>
      <c r="G3261">
        <f>IF(MarToJun[[#This Row],[state]]=B3260,MarToJun[[#This Row],[deaths]]-E3260,0)</f>
        <v>0</v>
      </c>
      <c r="H3261" t="str">
        <f>TEXT(A3261,"MMMM")</f>
        <v>March</v>
      </c>
    </row>
    <row r="3262" spans="1:8" x14ac:dyDescent="0.25">
      <c r="A3262" s="1">
        <v>43915</v>
      </c>
      <c r="B3262" t="s">
        <v>12</v>
      </c>
      <c r="C3262">
        <v>31</v>
      </c>
      <c r="D3262">
        <v>84</v>
      </c>
      <c r="E3262">
        <v>0</v>
      </c>
      <c r="F3262">
        <f>IF(MarToJun[[#This Row],[state]]=B3261,MarToJun[[#This Row],[cases]]-D3261,0)</f>
        <v>7</v>
      </c>
      <c r="G3262">
        <f>IF(MarToJun[[#This Row],[state]]=B3261,MarToJun[[#This Row],[deaths]]-E3261,0)</f>
        <v>0</v>
      </c>
      <c r="H3262" t="str">
        <f>TEXT(A3262,"MMMM")</f>
        <v>March</v>
      </c>
    </row>
    <row r="3263" spans="1:8" x14ac:dyDescent="0.25">
      <c r="A3263" s="1">
        <v>43916</v>
      </c>
      <c r="B3263" t="s">
        <v>12</v>
      </c>
      <c r="C3263">
        <v>31</v>
      </c>
      <c r="D3263">
        <v>91</v>
      </c>
      <c r="E3263">
        <v>0</v>
      </c>
      <c r="F3263">
        <f>IF(MarToJun[[#This Row],[state]]=B3262,MarToJun[[#This Row],[cases]]-D3262,0)</f>
        <v>7</v>
      </c>
      <c r="G3263">
        <f>IF(MarToJun[[#This Row],[state]]=B3262,MarToJun[[#This Row],[deaths]]-E3262,0)</f>
        <v>0</v>
      </c>
      <c r="H3263" t="str">
        <f>TEXT(A3263,"MMMM")</f>
        <v>March</v>
      </c>
    </row>
    <row r="3264" spans="1:8" x14ac:dyDescent="0.25">
      <c r="A3264" s="1">
        <v>43917</v>
      </c>
      <c r="B3264" t="s">
        <v>12</v>
      </c>
      <c r="C3264">
        <v>31</v>
      </c>
      <c r="D3264">
        <v>102</v>
      </c>
      <c r="E3264">
        <v>2</v>
      </c>
      <c r="F3264">
        <f>IF(MarToJun[[#This Row],[state]]=B3263,MarToJun[[#This Row],[cases]]-D3263,0)</f>
        <v>11</v>
      </c>
      <c r="G3264">
        <f>IF(MarToJun[[#This Row],[state]]=B3263,MarToJun[[#This Row],[deaths]]-E3263,0)</f>
        <v>2</v>
      </c>
      <c r="H3264" t="str">
        <f>TEXT(A3264,"MMMM")</f>
        <v>March</v>
      </c>
    </row>
    <row r="3265" spans="1:8" x14ac:dyDescent="0.25">
      <c r="A3265" s="1">
        <v>43918</v>
      </c>
      <c r="B3265" t="s">
        <v>12</v>
      </c>
      <c r="C3265">
        <v>31</v>
      </c>
      <c r="D3265">
        <v>122</v>
      </c>
      <c r="E3265">
        <v>2</v>
      </c>
      <c r="F3265">
        <f>IF(MarToJun[[#This Row],[state]]=B3264,MarToJun[[#This Row],[cases]]-D3264,0)</f>
        <v>20</v>
      </c>
      <c r="G3265">
        <f>IF(MarToJun[[#This Row],[state]]=B3264,MarToJun[[#This Row],[deaths]]-E3264,0)</f>
        <v>0</v>
      </c>
      <c r="H3265" t="str">
        <f>TEXT(A3265,"MMMM")</f>
        <v>March</v>
      </c>
    </row>
    <row r="3266" spans="1:8" x14ac:dyDescent="0.25">
      <c r="A3266" s="1">
        <v>43919</v>
      </c>
      <c r="B3266" t="s">
        <v>12</v>
      </c>
      <c r="C3266">
        <v>31</v>
      </c>
      <c r="D3266">
        <v>138</v>
      </c>
      <c r="E3266">
        <v>2</v>
      </c>
      <c r="F3266">
        <f>IF(MarToJun[[#This Row],[state]]=B3265,MarToJun[[#This Row],[cases]]-D3265,0)</f>
        <v>16</v>
      </c>
      <c r="G3266">
        <f>IF(MarToJun[[#This Row],[state]]=B3265,MarToJun[[#This Row],[deaths]]-E3265,0)</f>
        <v>0</v>
      </c>
      <c r="H3266" t="str">
        <f>TEXT(A3266,"MMMM")</f>
        <v>March</v>
      </c>
    </row>
    <row r="3267" spans="1:8" x14ac:dyDescent="0.25">
      <c r="A3267" s="1">
        <v>43920</v>
      </c>
      <c r="B3267" t="s">
        <v>12</v>
      </c>
      <c r="C3267">
        <v>31</v>
      </c>
      <c r="D3267">
        <v>185</v>
      </c>
      <c r="E3267">
        <v>3</v>
      </c>
      <c r="F3267">
        <f>IF(MarToJun[[#This Row],[state]]=B3266,MarToJun[[#This Row],[cases]]-D3266,0)</f>
        <v>47</v>
      </c>
      <c r="G3267">
        <f>IF(MarToJun[[#This Row],[state]]=B3266,MarToJun[[#This Row],[deaths]]-E3266,0)</f>
        <v>1</v>
      </c>
      <c r="H3267" t="str">
        <f>TEXT(A3267,"MMMM")</f>
        <v>March</v>
      </c>
    </row>
    <row r="3268" spans="1:8" x14ac:dyDescent="0.25">
      <c r="A3268" s="1">
        <v>43921</v>
      </c>
      <c r="B3268" t="s">
        <v>12</v>
      </c>
      <c r="C3268">
        <v>31</v>
      </c>
      <c r="D3268">
        <v>199</v>
      </c>
      <c r="E3268">
        <v>4</v>
      </c>
      <c r="F3268">
        <f>IF(MarToJun[[#This Row],[state]]=B3267,MarToJun[[#This Row],[cases]]-D3267,0)</f>
        <v>14</v>
      </c>
      <c r="G3268">
        <f>IF(MarToJun[[#This Row],[state]]=B3267,MarToJun[[#This Row],[deaths]]-E3267,0)</f>
        <v>1</v>
      </c>
      <c r="H3268" t="str">
        <f>TEXT(A3268,"MMMM")</f>
        <v>March</v>
      </c>
    </row>
    <row r="3269" spans="1:8" x14ac:dyDescent="0.25">
      <c r="A3269" s="1">
        <v>43922</v>
      </c>
      <c r="B3269" t="s">
        <v>12</v>
      </c>
      <c r="C3269">
        <v>31</v>
      </c>
      <c r="D3269">
        <v>249</v>
      </c>
      <c r="E3269">
        <v>5</v>
      </c>
      <c r="F3269">
        <f>IF(MarToJun[[#This Row],[state]]=B3268,MarToJun[[#This Row],[cases]]-D3268,0)</f>
        <v>50</v>
      </c>
      <c r="G3269">
        <f>IF(MarToJun[[#This Row],[state]]=B3268,MarToJun[[#This Row],[deaths]]-E3268,0)</f>
        <v>1</v>
      </c>
      <c r="H3269" t="str">
        <f>TEXT(A3269,"MMMM")</f>
        <v>April</v>
      </c>
    </row>
    <row r="3270" spans="1:8" x14ac:dyDescent="0.25">
      <c r="A3270" s="1">
        <v>43923</v>
      </c>
      <c r="B3270" t="s">
        <v>12</v>
      </c>
      <c r="C3270">
        <v>31</v>
      </c>
      <c r="D3270">
        <v>273</v>
      </c>
      <c r="E3270">
        <v>6</v>
      </c>
      <c r="F3270">
        <f>IF(MarToJun[[#This Row],[state]]=B3269,MarToJun[[#This Row],[cases]]-D3269,0)</f>
        <v>24</v>
      </c>
      <c r="G3270">
        <f>IF(MarToJun[[#This Row],[state]]=B3269,MarToJun[[#This Row],[deaths]]-E3269,0)</f>
        <v>1</v>
      </c>
      <c r="H3270" t="str">
        <f>TEXT(A3270,"MMMM")</f>
        <v>April</v>
      </c>
    </row>
    <row r="3271" spans="1:8" x14ac:dyDescent="0.25">
      <c r="A3271" s="1">
        <v>43924</v>
      </c>
      <c r="B3271" t="s">
        <v>12</v>
      </c>
      <c r="C3271">
        <v>31</v>
      </c>
      <c r="D3271">
        <v>297</v>
      </c>
      <c r="E3271">
        <v>6</v>
      </c>
      <c r="F3271">
        <f>IF(MarToJun[[#This Row],[state]]=B3270,MarToJun[[#This Row],[cases]]-D3270,0)</f>
        <v>24</v>
      </c>
      <c r="G3271">
        <f>IF(MarToJun[[#This Row],[state]]=B3270,MarToJun[[#This Row],[deaths]]-E3270,0)</f>
        <v>0</v>
      </c>
      <c r="H3271" t="str">
        <f>TEXT(A3271,"MMMM")</f>
        <v>April</v>
      </c>
    </row>
    <row r="3272" spans="1:8" x14ac:dyDescent="0.25">
      <c r="A3272" s="1">
        <v>43925</v>
      </c>
      <c r="B3272" t="s">
        <v>12</v>
      </c>
      <c r="C3272">
        <v>31</v>
      </c>
      <c r="D3272">
        <v>339</v>
      </c>
      <c r="E3272">
        <v>8</v>
      </c>
      <c r="F3272">
        <f>IF(MarToJun[[#This Row],[state]]=B3271,MarToJun[[#This Row],[cases]]-D3271,0)</f>
        <v>42</v>
      </c>
      <c r="G3272">
        <f>IF(MarToJun[[#This Row],[state]]=B3271,MarToJun[[#This Row],[deaths]]-E3271,0)</f>
        <v>2</v>
      </c>
      <c r="H3272" t="str">
        <f>TEXT(A3272,"MMMM")</f>
        <v>April</v>
      </c>
    </row>
    <row r="3273" spans="1:8" x14ac:dyDescent="0.25">
      <c r="A3273" s="1">
        <v>43926</v>
      </c>
      <c r="B3273" t="s">
        <v>12</v>
      </c>
      <c r="C3273">
        <v>31</v>
      </c>
      <c r="D3273">
        <v>377</v>
      </c>
      <c r="E3273">
        <v>8</v>
      </c>
      <c r="F3273">
        <f>IF(MarToJun[[#This Row],[state]]=B3272,MarToJun[[#This Row],[cases]]-D3272,0)</f>
        <v>38</v>
      </c>
      <c r="G3273">
        <f>IF(MarToJun[[#This Row],[state]]=B3272,MarToJun[[#This Row],[deaths]]-E3272,0)</f>
        <v>0</v>
      </c>
      <c r="H3273" t="str">
        <f>TEXT(A3273,"MMMM")</f>
        <v>April</v>
      </c>
    </row>
    <row r="3274" spans="1:8" x14ac:dyDescent="0.25">
      <c r="A3274" s="1">
        <v>43927</v>
      </c>
      <c r="B3274" t="s">
        <v>12</v>
      </c>
      <c r="C3274">
        <v>31</v>
      </c>
      <c r="D3274">
        <v>438</v>
      </c>
      <c r="E3274">
        <v>10</v>
      </c>
      <c r="F3274">
        <f>IF(MarToJun[[#This Row],[state]]=B3273,MarToJun[[#This Row],[cases]]-D3273,0)</f>
        <v>61</v>
      </c>
      <c r="G3274">
        <f>IF(MarToJun[[#This Row],[state]]=B3273,MarToJun[[#This Row],[deaths]]-E3273,0)</f>
        <v>2</v>
      </c>
      <c r="H3274" t="str">
        <f>TEXT(A3274,"MMMM")</f>
        <v>April</v>
      </c>
    </row>
    <row r="3275" spans="1:8" x14ac:dyDescent="0.25">
      <c r="A3275" s="1">
        <v>43928</v>
      </c>
      <c r="B3275" t="s">
        <v>12</v>
      </c>
      <c r="C3275">
        <v>31</v>
      </c>
      <c r="D3275">
        <v>491</v>
      </c>
      <c r="E3275">
        <v>12</v>
      </c>
      <c r="F3275">
        <f>IF(MarToJun[[#This Row],[state]]=B3274,MarToJun[[#This Row],[cases]]-D3274,0)</f>
        <v>53</v>
      </c>
      <c r="G3275">
        <f>IF(MarToJun[[#This Row],[state]]=B3274,MarToJun[[#This Row],[deaths]]-E3274,0)</f>
        <v>2</v>
      </c>
      <c r="H3275" t="str">
        <f>TEXT(A3275,"MMMM")</f>
        <v>April</v>
      </c>
    </row>
    <row r="3276" spans="1:8" x14ac:dyDescent="0.25">
      <c r="A3276" s="1">
        <v>43929</v>
      </c>
      <c r="B3276" t="s">
        <v>12</v>
      </c>
      <c r="C3276">
        <v>31</v>
      </c>
      <c r="D3276">
        <v>538</v>
      </c>
      <c r="E3276">
        <v>14</v>
      </c>
      <c r="F3276">
        <f>IF(MarToJun[[#This Row],[state]]=B3275,MarToJun[[#This Row],[cases]]-D3275,0)</f>
        <v>47</v>
      </c>
      <c r="G3276">
        <f>IF(MarToJun[[#This Row],[state]]=B3275,MarToJun[[#This Row],[deaths]]-E3275,0)</f>
        <v>2</v>
      </c>
      <c r="H3276" t="str">
        <f>TEXT(A3276,"MMMM")</f>
        <v>April</v>
      </c>
    </row>
    <row r="3277" spans="1:8" x14ac:dyDescent="0.25">
      <c r="A3277" s="1">
        <v>43930</v>
      </c>
      <c r="B3277" t="s">
        <v>12</v>
      </c>
      <c r="C3277">
        <v>31</v>
      </c>
      <c r="D3277">
        <v>594</v>
      </c>
      <c r="E3277">
        <v>15</v>
      </c>
      <c r="F3277">
        <f>IF(MarToJun[[#This Row],[state]]=B3276,MarToJun[[#This Row],[cases]]-D3276,0)</f>
        <v>56</v>
      </c>
      <c r="G3277">
        <f>IF(MarToJun[[#This Row],[state]]=B3276,MarToJun[[#This Row],[deaths]]-E3276,0)</f>
        <v>1</v>
      </c>
      <c r="H3277" t="str">
        <f>TEXT(A3277,"MMMM")</f>
        <v>April</v>
      </c>
    </row>
    <row r="3278" spans="1:8" x14ac:dyDescent="0.25">
      <c r="A3278" s="1">
        <v>43931</v>
      </c>
      <c r="B3278" t="s">
        <v>12</v>
      </c>
      <c r="C3278">
        <v>31</v>
      </c>
      <c r="D3278">
        <v>678</v>
      </c>
      <c r="E3278">
        <v>18</v>
      </c>
      <c r="F3278">
        <f>IF(MarToJun[[#This Row],[state]]=B3277,MarToJun[[#This Row],[cases]]-D3277,0)</f>
        <v>84</v>
      </c>
      <c r="G3278">
        <f>IF(MarToJun[[#This Row],[state]]=B3277,MarToJun[[#This Row],[deaths]]-E3277,0)</f>
        <v>3</v>
      </c>
      <c r="H3278" t="str">
        <f>TEXT(A3278,"MMMM")</f>
        <v>April</v>
      </c>
    </row>
    <row r="3279" spans="1:8" x14ac:dyDescent="0.25">
      <c r="A3279" s="1">
        <v>43932</v>
      </c>
      <c r="B3279" t="s">
        <v>12</v>
      </c>
      <c r="C3279">
        <v>31</v>
      </c>
      <c r="D3279">
        <v>718</v>
      </c>
      <c r="E3279">
        <v>18</v>
      </c>
      <c r="F3279">
        <f>IF(MarToJun[[#This Row],[state]]=B3278,MarToJun[[#This Row],[cases]]-D3278,0)</f>
        <v>40</v>
      </c>
      <c r="G3279">
        <f>IF(MarToJun[[#This Row],[state]]=B3278,MarToJun[[#This Row],[deaths]]-E3278,0)</f>
        <v>0</v>
      </c>
      <c r="H3279" t="str">
        <f>TEXT(A3279,"MMMM")</f>
        <v>April</v>
      </c>
    </row>
    <row r="3280" spans="1:8" x14ac:dyDescent="0.25">
      <c r="A3280" s="1">
        <v>43933</v>
      </c>
      <c r="B3280" t="s">
        <v>12</v>
      </c>
      <c r="C3280">
        <v>31</v>
      </c>
      <c r="D3280">
        <v>805</v>
      </c>
      <c r="E3280">
        <v>18</v>
      </c>
      <c r="F3280">
        <f>IF(MarToJun[[#This Row],[state]]=B3279,MarToJun[[#This Row],[cases]]-D3279,0)</f>
        <v>87</v>
      </c>
      <c r="G3280">
        <f>IF(MarToJun[[#This Row],[state]]=B3279,MarToJun[[#This Row],[deaths]]-E3279,0)</f>
        <v>0</v>
      </c>
      <c r="H3280" t="str">
        <f>TEXT(A3280,"MMMM")</f>
        <v>April</v>
      </c>
    </row>
    <row r="3281" spans="1:8" x14ac:dyDescent="0.25">
      <c r="A3281" s="1">
        <v>43934</v>
      </c>
      <c r="B3281" t="s">
        <v>12</v>
      </c>
      <c r="C3281">
        <v>31</v>
      </c>
      <c r="D3281">
        <v>870</v>
      </c>
      <c r="E3281">
        <v>19</v>
      </c>
      <c r="F3281">
        <f>IF(MarToJun[[#This Row],[state]]=B3280,MarToJun[[#This Row],[cases]]-D3280,0)</f>
        <v>65</v>
      </c>
      <c r="G3281">
        <f>IF(MarToJun[[#This Row],[state]]=B3280,MarToJun[[#This Row],[deaths]]-E3280,0)</f>
        <v>1</v>
      </c>
      <c r="H3281" t="str">
        <f>TEXT(A3281,"MMMM")</f>
        <v>April</v>
      </c>
    </row>
    <row r="3282" spans="1:8" x14ac:dyDescent="0.25">
      <c r="A3282" s="1">
        <v>43935</v>
      </c>
      <c r="B3282" t="s">
        <v>12</v>
      </c>
      <c r="C3282">
        <v>31</v>
      </c>
      <c r="D3282">
        <v>930</v>
      </c>
      <c r="E3282">
        <v>21</v>
      </c>
      <c r="F3282">
        <f>IF(MarToJun[[#This Row],[state]]=B3281,MarToJun[[#This Row],[cases]]-D3281,0)</f>
        <v>60</v>
      </c>
      <c r="G3282">
        <f>IF(MarToJun[[#This Row],[state]]=B3281,MarToJun[[#This Row],[deaths]]-E3281,0)</f>
        <v>2</v>
      </c>
      <c r="H3282" t="str">
        <f>TEXT(A3282,"MMMM")</f>
        <v>April</v>
      </c>
    </row>
    <row r="3283" spans="1:8" x14ac:dyDescent="0.25">
      <c r="A3283" s="1">
        <v>43936</v>
      </c>
      <c r="B3283" t="s">
        <v>12</v>
      </c>
      <c r="C3283">
        <v>31</v>
      </c>
      <c r="D3283">
        <v>994</v>
      </c>
      <c r="E3283">
        <v>22</v>
      </c>
      <c r="F3283">
        <f>IF(MarToJun[[#This Row],[state]]=B3282,MarToJun[[#This Row],[cases]]-D3282,0)</f>
        <v>64</v>
      </c>
      <c r="G3283">
        <f>IF(MarToJun[[#This Row],[state]]=B3282,MarToJun[[#This Row],[deaths]]-E3282,0)</f>
        <v>1</v>
      </c>
      <c r="H3283" t="str">
        <f>TEXT(A3283,"MMMM")</f>
        <v>April</v>
      </c>
    </row>
    <row r="3284" spans="1:8" x14ac:dyDescent="0.25">
      <c r="A3284" s="1">
        <v>43937</v>
      </c>
      <c r="B3284" t="s">
        <v>12</v>
      </c>
      <c r="C3284">
        <v>31</v>
      </c>
      <c r="D3284">
        <v>1094</v>
      </c>
      <c r="E3284">
        <v>24</v>
      </c>
      <c r="F3284">
        <f>IF(MarToJun[[#This Row],[state]]=B3283,MarToJun[[#This Row],[cases]]-D3283,0)</f>
        <v>100</v>
      </c>
      <c r="G3284">
        <f>IF(MarToJun[[#This Row],[state]]=B3283,MarToJun[[#This Row],[deaths]]-E3283,0)</f>
        <v>2</v>
      </c>
      <c r="H3284" t="str">
        <f>TEXT(A3284,"MMMM")</f>
        <v>April</v>
      </c>
    </row>
    <row r="3285" spans="1:8" x14ac:dyDescent="0.25">
      <c r="A3285" s="1">
        <v>43938</v>
      </c>
      <c r="B3285" t="s">
        <v>12</v>
      </c>
      <c r="C3285">
        <v>31</v>
      </c>
      <c r="D3285">
        <v>1216</v>
      </c>
      <c r="E3285">
        <v>24</v>
      </c>
      <c r="F3285">
        <f>IF(MarToJun[[#This Row],[state]]=B3284,MarToJun[[#This Row],[cases]]-D3284,0)</f>
        <v>122</v>
      </c>
      <c r="G3285">
        <f>IF(MarToJun[[#This Row],[state]]=B3284,MarToJun[[#This Row],[deaths]]-E3284,0)</f>
        <v>0</v>
      </c>
      <c r="H3285" t="str">
        <f>TEXT(A3285,"MMMM")</f>
        <v>April</v>
      </c>
    </row>
    <row r="3286" spans="1:8" x14ac:dyDescent="0.25">
      <c r="A3286" s="1">
        <v>43939</v>
      </c>
      <c r="B3286" t="s">
        <v>12</v>
      </c>
      <c r="C3286">
        <v>31</v>
      </c>
      <c r="D3286">
        <v>1348</v>
      </c>
      <c r="E3286">
        <v>28</v>
      </c>
      <c r="F3286">
        <f>IF(MarToJun[[#This Row],[state]]=B3285,MarToJun[[#This Row],[cases]]-D3285,0)</f>
        <v>132</v>
      </c>
      <c r="G3286">
        <f>IF(MarToJun[[#This Row],[state]]=B3285,MarToJun[[#This Row],[deaths]]-E3285,0)</f>
        <v>4</v>
      </c>
      <c r="H3286" t="str">
        <f>TEXT(A3286,"MMMM")</f>
        <v>April</v>
      </c>
    </row>
    <row r="3287" spans="1:8" x14ac:dyDescent="0.25">
      <c r="A3287" s="1">
        <v>43940</v>
      </c>
      <c r="B3287" t="s">
        <v>12</v>
      </c>
      <c r="C3287">
        <v>31</v>
      </c>
      <c r="D3287">
        <v>1473</v>
      </c>
      <c r="E3287">
        <v>28</v>
      </c>
      <c r="F3287">
        <f>IF(MarToJun[[#This Row],[state]]=B3286,MarToJun[[#This Row],[cases]]-D3286,0)</f>
        <v>125</v>
      </c>
      <c r="G3287">
        <f>IF(MarToJun[[#This Row],[state]]=B3286,MarToJun[[#This Row],[deaths]]-E3286,0)</f>
        <v>0</v>
      </c>
      <c r="H3287" t="str">
        <f>TEXT(A3287,"MMMM")</f>
        <v>April</v>
      </c>
    </row>
    <row r="3288" spans="1:8" x14ac:dyDescent="0.25">
      <c r="A3288" s="1">
        <v>43941</v>
      </c>
      <c r="B3288" t="s">
        <v>12</v>
      </c>
      <c r="C3288">
        <v>31</v>
      </c>
      <c r="D3288">
        <v>1646</v>
      </c>
      <c r="E3288">
        <v>33</v>
      </c>
      <c r="F3288">
        <f>IF(MarToJun[[#This Row],[state]]=B3287,MarToJun[[#This Row],[cases]]-D3287,0)</f>
        <v>173</v>
      </c>
      <c r="G3288">
        <f>IF(MarToJun[[#This Row],[state]]=B3287,MarToJun[[#This Row],[deaths]]-E3287,0)</f>
        <v>5</v>
      </c>
      <c r="H3288" t="str">
        <f>TEXT(A3288,"MMMM")</f>
        <v>April</v>
      </c>
    </row>
    <row r="3289" spans="1:8" x14ac:dyDescent="0.25">
      <c r="A3289" s="1">
        <v>43942</v>
      </c>
      <c r="B3289" t="s">
        <v>12</v>
      </c>
      <c r="C3289">
        <v>31</v>
      </c>
      <c r="D3289">
        <v>1726</v>
      </c>
      <c r="E3289">
        <v>38</v>
      </c>
      <c r="F3289">
        <f>IF(MarToJun[[#This Row],[state]]=B3288,MarToJun[[#This Row],[cases]]-D3288,0)</f>
        <v>80</v>
      </c>
      <c r="G3289">
        <f>IF(MarToJun[[#This Row],[state]]=B3288,MarToJun[[#This Row],[deaths]]-E3288,0)</f>
        <v>5</v>
      </c>
      <c r="H3289" t="str">
        <f>TEXT(A3289,"MMMM")</f>
        <v>April</v>
      </c>
    </row>
    <row r="3290" spans="1:8" x14ac:dyDescent="0.25">
      <c r="A3290" s="1">
        <v>43943</v>
      </c>
      <c r="B3290" t="s">
        <v>12</v>
      </c>
      <c r="C3290">
        <v>31</v>
      </c>
      <c r="D3290">
        <v>1826</v>
      </c>
      <c r="E3290">
        <v>42</v>
      </c>
      <c r="F3290">
        <f>IF(MarToJun[[#This Row],[state]]=B3289,MarToJun[[#This Row],[cases]]-D3289,0)</f>
        <v>100</v>
      </c>
      <c r="G3290">
        <f>IF(MarToJun[[#This Row],[state]]=B3289,MarToJun[[#This Row],[deaths]]-E3289,0)</f>
        <v>4</v>
      </c>
      <c r="H3290" t="str">
        <f>TEXT(A3290,"MMMM")</f>
        <v>April</v>
      </c>
    </row>
    <row r="3291" spans="1:8" x14ac:dyDescent="0.25">
      <c r="A3291" s="1">
        <v>43944</v>
      </c>
      <c r="B3291" t="s">
        <v>12</v>
      </c>
      <c r="C3291">
        <v>31</v>
      </c>
      <c r="D3291">
        <v>2190</v>
      </c>
      <c r="E3291">
        <v>46</v>
      </c>
      <c r="F3291">
        <f>IF(MarToJun[[#This Row],[state]]=B3290,MarToJun[[#This Row],[cases]]-D3290,0)</f>
        <v>364</v>
      </c>
      <c r="G3291">
        <f>IF(MarToJun[[#This Row],[state]]=B3290,MarToJun[[#This Row],[deaths]]-E3290,0)</f>
        <v>4</v>
      </c>
      <c r="H3291" t="str">
        <f>TEXT(A3291,"MMMM")</f>
        <v>April</v>
      </c>
    </row>
    <row r="3292" spans="1:8" x14ac:dyDescent="0.25">
      <c r="A3292" s="1">
        <v>43945</v>
      </c>
      <c r="B3292" t="s">
        <v>12</v>
      </c>
      <c r="C3292">
        <v>31</v>
      </c>
      <c r="D3292">
        <v>2474</v>
      </c>
      <c r="E3292">
        <v>50</v>
      </c>
      <c r="F3292">
        <f>IF(MarToJun[[#This Row],[state]]=B3291,MarToJun[[#This Row],[cases]]-D3291,0)</f>
        <v>284</v>
      </c>
      <c r="G3292">
        <f>IF(MarToJun[[#This Row],[state]]=B3291,MarToJun[[#This Row],[deaths]]-E3291,0)</f>
        <v>4</v>
      </c>
      <c r="H3292" t="str">
        <f>TEXT(A3292,"MMMM")</f>
        <v>April</v>
      </c>
    </row>
    <row r="3293" spans="1:8" x14ac:dyDescent="0.25">
      <c r="A3293" s="1">
        <v>43946</v>
      </c>
      <c r="B3293" t="s">
        <v>12</v>
      </c>
      <c r="C3293">
        <v>31</v>
      </c>
      <c r="D3293">
        <v>2898</v>
      </c>
      <c r="E3293">
        <v>52</v>
      </c>
      <c r="F3293">
        <f>IF(MarToJun[[#This Row],[state]]=B3292,MarToJun[[#This Row],[cases]]-D3292,0)</f>
        <v>424</v>
      </c>
      <c r="G3293">
        <f>IF(MarToJun[[#This Row],[state]]=B3292,MarToJun[[#This Row],[deaths]]-E3292,0)</f>
        <v>2</v>
      </c>
      <c r="H3293" t="str">
        <f>TEXT(A3293,"MMMM")</f>
        <v>April</v>
      </c>
    </row>
    <row r="3294" spans="1:8" x14ac:dyDescent="0.25">
      <c r="A3294" s="1">
        <v>43947</v>
      </c>
      <c r="B3294" t="s">
        <v>12</v>
      </c>
      <c r="C3294">
        <v>31</v>
      </c>
      <c r="D3294">
        <v>3126</v>
      </c>
      <c r="E3294">
        <v>54</v>
      </c>
      <c r="F3294">
        <f>IF(MarToJun[[#This Row],[state]]=B3293,MarToJun[[#This Row],[cases]]-D3293,0)</f>
        <v>228</v>
      </c>
      <c r="G3294">
        <f>IF(MarToJun[[#This Row],[state]]=B3293,MarToJun[[#This Row],[deaths]]-E3293,0)</f>
        <v>2</v>
      </c>
      <c r="H3294" t="str">
        <f>TEXT(A3294,"MMMM")</f>
        <v>April</v>
      </c>
    </row>
    <row r="3295" spans="1:8" x14ac:dyDescent="0.25">
      <c r="A3295" s="1">
        <v>43948</v>
      </c>
      <c r="B3295" t="s">
        <v>12</v>
      </c>
      <c r="C3295">
        <v>31</v>
      </c>
      <c r="D3295">
        <v>3487</v>
      </c>
      <c r="E3295">
        <v>54</v>
      </c>
      <c r="F3295">
        <f>IF(MarToJun[[#This Row],[state]]=B3294,MarToJun[[#This Row],[cases]]-D3294,0)</f>
        <v>361</v>
      </c>
      <c r="G3295">
        <f>IF(MarToJun[[#This Row],[state]]=B3294,MarToJun[[#This Row],[deaths]]-E3294,0)</f>
        <v>0</v>
      </c>
      <c r="H3295" t="str">
        <f>TEXT(A3295,"MMMM")</f>
        <v>April</v>
      </c>
    </row>
    <row r="3296" spans="1:8" x14ac:dyDescent="0.25">
      <c r="A3296" s="1">
        <v>43949</v>
      </c>
      <c r="B3296" t="s">
        <v>12</v>
      </c>
      <c r="C3296">
        <v>31</v>
      </c>
      <c r="D3296">
        <v>3613</v>
      </c>
      <c r="E3296">
        <v>56</v>
      </c>
      <c r="F3296">
        <f>IF(MarToJun[[#This Row],[state]]=B3295,MarToJun[[#This Row],[cases]]-D3295,0)</f>
        <v>126</v>
      </c>
      <c r="G3296">
        <f>IF(MarToJun[[#This Row],[state]]=B3295,MarToJun[[#This Row],[deaths]]-E3295,0)</f>
        <v>2</v>
      </c>
      <c r="H3296" t="str">
        <f>TEXT(A3296,"MMMM")</f>
        <v>April</v>
      </c>
    </row>
    <row r="3297" spans="1:8" x14ac:dyDescent="0.25">
      <c r="A3297" s="1">
        <v>43950</v>
      </c>
      <c r="B3297" t="s">
        <v>12</v>
      </c>
      <c r="C3297">
        <v>31</v>
      </c>
      <c r="D3297">
        <v>3876</v>
      </c>
      <c r="E3297">
        <v>67</v>
      </c>
      <c r="F3297">
        <f>IF(MarToJun[[#This Row],[state]]=B3296,MarToJun[[#This Row],[cases]]-D3296,0)</f>
        <v>263</v>
      </c>
      <c r="G3297">
        <f>IF(MarToJun[[#This Row],[state]]=B3296,MarToJun[[#This Row],[deaths]]-E3296,0)</f>
        <v>11</v>
      </c>
      <c r="H3297" t="str">
        <f>TEXT(A3297,"MMMM")</f>
        <v>April</v>
      </c>
    </row>
    <row r="3298" spans="1:8" x14ac:dyDescent="0.25">
      <c r="A3298" s="1">
        <v>43951</v>
      </c>
      <c r="B3298" t="s">
        <v>12</v>
      </c>
      <c r="C3298">
        <v>31</v>
      </c>
      <c r="D3298">
        <v>4332</v>
      </c>
      <c r="E3298">
        <v>70</v>
      </c>
      <c r="F3298">
        <f>IF(MarToJun[[#This Row],[state]]=B3297,MarToJun[[#This Row],[cases]]-D3297,0)</f>
        <v>456</v>
      </c>
      <c r="G3298">
        <f>IF(MarToJun[[#This Row],[state]]=B3297,MarToJun[[#This Row],[deaths]]-E3297,0)</f>
        <v>3</v>
      </c>
      <c r="H3298" t="str">
        <f>TEXT(A3298,"MMMM")</f>
        <v>April</v>
      </c>
    </row>
    <row r="3299" spans="1:8" x14ac:dyDescent="0.25">
      <c r="A3299" s="1">
        <v>43952</v>
      </c>
      <c r="B3299" t="s">
        <v>12</v>
      </c>
      <c r="C3299">
        <v>31</v>
      </c>
      <c r="D3299">
        <v>4838</v>
      </c>
      <c r="E3299">
        <v>72</v>
      </c>
      <c r="F3299">
        <f>IF(MarToJun[[#This Row],[state]]=B3298,MarToJun[[#This Row],[cases]]-D3298,0)</f>
        <v>506</v>
      </c>
      <c r="G3299">
        <f>IF(MarToJun[[#This Row],[state]]=B3298,MarToJun[[#This Row],[deaths]]-E3298,0)</f>
        <v>2</v>
      </c>
      <c r="H3299" t="str">
        <f>TEXT(A3299,"MMMM")</f>
        <v>May</v>
      </c>
    </row>
    <row r="3300" spans="1:8" x14ac:dyDescent="0.25">
      <c r="A3300" s="1">
        <v>43953</v>
      </c>
      <c r="B3300" t="s">
        <v>12</v>
      </c>
      <c r="C3300">
        <v>31</v>
      </c>
      <c r="D3300">
        <v>5332</v>
      </c>
      <c r="E3300">
        <v>75</v>
      </c>
      <c r="F3300">
        <f>IF(MarToJun[[#This Row],[state]]=B3299,MarToJun[[#This Row],[cases]]-D3299,0)</f>
        <v>494</v>
      </c>
      <c r="G3300">
        <f>IF(MarToJun[[#This Row],[state]]=B3299,MarToJun[[#This Row],[deaths]]-E3299,0)</f>
        <v>3</v>
      </c>
      <c r="H3300" t="str">
        <f>TEXT(A3300,"MMMM")</f>
        <v>May</v>
      </c>
    </row>
    <row r="3301" spans="1:8" x14ac:dyDescent="0.25">
      <c r="A3301" s="1">
        <v>43954</v>
      </c>
      <c r="B3301" t="s">
        <v>12</v>
      </c>
      <c r="C3301">
        <v>31</v>
      </c>
      <c r="D3301">
        <v>5686</v>
      </c>
      <c r="E3301">
        <v>77</v>
      </c>
      <c r="F3301">
        <f>IF(MarToJun[[#This Row],[state]]=B3300,MarToJun[[#This Row],[cases]]-D3300,0)</f>
        <v>354</v>
      </c>
      <c r="G3301">
        <f>IF(MarToJun[[#This Row],[state]]=B3300,MarToJun[[#This Row],[deaths]]-E3300,0)</f>
        <v>2</v>
      </c>
      <c r="H3301" t="str">
        <f>TEXT(A3301,"MMMM")</f>
        <v>May</v>
      </c>
    </row>
    <row r="3302" spans="1:8" x14ac:dyDescent="0.25">
      <c r="A3302" s="1">
        <v>43955</v>
      </c>
      <c r="B3302" t="s">
        <v>12</v>
      </c>
      <c r="C3302">
        <v>31</v>
      </c>
      <c r="D3302">
        <v>6123</v>
      </c>
      <c r="E3302">
        <v>78</v>
      </c>
      <c r="F3302">
        <f>IF(MarToJun[[#This Row],[state]]=B3301,MarToJun[[#This Row],[cases]]-D3301,0)</f>
        <v>437</v>
      </c>
      <c r="G3302">
        <f>IF(MarToJun[[#This Row],[state]]=B3301,MarToJun[[#This Row],[deaths]]-E3301,0)</f>
        <v>1</v>
      </c>
      <c r="H3302" t="str">
        <f>TEXT(A3302,"MMMM")</f>
        <v>May</v>
      </c>
    </row>
    <row r="3303" spans="1:8" x14ac:dyDescent="0.25">
      <c r="A3303" s="1">
        <v>43956</v>
      </c>
      <c r="B3303" t="s">
        <v>12</v>
      </c>
      <c r="C3303">
        <v>31</v>
      </c>
      <c r="D3303">
        <v>6442</v>
      </c>
      <c r="E3303">
        <v>81</v>
      </c>
      <c r="F3303">
        <f>IF(MarToJun[[#This Row],[state]]=B3302,MarToJun[[#This Row],[cases]]-D3302,0)</f>
        <v>319</v>
      </c>
      <c r="G3303">
        <f>IF(MarToJun[[#This Row],[state]]=B3302,MarToJun[[#This Row],[deaths]]-E3302,0)</f>
        <v>3</v>
      </c>
      <c r="H3303" t="str">
        <f>TEXT(A3303,"MMMM")</f>
        <v>May</v>
      </c>
    </row>
    <row r="3304" spans="1:8" x14ac:dyDescent="0.25">
      <c r="A3304" s="1">
        <v>43957</v>
      </c>
      <c r="B3304" t="s">
        <v>12</v>
      </c>
      <c r="C3304">
        <v>31</v>
      </c>
      <c r="D3304">
        <v>6771</v>
      </c>
      <c r="E3304">
        <v>85</v>
      </c>
      <c r="F3304">
        <f>IF(MarToJun[[#This Row],[state]]=B3303,MarToJun[[#This Row],[cases]]-D3303,0)</f>
        <v>329</v>
      </c>
      <c r="G3304">
        <f>IF(MarToJun[[#This Row],[state]]=B3303,MarToJun[[#This Row],[deaths]]-E3303,0)</f>
        <v>4</v>
      </c>
      <c r="H3304" t="str">
        <f>TEXT(A3304,"MMMM")</f>
        <v>May</v>
      </c>
    </row>
    <row r="3305" spans="1:8" x14ac:dyDescent="0.25">
      <c r="A3305" s="1">
        <v>43958</v>
      </c>
      <c r="B3305" t="s">
        <v>12</v>
      </c>
      <c r="C3305">
        <v>31</v>
      </c>
      <c r="D3305">
        <v>7190</v>
      </c>
      <c r="E3305">
        <v>91</v>
      </c>
      <c r="F3305">
        <f>IF(MarToJun[[#This Row],[state]]=B3304,MarToJun[[#This Row],[cases]]-D3304,0)</f>
        <v>419</v>
      </c>
      <c r="G3305">
        <f>IF(MarToJun[[#This Row],[state]]=B3304,MarToJun[[#This Row],[deaths]]-E3304,0)</f>
        <v>6</v>
      </c>
      <c r="H3305" t="str">
        <f>TEXT(A3305,"MMMM")</f>
        <v>May</v>
      </c>
    </row>
    <row r="3306" spans="1:8" x14ac:dyDescent="0.25">
      <c r="A3306" s="1">
        <v>43959</v>
      </c>
      <c r="B3306" t="s">
        <v>12</v>
      </c>
      <c r="C3306">
        <v>31</v>
      </c>
      <c r="D3306">
        <v>7830</v>
      </c>
      <c r="E3306">
        <v>92</v>
      </c>
      <c r="F3306">
        <f>IF(MarToJun[[#This Row],[state]]=B3305,MarToJun[[#This Row],[cases]]-D3305,0)</f>
        <v>640</v>
      </c>
      <c r="G3306">
        <f>IF(MarToJun[[#This Row],[state]]=B3305,MarToJun[[#This Row],[deaths]]-E3305,0)</f>
        <v>1</v>
      </c>
      <c r="H3306" t="str">
        <f>TEXT(A3306,"MMMM")</f>
        <v>May</v>
      </c>
    </row>
    <row r="3307" spans="1:8" x14ac:dyDescent="0.25">
      <c r="A3307" s="1">
        <v>43960</v>
      </c>
      <c r="B3307" t="s">
        <v>12</v>
      </c>
      <c r="C3307">
        <v>31</v>
      </c>
      <c r="D3307">
        <v>8233</v>
      </c>
      <c r="E3307">
        <v>95</v>
      </c>
      <c r="F3307">
        <f>IF(MarToJun[[#This Row],[state]]=B3306,MarToJun[[#This Row],[cases]]-D3306,0)</f>
        <v>403</v>
      </c>
      <c r="G3307">
        <f>IF(MarToJun[[#This Row],[state]]=B3306,MarToJun[[#This Row],[deaths]]-E3306,0)</f>
        <v>3</v>
      </c>
      <c r="H3307" t="str">
        <f>TEXT(A3307,"MMMM")</f>
        <v>May</v>
      </c>
    </row>
    <row r="3308" spans="1:8" x14ac:dyDescent="0.25">
      <c r="A3308" s="1">
        <v>43961</v>
      </c>
      <c r="B3308" t="s">
        <v>12</v>
      </c>
      <c r="C3308">
        <v>31</v>
      </c>
      <c r="D3308">
        <v>8328</v>
      </c>
      <c r="E3308">
        <v>97</v>
      </c>
      <c r="F3308">
        <f>IF(MarToJun[[#This Row],[state]]=B3307,MarToJun[[#This Row],[cases]]-D3307,0)</f>
        <v>95</v>
      </c>
      <c r="G3308">
        <f>IF(MarToJun[[#This Row],[state]]=B3307,MarToJun[[#This Row],[deaths]]-E3307,0)</f>
        <v>2</v>
      </c>
      <c r="H3308" t="str">
        <f>TEXT(A3308,"MMMM")</f>
        <v>May</v>
      </c>
    </row>
    <row r="3309" spans="1:8" x14ac:dyDescent="0.25">
      <c r="A3309" s="1">
        <v>43962</v>
      </c>
      <c r="B3309" t="s">
        <v>12</v>
      </c>
      <c r="C3309">
        <v>31</v>
      </c>
      <c r="D3309">
        <v>8575</v>
      </c>
      <c r="E3309">
        <v>99</v>
      </c>
      <c r="F3309">
        <f>IF(MarToJun[[#This Row],[state]]=B3308,MarToJun[[#This Row],[cases]]-D3308,0)</f>
        <v>247</v>
      </c>
      <c r="G3309">
        <f>IF(MarToJun[[#This Row],[state]]=B3308,MarToJun[[#This Row],[deaths]]-E3308,0)</f>
        <v>2</v>
      </c>
      <c r="H3309" t="str">
        <f>TEXT(A3309,"MMMM")</f>
        <v>May</v>
      </c>
    </row>
    <row r="3310" spans="1:8" x14ac:dyDescent="0.25">
      <c r="A3310" s="1">
        <v>43963</v>
      </c>
      <c r="B3310" t="s">
        <v>12</v>
      </c>
      <c r="C3310">
        <v>31</v>
      </c>
      <c r="D3310">
        <v>8732</v>
      </c>
      <c r="E3310">
        <v>102</v>
      </c>
      <c r="F3310">
        <f>IF(MarToJun[[#This Row],[state]]=B3309,MarToJun[[#This Row],[cases]]-D3309,0)</f>
        <v>157</v>
      </c>
      <c r="G3310">
        <f>IF(MarToJun[[#This Row],[state]]=B3309,MarToJun[[#This Row],[deaths]]-E3309,0)</f>
        <v>3</v>
      </c>
      <c r="H3310" t="str">
        <f>TEXT(A3310,"MMMM")</f>
        <v>May</v>
      </c>
    </row>
    <row r="3311" spans="1:8" x14ac:dyDescent="0.25">
      <c r="A3311" s="1">
        <v>43964</v>
      </c>
      <c r="B3311" t="s">
        <v>12</v>
      </c>
      <c r="C3311">
        <v>31</v>
      </c>
      <c r="D3311">
        <v>9072</v>
      </c>
      <c r="E3311">
        <v>106</v>
      </c>
      <c r="F3311">
        <f>IF(MarToJun[[#This Row],[state]]=B3310,MarToJun[[#This Row],[cases]]-D3310,0)</f>
        <v>340</v>
      </c>
      <c r="G3311">
        <f>IF(MarToJun[[#This Row],[state]]=B3310,MarToJun[[#This Row],[deaths]]-E3310,0)</f>
        <v>4</v>
      </c>
      <c r="H3311" t="str">
        <f>TEXT(A3311,"MMMM")</f>
        <v>May</v>
      </c>
    </row>
    <row r="3312" spans="1:8" x14ac:dyDescent="0.25">
      <c r="A3312" s="1">
        <v>43965</v>
      </c>
      <c r="B3312" t="s">
        <v>12</v>
      </c>
      <c r="C3312">
        <v>31</v>
      </c>
      <c r="D3312">
        <v>9411</v>
      </c>
      <c r="E3312">
        <v>117</v>
      </c>
      <c r="F3312">
        <f>IF(MarToJun[[#This Row],[state]]=B3311,MarToJun[[#This Row],[cases]]-D3311,0)</f>
        <v>339</v>
      </c>
      <c r="G3312">
        <f>IF(MarToJun[[#This Row],[state]]=B3311,MarToJun[[#This Row],[deaths]]-E3311,0)</f>
        <v>11</v>
      </c>
      <c r="H3312" t="str">
        <f>TEXT(A3312,"MMMM")</f>
        <v>May</v>
      </c>
    </row>
    <row r="3313" spans="1:8" x14ac:dyDescent="0.25">
      <c r="A3313" s="1">
        <v>43966</v>
      </c>
      <c r="B3313" t="s">
        <v>12</v>
      </c>
      <c r="C3313">
        <v>31</v>
      </c>
      <c r="D3313">
        <v>9766</v>
      </c>
      <c r="E3313">
        <v>122</v>
      </c>
      <c r="F3313">
        <f>IF(MarToJun[[#This Row],[state]]=B3312,MarToJun[[#This Row],[cases]]-D3312,0)</f>
        <v>355</v>
      </c>
      <c r="G3313">
        <f>IF(MarToJun[[#This Row],[state]]=B3312,MarToJun[[#This Row],[deaths]]-E3312,0)</f>
        <v>5</v>
      </c>
      <c r="H3313" t="str">
        <f>TEXT(A3313,"MMMM")</f>
        <v>May</v>
      </c>
    </row>
    <row r="3314" spans="1:8" x14ac:dyDescent="0.25">
      <c r="A3314" s="1">
        <v>43967</v>
      </c>
      <c r="B3314" t="s">
        <v>12</v>
      </c>
      <c r="C3314">
        <v>31</v>
      </c>
      <c r="D3314">
        <v>10220</v>
      </c>
      <c r="E3314">
        <v>129</v>
      </c>
      <c r="F3314">
        <f>IF(MarToJun[[#This Row],[state]]=B3313,MarToJun[[#This Row],[cases]]-D3313,0)</f>
        <v>454</v>
      </c>
      <c r="G3314">
        <f>IF(MarToJun[[#This Row],[state]]=B3313,MarToJun[[#This Row],[deaths]]-E3313,0)</f>
        <v>7</v>
      </c>
      <c r="H3314" t="str">
        <f>TEXT(A3314,"MMMM")</f>
        <v>May</v>
      </c>
    </row>
    <row r="3315" spans="1:8" x14ac:dyDescent="0.25">
      <c r="A3315" s="1">
        <v>43968</v>
      </c>
      <c r="B3315" t="s">
        <v>12</v>
      </c>
      <c r="C3315">
        <v>31</v>
      </c>
      <c r="D3315">
        <v>10348</v>
      </c>
      <c r="E3315">
        <v>129</v>
      </c>
      <c r="F3315">
        <f>IF(MarToJun[[#This Row],[state]]=B3314,MarToJun[[#This Row],[cases]]-D3314,0)</f>
        <v>128</v>
      </c>
      <c r="G3315">
        <f>IF(MarToJun[[#This Row],[state]]=B3314,MarToJun[[#This Row],[deaths]]-E3314,0)</f>
        <v>0</v>
      </c>
      <c r="H3315" t="str">
        <f>TEXT(A3315,"MMMM")</f>
        <v>May</v>
      </c>
    </row>
    <row r="3316" spans="1:8" x14ac:dyDescent="0.25">
      <c r="A3316" s="1">
        <v>43969</v>
      </c>
      <c r="B3316" t="s">
        <v>12</v>
      </c>
      <c r="C3316">
        <v>31</v>
      </c>
      <c r="D3316">
        <v>10625</v>
      </c>
      <c r="E3316">
        <v>132</v>
      </c>
      <c r="F3316">
        <f>IF(MarToJun[[#This Row],[state]]=B3315,MarToJun[[#This Row],[cases]]-D3315,0)</f>
        <v>277</v>
      </c>
      <c r="G3316">
        <f>IF(MarToJun[[#This Row],[state]]=B3315,MarToJun[[#This Row],[deaths]]-E3315,0)</f>
        <v>3</v>
      </c>
      <c r="H3316" t="str">
        <f>TEXT(A3316,"MMMM")</f>
        <v>May</v>
      </c>
    </row>
    <row r="3317" spans="1:8" x14ac:dyDescent="0.25">
      <c r="A3317" s="1">
        <v>43970</v>
      </c>
      <c r="B3317" t="s">
        <v>12</v>
      </c>
      <c r="C3317">
        <v>31</v>
      </c>
      <c r="D3317">
        <v>10846</v>
      </c>
      <c r="E3317">
        <v>136</v>
      </c>
      <c r="F3317">
        <f>IF(MarToJun[[#This Row],[state]]=B3316,MarToJun[[#This Row],[cases]]-D3316,0)</f>
        <v>221</v>
      </c>
      <c r="G3317">
        <f>IF(MarToJun[[#This Row],[state]]=B3316,MarToJun[[#This Row],[deaths]]-E3316,0)</f>
        <v>4</v>
      </c>
      <c r="H3317" t="str">
        <f>TEXT(A3317,"MMMM")</f>
        <v>May</v>
      </c>
    </row>
    <row r="3318" spans="1:8" x14ac:dyDescent="0.25">
      <c r="A3318" s="1">
        <v>43971</v>
      </c>
      <c r="B3318" t="s">
        <v>12</v>
      </c>
      <c r="C3318">
        <v>31</v>
      </c>
      <c r="D3318">
        <v>11119</v>
      </c>
      <c r="E3318">
        <v>141</v>
      </c>
      <c r="F3318">
        <f>IF(MarToJun[[#This Row],[state]]=B3317,MarToJun[[#This Row],[cases]]-D3317,0)</f>
        <v>273</v>
      </c>
      <c r="G3318">
        <f>IF(MarToJun[[#This Row],[state]]=B3317,MarToJun[[#This Row],[deaths]]-E3317,0)</f>
        <v>5</v>
      </c>
      <c r="H3318" t="str">
        <f>TEXT(A3318,"MMMM")</f>
        <v>May</v>
      </c>
    </row>
    <row r="3319" spans="1:8" x14ac:dyDescent="0.25">
      <c r="A3319" s="1">
        <v>43972</v>
      </c>
      <c r="B3319" t="s">
        <v>12</v>
      </c>
      <c r="C3319">
        <v>31</v>
      </c>
      <c r="D3319">
        <v>11423</v>
      </c>
      <c r="E3319">
        <v>148</v>
      </c>
      <c r="F3319">
        <f>IF(MarToJun[[#This Row],[state]]=B3318,MarToJun[[#This Row],[cases]]-D3318,0)</f>
        <v>304</v>
      </c>
      <c r="G3319">
        <f>IF(MarToJun[[#This Row],[state]]=B3318,MarToJun[[#This Row],[deaths]]-E3318,0)</f>
        <v>7</v>
      </c>
      <c r="H3319" t="str">
        <f>TEXT(A3319,"MMMM")</f>
        <v>May</v>
      </c>
    </row>
    <row r="3320" spans="1:8" x14ac:dyDescent="0.25">
      <c r="A3320" s="1">
        <v>43973</v>
      </c>
      <c r="B3320" t="s">
        <v>12</v>
      </c>
      <c r="C3320">
        <v>31</v>
      </c>
      <c r="D3320">
        <v>11661</v>
      </c>
      <c r="E3320">
        <v>149</v>
      </c>
      <c r="F3320">
        <f>IF(MarToJun[[#This Row],[state]]=B3319,MarToJun[[#This Row],[cases]]-D3319,0)</f>
        <v>238</v>
      </c>
      <c r="G3320">
        <f>IF(MarToJun[[#This Row],[state]]=B3319,MarToJun[[#This Row],[deaths]]-E3319,0)</f>
        <v>1</v>
      </c>
      <c r="H3320" t="str">
        <f>TEXT(A3320,"MMMM")</f>
        <v>May</v>
      </c>
    </row>
    <row r="3321" spans="1:8" x14ac:dyDescent="0.25">
      <c r="A3321" s="1">
        <v>43974</v>
      </c>
      <c r="B3321" t="s">
        <v>12</v>
      </c>
      <c r="C3321">
        <v>31</v>
      </c>
      <c r="D3321">
        <v>11988</v>
      </c>
      <c r="E3321">
        <v>150</v>
      </c>
      <c r="F3321">
        <f>IF(MarToJun[[#This Row],[state]]=B3320,MarToJun[[#This Row],[cases]]-D3320,0)</f>
        <v>327</v>
      </c>
      <c r="G3321">
        <f>IF(MarToJun[[#This Row],[state]]=B3320,MarToJun[[#This Row],[deaths]]-E3320,0)</f>
        <v>1</v>
      </c>
      <c r="H3321" t="str">
        <f>TEXT(A3321,"MMMM")</f>
        <v>May</v>
      </c>
    </row>
    <row r="3322" spans="1:8" x14ac:dyDescent="0.25">
      <c r="A3322" s="1">
        <v>43975</v>
      </c>
      <c r="B3322" t="s">
        <v>12</v>
      </c>
      <c r="C3322">
        <v>31</v>
      </c>
      <c r="D3322">
        <v>12133</v>
      </c>
      <c r="E3322">
        <v>153</v>
      </c>
      <c r="F3322">
        <f>IF(MarToJun[[#This Row],[state]]=B3321,MarToJun[[#This Row],[cases]]-D3321,0)</f>
        <v>145</v>
      </c>
      <c r="G3322">
        <f>IF(MarToJun[[#This Row],[state]]=B3321,MarToJun[[#This Row],[deaths]]-E3321,0)</f>
        <v>3</v>
      </c>
      <c r="H3322" t="str">
        <f>TEXT(A3322,"MMMM")</f>
        <v>May</v>
      </c>
    </row>
    <row r="3323" spans="1:8" x14ac:dyDescent="0.25">
      <c r="A3323" s="1">
        <v>43976</v>
      </c>
      <c r="B3323" t="s">
        <v>12</v>
      </c>
      <c r="C3323">
        <v>31</v>
      </c>
      <c r="D3323">
        <v>12354</v>
      </c>
      <c r="E3323">
        <v>155</v>
      </c>
      <c r="F3323">
        <f>IF(MarToJun[[#This Row],[state]]=B3322,MarToJun[[#This Row],[cases]]-D3322,0)</f>
        <v>221</v>
      </c>
      <c r="G3323">
        <f>IF(MarToJun[[#This Row],[state]]=B3322,MarToJun[[#This Row],[deaths]]-E3322,0)</f>
        <v>2</v>
      </c>
      <c r="H3323" t="str">
        <f>TEXT(A3323,"MMMM")</f>
        <v>May</v>
      </c>
    </row>
    <row r="3324" spans="1:8" x14ac:dyDescent="0.25">
      <c r="A3324" s="1">
        <v>43977</v>
      </c>
      <c r="B3324" t="s">
        <v>12</v>
      </c>
      <c r="C3324">
        <v>31</v>
      </c>
      <c r="D3324">
        <v>12618</v>
      </c>
      <c r="E3324">
        <v>160</v>
      </c>
      <c r="F3324">
        <f>IF(MarToJun[[#This Row],[state]]=B3323,MarToJun[[#This Row],[cases]]-D3323,0)</f>
        <v>264</v>
      </c>
      <c r="G3324">
        <f>IF(MarToJun[[#This Row],[state]]=B3323,MarToJun[[#This Row],[deaths]]-E3323,0)</f>
        <v>5</v>
      </c>
      <c r="H3324" t="str">
        <f>TEXT(A3324,"MMMM")</f>
        <v>May</v>
      </c>
    </row>
    <row r="3325" spans="1:8" x14ac:dyDescent="0.25">
      <c r="A3325" s="1">
        <v>43978</v>
      </c>
      <c r="B3325" t="s">
        <v>12</v>
      </c>
      <c r="C3325">
        <v>31</v>
      </c>
      <c r="D3325">
        <v>12975</v>
      </c>
      <c r="E3325">
        <v>168</v>
      </c>
      <c r="F3325">
        <f>IF(MarToJun[[#This Row],[state]]=B3324,MarToJun[[#This Row],[cases]]-D3324,0)</f>
        <v>357</v>
      </c>
      <c r="G3325">
        <f>IF(MarToJun[[#This Row],[state]]=B3324,MarToJun[[#This Row],[deaths]]-E3324,0)</f>
        <v>8</v>
      </c>
      <c r="H3325" t="str">
        <f>TEXT(A3325,"MMMM")</f>
        <v>May</v>
      </c>
    </row>
    <row r="3326" spans="1:8" x14ac:dyDescent="0.25">
      <c r="A3326" s="1">
        <v>43979</v>
      </c>
      <c r="B3326" t="s">
        <v>12</v>
      </c>
      <c r="C3326">
        <v>31</v>
      </c>
      <c r="D3326">
        <v>13260</v>
      </c>
      <c r="E3326">
        <v>170</v>
      </c>
      <c r="F3326">
        <f>IF(MarToJun[[#This Row],[state]]=B3325,MarToJun[[#This Row],[cases]]-D3325,0)</f>
        <v>285</v>
      </c>
      <c r="G3326">
        <f>IF(MarToJun[[#This Row],[state]]=B3325,MarToJun[[#This Row],[deaths]]-E3325,0)</f>
        <v>2</v>
      </c>
      <c r="H3326" t="str">
        <f>TEXT(A3326,"MMMM")</f>
        <v>May</v>
      </c>
    </row>
    <row r="3327" spans="1:8" x14ac:dyDescent="0.25">
      <c r="A3327" s="1">
        <v>43980</v>
      </c>
      <c r="B3327" t="s">
        <v>12</v>
      </c>
      <c r="C3327">
        <v>31</v>
      </c>
      <c r="D3327">
        <v>13654</v>
      </c>
      <c r="E3327">
        <v>177</v>
      </c>
      <c r="F3327">
        <f>IF(MarToJun[[#This Row],[state]]=B3326,MarToJun[[#This Row],[cases]]-D3326,0)</f>
        <v>394</v>
      </c>
      <c r="G3327">
        <f>IF(MarToJun[[#This Row],[state]]=B3326,MarToJun[[#This Row],[deaths]]-E3326,0)</f>
        <v>7</v>
      </c>
      <c r="H3327" t="str">
        <f>TEXT(A3327,"MMMM")</f>
        <v>May</v>
      </c>
    </row>
    <row r="3328" spans="1:8" x14ac:dyDescent="0.25">
      <c r="A3328" s="1">
        <v>43981</v>
      </c>
      <c r="B3328" t="s">
        <v>12</v>
      </c>
      <c r="C3328">
        <v>31</v>
      </c>
      <c r="D3328">
        <v>13905</v>
      </c>
      <c r="E3328">
        <v>177</v>
      </c>
      <c r="F3328">
        <f>IF(MarToJun[[#This Row],[state]]=B3327,MarToJun[[#This Row],[cases]]-D3327,0)</f>
        <v>251</v>
      </c>
      <c r="G3328">
        <f>IF(MarToJun[[#This Row],[state]]=B3327,MarToJun[[#This Row],[deaths]]-E3327,0)</f>
        <v>0</v>
      </c>
      <c r="H3328" t="str">
        <f>TEXT(A3328,"MMMM")</f>
        <v>May</v>
      </c>
    </row>
    <row r="3329" spans="1:8" x14ac:dyDescent="0.25">
      <c r="A3329" s="1">
        <v>43982</v>
      </c>
      <c r="B3329" t="s">
        <v>12</v>
      </c>
      <c r="C3329">
        <v>31</v>
      </c>
      <c r="D3329">
        <v>14101</v>
      </c>
      <c r="E3329">
        <v>178</v>
      </c>
      <c r="F3329">
        <f>IF(MarToJun[[#This Row],[state]]=B3328,MarToJun[[#This Row],[cases]]-D3328,0)</f>
        <v>196</v>
      </c>
      <c r="G3329">
        <f>IF(MarToJun[[#This Row],[state]]=B3328,MarToJun[[#This Row],[deaths]]-E3328,0)</f>
        <v>1</v>
      </c>
      <c r="H3329" t="str">
        <f>TEXT(A3329,"MMMM")</f>
        <v>May</v>
      </c>
    </row>
    <row r="3330" spans="1:8" x14ac:dyDescent="0.25">
      <c r="A3330" s="1">
        <v>43983</v>
      </c>
      <c r="B3330" t="s">
        <v>12</v>
      </c>
      <c r="C3330">
        <v>31</v>
      </c>
      <c r="D3330">
        <v>14345</v>
      </c>
      <c r="E3330">
        <v>183</v>
      </c>
      <c r="F3330">
        <f>IF(MarToJun[[#This Row],[state]]=B3329,MarToJun[[#This Row],[cases]]-D3329,0)</f>
        <v>244</v>
      </c>
      <c r="G3330">
        <f>IF(MarToJun[[#This Row],[state]]=B3329,MarToJun[[#This Row],[deaths]]-E3329,0)</f>
        <v>5</v>
      </c>
      <c r="H3330" t="str">
        <f>TEXT(A3330,"MMMM")</f>
        <v>June</v>
      </c>
    </row>
    <row r="3331" spans="1:8" x14ac:dyDescent="0.25">
      <c r="A3331" s="1">
        <v>43984</v>
      </c>
      <c r="B3331" t="s">
        <v>12</v>
      </c>
      <c r="C3331">
        <v>31</v>
      </c>
      <c r="D3331">
        <v>14611</v>
      </c>
      <c r="E3331">
        <v>187</v>
      </c>
      <c r="F3331">
        <f>IF(MarToJun[[#This Row],[state]]=B3330,MarToJun[[#This Row],[cases]]-D3330,0)</f>
        <v>266</v>
      </c>
      <c r="G3331">
        <f>IF(MarToJun[[#This Row],[state]]=B3330,MarToJun[[#This Row],[deaths]]-E3330,0)</f>
        <v>4</v>
      </c>
      <c r="H3331" t="str">
        <f>TEXT(A3331,"MMMM")</f>
        <v>June</v>
      </c>
    </row>
    <row r="3332" spans="1:8" x14ac:dyDescent="0.25">
      <c r="A3332" s="1">
        <v>43985</v>
      </c>
      <c r="B3332" t="s">
        <v>12</v>
      </c>
      <c r="C3332">
        <v>31</v>
      </c>
      <c r="D3332">
        <v>14866</v>
      </c>
      <c r="E3332">
        <v>189</v>
      </c>
      <c r="F3332">
        <f>IF(MarToJun[[#This Row],[state]]=B3331,MarToJun[[#This Row],[cases]]-D3331,0)</f>
        <v>255</v>
      </c>
      <c r="G3332">
        <f>IF(MarToJun[[#This Row],[state]]=B3331,MarToJun[[#This Row],[deaths]]-E3331,0)</f>
        <v>2</v>
      </c>
      <c r="H3332" t="str">
        <f>TEXT(A3332,"MMMM")</f>
        <v>June</v>
      </c>
    </row>
    <row r="3333" spans="1:8" x14ac:dyDescent="0.25">
      <c r="A3333" s="1">
        <v>43986</v>
      </c>
      <c r="B3333" t="s">
        <v>12</v>
      </c>
      <c r="C3333">
        <v>31</v>
      </c>
      <c r="D3333">
        <v>15117</v>
      </c>
      <c r="E3333">
        <v>193</v>
      </c>
      <c r="F3333">
        <f>IF(MarToJun[[#This Row],[state]]=B3332,MarToJun[[#This Row],[cases]]-D3332,0)</f>
        <v>251</v>
      </c>
      <c r="G3333">
        <f>IF(MarToJun[[#This Row],[state]]=B3332,MarToJun[[#This Row],[deaths]]-E3332,0)</f>
        <v>4</v>
      </c>
      <c r="H3333" t="str">
        <f>TEXT(A3333,"MMMM")</f>
        <v>June</v>
      </c>
    </row>
    <row r="3334" spans="1:8" x14ac:dyDescent="0.25">
      <c r="A3334" s="1">
        <v>43987</v>
      </c>
      <c r="B3334" t="s">
        <v>12</v>
      </c>
      <c r="C3334">
        <v>31</v>
      </c>
      <c r="D3334">
        <v>15379</v>
      </c>
      <c r="E3334">
        <v>193</v>
      </c>
      <c r="F3334">
        <f>IF(MarToJun[[#This Row],[state]]=B3333,MarToJun[[#This Row],[cases]]-D3333,0)</f>
        <v>262</v>
      </c>
      <c r="G3334">
        <f>IF(MarToJun[[#This Row],[state]]=B3333,MarToJun[[#This Row],[deaths]]-E3333,0)</f>
        <v>0</v>
      </c>
      <c r="H3334" t="str">
        <f>TEXT(A3334,"MMMM")</f>
        <v>June</v>
      </c>
    </row>
    <row r="3335" spans="1:8" x14ac:dyDescent="0.25">
      <c r="A3335" s="1">
        <v>43988</v>
      </c>
      <c r="B3335" t="s">
        <v>12</v>
      </c>
      <c r="C3335">
        <v>31</v>
      </c>
      <c r="D3335">
        <v>15543</v>
      </c>
      <c r="E3335">
        <v>196</v>
      </c>
      <c r="F3335">
        <f>IF(MarToJun[[#This Row],[state]]=B3334,MarToJun[[#This Row],[cases]]-D3334,0)</f>
        <v>164</v>
      </c>
      <c r="G3335">
        <f>IF(MarToJun[[#This Row],[state]]=B3334,MarToJun[[#This Row],[deaths]]-E3334,0)</f>
        <v>3</v>
      </c>
      <c r="H3335" t="str">
        <f>TEXT(A3335,"MMMM")</f>
        <v>June</v>
      </c>
    </row>
    <row r="3336" spans="1:8" x14ac:dyDescent="0.25">
      <c r="A3336" s="1">
        <v>43989</v>
      </c>
      <c r="B3336" t="s">
        <v>12</v>
      </c>
      <c r="C3336">
        <v>31</v>
      </c>
      <c r="D3336">
        <v>15634</v>
      </c>
      <c r="E3336">
        <v>196</v>
      </c>
      <c r="F3336">
        <f>IF(MarToJun[[#This Row],[state]]=B3335,MarToJun[[#This Row],[cases]]-D3335,0)</f>
        <v>91</v>
      </c>
      <c r="G3336">
        <f>IF(MarToJun[[#This Row],[state]]=B3335,MarToJun[[#This Row],[deaths]]-E3335,0)</f>
        <v>0</v>
      </c>
      <c r="H3336" t="str">
        <f>TEXT(A3336,"MMMM")</f>
        <v>June</v>
      </c>
    </row>
    <row r="3337" spans="1:8" x14ac:dyDescent="0.25">
      <c r="A3337" s="1">
        <v>43990</v>
      </c>
      <c r="B3337" t="s">
        <v>12</v>
      </c>
      <c r="C3337">
        <v>31</v>
      </c>
      <c r="D3337">
        <v>15752</v>
      </c>
      <c r="E3337">
        <v>196</v>
      </c>
      <c r="F3337">
        <f>IF(MarToJun[[#This Row],[state]]=B3336,MarToJun[[#This Row],[cases]]-D3336,0)</f>
        <v>118</v>
      </c>
      <c r="G3337">
        <f>IF(MarToJun[[#This Row],[state]]=B3336,MarToJun[[#This Row],[deaths]]-E3336,0)</f>
        <v>0</v>
      </c>
      <c r="H3337" t="str">
        <f>TEXT(A3337,"MMMM")</f>
        <v>June</v>
      </c>
    </row>
    <row r="3338" spans="1:8" x14ac:dyDescent="0.25">
      <c r="A3338" s="1">
        <v>43991</v>
      </c>
      <c r="B3338" t="s">
        <v>12</v>
      </c>
      <c r="C3338">
        <v>31</v>
      </c>
      <c r="D3338">
        <v>15888</v>
      </c>
      <c r="E3338">
        <v>199</v>
      </c>
      <c r="F3338">
        <f>IF(MarToJun[[#This Row],[state]]=B3337,MarToJun[[#This Row],[cases]]-D3337,0)</f>
        <v>136</v>
      </c>
      <c r="G3338">
        <f>IF(MarToJun[[#This Row],[state]]=B3337,MarToJun[[#This Row],[deaths]]-E3337,0)</f>
        <v>3</v>
      </c>
      <c r="H3338" t="str">
        <f>TEXT(A3338,"MMMM")</f>
        <v>June</v>
      </c>
    </row>
    <row r="3339" spans="1:8" x14ac:dyDescent="0.25">
      <c r="A3339" s="1">
        <v>43992</v>
      </c>
      <c r="B3339" t="s">
        <v>12</v>
      </c>
      <c r="C3339">
        <v>31</v>
      </c>
      <c r="D3339">
        <v>16025</v>
      </c>
      <c r="E3339">
        <v>209</v>
      </c>
      <c r="F3339">
        <f>IF(MarToJun[[#This Row],[state]]=B3338,MarToJun[[#This Row],[cases]]-D3338,0)</f>
        <v>137</v>
      </c>
      <c r="G3339">
        <f>IF(MarToJun[[#This Row],[state]]=B3338,MarToJun[[#This Row],[deaths]]-E3338,0)</f>
        <v>10</v>
      </c>
      <c r="H3339" t="str">
        <f>TEXT(A3339,"MMMM")</f>
        <v>June</v>
      </c>
    </row>
    <row r="3340" spans="1:8" x14ac:dyDescent="0.25">
      <c r="A3340" s="1">
        <v>43993</v>
      </c>
      <c r="B3340" t="s">
        <v>12</v>
      </c>
      <c r="C3340">
        <v>31</v>
      </c>
      <c r="D3340">
        <v>16315</v>
      </c>
      <c r="E3340">
        <v>217</v>
      </c>
      <c r="F3340">
        <f>IF(MarToJun[[#This Row],[state]]=B3339,MarToJun[[#This Row],[cases]]-D3339,0)</f>
        <v>290</v>
      </c>
      <c r="G3340">
        <f>IF(MarToJun[[#This Row],[state]]=B3339,MarToJun[[#This Row],[deaths]]-E3339,0)</f>
        <v>8</v>
      </c>
      <c r="H3340" t="str">
        <f>TEXT(A3340,"MMMM")</f>
        <v>June</v>
      </c>
    </row>
    <row r="3341" spans="1:8" x14ac:dyDescent="0.25">
      <c r="A3341" s="1">
        <v>43994</v>
      </c>
      <c r="B3341" t="s">
        <v>12</v>
      </c>
      <c r="C3341">
        <v>31</v>
      </c>
      <c r="D3341">
        <v>16513</v>
      </c>
      <c r="E3341">
        <v>221</v>
      </c>
      <c r="F3341">
        <f>IF(MarToJun[[#This Row],[state]]=B3340,MarToJun[[#This Row],[cases]]-D3340,0)</f>
        <v>198</v>
      </c>
      <c r="G3341">
        <f>IF(MarToJun[[#This Row],[state]]=B3340,MarToJun[[#This Row],[deaths]]-E3340,0)</f>
        <v>4</v>
      </c>
      <c r="H3341" t="str">
        <f>TEXT(A3341,"MMMM")</f>
        <v>June</v>
      </c>
    </row>
    <row r="3342" spans="1:8" x14ac:dyDescent="0.25">
      <c r="A3342" s="1">
        <v>43995</v>
      </c>
      <c r="B3342" t="s">
        <v>12</v>
      </c>
      <c r="C3342">
        <v>31</v>
      </c>
      <c r="D3342">
        <v>16634</v>
      </c>
      <c r="E3342">
        <v>221</v>
      </c>
      <c r="F3342">
        <f>IF(MarToJun[[#This Row],[state]]=B3341,MarToJun[[#This Row],[cases]]-D3341,0)</f>
        <v>121</v>
      </c>
      <c r="G3342">
        <f>IF(MarToJun[[#This Row],[state]]=B3341,MarToJun[[#This Row],[deaths]]-E3341,0)</f>
        <v>0</v>
      </c>
      <c r="H3342" t="str">
        <f>TEXT(A3342,"MMMM")</f>
        <v>June</v>
      </c>
    </row>
    <row r="3343" spans="1:8" x14ac:dyDescent="0.25">
      <c r="A3343" s="1">
        <v>43996</v>
      </c>
      <c r="B3343" t="s">
        <v>12</v>
      </c>
      <c r="C3343">
        <v>31</v>
      </c>
      <c r="D3343">
        <v>16735</v>
      </c>
      <c r="E3343">
        <v>221</v>
      </c>
      <c r="F3343">
        <f>IF(MarToJun[[#This Row],[state]]=B3342,MarToJun[[#This Row],[cases]]-D3342,0)</f>
        <v>101</v>
      </c>
      <c r="G3343">
        <f>IF(MarToJun[[#This Row],[state]]=B3342,MarToJun[[#This Row],[deaths]]-E3342,0)</f>
        <v>0</v>
      </c>
      <c r="H3343" t="str">
        <f>TEXT(A3343,"MMMM")</f>
        <v>June</v>
      </c>
    </row>
    <row r="3344" spans="1:8" x14ac:dyDescent="0.25">
      <c r="A3344" s="1">
        <v>43997</v>
      </c>
      <c r="B3344" t="s">
        <v>12</v>
      </c>
      <c r="C3344">
        <v>31</v>
      </c>
      <c r="D3344">
        <v>16860</v>
      </c>
      <c r="E3344">
        <v>226</v>
      </c>
      <c r="F3344">
        <f>IF(MarToJun[[#This Row],[state]]=B3343,MarToJun[[#This Row],[cases]]-D3343,0)</f>
        <v>125</v>
      </c>
      <c r="G3344">
        <f>IF(MarToJun[[#This Row],[state]]=B3343,MarToJun[[#This Row],[deaths]]-E3343,0)</f>
        <v>5</v>
      </c>
      <c r="H3344" t="str">
        <f>TEXT(A3344,"MMMM")</f>
        <v>June</v>
      </c>
    </row>
    <row r="3345" spans="1:8" x14ac:dyDescent="0.25">
      <c r="A3345" s="1">
        <v>43998</v>
      </c>
      <c r="B3345" t="s">
        <v>12</v>
      </c>
      <c r="C3345">
        <v>31</v>
      </c>
      <c r="D3345">
        <v>17031</v>
      </c>
      <c r="E3345">
        <v>236</v>
      </c>
      <c r="F3345">
        <f>IF(MarToJun[[#This Row],[state]]=B3344,MarToJun[[#This Row],[cases]]-D3344,0)</f>
        <v>171</v>
      </c>
      <c r="G3345">
        <f>IF(MarToJun[[#This Row],[state]]=B3344,MarToJun[[#This Row],[deaths]]-E3344,0)</f>
        <v>10</v>
      </c>
      <c r="H3345" t="str">
        <f>TEXT(A3345,"MMMM")</f>
        <v>June</v>
      </c>
    </row>
    <row r="3346" spans="1:8" x14ac:dyDescent="0.25">
      <c r="A3346" s="1">
        <v>43999</v>
      </c>
      <c r="B3346" t="s">
        <v>12</v>
      </c>
      <c r="C3346">
        <v>31</v>
      </c>
      <c r="D3346">
        <v>17226</v>
      </c>
      <c r="E3346">
        <v>239</v>
      </c>
      <c r="F3346">
        <f>IF(MarToJun[[#This Row],[state]]=B3345,MarToJun[[#This Row],[cases]]-D3345,0)</f>
        <v>195</v>
      </c>
      <c r="G3346">
        <f>IF(MarToJun[[#This Row],[state]]=B3345,MarToJun[[#This Row],[deaths]]-E3345,0)</f>
        <v>3</v>
      </c>
      <c r="H3346" t="str">
        <f>TEXT(A3346,"MMMM")</f>
        <v>June</v>
      </c>
    </row>
    <row r="3347" spans="1:8" x14ac:dyDescent="0.25">
      <c r="A3347" s="1">
        <v>44000</v>
      </c>
      <c r="B3347" t="s">
        <v>12</v>
      </c>
      <c r="C3347">
        <v>31</v>
      </c>
      <c r="D3347">
        <v>17415</v>
      </c>
      <c r="E3347">
        <v>244</v>
      </c>
      <c r="F3347">
        <f>IF(MarToJun[[#This Row],[state]]=B3346,MarToJun[[#This Row],[cases]]-D3346,0)</f>
        <v>189</v>
      </c>
      <c r="G3347">
        <f>IF(MarToJun[[#This Row],[state]]=B3346,MarToJun[[#This Row],[deaths]]-E3346,0)</f>
        <v>5</v>
      </c>
      <c r="H3347" t="str">
        <f>TEXT(A3347,"MMMM")</f>
        <v>June</v>
      </c>
    </row>
    <row r="3348" spans="1:8" x14ac:dyDescent="0.25">
      <c r="A3348" s="1">
        <v>44001</v>
      </c>
      <c r="B3348" t="s">
        <v>12</v>
      </c>
      <c r="C3348">
        <v>31</v>
      </c>
      <c r="D3348">
        <v>17591</v>
      </c>
      <c r="E3348">
        <v>249</v>
      </c>
      <c r="F3348">
        <f>IF(MarToJun[[#This Row],[state]]=B3347,MarToJun[[#This Row],[cases]]-D3347,0)</f>
        <v>176</v>
      </c>
      <c r="G3348">
        <f>IF(MarToJun[[#This Row],[state]]=B3347,MarToJun[[#This Row],[deaths]]-E3347,0)</f>
        <v>5</v>
      </c>
      <c r="H3348" t="str">
        <f>TEXT(A3348,"MMMM")</f>
        <v>June</v>
      </c>
    </row>
    <row r="3349" spans="1:8" x14ac:dyDescent="0.25">
      <c r="A3349" s="1">
        <v>44002</v>
      </c>
      <c r="B3349" t="s">
        <v>12</v>
      </c>
      <c r="C3349">
        <v>31</v>
      </c>
      <c r="D3349">
        <v>17707</v>
      </c>
      <c r="E3349">
        <v>249</v>
      </c>
      <c r="F3349">
        <f>IF(MarToJun[[#This Row],[state]]=B3348,MarToJun[[#This Row],[cases]]-D3348,0)</f>
        <v>116</v>
      </c>
      <c r="G3349">
        <f>IF(MarToJun[[#This Row],[state]]=B3348,MarToJun[[#This Row],[deaths]]-E3348,0)</f>
        <v>0</v>
      </c>
      <c r="H3349" t="str">
        <f>TEXT(A3349,"MMMM")</f>
        <v>June</v>
      </c>
    </row>
    <row r="3350" spans="1:8" x14ac:dyDescent="0.25">
      <c r="A3350" s="1">
        <v>44003</v>
      </c>
      <c r="B3350" t="s">
        <v>12</v>
      </c>
      <c r="C3350">
        <v>31</v>
      </c>
      <c r="D3350">
        <v>17810</v>
      </c>
      <c r="E3350">
        <v>252</v>
      </c>
      <c r="F3350">
        <f>IF(MarToJun[[#This Row],[state]]=B3349,MarToJun[[#This Row],[cases]]-D3349,0)</f>
        <v>103</v>
      </c>
      <c r="G3350">
        <f>IF(MarToJun[[#This Row],[state]]=B3349,MarToJun[[#This Row],[deaths]]-E3349,0)</f>
        <v>3</v>
      </c>
      <c r="H3350" t="str">
        <f>TEXT(A3350,"MMMM")</f>
        <v>June</v>
      </c>
    </row>
    <row r="3351" spans="1:8" x14ac:dyDescent="0.25">
      <c r="A3351" s="1">
        <v>44004</v>
      </c>
      <c r="B3351" t="s">
        <v>12</v>
      </c>
      <c r="C3351">
        <v>31</v>
      </c>
      <c r="D3351">
        <v>17957</v>
      </c>
      <c r="E3351">
        <v>255</v>
      </c>
      <c r="F3351">
        <f>IF(MarToJun[[#This Row],[state]]=B3350,MarToJun[[#This Row],[cases]]-D3350,0)</f>
        <v>147</v>
      </c>
      <c r="G3351">
        <f>IF(MarToJun[[#This Row],[state]]=B3350,MarToJun[[#This Row],[deaths]]-E3350,0)</f>
        <v>3</v>
      </c>
      <c r="H3351" t="str">
        <f>TEXT(A3351,"MMMM")</f>
        <v>June</v>
      </c>
    </row>
    <row r="3352" spans="1:8" x14ac:dyDescent="0.25">
      <c r="A3352" s="1">
        <v>44005</v>
      </c>
      <c r="B3352" t="s">
        <v>12</v>
      </c>
      <c r="C3352">
        <v>31</v>
      </c>
      <c r="D3352">
        <v>18091</v>
      </c>
      <c r="E3352">
        <v>262</v>
      </c>
      <c r="F3352">
        <f>IF(MarToJun[[#This Row],[state]]=B3351,MarToJun[[#This Row],[cases]]-D3351,0)</f>
        <v>134</v>
      </c>
      <c r="G3352">
        <f>IF(MarToJun[[#This Row],[state]]=B3351,MarToJun[[#This Row],[deaths]]-E3351,0)</f>
        <v>7</v>
      </c>
      <c r="H3352" t="str">
        <f>TEXT(A3352,"MMMM")</f>
        <v>June</v>
      </c>
    </row>
    <row r="3353" spans="1:8" x14ac:dyDescent="0.25">
      <c r="A3353" s="1">
        <v>44006</v>
      </c>
      <c r="B3353" t="s">
        <v>12</v>
      </c>
      <c r="C3353">
        <v>31</v>
      </c>
      <c r="D3353">
        <v>18220</v>
      </c>
      <c r="E3353">
        <v>263</v>
      </c>
      <c r="F3353">
        <f>IF(MarToJun[[#This Row],[state]]=B3352,MarToJun[[#This Row],[cases]]-D3352,0)</f>
        <v>129</v>
      </c>
      <c r="G3353">
        <f>IF(MarToJun[[#This Row],[state]]=B3352,MarToJun[[#This Row],[deaths]]-E3352,0)</f>
        <v>1</v>
      </c>
      <c r="H3353" t="str">
        <f>TEXT(A3353,"MMMM")</f>
        <v>June</v>
      </c>
    </row>
    <row r="3354" spans="1:8" x14ac:dyDescent="0.25">
      <c r="A3354" s="1">
        <v>44007</v>
      </c>
      <c r="B3354" t="s">
        <v>12</v>
      </c>
      <c r="C3354">
        <v>31</v>
      </c>
      <c r="D3354">
        <v>18346</v>
      </c>
      <c r="E3354">
        <v>266</v>
      </c>
      <c r="F3354">
        <f>IF(MarToJun[[#This Row],[state]]=B3353,MarToJun[[#This Row],[cases]]-D3353,0)</f>
        <v>126</v>
      </c>
      <c r="G3354">
        <f>IF(MarToJun[[#This Row],[state]]=B3353,MarToJun[[#This Row],[deaths]]-E3353,0)</f>
        <v>3</v>
      </c>
      <c r="H3354" t="str">
        <f>TEXT(A3354,"MMMM")</f>
        <v>June</v>
      </c>
    </row>
    <row r="3355" spans="1:8" x14ac:dyDescent="0.25">
      <c r="A3355" s="1">
        <v>44008</v>
      </c>
      <c r="B3355" t="s">
        <v>12</v>
      </c>
      <c r="C3355">
        <v>31</v>
      </c>
      <c r="D3355">
        <v>18524</v>
      </c>
      <c r="E3355">
        <v>270</v>
      </c>
      <c r="F3355">
        <f>IF(MarToJun[[#This Row],[state]]=B3354,MarToJun[[#This Row],[cases]]-D3354,0)</f>
        <v>178</v>
      </c>
      <c r="G3355">
        <f>IF(MarToJun[[#This Row],[state]]=B3354,MarToJun[[#This Row],[deaths]]-E3354,0)</f>
        <v>4</v>
      </c>
      <c r="H3355" t="str">
        <f>TEXT(A3355,"MMMM")</f>
        <v>June</v>
      </c>
    </row>
    <row r="3356" spans="1:8" x14ac:dyDescent="0.25">
      <c r="A3356" s="1">
        <v>44009</v>
      </c>
      <c r="B3356" t="s">
        <v>12</v>
      </c>
      <c r="C3356">
        <v>31</v>
      </c>
      <c r="D3356">
        <v>18775</v>
      </c>
      <c r="E3356">
        <v>271</v>
      </c>
      <c r="F3356">
        <f>IF(MarToJun[[#This Row],[state]]=B3355,MarToJun[[#This Row],[cases]]-D3355,0)</f>
        <v>251</v>
      </c>
      <c r="G3356">
        <f>IF(MarToJun[[#This Row],[state]]=B3355,MarToJun[[#This Row],[deaths]]-E3355,0)</f>
        <v>1</v>
      </c>
      <c r="H3356" t="str">
        <f>TEXT(A3356,"MMMM")</f>
        <v>June</v>
      </c>
    </row>
    <row r="3357" spans="1:8" x14ac:dyDescent="0.25">
      <c r="A3357" s="1">
        <v>44010</v>
      </c>
      <c r="B3357" t="s">
        <v>12</v>
      </c>
      <c r="C3357">
        <v>31</v>
      </c>
      <c r="D3357">
        <v>18900</v>
      </c>
      <c r="E3357">
        <v>271</v>
      </c>
      <c r="F3357">
        <f>IF(MarToJun[[#This Row],[state]]=B3356,MarToJun[[#This Row],[cases]]-D3356,0)</f>
        <v>125</v>
      </c>
      <c r="G3357">
        <f>IF(MarToJun[[#This Row],[state]]=B3356,MarToJun[[#This Row],[deaths]]-E3356,0)</f>
        <v>0</v>
      </c>
      <c r="H3357" t="str">
        <f>TEXT(A3357,"MMMM")</f>
        <v>June</v>
      </c>
    </row>
    <row r="3358" spans="1:8" x14ac:dyDescent="0.25">
      <c r="A3358" s="1">
        <v>44011</v>
      </c>
      <c r="B3358" t="s">
        <v>12</v>
      </c>
      <c r="C3358">
        <v>31</v>
      </c>
      <c r="D3358">
        <v>19064</v>
      </c>
      <c r="E3358">
        <v>273</v>
      </c>
      <c r="F3358">
        <f>IF(MarToJun[[#This Row],[state]]=B3357,MarToJun[[#This Row],[cases]]-D3357,0)</f>
        <v>164</v>
      </c>
      <c r="G3358">
        <f>IF(MarToJun[[#This Row],[state]]=B3357,MarToJun[[#This Row],[deaths]]-E3357,0)</f>
        <v>2</v>
      </c>
      <c r="H3358" t="str">
        <f>TEXT(A3358,"MMMM")</f>
        <v>June</v>
      </c>
    </row>
    <row r="3359" spans="1:8" x14ac:dyDescent="0.25">
      <c r="A3359" s="1">
        <v>44012</v>
      </c>
      <c r="B3359" t="s">
        <v>12</v>
      </c>
      <c r="C3359">
        <v>31</v>
      </c>
      <c r="D3359">
        <v>19194</v>
      </c>
      <c r="E3359">
        <v>279</v>
      </c>
      <c r="F3359">
        <f>IF(MarToJun[[#This Row],[state]]=B3358,MarToJun[[#This Row],[cases]]-D3358,0)</f>
        <v>130</v>
      </c>
      <c r="G3359">
        <f>IF(MarToJun[[#This Row],[state]]=B3358,MarToJun[[#This Row],[deaths]]-E3358,0)</f>
        <v>6</v>
      </c>
      <c r="H3359" t="str">
        <f>TEXT(A3359,"MMMM")</f>
        <v>June</v>
      </c>
    </row>
    <row r="3360" spans="1:8" x14ac:dyDescent="0.25">
      <c r="A3360" s="1">
        <v>43895</v>
      </c>
      <c r="B3360" t="s">
        <v>24</v>
      </c>
      <c r="C3360">
        <v>32</v>
      </c>
      <c r="D3360">
        <v>2</v>
      </c>
      <c r="E3360">
        <v>0</v>
      </c>
      <c r="F3360">
        <f>IF(MarToJun[[#This Row],[state]]=B3359,MarToJun[[#This Row],[cases]]-D3359,0)</f>
        <v>0</v>
      </c>
      <c r="G3360">
        <f>IF(MarToJun[[#This Row],[state]]=B3359,MarToJun[[#This Row],[deaths]]-E3359,0)</f>
        <v>0</v>
      </c>
      <c r="H3360" t="str">
        <f>TEXT(A3360,"MMMM")</f>
        <v>March</v>
      </c>
    </row>
    <row r="3361" spans="1:8" x14ac:dyDescent="0.25">
      <c r="A3361" s="1">
        <v>43896</v>
      </c>
      <c r="B3361" t="s">
        <v>24</v>
      </c>
      <c r="C3361">
        <v>32</v>
      </c>
      <c r="D3361">
        <v>2</v>
      </c>
      <c r="E3361">
        <v>0</v>
      </c>
      <c r="F3361">
        <f>IF(MarToJun[[#This Row],[state]]=B3360,MarToJun[[#This Row],[cases]]-D3360,0)</f>
        <v>0</v>
      </c>
      <c r="G3361">
        <f>IF(MarToJun[[#This Row],[state]]=B3360,MarToJun[[#This Row],[deaths]]-E3360,0)</f>
        <v>0</v>
      </c>
      <c r="H3361" t="str">
        <f>TEXT(A3361,"MMMM")</f>
        <v>March</v>
      </c>
    </row>
    <row r="3362" spans="1:8" x14ac:dyDescent="0.25">
      <c r="A3362" s="1">
        <v>43897</v>
      </c>
      <c r="B3362" t="s">
        <v>24</v>
      </c>
      <c r="C3362">
        <v>32</v>
      </c>
      <c r="D3362">
        <v>2</v>
      </c>
      <c r="E3362">
        <v>0</v>
      </c>
      <c r="F3362">
        <f>IF(MarToJun[[#This Row],[state]]=B3361,MarToJun[[#This Row],[cases]]-D3361,0)</f>
        <v>0</v>
      </c>
      <c r="G3362">
        <f>IF(MarToJun[[#This Row],[state]]=B3361,MarToJun[[#This Row],[deaths]]-E3361,0)</f>
        <v>0</v>
      </c>
      <c r="H3362" t="str">
        <f>TEXT(A3362,"MMMM")</f>
        <v>March</v>
      </c>
    </row>
    <row r="3363" spans="1:8" x14ac:dyDescent="0.25">
      <c r="A3363" s="1">
        <v>43898</v>
      </c>
      <c r="B3363" t="s">
        <v>24</v>
      </c>
      <c r="C3363">
        <v>32</v>
      </c>
      <c r="D3363">
        <v>4</v>
      </c>
      <c r="E3363">
        <v>0</v>
      </c>
      <c r="F3363">
        <f>IF(MarToJun[[#This Row],[state]]=B3362,MarToJun[[#This Row],[cases]]-D3362,0)</f>
        <v>2</v>
      </c>
      <c r="G3363">
        <f>IF(MarToJun[[#This Row],[state]]=B3362,MarToJun[[#This Row],[deaths]]-E3362,0)</f>
        <v>0</v>
      </c>
      <c r="H3363" t="str">
        <f>TEXT(A3363,"MMMM")</f>
        <v>March</v>
      </c>
    </row>
    <row r="3364" spans="1:8" x14ac:dyDescent="0.25">
      <c r="A3364" s="1">
        <v>43899</v>
      </c>
      <c r="B3364" t="s">
        <v>24</v>
      </c>
      <c r="C3364">
        <v>32</v>
      </c>
      <c r="D3364">
        <v>4</v>
      </c>
      <c r="E3364">
        <v>0</v>
      </c>
      <c r="F3364">
        <f>IF(MarToJun[[#This Row],[state]]=B3363,MarToJun[[#This Row],[cases]]-D3363,0)</f>
        <v>0</v>
      </c>
      <c r="G3364">
        <f>IF(MarToJun[[#This Row],[state]]=B3363,MarToJun[[#This Row],[deaths]]-E3363,0)</f>
        <v>0</v>
      </c>
      <c r="H3364" t="str">
        <f>TEXT(A3364,"MMMM")</f>
        <v>March</v>
      </c>
    </row>
    <row r="3365" spans="1:8" x14ac:dyDescent="0.25">
      <c r="A3365" s="1">
        <v>43900</v>
      </c>
      <c r="B3365" t="s">
        <v>24</v>
      </c>
      <c r="C3365">
        <v>32</v>
      </c>
      <c r="D3365">
        <v>4</v>
      </c>
      <c r="E3365">
        <v>0</v>
      </c>
      <c r="F3365">
        <f>IF(MarToJun[[#This Row],[state]]=B3364,MarToJun[[#This Row],[cases]]-D3364,0)</f>
        <v>0</v>
      </c>
      <c r="G3365">
        <f>IF(MarToJun[[#This Row],[state]]=B3364,MarToJun[[#This Row],[deaths]]-E3364,0)</f>
        <v>0</v>
      </c>
      <c r="H3365" t="str">
        <f>TEXT(A3365,"MMMM")</f>
        <v>March</v>
      </c>
    </row>
    <row r="3366" spans="1:8" x14ac:dyDescent="0.25">
      <c r="A3366" s="1">
        <v>43901</v>
      </c>
      <c r="B3366" t="s">
        <v>24</v>
      </c>
      <c r="C3366">
        <v>32</v>
      </c>
      <c r="D3366">
        <v>7</v>
      </c>
      <c r="E3366">
        <v>0</v>
      </c>
      <c r="F3366">
        <f>IF(MarToJun[[#This Row],[state]]=B3365,MarToJun[[#This Row],[cases]]-D3365,0)</f>
        <v>3</v>
      </c>
      <c r="G3366">
        <f>IF(MarToJun[[#This Row],[state]]=B3365,MarToJun[[#This Row],[deaths]]-E3365,0)</f>
        <v>0</v>
      </c>
      <c r="H3366" t="str">
        <f>TEXT(A3366,"MMMM")</f>
        <v>March</v>
      </c>
    </row>
    <row r="3367" spans="1:8" x14ac:dyDescent="0.25">
      <c r="A3367" s="1">
        <v>43902</v>
      </c>
      <c r="B3367" t="s">
        <v>24</v>
      </c>
      <c r="C3367">
        <v>32</v>
      </c>
      <c r="D3367">
        <v>11</v>
      </c>
      <c r="E3367">
        <v>0</v>
      </c>
      <c r="F3367">
        <f>IF(MarToJun[[#This Row],[state]]=B3366,MarToJun[[#This Row],[cases]]-D3366,0)</f>
        <v>4</v>
      </c>
      <c r="G3367">
        <f>IF(MarToJun[[#This Row],[state]]=B3366,MarToJun[[#This Row],[deaths]]-E3366,0)</f>
        <v>0</v>
      </c>
      <c r="H3367" t="str">
        <f>TEXT(A3367,"MMMM")</f>
        <v>March</v>
      </c>
    </row>
    <row r="3368" spans="1:8" x14ac:dyDescent="0.25">
      <c r="A3368" s="1">
        <v>43903</v>
      </c>
      <c r="B3368" t="s">
        <v>24</v>
      </c>
      <c r="C3368">
        <v>32</v>
      </c>
      <c r="D3368">
        <v>19</v>
      </c>
      <c r="E3368">
        <v>0</v>
      </c>
      <c r="F3368">
        <f>IF(MarToJun[[#This Row],[state]]=B3367,MarToJun[[#This Row],[cases]]-D3367,0)</f>
        <v>8</v>
      </c>
      <c r="G3368">
        <f>IF(MarToJun[[#This Row],[state]]=B3367,MarToJun[[#This Row],[deaths]]-E3367,0)</f>
        <v>0</v>
      </c>
      <c r="H3368" t="str">
        <f>TEXT(A3368,"MMMM")</f>
        <v>March</v>
      </c>
    </row>
    <row r="3369" spans="1:8" x14ac:dyDescent="0.25">
      <c r="A3369" s="1">
        <v>43904</v>
      </c>
      <c r="B3369" t="s">
        <v>24</v>
      </c>
      <c r="C3369">
        <v>32</v>
      </c>
      <c r="D3369">
        <v>21</v>
      </c>
      <c r="E3369">
        <v>0</v>
      </c>
      <c r="F3369">
        <f>IF(MarToJun[[#This Row],[state]]=B3368,MarToJun[[#This Row],[cases]]-D3368,0)</f>
        <v>2</v>
      </c>
      <c r="G3369">
        <f>IF(MarToJun[[#This Row],[state]]=B3368,MarToJun[[#This Row],[deaths]]-E3368,0)</f>
        <v>0</v>
      </c>
      <c r="H3369" t="str">
        <f>TEXT(A3369,"MMMM")</f>
        <v>March</v>
      </c>
    </row>
    <row r="3370" spans="1:8" x14ac:dyDescent="0.25">
      <c r="A3370" s="1">
        <v>43905</v>
      </c>
      <c r="B3370" t="s">
        <v>24</v>
      </c>
      <c r="C3370">
        <v>32</v>
      </c>
      <c r="D3370">
        <v>26</v>
      </c>
      <c r="E3370">
        <v>0</v>
      </c>
      <c r="F3370">
        <f>IF(MarToJun[[#This Row],[state]]=B3369,MarToJun[[#This Row],[cases]]-D3369,0)</f>
        <v>5</v>
      </c>
      <c r="G3370">
        <f>IF(MarToJun[[#This Row],[state]]=B3369,MarToJun[[#This Row],[deaths]]-E3369,0)</f>
        <v>0</v>
      </c>
      <c r="H3370" t="str">
        <f>TEXT(A3370,"MMMM")</f>
        <v>March</v>
      </c>
    </row>
    <row r="3371" spans="1:8" x14ac:dyDescent="0.25">
      <c r="A3371" s="1">
        <v>43906</v>
      </c>
      <c r="B3371" t="s">
        <v>24</v>
      </c>
      <c r="C3371">
        <v>32</v>
      </c>
      <c r="D3371">
        <v>45</v>
      </c>
      <c r="E3371">
        <v>1</v>
      </c>
      <c r="F3371">
        <f>IF(MarToJun[[#This Row],[state]]=B3370,MarToJun[[#This Row],[cases]]-D3370,0)</f>
        <v>19</v>
      </c>
      <c r="G3371">
        <f>IF(MarToJun[[#This Row],[state]]=B3370,MarToJun[[#This Row],[deaths]]-E3370,0)</f>
        <v>1</v>
      </c>
      <c r="H3371" t="str">
        <f>TEXT(A3371,"MMMM")</f>
        <v>March</v>
      </c>
    </row>
    <row r="3372" spans="1:8" x14ac:dyDescent="0.25">
      <c r="A3372" s="1">
        <v>43907</v>
      </c>
      <c r="B3372" t="s">
        <v>24</v>
      </c>
      <c r="C3372">
        <v>32</v>
      </c>
      <c r="D3372">
        <v>55</v>
      </c>
      <c r="E3372">
        <v>1</v>
      </c>
      <c r="F3372">
        <f>IF(MarToJun[[#This Row],[state]]=B3371,MarToJun[[#This Row],[cases]]-D3371,0)</f>
        <v>10</v>
      </c>
      <c r="G3372">
        <f>IF(MarToJun[[#This Row],[state]]=B3371,MarToJun[[#This Row],[deaths]]-E3371,0)</f>
        <v>0</v>
      </c>
      <c r="H3372" t="str">
        <f>TEXT(A3372,"MMMM")</f>
        <v>March</v>
      </c>
    </row>
    <row r="3373" spans="1:8" x14ac:dyDescent="0.25">
      <c r="A3373" s="1">
        <v>43908</v>
      </c>
      <c r="B3373" t="s">
        <v>24</v>
      </c>
      <c r="C3373">
        <v>32</v>
      </c>
      <c r="D3373">
        <v>82</v>
      </c>
      <c r="E3373">
        <v>1</v>
      </c>
      <c r="F3373">
        <f>IF(MarToJun[[#This Row],[state]]=B3372,MarToJun[[#This Row],[cases]]-D3372,0)</f>
        <v>27</v>
      </c>
      <c r="G3373">
        <f>IF(MarToJun[[#This Row],[state]]=B3372,MarToJun[[#This Row],[deaths]]-E3372,0)</f>
        <v>0</v>
      </c>
      <c r="H3373" t="str">
        <f>TEXT(A3373,"MMMM")</f>
        <v>March</v>
      </c>
    </row>
    <row r="3374" spans="1:8" x14ac:dyDescent="0.25">
      <c r="A3374" s="1">
        <v>43909</v>
      </c>
      <c r="B3374" t="s">
        <v>24</v>
      </c>
      <c r="C3374">
        <v>32</v>
      </c>
      <c r="D3374">
        <v>99</v>
      </c>
      <c r="E3374">
        <v>1</v>
      </c>
      <c r="F3374">
        <f>IF(MarToJun[[#This Row],[state]]=B3373,MarToJun[[#This Row],[cases]]-D3373,0)</f>
        <v>17</v>
      </c>
      <c r="G3374">
        <f>IF(MarToJun[[#This Row],[state]]=B3373,MarToJun[[#This Row],[deaths]]-E3373,0)</f>
        <v>0</v>
      </c>
      <c r="H3374" t="str">
        <f>TEXT(A3374,"MMMM")</f>
        <v>March</v>
      </c>
    </row>
    <row r="3375" spans="1:8" x14ac:dyDescent="0.25">
      <c r="A3375" s="1">
        <v>43910</v>
      </c>
      <c r="B3375" t="s">
        <v>24</v>
      </c>
      <c r="C3375">
        <v>32</v>
      </c>
      <c r="D3375">
        <v>165</v>
      </c>
      <c r="E3375">
        <v>2</v>
      </c>
      <c r="F3375">
        <f>IF(MarToJun[[#This Row],[state]]=B3374,MarToJun[[#This Row],[cases]]-D3374,0)</f>
        <v>66</v>
      </c>
      <c r="G3375">
        <f>IF(MarToJun[[#This Row],[state]]=B3374,MarToJun[[#This Row],[deaths]]-E3374,0)</f>
        <v>1</v>
      </c>
      <c r="H3375" t="str">
        <f>TEXT(A3375,"MMMM")</f>
        <v>March</v>
      </c>
    </row>
    <row r="3376" spans="1:8" x14ac:dyDescent="0.25">
      <c r="A3376" s="1">
        <v>43911</v>
      </c>
      <c r="B3376" t="s">
        <v>24</v>
      </c>
      <c r="C3376">
        <v>32</v>
      </c>
      <c r="D3376">
        <v>165</v>
      </c>
      <c r="E3376">
        <v>2</v>
      </c>
      <c r="F3376">
        <f>IF(MarToJun[[#This Row],[state]]=B3375,MarToJun[[#This Row],[cases]]-D3375,0)</f>
        <v>0</v>
      </c>
      <c r="G3376">
        <f>IF(MarToJun[[#This Row],[state]]=B3375,MarToJun[[#This Row],[deaths]]-E3375,0)</f>
        <v>0</v>
      </c>
      <c r="H3376" t="str">
        <f>TEXT(A3376,"MMMM")</f>
        <v>March</v>
      </c>
    </row>
    <row r="3377" spans="1:8" x14ac:dyDescent="0.25">
      <c r="A3377" s="1">
        <v>43912</v>
      </c>
      <c r="B3377" t="s">
        <v>24</v>
      </c>
      <c r="C3377">
        <v>32</v>
      </c>
      <c r="D3377">
        <v>190</v>
      </c>
      <c r="E3377">
        <v>2</v>
      </c>
      <c r="F3377">
        <f>IF(MarToJun[[#This Row],[state]]=B3376,MarToJun[[#This Row],[cases]]-D3376,0)</f>
        <v>25</v>
      </c>
      <c r="G3377">
        <f>IF(MarToJun[[#This Row],[state]]=B3376,MarToJun[[#This Row],[deaths]]-E3376,0)</f>
        <v>0</v>
      </c>
      <c r="H3377" t="str">
        <f>TEXT(A3377,"MMMM")</f>
        <v>March</v>
      </c>
    </row>
    <row r="3378" spans="1:8" x14ac:dyDescent="0.25">
      <c r="A3378" s="1">
        <v>43913</v>
      </c>
      <c r="B3378" t="s">
        <v>24</v>
      </c>
      <c r="C3378">
        <v>32</v>
      </c>
      <c r="D3378">
        <v>265</v>
      </c>
      <c r="E3378">
        <v>4</v>
      </c>
      <c r="F3378">
        <f>IF(MarToJun[[#This Row],[state]]=B3377,MarToJun[[#This Row],[cases]]-D3377,0)</f>
        <v>75</v>
      </c>
      <c r="G3378">
        <f>IF(MarToJun[[#This Row],[state]]=B3377,MarToJun[[#This Row],[deaths]]-E3377,0)</f>
        <v>2</v>
      </c>
      <c r="H3378" t="str">
        <f>TEXT(A3378,"MMMM")</f>
        <v>March</v>
      </c>
    </row>
    <row r="3379" spans="1:8" x14ac:dyDescent="0.25">
      <c r="A3379" s="1">
        <v>43914</v>
      </c>
      <c r="B3379" t="s">
        <v>24</v>
      </c>
      <c r="C3379">
        <v>32</v>
      </c>
      <c r="D3379">
        <v>315</v>
      </c>
      <c r="E3379">
        <v>6</v>
      </c>
      <c r="F3379">
        <f>IF(MarToJun[[#This Row],[state]]=B3378,MarToJun[[#This Row],[cases]]-D3378,0)</f>
        <v>50</v>
      </c>
      <c r="G3379">
        <f>IF(MarToJun[[#This Row],[state]]=B3378,MarToJun[[#This Row],[deaths]]-E3378,0)</f>
        <v>2</v>
      </c>
      <c r="H3379" t="str">
        <f>TEXT(A3379,"MMMM")</f>
        <v>March</v>
      </c>
    </row>
    <row r="3380" spans="1:8" x14ac:dyDescent="0.25">
      <c r="A3380" s="1">
        <v>43915</v>
      </c>
      <c r="B3380" t="s">
        <v>24</v>
      </c>
      <c r="C3380">
        <v>32</v>
      </c>
      <c r="D3380">
        <v>405</v>
      </c>
      <c r="E3380">
        <v>10</v>
      </c>
      <c r="F3380">
        <f>IF(MarToJun[[#This Row],[state]]=B3379,MarToJun[[#This Row],[cases]]-D3379,0)</f>
        <v>90</v>
      </c>
      <c r="G3380">
        <f>IF(MarToJun[[#This Row],[state]]=B3379,MarToJun[[#This Row],[deaths]]-E3379,0)</f>
        <v>4</v>
      </c>
      <c r="H3380" t="str">
        <f>TEXT(A3380,"MMMM")</f>
        <v>March</v>
      </c>
    </row>
    <row r="3381" spans="1:8" x14ac:dyDescent="0.25">
      <c r="A3381" s="1">
        <v>43916</v>
      </c>
      <c r="B3381" t="s">
        <v>24</v>
      </c>
      <c r="C3381">
        <v>32</v>
      </c>
      <c r="D3381">
        <v>535</v>
      </c>
      <c r="E3381">
        <v>10</v>
      </c>
      <c r="F3381">
        <f>IF(MarToJun[[#This Row],[state]]=B3380,MarToJun[[#This Row],[cases]]-D3380,0)</f>
        <v>130</v>
      </c>
      <c r="G3381">
        <f>IF(MarToJun[[#This Row],[state]]=B3380,MarToJun[[#This Row],[deaths]]-E3380,0)</f>
        <v>0</v>
      </c>
      <c r="H3381" t="str">
        <f>TEXT(A3381,"MMMM")</f>
        <v>March</v>
      </c>
    </row>
    <row r="3382" spans="1:8" x14ac:dyDescent="0.25">
      <c r="A3382" s="1">
        <v>43917</v>
      </c>
      <c r="B3382" t="s">
        <v>24</v>
      </c>
      <c r="C3382">
        <v>32</v>
      </c>
      <c r="D3382">
        <v>621</v>
      </c>
      <c r="E3382">
        <v>10</v>
      </c>
      <c r="F3382">
        <f>IF(MarToJun[[#This Row],[state]]=B3381,MarToJun[[#This Row],[cases]]-D3381,0)</f>
        <v>86</v>
      </c>
      <c r="G3382">
        <f>IF(MarToJun[[#This Row],[state]]=B3381,MarToJun[[#This Row],[deaths]]-E3381,0)</f>
        <v>0</v>
      </c>
      <c r="H3382" t="str">
        <f>TEXT(A3382,"MMMM")</f>
        <v>March</v>
      </c>
    </row>
    <row r="3383" spans="1:8" x14ac:dyDescent="0.25">
      <c r="A3383" s="1">
        <v>43918</v>
      </c>
      <c r="B3383" t="s">
        <v>24</v>
      </c>
      <c r="C3383">
        <v>32</v>
      </c>
      <c r="D3383">
        <v>738</v>
      </c>
      <c r="E3383">
        <v>14</v>
      </c>
      <c r="F3383">
        <f>IF(MarToJun[[#This Row],[state]]=B3382,MarToJun[[#This Row],[cases]]-D3382,0)</f>
        <v>117</v>
      </c>
      <c r="G3383">
        <f>IF(MarToJun[[#This Row],[state]]=B3382,MarToJun[[#This Row],[deaths]]-E3382,0)</f>
        <v>4</v>
      </c>
      <c r="H3383" t="str">
        <f>TEXT(A3383,"MMMM")</f>
        <v>March</v>
      </c>
    </row>
    <row r="3384" spans="1:8" x14ac:dyDescent="0.25">
      <c r="A3384" s="1">
        <v>43919</v>
      </c>
      <c r="B3384" t="s">
        <v>24</v>
      </c>
      <c r="C3384">
        <v>32</v>
      </c>
      <c r="D3384">
        <v>920</v>
      </c>
      <c r="E3384">
        <v>15</v>
      </c>
      <c r="F3384">
        <f>IF(MarToJun[[#This Row],[state]]=B3383,MarToJun[[#This Row],[cases]]-D3383,0)</f>
        <v>182</v>
      </c>
      <c r="G3384">
        <f>IF(MarToJun[[#This Row],[state]]=B3383,MarToJun[[#This Row],[deaths]]-E3383,0)</f>
        <v>1</v>
      </c>
      <c r="H3384" t="str">
        <f>TEXT(A3384,"MMMM")</f>
        <v>March</v>
      </c>
    </row>
    <row r="3385" spans="1:8" x14ac:dyDescent="0.25">
      <c r="A3385" s="1">
        <v>43920</v>
      </c>
      <c r="B3385" t="s">
        <v>24</v>
      </c>
      <c r="C3385">
        <v>32</v>
      </c>
      <c r="D3385">
        <v>1044</v>
      </c>
      <c r="E3385">
        <v>18</v>
      </c>
      <c r="F3385">
        <f>IF(MarToJun[[#This Row],[state]]=B3384,MarToJun[[#This Row],[cases]]-D3384,0)</f>
        <v>124</v>
      </c>
      <c r="G3385">
        <f>IF(MarToJun[[#This Row],[state]]=B3384,MarToJun[[#This Row],[deaths]]-E3384,0)</f>
        <v>3</v>
      </c>
      <c r="H3385" t="str">
        <f>TEXT(A3385,"MMMM")</f>
        <v>March</v>
      </c>
    </row>
    <row r="3386" spans="1:8" x14ac:dyDescent="0.25">
      <c r="A3386" s="1">
        <v>43921</v>
      </c>
      <c r="B3386" t="s">
        <v>24</v>
      </c>
      <c r="C3386">
        <v>32</v>
      </c>
      <c r="D3386">
        <v>1113</v>
      </c>
      <c r="E3386">
        <v>26</v>
      </c>
      <c r="F3386">
        <f>IF(MarToJun[[#This Row],[state]]=B3385,MarToJun[[#This Row],[cases]]-D3385,0)</f>
        <v>69</v>
      </c>
      <c r="G3386">
        <f>IF(MarToJun[[#This Row],[state]]=B3385,MarToJun[[#This Row],[deaths]]-E3385,0)</f>
        <v>8</v>
      </c>
      <c r="H3386" t="str">
        <f>TEXT(A3386,"MMMM")</f>
        <v>March</v>
      </c>
    </row>
    <row r="3387" spans="1:8" x14ac:dyDescent="0.25">
      <c r="A3387" s="1">
        <v>43922</v>
      </c>
      <c r="B3387" t="s">
        <v>24</v>
      </c>
      <c r="C3387">
        <v>32</v>
      </c>
      <c r="D3387">
        <v>1279</v>
      </c>
      <c r="E3387">
        <v>32</v>
      </c>
      <c r="F3387">
        <f>IF(MarToJun[[#This Row],[state]]=B3386,MarToJun[[#This Row],[cases]]-D3386,0)</f>
        <v>166</v>
      </c>
      <c r="G3387">
        <f>IF(MarToJun[[#This Row],[state]]=B3386,MarToJun[[#This Row],[deaths]]-E3386,0)</f>
        <v>6</v>
      </c>
      <c r="H3387" t="str">
        <f>TEXT(A3387,"MMMM")</f>
        <v>April</v>
      </c>
    </row>
    <row r="3388" spans="1:8" x14ac:dyDescent="0.25">
      <c r="A3388" s="1">
        <v>43923</v>
      </c>
      <c r="B3388" t="s">
        <v>24</v>
      </c>
      <c r="C3388">
        <v>32</v>
      </c>
      <c r="D3388">
        <v>1458</v>
      </c>
      <c r="E3388">
        <v>38</v>
      </c>
      <c r="F3388">
        <f>IF(MarToJun[[#This Row],[state]]=B3387,MarToJun[[#This Row],[cases]]-D3387,0)</f>
        <v>179</v>
      </c>
      <c r="G3388">
        <f>IF(MarToJun[[#This Row],[state]]=B3387,MarToJun[[#This Row],[deaths]]-E3387,0)</f>
        <v>6</v>
      </c>
      <c r="H3388" t="str">
        <f>TEXT(A3388,"MMMM")</f>
        <v>April</v>
      </c>
    </row>
    <row r="3389" spans="1:8" x14ac:dyDescent="0.25">
      <c r="A3389" s="1">
        <v>43924</v>
      </c>
      <c r="B3389" t="s">
        <v>24</v>
      </c>
      <c r="C3389">
        <v>32</v>
      </c>
      <c r="D3389">
        <v>1549</v>
      </c>
      <c r="E3389">
        <v>43</v>
      </c>
      <c r="F3389">
        <f>IF(MarToJun[[#This Row],[state]]=B3388,MarToJun[[#This Row],[cases]]-D3388,0)</f>
        <v>91</v>
      </c>
      <c r="G3389">
        <f>IF(MarToJun[[#This Row],[state]]=B3388,MarToJun[[#This Row],[deaths]]-E3388,0)</f>
        <v>5</v>
      </c>
      <c r="H3389" t="str">
        <f>TEXT(A3389,"MMMM")</f>
        <v>April</v>
      </c>
    </row>
    <row r="3390" spans="1:8" x14ac:dyDescent="0.25">
      <c r="A3390" s="1">
        <v>43925</v>
      </c>
      <c r="B3390" t="s">
        <v>24</v>
      </c>
      <c r="C3390">
        <v>32</v>
      </c>
      <c r="D3390">
        <v>1758</v>
      </c>
      <c r="E3390">
        <v>46</v>
      </c>
      <c r="F3390">
        <f>IF(MarToJun[[#This Row],[state]]=B3389,MarToJun[[#This Row],[cases]]-D3389,0)</f>
        <v>209</v>
      </c>
      <c r="G3390">
        <f>IF(MarToJun[[#This Row],[state]]=B3389,MarToJun[[#This Row],[deaths]]-E3389,0)</f>
        <v>3</v>
      </c>
      <c r="H3390" t="str">
        <f>TEXT(A3390,"MMMM")</f>
        <v>April</v>
      </c>
    </row>
    <row r="3391" spans="1:8" x14ac:dyDescent="0.25">
      <c r="A3391" s="1">
        <v>43926</v>
      </c>
      <c r="B3391" t="s">
        <v>24</v>
      </c>
      <c r="C3391">
        <v>32</v>
      </c>
      <c r="D3391">
        <v>1880</v>
      </c>
      <c r="E3391">
        <v>46</v>
      </c>
      <c r="F3391">
        <f>IF(MarToJun[[#This Row],[state]]=B3390,MarToJun[[#This Row],[cases]]-D3390,0)</f>
        <v>122</v>
      </c>
      <c r="G3391">
        <f>IF(MarToJun[[#This Row],[state]]=B3390,MarToJun[[#This Row],[deaths]]-E3390,0)</f>
        <v>0</v>
      </c>
      <c r="H3391" t="str">
        <f>TEXT(A3391,"MMMM")</f>
        <v>April</v>
      </c>
    </row>
    <row r="3392" spans="1:8" x14ac:dyDescent="0.25">
      <c r="A3392" s="1">
        <v>43927</v>
      </c>
      <c r="B3392" t="s">
        <v>24</v>
      </c>
      <c r="C3392">
        <v>32</v>
      </c>
      <c r="D3392">
        <v>1971</v>
      </c>
      <c r="E3392">
        <v>58</v>
      </c>
      <c r="F3392">
        <f>IF(MarToJun[[#This Row],[state]]=B3391,MarToJun[[#This Row],[cases]]-D3391,0)</f>
        <v>91</v>
      </c>
      <c r="G3392">
        <f>IF(MarToJun[[#This Row],[state]]=B3391,MarToJun[[#This Row],[deaths]]-E3391,0)</f>
        <v>12</v>
      </c>
      <c r="H3392" t="str">
        <f>TEXT(A3392,"MMMM")</f>
        <v>April</v>
      </c>
    </row>
    <row r="3393" spans="1:8" x14ac:dyDescent="0.25">
      <c r="A3393" s="1">
        <v>43928</v>
      </c>
      <c r="B3393" t="s">
        <v>24</v>
      </c>
      <c r="C3393">
        <v>32</v>
      </c>
      <c r="D3393">
        <v>2101</v>
      </c>
      <c r="E3393">
        <v>60</v>
      </c>
      <c r="F3393">
        <f>IF(MarToJun[[#This Row],[state]]=B3392,MarToJun[[#This Row],[cases]]-D3392,0)</f>
        <v>130</v>
      </c>
      <c r="G3393">
        <f>IF(MarToJun[[#This Row],[state]]=B3392,MarToJun[[#This Row],[deaths]]-E3392,0)</f>
        <v>2</v>
      </c>
      <c r="H3393" t="str">
        <f>TEXT(A3393,"MMMM")</f>
        <v>April</v>
      </c>
    </row>
    <row r="3394" spans="1:8" x14ac:dyDescent="0.25">
      <c r="A3394" s="1">
        <v>43929</v>
      </c>
      <c r="B3394" t="s">
        <v>24</v>
      </c>
      <c r="C3394">
        <v>32</v>
      </c>
      <c r="D3394">
        <v>2318</v>
      </c>
      <c r="E3394">
        <v>80</v>
      </c>
      <c r="F3394">
        <f>IF(MarToJun[[#This Row],[state]]=B3393,MarToJun[[#This Row],[cases]]-D3393,0)</f>
        <v>217</v>
      </c>
      <c r="G3394">
        <f>IF(MarToJun[[#This Row],[state]]=B3393,MarToJun[[#This Row],[deaths]]-E3393,0)</f>
        <v>20</v>
      </c>
      <c r="H3394" t="str">
        <f>TEXT(A3394,"MMMM")</f>
        <v>April</v>
      </c>
    </row>
    <row r="3395" spans="1:8" x14ac:dyDescent="0.25">
      <c r="A3395" s="1">
        <v>43930</v>
      </c>
      <c r="B3395" t="s">
        <v>24</v>
      </c>
      <c r="C3395">
        <v>32</v>
      </c>
      <c r="D3395">
        <v>2456</v>
      </c>
      <c r="E3395">
        <v>82</v>
      </c>
      <c r="F3395">
        <f>IF(MarToJun[[#This Row],[state]]=B3394,MarToJun[[#This Row],[cases]]-D3394,0)</f>
        <v>138</v>
      </c>
      <c r="G3395">
        <f>IF(MarToJun[[#This Row],[state]]=B3394,MarToJun[[#This Row],[deaths]]-E3394,0)</f>
        <v>2</v>
      </c>
      <c r="H3395" t="str">
        <f>TEXT(A3395,"MMMM")</f>
        <v>April</v>
      </c>
    </row>
    <row r="3396" spans="1:8" x14ac:dyDescent="0.25">
      <c r="A3396" s="1">
        <v>43931</v>
      </c>
      <c r="B3396" t="s">
        <v>24</v>
      </c>
      <c r="C3396">
        <v>32</v>
      </c>
      <c r="D3396">
        <v>2606</v>
      </c>
      <c r="E3396">
        <v>86</v>
      </c>
      <c r="F3396">
        <f>IF(MarToJun[[#This Row],[state]]=B3395,MarToJun[[#This Row],[cases]]-D3395,0)</f>
        <v>150</v>
      </c>
      <c r="G3396">
        <f>IF(MarToJun[[#This Row],[state]]=B3395,MarToJun[[#This Row],[deaths]]-E3395,0)</f>
        <v>4</v>
      </c>
      <c r="H3396" t="str">
        <f>TEXT(A3396,"MMMM")</f>
        <v>April</v>
      </c>
    </row>
    <row r="3397" spans="1:8" x14ac:dyDescent="0.25">
      <c r="A3397" s="1">
        <v>43932</v>
      </c>
      <c r="B3397" t="s">
        <v>24</v>
      </c>
      <c r="C3397">
        <v>32</v>
      </c>
      <c r="D3397">
        <v>2720</v>
      </c>
      <c r="E3397">
        <v>111</v>
      </c>
      <c r="F3397">
        <f>IF(MarToJun[[#This Row],[state]]=B3396,MarToJun[[#This Row],[cases]]-D3396,0)</f>
        <v>114</v>
      </c>
      <c r="G3397">
        <f>IF(MarToJun[[#This Row],[state]]=B3396,MarToJun[[#This Row],[deaths]]-E3396,0)</f>
        <v>25</v>
      </c>
      <c r="H3397" t="str">
        <f>TEXT(A3397,"MMMM")</f>
        <v>April</v>
      </c>
    </row>
    <row r="3398" spans="1:8" x14ac:dyDescent="0.25">
      <c r="A3398" s="1">
        <v>43933</v>
      </c>
      <c r="B3398" t="s">
        <v>24</v>
      </c>
      <c r="C3398">
        <v>32</v>
      </c>
      <c r="D3398">
        <v>2860</v>
      </c>
      <c r="E3398">
        <v>113</v>
      </c>
      <c r="F3398">
        <f>IF(MarToJun[[#This Row],[state]]=B3397,MarToJun[[#This Row],[cases]]-D3397,0)</f>
        <v>140</v>
      </c>
      <c r="G3398">
        <f>IF(MarToJun[[#This Row],[state]]=B3397,MarToJun[[#This Row],[deaths]]-E3397,0)</f>
        <v>2</v>
      </c>
      <c r="H3398" t="str">
        <f>TEXT(A3398,"MMMM")</f>
        <v>April</v>
      </c>
    </row>
    <row r="3399" spans="1:8" x14ac:dyDescent="0.25">
      <c r="A3399" s="1">
        <v>43934</v>
      </c>
      <c r="B3399" t="s">
        <v>24</v>
      </c>
      <c r="C3399">
        <v>32</v>
      </c>
      <c r="D3399">
        <v>3036</v>
      </c>
      <c r="E3399">
        <v>114</v>
      </c>
      <c r="F3399">
        <f>IF(MarToJun[[#This Row],[state]]=B3398,MarToJun[[#This Row],[cases]]-D3398,0)</f>
        <v>176</v>
      </c>
      <c r="G3399">
        <f>IF(MarToJun[[#This Row],[state]]=B3398,MarToJun[[#This Row],[deaths]]-E3398,0)</f>
        <v>1</v>
      </c>
      <c r="H3399" t="str">
        <f>TEXT(A3399,"MMMM")</f>
        <v>April</v>
      </c>
    </row>
    <row r="3400" spans="1:8" x14ac:dyDescent="0.25">
      <c r="A3400" s="1">
        <v>43935</v>
      </c>
      <c r="B3400" t="s">
        <v>24</v>
      </c>
      <c r="C3400">
        <v>32</v>
      </c>
      <c r="D3400">
        <v>3137</v>
      </c>
      <c r="E3400">
        <v>130</v>
      </c>
      <c r="F3400">
        <f>IF(MarToJun[[#This Row],[state]]=B3399,MarToJun[[#This Row],[cases]]-D3399,0)</f>
        <v>101</v>
      </c>
      <c r="G3400">
        <f>IF(MarToJun[[#This Row],[state]]=B3399,MarToJun[[#This Row],[deaths]]-E3399,0)</f>
        <v>16</v>
      </c>
      <c r="H3400" t="str">
        <f>TEXT(A3400,"MMMM")</f>
        <v>April</v>
      </c>
    </row>
    <row r="3401" spans="1:8" x14ac:dyDescent="0.25">
      <c r="A3401" s="1">
        <v>43936</v>
      </c>
      <c r="B3401" t="s">
        <v>24</v>
      </c>
      <c r="C3401">
        <v>32</v>
      </c>
      <c r="D3401">
        <v>3212</v>
      </c>
      <c r="E3401">
        <v>137</v>
      </c>
      <c r="F3401">
        <f>IF(MarToJun[[#This Row],[state]]=B3400,MarToJun[[#This Row],[cases]]-D3400,0)</f>
        <v>75</v>
      </c>
      <c r="G3401">
        <f>IF(MarToJun[[#This Row],[state]]=B3400,MarToJun[[#This Row],[deaths]]-E3400,0)</f>
        <v>7</v>
      </c>
      <c r="H3401" t="str">
        <f>TEXT(A3401,"MMMM")</f>
        <v>April</v>
      </c>
    </row>
    <row r="3402" spans="1:8" x14ac:dyDescent="0.25">
      <c r="A3402" s="1">
        <v>43937</v>
      </c>
      <c r="B3402" t="s">
        <v>24</v>
      </c>
      <c r="C3402">
        <v>32</v>
      </c>
      <c r="D3402">
        <v>3321</v>
      </c>
      <c r="E3402">
        <v>142</v>
      </c>
      <c r="F3402">
        <f>IF(MarToJun[[#This Row],[state]]=B3401,MarToJun[[#This Row],[cases]]-D3401,0)</f>
        <v>109</v>
      </c>
      <c r="G3402">
        <f>IF(MarToJun[[#This Row],[state]]=B3401,MarToJun[[#This Row],[deaths]]-E3401,0)</f>
        <v>5</v>
      </c>
      <c r="H3402" t="str">
        <f>TEXT(A3402,"MMMM")</f>
        <v>April</v>
      </c>
    </row>
    <row r="3403" spans="1:8" x14ac:dyDescent="0.25">
      <c r="A3403" s="1">
        <v>43938</v>
      </c>
      <c r="B3403" t="s">
        <v>24</v>
      </c>
      <c r="C3403">
        <v>32</v>
      </c>
      <c r="D3403">
        <v>3524</v>
      </c>
      <c r="E3403">
        <v>151</v>
      </c>
      <c r="F3403">
        <f>IF(MarToJun[[#This Row],[state]]=B3402,MarToJun[[#This Row],[cases]]-D3402,0)</f>
        <v>203</v>
      </c>
      <c r="G3403">
        <f>IF(MarToJun[[#This Row],[state]]=B3402,MarToJun[[#This Row],[deaths]]-E3402,0)</f>
        <v>9</v>
      </c>
      <c r="H3403" t="str">
        <f>TEXT(A3403,"MMMM")</f>
        <v>April</v>
      </c>
    </row>
    <row r="3404" spans="1:8" x14ac:dyDescent="0.25">
      <c r="A3404" s="1">
        <v>43939</v>
      </c>
      <c r="B3404" t="s">
        <v>24</v>
      </c>
      <c r="C3404">
        <v>32</v>
      </c>
      <c r="D3404">
        <v>3626</v>
      </c>
      <c r="E3404">
        <v>155</v>
      </c>
      <c r="F3404">
        <f>IF(MarToJun[[#This Row],[state]]=B3403,MarToJun[[#This Row],[cases]]-D3403,0)</f>
        <v>102</v>
      </c>
      <c r="G3404">
        <f>IF(MarToJun[[#This Row],[state]]=B3403,MarToJun[[#This Row],[deaths]]-E3403,0)</f>
        <v>4</v>
      </c>
      <c r="H3404" t="str">
        <f>TEXT(A3404,"MMMM")</f>
        <v>April</v>
      </c>
    </row>
    <row r="3405" spans="1:8" x14ac:dyDescent="0.25">
      <c r="A3405" s="1">
        <v>43940</v>
      </c>
      <c r="B3405" t="s">
        <v>24</v>
      </c>
      <c r="C3405">
        <v>32</v>
      </c>
      <c r="D3405">
        <v>3710</v>
      </c>
      <c r="E3405">
        <v>158</v>
      </c>
      <c r="F3405">
        <f>IF(MarToJun[[#This Row],[state]]=B3404,MarToJun[[#This Row],[cases]]-D3404,0)</f>
        <v>84</v>
      </c>
      <c r="G3405">
        <f>IF(MarToJun[[#This Row],[state]]=B3404,MarToJun[[#This Row],[deaths]]-E3404,0)</f>
        <v>3</v>
      </c>
      <c r="H3405" t="str">
        <f>TEXT(A3405,"MMMM")</f>
        <v>April</v>
      </c>
    </row>
    <row r="3406" spans="1:8" x14ac:dyDescent="0.25">
      <c r="A3406" s="1">
        <v>43941</v>
      </c>
      <c r="B3406" t="s">
        <v>24</v>
      </c>
      <c r="C3406">
        <v>32</v>
      </c>
      <c r="D3406">
        <v>3830</v>
      </c>
      <c r="E3406">
        <v>163</v>
      </c>
      <c r="F3406">
        <f>IF(MarToJun[[#This Row],[state]]=B3405,MarToJun[[#This Row],[cases]]-D3405,0)</f>
        <v>120</v>
      </c>
      <c r="G3406">
        <f>IF(MarToJun[[#This Row],[state]]=B3405,MarToJun[[#This Row],[deaths]]-E3405,0)</f>
        <v>5</v>
      </c>
      <c r="H3406" t="str">
        <f>TEXT(A3406,"MMMM")</f>
        <v>April</v>
      </c>
    </row>
    <row r="3407" spans="1:8" x14ac:dyDescent="0.25">
      <c r="A3407" s="1">
        <v>43942</v>
      </c>
      <c r="B3407" t="s">
        <v>24</v>
      </c>
      <c r="C3407">
        <v>32</v>
      </c>
      <c r="D3407">
        <v>3937</v>
      </c>
      <c r="E3407">
        <v>163</v>
      </c>
      <c r="F3407">
        <f>IF(MarToJun[[#This Row],[state]]=B3406,MarToJun[[#This Row],[cases]]-D3406,0)</f>
        <v>107</v>
      </c>
      <c r="G3407">
        <f>IF(MarToJun[[#This Row],[state]]=B3406,MarToJun[[#This Row],[deaths]]-E3406,0)</f>
        <v>0</v>
      </c>
      <c r="H3407" t="str">
        <f>TEXT(A3407,"MMMM")</f>
        <v>April</v>
      </c>
    </row>
    <row r="3408" spans="1:8" x14ac:dyDescent="0.25">
      <c r="A3408" s="1">
        <v>43943</v>
      </c>
      <c r="B3408" t="s">
        <v>24</v>
      </c>
      <c r="C3408">
        <v>32</v>
      </c>
      <c r="D3408">
        <v>4081</v>
      </c>
      <c r="E3408">
        <v>187</v>
      </c>
      <c r="F3408">
        <f>IF(MarToJun[[#This Row],[state]]=B3407,MarToJun[[#This Row],[cases]]-D3407,0)</f>
        <v>144</v>
      </c>
      <c r="G3408">
        <f>IF(MarToJun[[#This Row],[state]]=B3407,MarToJun[[#This Row],[deaths]]-E3407,0)</f>
        <v>24</v>
      </c>
      <c r="H3408" t="str">
        <f>TEXT(A3408,"MMMM")</f>
        <v>April</v>
      </c>
    </row>
    <row r="3409" spans="1:8" x14ac:dyDescent="0.25">
      <c r="A3409" s="1">
        <v>43944</v>
      </c>
      <c r="B3409" t="s">
        <v>24</v>
      </c>
      <c r="C3409">
        <v>32</v>
      </c>
      <c r="D3409">
        <v>4208</v>
      </c>
      <c r="E3409">
        <v>195</v>
      </c>
      <c r="F3409">
        <f>IF(MarToJun[[#This Row],[state]]=B3408,MarToJun[[#This Row],[cases]]-D3408,0)</f>
        <v>127</v>
      </c>
      <c r="G3409">
        <f>IF(MarToJun[[#This Row],[state]]=B3408,MarToJun[[#This Row],[deaths]]-E3408,0)</f>
        <v>8</v>
      </c>
      <c r="H3409" t="str">
        <f>TEXT(A3409,"MMMM")</f>
        <v>April</v>
      </c>
    </row>
    <row r="3410" spans="1:8" x14ac:dyDescent="0.25">
      <c r="A3410" s="1">
        <v>43945</v>
      </c>
      <c r="B3410" t="s">
        <v>24</v>
      </c>
      <c r="C3410">
        <v>32</v>
      </c>
      <c r="D3410">
        <v>4398</v>
      </c>
      <c r="E3410">
        <v>203</v>
      </c>
      <c r="F3410">
        <f>IF(MarToJun[[#This Row],[state]]=B3409,MarToJun[[#This Row],[cases]]-D3409,0)</f>
        <v>190</v>
      </c>
      <c r="G3410">
        <f>IF(MarToJun[[#This Row],[state]]=B3409,MarToJun[[#This Row],[deaths]]-E3409,0)</f>
        <v>8</v>
      </c>
      <c r="H3410" t="str">
        <f>TEXT(A3410,"MMMM")</f>
        <v>April</v>
      </c>
    </row>
    <row r="3411" spans="1:8" x14ac:dyDescent="0.25">
      <c r="A3411" s="1">
        <v>43946</v>
      </c>
      <c r="B3411" t="s">
        <v>24</v>
      </c>
      <c r="C3411">
        <v>32</v>
      </c>
      <c r="D3411">
        <v>4539</v>
      </c>
      <c r="E3411">
        <v>206</v>
      </c>
      <c r="F3411">
        <f>IF(MarToJun[[#This Row],[state]]=B3410,MarToJun[[#This Row],[cases]]-D3410,0)</f>
        <v>141</v>
      </c>
      <c r="G3411">
        <f>IF(MarToJun[[#This Row],[state]]=B3410,MarToJun[[#This Row],[deaths]]-E3410,0)</f>
        <v>3</v>
      </c>
      <c r="H3411" t="str">
        <f>TEXT(A3411,"MMMM")</f>
        <v>April</v>
      </c>
    </row>
    <row r="3412" spans="1:8" x14ac:dyDescent="0.25">
      <c r="A3412" s="1">
        <v>43947</v>
      </c>
      <c r="B3412" t="s">
        <v>24</v>
      </c>
      <c r="C3412">
        <v>32</v>
      </c>
      <c r="D3412">
        <v>4638</v>
      </c>
      <c r="E3412">
        <v>206</v>
      </c>
      <c r="F3412">
        <f>IF(MarToJun[[#This Row],[state]]=B3411,MarToJun[[#This Row],[cases]]-D3411,0)</f>
        <v>99</v>
      </c>
      <c r="G3412">
        <f>IF(MarToJun[[#This Row],[state]]=B3411,MarToJun[[#This Row],[deaths]]-E3411,0)</f>
        <v>0</v>
      </c>
      <c r="H3412" t="str">
        <f>TEXT(A3412,"MMMM")</f>
        <v>April</v>
      </c>
    </row>
    <row r="3413" spans="1:8" x14ac:dyDescent="0.25">
      <c r="A3413" s="1">
        <v>43948</v>
      </c>
      <c r="B3413" t="s">
        <v>24</v>
      </c>
      <c r="C3413">
        <v>32</v>
      </c>
      <c r="D3413">
        <v>4708</v>
      </c>
      <c r="E3413">
        <v>219</v>
      </c>
      <c r="F3413">
        <f>IF(MarToJun[[#This Row],[state]]=B3412,MarToJun[[#This Row],[cases]]-D3412,0)</f>
        <v>70</v>
      </c>
      <c r="G3413">
        <f>IF(MarToJun[[#This Row],[state]]=B3412,MarToJun[[#This Row],[deaths]]-E3412,0)</f>
        <v>13</v>
      </c>
      <c r="H3413" t="str">
        <f>TEXT(A3413,"MMMM")</f>
        <v>April</v>
      </c>
    </row>
    <row r="3414" spans="1:8" x14ac:dyDescent="0.25">
      <c r="A3414" s="1">
        <v>43949</v>
      </c>
      <c r="B3414" t="s">
        <v>24</v>
      </c>
      <c r="C3414">
        <v>32</v>
      </c>
      <c r="D3414">
        <v>4812</v>
      </c>
      <c r="E3414">
        <v>225</v>
      </c>
      <c r="F3414">
        <f>IF(MarToJun[[#This Row],[state]]=B3413,MarToJun[[#This Row],[cases]]-D3413,0)</f>
        <v>104</v>
      </c>
      <c r="G3414">
        <f>IF(MarToJun[[#This Row],[state]]=B3413,MarToJun[[#This Row],[deaths]]-E3413,0)</f>
        <v>6</v>
      </c>
      <c r="H3414" t="str">
        <f>TEXT(A3414,"MMMM")</f>
        <v>April</v>
      </c>
    </row>
    <row r="3415" spans="1:8" x14ac:dyDescent="0.25">
      <c r="A3415" s="1">
        <v>43950</v>
      </c>
      <c r="B3415" t="s">
        <v>24</v>
      </c>
      <c r="C3415">
        <v>32</v>
      </c>
      <c r="D3415">
        <v>4934</v>
      </c>
      <c r="E3415">
        <v>237</v>
      </c>
      <c r="F3415">
        <f>IF(MarToJun[[#This Row],[state]]=B3414,MarToJun[[#This Row],[cases]]-D3414,0)</f>
        <v>122</v>
      </c>
      <c r="G3415">
        <f>IF(MarToJun[[#This Row],[state]]=B3414,MarToJun[[#This Row],[deaths]]-E3414,0)</f>
        <v>12</v>
      </c>
      <c r="H3415" t="str">
        <f>TEXT(A3415,"MMMM")</f>
        <v>April</v>
      </c>
    </row>
    <row r="3416" spans="1:8" x14ac:dyDescent="0.25">
      <c r="A3416" s="1">
        <v>43951</v>
      </c>
      <c r="B3416" t="s">
        <v>24</v>
      </c>
      <c r="C3416">
        <v>32</v>
      </c>
      <c r="D3416">
        <v>5053</v>
      </c>
      <c r="E3416">
        <v>243</v>
      </c>
      <c r="F3416">
        <f>IF(MarToJun[[#This Row],[state]]=B3415,MarToJun[[#This Row],[cases]]-D3415,0)</f>
        <v>119</v>
      </c>
      <c r="G3416">
        <f>IF(MarToJun[[#This Row],[state]]=B3415,MarToJun[[#This Row],[deaths]]-E3415,0)</f>
        <v>6</v>
      </c>
      <c r="H3416" t="str">
        <f>TEXT(A3416,"MMMM")</f>
        <v>April</v>
      </c>
    </row>
    <row r="3417" spans="1:8" x14ac:dyDescent="0.25">
      <c r="A3417" s="1">
        <v>43952</v>
      </c>
      <c r="B3417" t="s">
        <v>24</v>
      </c>
      <c r="C3417">
        <v>32</v>
      </c>
      <c r="D3417">
        <v>5249</v>
      </c>
      <c r="E3417">
        <v>254</v>
      </c>
      <c r="F3417">
        <f>IF(MarToJun[[#This Row],[state]]=B3416,MarToJun[[#This Row],[cases]]-D3416,0)</f>
        <v>196</v>
      </c>
      <c r="G3417">
        <f>IF(MarToJun[[#This Row],[state]]=B3416,MarToJun[[#This Row],[deaths]]-E3416,0)</f>
        <v>11</v>
      </c>
      <c r="H3417" t="str">
        <f>TEXT(A3417,"MMMM")</f>
        <v>May</v>
      </c>
    </row>
    <row r="3418" spans="1:8" x14ac:dyDescent="0.25">
      <c r="A3418" s="1">
        <v>43953</v>
      </c>
      <c r="B3418" t="s">
        <v>24</v>
      </c>
      <c r="C3418">
        <v>32</v>
      </c>
      <c r="D3418">
        <v>5390</v>
      </c>
      <c r="E3418">
        <v>257</v>
      </c>
      <c r="F3418">
        <f>IF(MarToJun[[#This Row],[state]]=B3417,MarToJun[[#This Row],[cases]]-D3417,0)</f>
        <v>141</v>
      </c>
      <c r="G3418">
        <f>IF(MarToJun[[#This Row],[state]]=B3417,MarToJun[[#This Row],[deaths]]-E3417,0)</f>
        <v>3</v>
      </c>
      <c r="H3418" t="str">
        <f>TEXT(A3418,"MMMM")</f>
        <v>May</v>
      </c>
    </row>
    <row r="3419" spans="1:8" x14ac:dyDescent="0.25">
      <c r="A3419" s="1">
        <v>43954</v>
      </c>
      <c r="B3419" t="s">
        <v>24</v>
      </c>
      <c r="C3419">
        <v>32</v>
      </c>
      <c r="D3419">
        <v>5473</v>
      </c>
      <c r="E3419">
        <v>262</v>
      </c>
      <c r="F3419">
        <f>IF(MarToJun[[#This Row],[state]]=B3418,MarToJun[[#This Row],[cases]]-D3418,0)</f>
        <v>83</v>
      </c>
      <c r="G3419">
        <f>IF(MarToJun[[#This Row],[state]]=B3418,MarToJun[[#This Row],[deaths]]-E3418,0)</f>
        <v>5</v>
      </c>
      <c r="H3419" t="str">
        <f>TEXT(A3419,"MMMM")</f>
        <v>May</v>
      </c>
    </row>
    <row r="3420" spans="1:8" x14ac:dyDescent="0.25">
      <c r="A3420" s="1">
        <v>43955</v>
      </c>
      <c r="B3420" t="s">
        <v>24</v>
      </c>
      <c r="C3420">
        <v>32</v>
      </c>
      <c r="D3420">
        <v>5627</v>
      </c>
      <c r="E3420">
        <v>266</v>
      </c>
      <c r="F3420">
        <f>IF(MarToJun[[#This Row],[state]]=B3419,MarToJun[[#This Row],[cases]]-D3419,0)</f>
        <v>154</v>
      </c>
      <c r="G3420">
        <f>IF(MarToJun[[#This Row],[state]]=B3419,MarToJun[[#This Row],[deaths]]-E3419,0)</f>
        <v>4</v>
      </c>
      <c r="H3420" t="str">
        <f>TEXT(A3420,"MMMM")</f>
        <v>May</v>
      </c>
    </row>
    <row r="3421" spans="1:8" x14ac:dyDescent="0.25">
      <c r="A3421" s="1">
        <v>43956</v>
      </c>
      <c r="B3421" t="s">
        <v>24</v>
      </c>
      <c r="C3421">
        <v>32</v>
      </c>
      <c r="D3421">
        <v>5665</v>
      </c>
      <c r="E3421">
        <v>276</v>
      </c>
      <c r="F3421">
        <f>IF(MarToJun[[#This Row],[state]]=B3420,MarToJun[[#This Row],[cases]]-D3420,0)</f>
        <v>38</v>
      </c>
      <c r="G3421">
        <f>IF(MarToJun[[#This Row],[state]]=B3420,MarToJun[[#This Row],[deaths]]-E3420,0)</f>
        <v>10</v>
      </c>
      <c r="H3421" t="str">
        <f>TEXT(A3421,"MMMM")</f>
        <v>May</v>
      </c>
    </row>
    <row r="3422" spans="1:8" x14ac:dyDescent="0.25">
      <c r="A3422" s="1">
        <v>43957</v>
      </c>
      <c r="B3422" t="s">
        <v>24</v>
      </c>
      <c r="C3422">
        <v>32</v>
      </c>
      <c r="D3422">
        <v>5744</v>
      </c>
      <c r="E3422">
        <v>286</v>
      </c>
      <c r="F3422">
        <f>IF(MarToJun[[#This Row],[state]]=B3421,MarToJun[[#This Row],[cases]]-D3421,0)</f>
        <v>79</v>
      </c>
      <c r="G3422">
        <f>IF(MarToJun[[#This Row],[state]]=B3421,MarToJun[[#This Row],[deaths]]-E3421,0)</f>
        <v>10</v>
      </c>
      <c r="H3422" t="str">
        <f>TEXT(A3422,"MMMM")</f>
        <v>May</v>
      </c>
    </row>
    <row r="3423" spans="1:8" x14ac:dyDescent="0.25">
      <c r="A3423" s="1">
        <v>43958</v>
      </c>
      <c r="B3423" t="s">
        <v>24</v>
      </c>
      <c r="C3423">
        <v>32</v>
      </c>
      <c r="D3423">
        <v>5858</v>
      </c>
      <c r="E3423">
        <v>293</v>
      </c>
      <c r="F3423">
        <f>IF(MarToJun[[#This Row],[state]]=B3422,MarToJun[[#This Row],[cases]]-D3422,0)</f>
        <v>114</v>
      </c>
      <c r="G3423">
        <f>IF(MarToJun[[#This Row],[state]]=B3422,MarToJun[[#This Row],[deaths]]-E3422,0)</f>
        <v>7</v>
      </c>
      <c r="H3423" t="str">
        <f>TEXT(A3423,"MMMM")</f>
        <v>May</v>
      </c>
    </row>
    <row r="3424" spans="1:8" x14ac:dyDescent="0.25">
      <c r="A3424" s="1">
        <v>43959</v>
      </c>
      <c r="B3424" t="s">
        <v>24</v>
      </c>
      <c r="C3424">
        <v>32</v>
      </c>
      <c r="D3424">
        <v>5942</v>
      </c>
      <c r="E3424">
        <v>301</v>
      </c>
      <c r="F3424">
        <f>IF(MarToJun[[#This Row],[state]]=B3423,MarToJun[[#This Row],[cases]]-D3423,0)</f>
        <v>84</v>
      </c>
      <c r="G3424">
        <f>IF(MarToJun[[#This Row],[state]]=B3423,MarToJun[[#This Row],[deaths]]-E3423,0)</f>
        <v>8</v>
      </c>
      <c r="H3424" t="str">
        <f>TEXT(A3424,"MMMM")</f>
        <v>May</v>
      </c>
    </row>
    <row r="3425" spans="1:8" x14ac:dyDescent="0.25">
      <c r="A3425" s="1">
        <v>43960</v>
      </c>
      <c r="B3425" t="s">
        <v>24</v>
      </c>
      <c r="C3425">
        <v>32</v>
      </c>
      <c r="D3425">
        <v>6046</v>
      </c>
      <c r="E3425">
        <v>306</v>
      </c>
      <c r="F3425">
        <f>IF(MarToJun[[#This Row],[state]]=B3424,MarToJun[[#This Row],[cases]]-D3424,0)</f>
        <v>104</v>
      </c>
      <c r="G3425">
        <f>IF(MarToJun[[#This Row],[state]]=B3424,MarToJun[[#This Row],[deaths]]-E3424,0)</f>
        <v>5</v>
      </c>
      <c r="H3425" t="str">
        <f>TEXT(A3425,"MMMM")</f>
        <v>May</v>
      </c>
    </row>
    <row r="3426" spans="1:8" x14ac:dyDescent="0.25">
      <c r="A3426" s="1">
        <v>43961</v>
      </c>
      <c r="B3426" t="s">
        <v>24</v>
      </c>
      <c r="C3426">
        <v>32</v>
      </c>
      <c r="D3426">
        <v>6120</v>
      </c>
      <c r="E3426">
        <v>306</v>
      </c>
      <c r="F3426">
        <f>IF(MarToJun[[#This Row],[state]]=B3425,MarToJun[[#This Row],[cases]]-D3425,0)</f>
        <v>74</v>
      </c>
      <c r="G3426">
        <f>IF(MarToJun[[#This Row],[state]]=B3425,MarToJun[[#This Row],[deaths]]-E3425,0)</f>
        <v>0</v>
      </c>
      <c r="H3426" t="str">
        <f>TEXT(A3426,"MMMM")</f>
        <v>May</v>
      </c>
    </row>
    <row r="3427" spans="1:8" x14ac:dyDescent="0.25">
      <c r="A3427" s="1">
        <v>43962</v>
      </c>
      <c r="B3427" t="s">
        <v>24</v>
      </c>
      <c r="C3427">
        <v>32</v>
      </c>
      <c r="D3427">
        <v>6152</v>
      </c>
      <c r="E3427">
        <v>312</v>
      </c>
      <c r="F3427">
        <f>IF(MarToJun[[#This Row],[state]]=B3426,MarToJun[[#This Row],[cases]]-D3426,0)</f>
        <v>32</v>
      </c>
      <c r="G3427">
        <f>IF(MarToJun[[#This Row],[state]]=B3426,MarToJun[[#This Row],[deaths]]-E3426,0)</f>
        <v>6</v>
      </c>
      <c r="H3427" t="str">
        <f>TEXT(A3427,"MMMM")</f>
        <v>May</v>
      </c>
    </row>
    <row r="3428" spans="1:8" x14ac:dyDescent="0.25">
      <c r="A3428" s="1">
        <v>43963</v>
      </c>
      <c r="B3428" t="s">
        <v>24</v>
      </c>
      <c r="C3428">
        <v>32</v>
      </c>
      <c r="D3428">
        <v>6311</v>
      </c>
      <c r="E3428">
        <v>321</v>
      </c>
      <c r="F3428">
        <f>IF(MarToJun[[#This Row],[state]]=B3427,MarToJun[[#This Row],[cases]]-D3427,0)</f>
        <v>159</v>
      </c>
      <c r="G3428">
        <f>IF(MarToJun[[#This Row],[state]]=B3427,MarToJun[[#This Row],[deaths]]-E3427,0)</f>
        <v>9</v>
      </c>
      <c r="H3428" t="str">
        <f>TEXT(A3428,"MMMM")</f>
        <v>May</v>
      </c>
    </row>
    <row r="3429" spans="1:8" x14ac:dyDescent="0.25">
      <c r="A3429" s="1">
        <v>43964</v>
      </c>
      <c r="B3429" t="s">
        <v>24</v>
      </c>
      <c r="C3429">
        <v>32</v>
      </c>
      <c r="D3429">
        <v>6482</v>
      </c>
      <c r="E3429">
        <v>331</v>
      </c>
      <c r="F3429">
        <f>IF(MarToJun[[#This Row],[state]]=B3428,MarToJun[[#This Row],[cases]]-D3428,0)</f>
        <v>171</v>
      </c>
      <c r="G3429">
        <f>IF(MarToJun[[#This Row],[state]]=B3428,MarToJun[[#This Row],[deaths]]-E3428,0)</f>
        <v>10</v>
      </c>
      <c r="H3429" t="str">
        <f>TEXT(A3429,"MMMM")</f>
        <v>May</v>
      </c>
    </row>
    <row r="3430" spans="1:8" x14ac:dyDescent="0.25">
      <c r="A3430" s="1">
        <v>43965</v>
      </c>
      <c r="B3430" t="s">
        <v>24</v>
      </c>
      <c r="C3430">
        <v>32</v>
      </c>
      <c r="D3430">
        <v>6604</v>
      </c>
      <c r="E3430">
        <v>339</v>
      </c>
      <c r="F3430">
        <f>IF(MarToJun[[#This Row],[state]]=B3429,MarToJun[[#This Row],[cases]]-D3429,0)</f>
        <v>122</v>
      </c>
      <c r="G3430">
        <f>IF(MarToJun[[#This Row],[state]]=B3429,MarToJun[[#This Row],[deaths]]-E3429,0)</f>
        <v>8</v>
      </c>
      <c r="H3430" t="str">
        <f>TEXT(A3430,"MMMM")</f>
        <v>May</v>
      </c>
    </row>
    <row r="3431" spans="1:8" x14ac:dyDescent="0.25">
      <c r="A3431" s="1">
        <v>43966</v>
      </c>
      <c r="B3431" t="s">
        <v>24</v>
      </c>
      <c r="C3431">
        <v>32</v>
      </c>
      <c r="D3431">
        <v>6733</v>
      </c>
      <c r="E3431">
        <v>345</v>
      </c>
      <c r="F3431">
        <f>IF(MarToJun[[#This Row],[state]]=B3430,MarToJun[[#This Row],[cases]]-D3430,0)</f>
        <v>129</v>
      </c>
      <c r="G3431">
        <f>IF(MarToJun[[#This Row],[state]]=B3430,MarToJun[[#This Row],[deaths]]-E3430,0)</f>
        <v>6</v>
      </c>
      <c r="H3431" t="str">
        <f>TEXT(A3431,"MMMM")</f>
        <v>May</v>
      </c>
    </row>
    <row r="3432" spans="1:8" x14ac:dyDescent="0.25">
      <c r="A3432" s="1">
        <v>43967</v>
      </c>
      <c r="B3432" t="s">
        <v>24</v>
      </c>
      <c r="C3432">
        <v>32</v>
      </c>
      <c r="D3432">
        <v>6810</v>
      </c>
      <c r="E3432">
        <v>349</v>
      </c>
      <c r="F3432">
        <f>IF(MarToJun[[#This Row],[state]]=B3431,MarToJun[[#This Row],[cases]]-D3431,0)</f>
        <v>77</v>
      </c>
      <c r="G3432">
        <f>IF(MarToJun[[#This Row],[state]]=B3431,MarToJun[[#This Row],[deaths]]-E3431,0)</f>
        <v>4</v>
      </c>
      <c r="H3432" t="str">
        <f>TEXT(A3432,"MMMM")</f>
        <v>May</v>
      </c>
    </row>
    <row r="3433" spans="1:8" x14ac:dyDescent="0.25">
      <c r="A3433" s="1">
        <v>43968</v>
      </c>
      <c r="B3433" t="s">
        <v>24</v>
      </c>
      <c r="C3433">
        <v>32</v>
      </c>
      <c r="D3433">
        <v>6935</v>
      </c>
      <c r="E3433">
        <v>350</v>
      </c>
      <c r="F3433">
        <f>IF(MarToJun[[#This Row],[state]]=B3432,MarToJun[[#This Row],[cases]]-D3432,0)</f>
        <v>125</v>
      </c>
      <c r="G3433">
        <f>IF(MarToJun[[#This Row],[state]]=B3432,MarToJun[[#This Row],[deaths]]-E3432,0)</f>
        <v>1</v>
      </c>
      <c r="H3433" t="str">
        <f>TEXT(A3433,"MMMM")</f>
        <v>May</v>
      </c>
    </row>
    <row r="3434" spans="1:8" x14ac:dyDescent="0.25">
      <c r="A3434" s="1">
        <v>43969</v>
      </c>
      <c r="B3434" t="s">
        <v>24</v>
      </c>
      <c r="C3434">
        <v>32</v>
      </c>
      <c r="D3434">
        <v>7059</v>
      </c>
      <c r="E3434">
        <v>364</v>
      </c>
      <c r="F3434">
        <f>IF(MarToJun[[#This Row],[state]]=B3433,MarToJun[[#This Row],[cases]]-D3433,0)</f>
        <v>124</v>
      </c>
      <c r="G3434">
        <f>IF(MarToJun[[#This Row],[state]]=B3433,MarToJun[[#This Row],[deaths]]-E3433,0)</f>
        <v>14</v>
      </c>
      <c r="H3434" t="str">
        <f>TEXT(A3434,"MMMM")</f>
        <v>May</v>
      </c>
    </row>
    <row r="3435" spans="1:8" x14ac:dyDescent="0.25">
      <c r="A3435" s="1">
        <v>43970</v>
      </c>
      <c r="B3435" t="s">
        <v>24</v>
      </c>
      <c r="C3435">
        <v>32</v>
      </c>
      <c r="D3435">
        <v>7169</v>
      </c>
      <c r="E3435">
        <v>373</v>
      </c>
      <c r="F3435">
        <f>IF(MarToJun[[#This Row],[state]]=B3434,MarToJun[[#This Row],[cases]]-D3434,0)</f>
        <v>110</v>
      </c>
      <c r="G3435">
        <f>IF(MarToJun[[#This Row],[state]]=B3434,MarToJun[[#This Row],[deaths]]-E3434,0)</f>
        <v>9</v>
      </c>
      <c r="H3435" t="str">
        <f>TEXT(A3435,"MMMM")</f>
        <v>May</v>
      </c>
    </row>
    <row r="3436" spans="1:8" x14ac:dyDescent="0.25">
      <c r="A3436" s="1">
        <v>43971</v>
      </c>
      <c r="B3436" t="s">
        <v>24</v>
      </c>
      <c r="C3436">
        <v>32</v>
      </c>
      <c r="D3436">
        <v>7301</v>
      </c>
      <c r="E3436">
        <v>378</v>
      </c>
      <c r="F3436">
        <f>IF(MarToJun[[#This Row],[state]]=B3435,MarToJun[[#This Row],[cases]]-D3435,0)</f>
        <v>132</v>
      </c>
      <c r="G3436">
        <f>IF(MarToJun[[#This Row],[state]]=B3435,MarToJun[[#This Row],[deaths]]-E3435,0)</f>
        <v>5</v>
      </c>
      <c r="H3436" t="str">
        <f>TEXT(A3436,"MMMM")</f>
        <v>May</v>
      </c>
    </row>
    <row r="3437" spans="1:8" x14ac:dyDescent="0.25">
      <c r="A3437" s="1">
        <v>43972</v>
      </c>
      <c r="B3437" t="s">
        <v>24</v>
      </c>
      <c r="C3437">
        <v>32</v>
      </c>
      <c r="D3437">
        <v>7404</v>
      </c>
      <c r="E3437">
        <v>381</v>
      </c>
      <c r="F3437">
        <f>IF(MarToJun[[#This Row],[state]]=B3436,MarToJun[[#This Row],[cases]]-D3436,0)</f>
        <v>103</v>
      </c>
      <c r="G3437">
        <f>IF(MarToJun[[#This Row],[state]]=B3436,MarToJun[[#This Row],[deaths]]-E3436,0)</f>
        <v>3</v>
      </c>
      <c r="H3437" t="str">
        <f>TEXT(A3437,"MMMM")</f>
        <v>May</v>
      </c>
    </row>
    <row r="3438" spans="1:8" x14ac:dyDescent="0.25">
      <c r="A3438" s="1">
        <v>43973</v>
      </c>
      <c r="B3438" t="s">
        <v>24</v>
      </c>
      <c r="C3438">
        <v>32</v>
      </c>
      <c r="D3438">
        <v>7531</v>
      </c>
      <c r="E3438">
        <v>387</v>
      </c>
      <c r="F3438">
        <f>IF(MarToJun[[#This Row],[state]]=B3437,MarToJun[[#This Row],[cases]]-D3437,0)</f>
        <v>127</v>
      </c>
      <c r="G3438">
        <f>IF(MarToJun[[#This Row],[state]]=B3437,MarToJun[[#This Row],[deaths]]-E3437,0)</f>
        <v>6</v>
      </c>
      <c r="H3438" t="str">
        <f>TEXT(A3438,"MMMM")</f>
        <v>May</v>
      </c>
    </row>
    <row r="3439" spans="1:8" x14ac:dyDescent="0.25">
      <c r="A3439" s="1">
        <v>43974</v>
      </c>
      <c r="B3439" t="s">
        <v>24</v>
      </c>
      <c r="C3439">
        <v>32</v>
      </c>
      <c r="D3439">
        <v>7769</v>
      </c>
      <c r="E3439">
        <v>392</v>
      </c>
      <c r="F3439">
        <f>IF(MarToJun[[#This Row],[state]]=B3438,MarToJun[[#This Row],[cases]]-D3438,0)</f>
        <v>238</v>
      </c>
      <c r="G3439">
        <f>IF(MarToJun[[#This Row],[state]]=B3438,MarToJun[[#This Row],[deaths]]-E3438,0)</f>
        <v>5</v>
      </c>
      <c r="H3439" t="str">
        <f>TEXT(A3439,"MMMM")</f>
        <v>May</v>
      </c>
    </row>
    <row r="3440" spans="1:8" x14ac:dyDescent="0.25">
      <c r="A3440" s="1">
        <v>43975</v>
      </c>
      <c r="B3440" t="s">
        <v>24</v>
      </c>
      <c r="C3440">
        <v>32</v>
      </c>
      <c r="D3440">
        <v>7886</v>
      </c>
      <c r="E3440">
        <v>394</v>
      </c>
      <c r="F3440">
        <f>IF(MarToJun[[#This Row],[state]]=B3439,MarToJun[[#This Row],[cases]]-D3439,0)</f>
        <v>117</v>
      </c>
      <c r="G3440">
        <f>IF(MarToJun[[#This Row],[state]]=B3439,MarToJun[[#This Row],[deaths]]-E3439,0)</f>
        <v>2</v>
      </c>
      <c r="H3440" t="str">
        <f>TEXT(A3440,"MMMM")</f>
        <v>May</v>
      </c>
    </row>
    <row r="3441" spans="1:8" x14ac:dyDescent="0.25">
      <c r="A3441" s="1">
        <v>43976</v>
      </c>
      <c r="B3441" t="s">
        <v>24</v>
      </c>
      <c r="C3441">
        <v>32</v>
      </c>
      <c r="D3441">
        <v>7959</v>
      </c>
      <c r="E3441">
        <v>396</v>
      </c>
      <c r="F3441">
        <f>IF(MarToJun[[#This Row],[state]]=B3440,MarToJun[[#This Row],[cases]]-D3440,0)</f>
        <v>73</v>
      </c>
      <c r="G3441">
        <f>IF(MarToJun[[#This Row],[state]]=B3440,MarToJun[[#This Row],[deaths]]-E3440,0)</f>
        <v>2</v>
      </c>
      <c r="H3441" t="str">
        <f>TEXT(A3441,"MMMM")</f>
        <v>May</v>
      </c>
    </row>
    <row r="3442" spans="1:8" x14ac:dyDescent="0.25">
      <c r="A3442" s="1">
        <v>43977</v>
      </c>
      <c r="B3442" t="s">
        <v>24</v>
      </c>
      <c r="C3442">
        <v>32</v>
      </c>
      <c r="D3442">
        <v>8059</v>
      </c>
      <c r="E3442">
        <v>396</v>
      </c>
      <c r="F3442">
        <f>IF(MarToJun[[#This Row],[state]]=B3441,MarToJun[[#This Row],[cases]]-D3441,0)</f>
        <v>100</v>
      </c>
      <c r="G3442">
        <f>IF(MarToJun[[#This Row],[state]]=B3441,MarToJun[[#This Row],[deaths]]-E3441,0)</f>
        <v>0</v>
      </c>
      <c r="H3442" t="str">
        <f>TEXT(A3442,"MMMM")</f>
        <v>May</v>
      </c>
    </row>
    <row r="3443" spans="1:8" x14ac:dyDescent="0.25">
      <c r="A3443" s="1">
        <v>43978</v>
      </c>
      <c r="B3443" t="s">
        <v>24</v>
      </c>
      <c r="C3443">
        <v>32</v>
      </c>
      <c r="D3443">
        <v>8150</v>
      </c>
      <c r="E3443">
        <v>402</v>
      </c>
      <c r="F3443">
        <f>IF(MarToJun[[#This Row],[state]]=B3442,MarToJun[[#This Row],[cases]]-D3442,0)</f>
        <v>91</v>
      </c>
      <c r="G3443">
        <f>IF(MarToJun[[#This Row],[state]]=B3442,MarToJun[[#This Row],[deaths]]-E3442,0)</f>
        <v>6</v>
      </c>
      <c r="H3443" t="str">
        <f>TEXT(A3443,"MMMM")</f>
        <v>May</v>
      </c>
    </row>
    <row r="3444" spans="1:8" x14ac:dyDescent="0.25">
      <c r="A3444" s="1">
        <v>43979</v>
      </c>
      <c r="B3444" t="s">
        <v>24</v>
      </c>
      <c r="C3444">
        <v>32</v>
      </c>
      <c r="D3444">
        <v>8247</v>
      </c>
      <c r="E3444">
        <v>410</v>
      </c>
      <c r="F3444">
        <f>IF(MarToJun[[#This Row],[state]]=B3443,MarToJun[[#This Row],[cases]]-D3443,0)</f>
        <v>97</v>
      </c>
      <c r="G3444">
        <f>IF(MarToJun[[#This Row],[state]]=B3443,MarToJun[[#This Row],[deaths]]-E3443,0)</f>
        <v>8</v>
      </c>
      <c r="H3444" t="str">
        <f>TEXT(A3444,"MMMM")</f>
        <v>May</v>
      </c>
    </row>
    <row r="3445" spans="1:8" x14ac:dyDescent="0.25">
      <c r="A3445" s="1">
        <v>43980</v>
      </c>
      <c r="B3445" t="s">
        <v>24</v>
      </c>
      <c r="C3445">
        <v>32</v>
      </c>
      <c r="D3445">
        <v>8375</v>
      </c>
      <c r="E3445">
        <v>415</v>
      </c>
      <c r="F3445">
        <f>IF(MarToJun[[#This Row],[state]]=B3444,MarToJun[[#This Row],[cases]]-D3444,0)</f>
        <v>128</v>
      </c>
      <c r="G3445">
        <f>IF(MarToJun[[#This Row],[state]]=B3444,MarToJun[[#This Row],[deaths]]-E3444,0)</f>
        <v>5</v>
      </c>
      <c r="H3445" t="str">
        <f>TEXT(A3445,"MMMM")</f>
        <v>May</v>
      </c>
    </row>
    <row r="3446" spans="1:8" x14ac:dyDescent="0.25">
      <c r="A3446" s="1">
        <v>43981</v>
      </c>
      <c r="B3446" t="s">
        <v>24</v>
      </c>
      <c r="C3446">
        <v>32</v>
      </c>
      <c r="D3446">
        <v>8519</v>
      </c>
      <c r="E3446">
        <v>417</v>
      </c>
      <c r="F3446">
        <f>IF(MarToJun[[#This Row],[state]]=B3445,MarToJun[[#This Row],[cases]]-D3445,0)</f>
        <v>144</v>
      </c>
      <c r="G3446">
        <f>IF(MarToJun[[#This Row],[state]]=B3445,MarToJun[[#This Row],[deaths]]-E3445,0)</f>
        <v>2</v>
      </c>
      <c r="H3446" t="str">
        <f>TEXT(A3446,"MMMM")</f>
        <v>May</v>
      </c>
    </row>
    <row r="3447" spans="1:8" x14ac:dyDescent="0.25">
      <c r="A3447" s="1">
        <v>43982</v>
      </c>
      <c r="B3447" t="s">
        <v>24</v>
      </c>
      <c r="C3447">
        <v>32</v>
      </c>
      <c r="D3447">
        <v>8628</v>
      </c>
      <c r="E3447">
        <v>419</v>
      </c>
      <c r="F3447">
        <f>IF(MarToJun[[#This Row],[state]]=B3446,MarToJun[[#This Row],[cases]]-D3446,0)</f>
        <v>109</v>
      </c>
      <c r="G3447">
        <f>IF(MarToJun[[#This Row],[state]]=B3446,MarToJun[[#This Row],[deaths]]-E3446,0)</f>
        <v>2</v>
      </c>
      <c r="H3447" t="str">
        <f>TEXT(A3447,"MMMM")</f>
        <v>May</v>
      </c>
    </row>
    <row r="3448" spans="1:8" x14ac:dyDescent="0.25">
      <c r="A3448" s="1">
        <v>43983</v>
      </c>
      <c r="B3448" t="s">
        <v>24</v>
      </c>
      <c r="C3448">
        <v>32</v>
      </c>
      <c r="D3448">
        <v>8701</v>
      </c>
      <c r="E3448">
        <v>420</v>
      </c>
      <c r="F3448">
        <f>IF(MarToJun[[#This Row],[state]]=B3447,MarToJun[[#This Row],[cases]]-D3447,0)</f>
        <v>73</v>
      </c>
      <c r="G3448">
        <f>IF(MarToJun[[#This Row],[state]]=B3447,MarToJun[[#This Row],[deaths]]-E3447,0)</f>
        <v>1</v>
      </c>
      <c r="H3448" t="str">
        <f>TEXT(A3448,"MMMM")</f>
        <v>June</v>
      </c>
    </row>
    <row r="3449" spans="1:8" x14ac:dyDescent="0.25">
      <c r="A3449" s="1">
        <v>43984</v>
      </c>
      <c r="B3449" t="s">
        <v>24</v>
      </c>
      <c r="C3449">
        <v>32</v>
      </c>
      <c r="D3449">
        <v>8858</v>
      </c>
      <c r="E3449">
        <v>420</v>
      </c>
      <c r="F3449">
        <f>IF(MarToJun[[#This Row],[state]]=B3448,MarToJun[[#This Row],[cases]]-D3448,0)</f>
        <v>157</v>
      </c>
      <c r="G3449">
        <f>IF(MarToJun[[#This Row],[state]]=B3448,MarToJun[[#This Row],[deaths]]-E3448,0)</f>
        <v>0</v>
      </c>
      <c r="H3449" t="str">
        <f>TEXT(A3449,"MMMM")</f>
        <v>June</v>
      </c>
    </row>
    <row r="3450" spans="1:8" x14ac:dyDescent="0.25">
      <c r="A3450" s="1">
        <v>43985</v>
      </c>
      <c r="B3450" t="s">
        <v>24</v>
      </c>
      <c r="C3450">
        <v>32</v>
      </c>
      <c r="D3450">
        <v>8950</v>
      </c>
      <c r="E3450">
        <v>429</v>
      </c>
      <c r="F3450">
        <f>IF(MarToJun[[#This Row],[state]]=B3449,MarToJun[[#This Row],[cases]]-D3449,0)</f>
        <v>92</v>
      </c>
      <c r="G3450">
        <f>IF(MarToJun[[#This Row],[state]]=B3449,MarToJun[[#This Row],[deaths]]-E3449,0)</f>
        <v>9</v>
      </c>
      <c r="H3450" t="str">
        <f>TEXT(A3450,"MMMM")</f>
        <v>June</v>
      </c>
    </row>
    <row r="3451" spans="1:8" x14ac:dyDescent="0.25">
      <c r="A3451" s="1">
        <v>43986</v>
      </c>
      <c r="B3451" t="s">
        <v>24</v>
      </c>
      <c r="C3451">
        <v>32</v>
      </c>
      <c r="D3451">
        <v>9118</v>
      </c>
      <c r="E3451">
        <v>429</v>
      </c>
      <c r="F3451">
        <f>IF(MarToJun[[#This Row],[state]]=B3450,MarToJun[[#This Row],[cases]]-D3450,0)</f>
        <v>168</v>
      </c>
      <c r="G3451">
        <f>IF(MarToJun[[#This Row],[state]]=B3450,MarToJun[[#This Row],[deaths]]-E3450,0)</f>
        <v>0</v>
      </c>
      <c r="H3451" t="str">
        <f>TEXT(A3451,"MMMM")</f>
        <v>June</v>
      </c>
    </row>
    <row r="3452" spans="1:8" x14ac:dyDescent="0.25">
      <c r="A3452" s="1">
        <v>43987</v>
      </c>
      <c r="B3452" t="s">
        <v>24</v>
      </c>
      <c r="C3452">
        <v>32</v>
      </c>
      <c r="D3452">
        <v>9306</v>
      </c>
      <c r="E3452">
        <v>436</v>
      </c>
      <c r="F3452">
        <f>IF(MarToJun[[#This Row],[state]]=B3451,MarToJun[[#This Row],[cases]]-D3451,0)</f>
        <v>188</v>
      </c>
      <c r="G3452">
        <f>IF(MarToJun[[#This Row],[state]]=B3451,MarToJun[[#This Row],[deaths]]-E3451,0)</f>
        <v>7</v>
      </c>
      <c r="H3452" t="str">
        <f>TEXT(A3452,"MMMM")</f>
        <v>June</v>
      </c>
    </row>
    <row r="3453" spans="1:8" x14ac:dyDescent="0.25">
      <c r="A3453" s="1">
        <v>43988</v>
      </c>
      <c r="B3453" t="s">
        <v>24</v>
      </c>
      <c r="C3453">
        <v>32</v>
      </c>
      <c r="D3453">
        <v>9494</v>
      </c>
      <c r="E3453">
        <v>437</v>
      </c>
      <c r="F3453">
        <f>IF(MarToJun[[#This Row],[state]]=B3452,MarToJun[[#This Row],[cases]]-D3452,0)</f>
        <v>188</v>
      </c>
      <c r="G3453">
        <f>IF(MarToJun[[#This Row],[state]]=B3452,MarToJun[[#This Row],[deaths]]-E3452,0)</f>
        <v>1</v>
      </c>
      <c r="H3453" t="str">
        <f>TEXT(A3453,"MMMM")</f>
        <v>June</v>
      </c>
    </row>
    <row r="3454" spans="1:8" x14ac:dyDescent="0.25">
      <c r="A3454" s="1">
        <v>43989</v>
      </c>
      <c r="B3454" t="s">
        <v>24</v>
      </c>
      <c r="C3454">
        <v>32</v>
      </c>
      <c r="D3454">
        <v>9673</v>
      </c>
      <c r="E3454">
        <v>438</v>
      </c>
      <c r="F3454">
        <f>IF(MarToJun[[#This Row],[state]]=B3453,MarToJun[[#This Row],[cases]]-D3453,0)</f>
        <v>179</v>
      </c>
      <c r="G3454">
        <f>IF(MarToJun[[#This Row],[state]]=B3453,MarToJun[[#This Row],[deaths]]-E3453,0)</f>
        <v>1</v>
      </c>
      <c r="H3454" t="str">
        <f>TEXT(A3454,"MMMM")</f>
        <v>June</v>
      </c>
    </row>
    <row r="3455" spans="1:8" x14ac:dyDescent="0.25">
      <c r="A3455" s="1">
        <v>43990</v>
      </c>
      <c r="B3455" t="s">
        <v>24</v>
      </c>
      <c r="C3455">
        <v>32</v>
      </c>
      <c r="D3455">
        <v>9815</v>
      </c>
      <c r="E3455">
        <v>442</v>
      </c>
      <c r="F3455">
        <f>IF(MarToJun[[#This Row],[state]]=B3454,MarToJun[[#This Row],[cases]]-D3454,0)</f>
        <v>142</v>
      </c>
      <c r="G3455">
        <f>IF(MarToJun[[#This Row],[state]]=B3454,MarToJun[[#This Row],[deaths]]-E3454,0)</f>
        <v>4</v>
      </c>
      <c r="H3455" t="str">
        <f>TEXT(A3455,"MMMM")</f>
        <v>June</v>
      </c>
    </row>
    <row r="3456" spans="1:8" x14ac:dyDescent="0.25">
      <c r="A3456" s="1">
        <v>43991</v>
      </c>
      <c r="B3456" t="s">
        <v>24</v>
      </c>
      <c r="C3456">
        <v>32</v>
      </c>
      <c r="D3456">
        <v>10046</v>
      </c>
      <c r="E3456">
        <v>445</v>
      </c>
      <c r="F3456">
        <f>IF(MarToJun[[#This Row],[state]]=B3455,MarToJun[[#This Row],[cases]]-D3455,0)</f>
        <v>231</v>
      </c>
      <c r="G3456">
        <f>IF(MarToJun[[#This Row],[state]]=B3455,MarToJun[[#This Row],[deaths]]-E3455,0)</f>
        <v>3</v>
      </c>
      <c r="H3456" t="str">
        <f>TEXT(A3456,"MMMM")</f>
        <v>June</v>
      </c>
    </row>
    <row r="3457" spans="1:8" x14ac:dyDescent="0.25">
      <c r="A3457" s="1">
        <v>43992</v>
      </c>
      <c r="B3457" t="s">
        <v>24</v>
      </c>
      <c r="C3457">
        <v>32</v>
      </c>
      <c r="D3457">
        <v>10216</v>
      </c>
      <c r="E3457">
        <v>449</v>
      </c>
      <c r="F3457">
        <f>IF(MarToJun[[#This Row],[state]]=B3456,MarToJun[[#This Row],[cases]]-D3456,0)</f>
        <v>170</v>
      </c>
      <c r="G3457">
        <f>IF(MarToJun[[#This Row],[state]]=B3456,MarToJun[[#This Row],[deaths]]-E3456,0)</f>
        <v>4</v>
      </c>
      <c r="H3457" t="str">
        <f>TEXT(A3457,"MMMM")</f>
        <v>June</v>
      </c>
    </row>
    <row r="3458" spans="1:8" x14ac:dyDescent="0.25">
      <c r="A3458" s="1">
        <v>43993</v>
      </c>
      <c r="B3458" t="s">
        <v>24</v>
      </c>
      <c r="C3458">
        <v>32</v>
      </c>
      <c r="D3458">
        <v>10464</v>
      </c>
      <c r="E3458">
        <v>460</v>
      </c>
      <c r="F3458">
        <f>IF(MarToJun[[#This Row],[state]]=B3457,MarToJun[[#This Row],[cases]]-D3457,0)</f>
        <v>248</v>
      </c>
      <c r="G3458">
        <f>IF(MarToJun[[#This Row],[state]]=B3457,MarToJun[[#This Row],[deaths]]-E3457,0)</f>
        <v>11</v>
      </c>
      <c r="H3458" t="str">
        <f>TEXT(A3458,"MMMM")</f>
        <v>June</v>
      </c>
    </row>
    <row r="3459" spans="1:8" x14ac:dyDescent="0.25">
      <c r="A3459" s="1">
        <v>43994</v>
      </c>
      <c r="B3459" t="s">
        <v>24</v>
      </c>
      <c r="C3459">
        <v>32</v>
      </c>
      <c r="D3459">
        <v>10704</v>
      </c>
      <c r="E3459">
        <v>462</v>
      </c>
      <c r="F3459">
        <f>IF(MarToJun[[#This Row],[state]]=B3458,MarToJun[[#This Row],[cases]]-D3458,0)</f>
        <v>240</v>
      </c>
      <c r="G3459">
        <f>IF(MarToJun[[#This Row],[state]]=B3458,MarToJun[[#This Row],[deaths]]-E3458,0)</f>
        <v>2</v>
      </c>
      <c r="H3459" t="str">
        <f>TEXT(A3459,"MMMM")</f>
        <v>June</v>
      </c>
    </row>
    <row r="3460" spans="1:8" x14ac:dyDescent="0.25">
      <c r="A3460" s="1">
        <v>43995</v>
      </c>
      <c r="B3460" t="s">
        <v>24</v>
      </c>
      <c r="C3460">
        <v>32</v>
      </c>
      <c r="D3460">
        <v>10992</v>
      </c>
      <c r="E3460">
        <v>463</v>
      </c>
      <c r="F3460">
        <f>IF(MarToJun[[#This Row],[state]]=B3459,MarToJun[[#This Row],[cases]]-D3459,0)</f>
        <v>288</v>
      </c>
      <c r="G3460">
        <f>IF(MarToJun[[#This Row],[state]]=B3459,MarToJun[[#This Row],[deaths]]-E3459,0)</f>
        <v>1</v>
      </c>
      <c r="H3460" t="str">
        <f>TEXT(A3460,"MMMM")</f>
        <v>June</v>
      </c>
    </row>
    <row r="3461" spans="1:8" x14ac:dyDescent="0.25">
      <c r="A3461" s="1">
        <v>43996</v>
      </c>
      <c r="B3461" t="s">
        <v>24</v>
      </c>
      <c r="C3461">
        <v>32</v>
      </c>
      <c r="D3461">
        <v>11199</v>
      </c>
      <c r="E3461">
        <v>464</v>
      </c>
      <c r="F3461">
        <f>IF(MarToJun[[#This Row],[state]]=B3460,MarToJun[[#This Row],[cases]]-D3460,0)</f>
        <v>207</v>
      </c>
      <c r="G3461">
        <f>IF(MarToJun[[#This Row],[state]]=B3460,MarToJun[[#This Row],[deaths]]-E3460,0)</f>
        <v>1</v>
      </c>
      <c r="H3461" t="str">
        <f>TEXT(A3461,"MMMM")</f>
        <v>June</v>
      </c>
    </row>
    <row r="3462" spans="1:8" x14ac:dyDescent="0.25">
      <c r="A3462" s="1">
        <v>43997</v>
      </c>
      <c r="B3462" t="s">
        <v>24</v>
      </c>
      <c r="C3462">
        <v>32</v>
      </c>
      <c r="D3462">
        <v>11316</v>
      </c>
      <c r="E3462">
        <v>466</v>
      </c>
      <c r="F3462">
        <f>IF(MarToJun[[#This Row],[state]]=B3461,MarToJun[[#This Row],[cases]]-D3461,0)</f>
        <v>117</v>
      </c>
      <c r="G3462">
        <f>IF(MarToJun[[#This Row],[state]]=B3461,MarToJun[[#This Row],[deaths]]-E3461,0)</f>
        <v>2</v>
      </c>
      <c r="H3462" t="str">
        <f>TEXT(A3462,"MMMM")</f>
        <v>June</v>
      </c>
    </row>
    <row r="3463" spans="1:8" x14ac:dyDescent="0.25">
      <c r="A3463" s="1">
        <v>43998</v>
      </c>
      <c r="B3463" t="s">
        <v>24</v>
      </c>
      <c r="C3463">
        <v>32</v>
      </c>
      <c r="D3463">
        <v>11673</v>
      </c>
      <c r="E3463">
        <v>467</v>
      </c>
      <c r="F3463">
        <f>IF(MarToJun[[#This Row],[state]]=B3462,MarToJun[[#This Row],[cases]]-D3462,0)</f>
        <v>357</v>
      </c>
      <c r="G3463">
        <f>IF(MarToJun[[#This Row],[state]]=B3462,MarToJun[[#This Row],[deaths]]-E3462,0)</f>
        <v>1</v>
      </c>
      <c r="H3463" t="str">
        <f>TEXT(A3463,"MMMM")</f>
        <v>June</v>
      </c>
    </row>
    <row r="3464" spans="1:8" x14ac:dyDescent="0.25">
      <c r="A3464" s="1">
        <v>43999</v>
      </c>
      <c r="B3464" t="s">
        <v>24</v>
      </c>
      <c r="C3464">
        <v>32</v>
      </c>
      <c r="D3464">
        <v>11852</v>
      </c>
      <c r="E3464">
        <v>473</v>
      </c>
      <c r="F3464">
        <f>IF(MarToJun[[#This Row],[state]]=B3463,MarToJun[[#This Row],[cases]]-D3463,0)</f>
        <v>179</v>
      </c>
      <c r="G3464">
        <f>IF(MarToJun[[#This Row],[state]]=B3463,MarToJun[[#This Row],[deaths]]-E3463,0)</f>
        <v>6</v>
      </c>
      <c r="H3464" t="str">
        <f>TEXT(A3464,"MMMM")</f>
        <v>June</v>
      </c>
    </row>
    <row r="3465" spans="1:8" x14ac:dyDescent="0.25">
      <c r="A3465" s="1">
        <v>44000</v>
      </c>
      <c r="B3465" t="s">
        <v>24</v>
      </c>
      <c r="C3465">
        <v>32</v>
      </c>
      <c r="D3465">
        <v>12164</v>
      </c>
      <c r="E3465">
        <v>475</v>
      </c>
      <c r="F3465">
        <f>IF(MarToJun[[#This Row],[state]]=B3464,MarToJun[[#This Row],[cases]]-D3464,0)</f>
        <v>312</v>
      </c>
      <c r="G3465">
        <f>IF(MarToJun[[#This Row],[state]]=B3464,MarToJun[[#This Row],[deaths]]-E3464,0)</f>
        <v>2</v>
      </c>
      <c r="H3465" t="str">
        <f>TEXT(A3465,"MMMM")</f>
        <v>June</v>
      </c>
    </row>
    <row r="3466" spans="1:8" x14ac:dyDescent="0.25">
      <c r="A3466" s="1">
        <v>44001</v>
      </c>
      <c r="B3466" t="s">
        <v>24</v>
      </c>
      <c r="C3466">
        <v>32</v>
      </c>
      <c r="D3466">
        <v>12525</v>
      </c>
      <c r="E3466">
        <v>479</v>
      </c>
      <c r="F3466">
        <f>IF(MarToJun[[#This Row],[state]]=B3465,MarToJun[[#This Row],[cases]]-D3465,0)</f>
        <v>361</v>
      </c>
      <c r="G3466">
        <f>IF(MarToJun[[#This Row],[state]]=B3465,MarToJun[[#This Row],[deaths]]-E3465,0)</f>
        <v>4</v>
      </c>
      <c r="H3466" t="str">
        <f>TEXT(A3466,"MMMM")</f>
        <v>June</v>
      </c>
    </row>
    <row r="3467" spans="1:8" x14ac:dyDescent="0.25">
      <c r="A3467" s="1">
        <v>44002</v>
      </c>
      <c r="B3467" t="s">
        <v>24</v>
      </c>
      <c r="C3467">
        <v>32</v>
      </c>
      <c r="D3467">
        <v>12977</v>
      </c>
      <c r="E3467">
        <v>486</v>
      </c>
      <c r="F3467">
        <f>IF(MarToJun[[#This Row],[state]]=B3466,MarToJun[[#This Row],[cases]]-D3466,0)</f>
        <v>452</v>
      </c>
      <c r="G3467">
        <f>IF(MarToJun[[#This Row],[state]]=B3466,MarToJun[[#This Row],[deaths]]-E3466,0)</f>
        <v>7</v>
      </c>
      <c r="H3467" t="str">
        <f>TEXT(A3467,"MMMM")</f>
        <v>June</v>
      </c>
    </row>
    <row r="3468" spans="1:8" x14ac:dyDescent="0.25">
      <c r="A3468" s="1">
        <v>44003</v>
      </c>
      <c r="B3468" t="s">
        <v>24</v>
      </c>
      <c r="C3468">
        <v>32</v>
      </c>
      <c r="D3468">
        <v>13236</v>
      </c>
      <c r="E3468">
        <v>487</v>
      </c>
      <c r="F3468">
        <f>IF(MarToJun[[#This Row],[state]]=B3467,MarToJun[[#This Row],[cases]]-D3467,0)</f>
        <v>259</v>
      </c>
      <c r="G3468">
        <f>IF(MarToJun[[#This Row],[state]]=B3467,MarToJun[[#This Row],[deaths]]-E3467,0)</f>
        <v>1</v>
      </c>
      <c r="H3468" t="str">
        <f>TEXT(A3468,"MMMM")</f>
        <v>June</v>
      </c>
    </row>
    <row r="3469" spans="1:8" x14ac:dyDescent="0.25">
      <c r="A3469" s="1">
        <v>44004</v>
      </c>
      <c r="B3469" t="s">
        <v>24</v>
      </c>
      <c r="C3469">
        <v>32</v>
      </c>
      <c r="D3469">
        <v>13575</v>
      </c>
      <c r="E3469">
        <v>490</v>
      </c>
      <c r="F3469">
        <f>IF(MarToJun[[#This Row],[state]]=B3468,MarToJun[[#This Row],[cases]]-D3468,0)</f>
        <v>339</v>
      </c>
      <c r="G3469">
        <f>IF(MarToJun[[#This Row],[state]]=B3468,MarToJun[[#This Row],[deaths]]-E3468,0)</f>
        <v>3</v>
      </c>
      <c r="H3469" t="str">
        <f>TEXT(A3469,"MMMM")</f>
        <v>June</v>
      </c>
    </row>
    <row r="3470" spans="1:8" x14ac:dyDescent="0.25">
      <c r="A3470" s="1">
        <v>44005</v>
      </c>
      <c r="B3470" t="s">
        <v>24</v>
      </c>
      <c r="C3470">
        <v>32</v>
      </c>
      <c r="D3470">
        <v>14058</v>
      </c>
      <c r="E3470">
        <v>492</v>
      </c>
      <c r="F3470">
        <f>IF(MarToJun[[#This Row],[state]]=B3469,MarToJun[[#This Row],[cases]]-D3469,0)</f>
        <v>483</v>
      </c>
      <c r="G3470">
        <f>IF(MarToJun[[#This Row],[state]]=B3469,MarToJun[[#This Row],[deaths]]-E3469,0)</f>
        <v>2</v>
      </c>
      <c r="H3470" t="str">
        <f>TEXT(A3470,"MMMM")</f>
        <v>June</v>
      </c>
    </row>
    <row r="3471" spans="1:8" x14ac:dyDescent="0.25">
      <c r="A3471" s="1">
        <v>44006</v>
      </c>
      <c r="B3471" t="s">
        <v>24</v>
      </c>
      <c r="C3471">
        <v>32</v>
      </c>
      <c r="D3471">
        <v>14460</v>
      </c>
      <c r="E3471">
        <v>494</v>
      </c>
      <c r="F3471">
        <f>IF(MarToJun[[#This Row],[state]]=B3470,MarToJun[[#This Row],[cases]]-D3470,0)</f>
        <v>402</v>
      </c>
      <c r="G3471">
        <f>IF(MarToJun[[#This Row],[state]]=B3470,MarToJun[[#This Row],[deaths]]-E3470,0)</f>
        <v>2</v>
      </c>
      <c r="H3471" t="str">
        <f>TEXT(A3471,"MMMM")</f>
        <v>June</v>
      </c>
    </row>
    <row r="3472" spans="1:8" x14ac:dyDescent="0.25">
      <c r="A3472" s="1">
        <v>44007</v>
      </c>
      <c r="B3472" t="s">
        <v>24</v>
      </c>
      <c r="C3472">
        <v>32</v>
      </c>
      <c r="D3472">
        <v>14911</v>
      </c>
      <c r="E3472">
        <v>495</v>
      </c>
      <c r="F3472">
        <f>IF(MarToJun[[#This Row],[state]]=B3471,MarToJun[[#This Row],[cases]]-D3471,0)</f>
        <v>451</v>
      </c>
      <c r="G3472">
        <f>IF(MarToJun[[#This Row],[state]]=B3471,MarToJun[[#This Row],[deaths]]-E3471,0)</f>
        <v>1</v>
      </c>
      <c r="H3472" t="str">
        <f>TEXT(A3472,"MMMM")</f>
        <v>June</v>
      </c>
    </row>
    <row r="3473" spans="1:8" x14ac:dyDescent="0.25">
      <c r="A3473" s="1">
        <v>44008</v>
      </c>
      <c r="B3473" t="s">
        <v>24</v>
      </c>
      <c r="C3473">
        <v>32</v>
      </c>
      <c r="D3473">
        <v>15359</v>
      </c>
      <c r="E3473">
        <v>498</v>
      </c>
      <c r="F3473">
        <f>IF(MarToJun[[#This Row],[state]]=B3472,MarToJun[[#This Row],[cases]]-D3472,0)</f>
        <v>448</v>
      </c>
      <c r="G3473">
        <f>IF(MarToJun[[#This Row],[state]]=B3472,MarToJun[[#This Row],[deaths]]-E3472,0)</f>
        <v>3</v>
      </c>
      <c r="H3473" t="str">
        <f>TEXT(A3473,"MMMM")</f>
        <v>June</v>
      </c>
    </row>
    <row r="3474" spans="1:8" x14ac:dyDescent="0.25">
      <c r="A3474" s="1">
        <v>44009</v>
      </c>
      <c r="B3474" t="s">
        <v>24</v>
      </c>
      <c r="C3474">
        <v>32</v>
      </c>
      <c r="D3474">
        <v>16400</v>
      </c>
      <c r="E3474">
        <v>500</v>
      </c>
      <c r="F3474">
        <f>IF(MarToJun[[#This Row],[state]]=B3473,MarToJun[[#This Row],[cases]]-D3473,0)</f>
        <v>1041</v>
      </c>
      <c r="G3474">
        <f>IF(MarToJun[[#This Row],[state]]=B3473,MarToJun[[#This Row],[deaths]]-E3473,0)</f>
        <v>2</v>
      </c>
      <c r="H3474" t="str">
        <f>TEXT(A3474,"MMMM")</f>
        <v>June</v>
      </c>
    </row>
    <row r="3475" spans="1:8" x14ac:dyDescent="0.25">
      <c r="A3475" s="1">
        <v>44010</v>
      </c>
      <c r="B3475" t="s">
        <v>24</v>
      </c>
      <c r="C3475">
        <v>32</v>
      </c>
      <c r="D3475">
        <v>17187</v>
      </c>
      <c r="E3475">
        <v>500</v>
      </c>
      <c r="F3475">
        <f>IF(MarToJun[[#This Row],[state]]=B3474,MarToJun[[#This Row],[cases]]-D3474,0)</f>
        <v>787</v>
      </c>
      <c r="G3475">
        <f>IF(MarToJun[[#This Row],[state]]=B3474,MarToJun[[#This Row],[deaths]]-E3474,0)</f>
        <v>0</v>
      </c>
      <c r="H3475" t="str">
        <f>TEXT(A3475,"MMMM")</f>
        <v>June</v>
      </c>
    </row>
    <row r="3476" spans="1:8" x14ac:dyDescent="0.25">
      <c r="A3476" s="1">
        <v>44011</v>
      </c>
      <c r="B3476" t="s">
        <v>24</v>
      </c>
      <c r="C3476">
        <v>32</v>
      </c>
      <c r="D3476">
        <v>17971</v>
      </c>
      <c r="E3476">
        <v>505</v>
      </c>
      <c r="F3476">
        <f>IF(MarToJun[[#This Row],[state]]=B3475,MarToJun[[#This Row],[cases]]-D3475,0)</f>
        <v>784</v>
      </c>
      <c r="G3476">
        <f>IF(MarToJun[[#This Row],[state]]=B3475,MarToJun[[#This Row],[deaths]]-E3475,0)</f>
        <v>5</v>
      </c>
      <c r="H3476" t="str">
        <f>TEXT(A3476,"MMMM")</f>
        <v>June</v>
      </c>
    </row>
    <row r="3477" spans="1:8" x14ac:dyDescent="0.25">
      <c r="A3477" s="1">
        <v>44012</v>
      </c>
      <c r="B3477" t="s">
        <v>24</v>
      </c>
      <c r="C3477">
        <v>32</v>
      </c>
      <c r="D3477">
        <v>18582</v>
      </c>
      <c r="E3477">
        <v>507</v>
      </c>
      <c r="F3477">
        <f>IF(MarToJun[[#This Row],[state]]=B3476,MarToJun[[#This Row],[cases]]-D3476,0)</f>
        <v>611</v>
      </c>
      <c r="G3477">
        <f>IF(MarToJun[[#This Row],[state]]=B3476,MarToJun[[#This Row],[deaths]]-E3476,0)</f>
        <v>2</v>
      </c>
      <c r="H3477" t="str">
        <f>TEXT(A3477,"MMMM")</f>
        <v>June</v>
      </c>
    </row>
    <row r="3478" spans="1:8" x14ac:dyDescent="0.25">
      <c r="A3478" s="1">
        <v>43892</v>
      </c>
      <c r="B3478" t="s">
        <v>19</v>
      </c>
      <c r="C3478">
        <v>33</v>
      </c>
      <c r="D3478">
        <v>1</v>
      </c>
      <c r="E3478">
        <v>0</v>
      </c>
      <c r="F3478">
        <f>IF(MarToJun[[#This Row],[state]]=B3477,MarToJun[[#This Row],[cases]]-D3477,0)</f>
        <v>0</v>
      </c>
      <c r="G3478">
        <f>IF(MarToJun[[#This Row],[state]]=B3477,MarToJun[[#This Row],[deaths]]-E3477,0)</f>
        <v>0</v>
      </c>
      <c r="H3478" t="str">
        <f>TEXT(A3478,"MMMM")</f>
        <v>March</v>
      </c>
    </row>
    <row r="3479" spans="1:8" x14ac:dyDescent="0.25">
      <c r="A3479" s="1">
        <v>43893</v>
      </c>
      <c r="B3479" t="s">
        <v>19</v>
      </c>
      <c r="C3479">
        <v>33</v>
      </c>
      <c r="D3479">
        <v>2</v>
      </c>
      <c r="E3479">
        <v>0</v>
      </c>
      <c r="F3479">
        <f>IF(MarToJun[[#This Row],[state]]=B3478,MarToJun[[#This Row],[cases]]-D3478,0)</f>
        <v>1</v>
      </c>
      <c r="G3479">
        <f>IF(MarToJun[[#This Row],[state]]=B3478,MarToJun[[#This Row],[deaths]]-E3478,0)</f>
        <v>0</v>
      </c>
      <c r="H3479" t="str">
        <f>TEXT(A3479,"MMMM")</f>
        <v>March</v>
      </c>
    </row>
    <row r="3480" spans="1:8" x14ac:dyDescent="0.25">
      <c r="A3480" s="1">
        <v>43894</v>
      </c>
      <c r="B3480" t="s">
        <v>19</v>
      </c>
      <c r="C3480">
        <v>33</v>
      </c>
      <c r="D3480">
        <v>2</v>
      </c>
      <c r="E3480">
        <v>0</v>
      </c>
      <c r="F3480">
        <f>IF(MarToJun[[#This Row],[state]]=B3479,MarToJun[[#This Row],[cases]]-D3479,0)</f>
        <v>0</v>
      </c>
      <c r="G3480">
        <f>IF(MarToJun[[#This Row],[state]]=B3479,MarToJun[[#This Row],[deaths]]-E3479,0)</f>
        <v>0</v>
      </c>
      <c r="H3480" t="str">
        <f>TEXT(A3480,"MMMM")</f>
        <v>March</v>
      </c>
    </row>
    <row r="3481" spans="1:8" x14ac:dyDescent="0.25">
      <c r="A3481" s="1">
        <v>43895</v>
      </c>
      <c r="B3481" t="s">
        <v>19</v>
      </c>
      <c r="C3481">
        <v>33</v>
      </c>
      <c r="D3481">
        <v>2</v>
      </c>
      <c r="E3481">
        <v>0</v>
      </c>
      <c r="F3481">
        <f>IF(MarToJun[[#This Row],[state]]=B3480,MarToJun[[#This Row],[cases]]-D3480,0)</f>
        <v>0</v>
      </c>
      <c r="G3481">
        <f>IF(MarToJun[[#This Row],[state]]=B3480,MarToJun[[#This Row],[deaths]]-E3480,0)</f>
        <v>0</v>
      </c>
      <c r="H3481" t="str">
        <f>TEXT(A3481,"MMMM")</f>
        <v>March</v>
      </c>
    </row>
    <row r="3482" spans="1:8" x14ac:dyDescent="0.25">
      <c r="A3482" s="1">
        <v>43896</v>
      </c>
      <c r="B3482" t="s">
        <v>19</v>
      </c>
      <c r="C3482">
        <v>33</v>
      </c>
      <c r="D3482">
        <v>2</v>
      </c>
      <c r="E3482">
        <v>0</v>
      </c>
      <c r="F3482">
        <f>IF(MarToJun[[#This Row],[state]]=B3481,MarToJun[[#This Row],[cases]]-D3481,0)</f>
        <v>0</v>
      </c>
      <c r="G3482">
        <f>IF(MarToJun[[#This Row],[state]]=B3481,MarToJun[[#This Row],[deaths]]-E3481,0)</f>
        <v>0</v>
      </c>
      <c r="H3482" t="str">
        <f>TEXT(A3482,"MMMM")</f>
        <v>March</v>
      </c>
    </row>
    <row r="3483" spans="1:8" x14ac:dyDescent="0.25">
      <c r="A3483" s="1">
        <v>43897</v>
      </c>
      <c r="B3483" t="s">
        <v>19</v>
      </c>
      <c r="C3483">
        <v>33</v>
      </c>
      <c r="D3483">
        <v>4</v>
      </c>
      <c r="E3483">
        <v>0</v>
      </c>
      <c r="F3483">
        <f>IF(MarToJun[[#This Row],[state]]=B3482,MarToJun[[#This Row],[cases]]-D3482,0)</f>
        <v>2</v>
      </c>
      <c r="G3483">
        <f>IF(MarToJun[[#This Row],[state]]=B3482,MarToJun[[#This Row],[deaths]]-E3482,0)</f>
        <v>0</v>
      </c>
      <c r="H3483" t="str">
        <f>TEXT(A3483,"MMMM")</f>
        <v>March</v>
      </c>
    </row>
    <row r="3484" spans="1:8" x14ac:dyDescent="0.25">
      <c r="A3484" s="1">
        <v>43898</v>
      </c>
      <c r="B3484" t="s">
        <v>19</v>
      </c>
      <c r="C3484">
        <v>33</v>
      </c>
      <c r="D3484">
        <v>4</v>
      </c>
      <c r="E3484">
        <v>0</v>
      </c>
      <c r="F3484">
        <f>IF(MarToJun[[#This Row],[state]]=B3483,MarToJun[[#This Row],[cases]]-D3483,0)</f>
        <v>0</v>
      </c>
      <c r="G3484">
        <f>IF(MarToJun[[#This Row],[state]]=B3483,MarToJun[[#This Row],[deaths]]-E3483,0)</f>
        <v>0</v>
      </c>
      <c r="H3484" t="str">
        <f>TEXT(A3484,"MMMM")</f>
        <v>March</v>
      </c>
    </row>
    <row r="3485" spans="1:8" x14ac:dyDescent="0.25">
      <c r="A3485" s="1">
        <v>43899</v>
      </c>
      <c r="B3485" t="s">
        <v>19</v>
      </c>
      <c r="C3485">
        <v>33</v>
      </c>
      <c r="D3485">
        <v>4</v>
      </c>
      <c r="E3485">
        <v>0</v>
      </c>
      <c r="F3485">
        <f>IF(MarToJun[[#This Row],[state]]=B3484,MarToJun[[#This Row],[cases]]-D3484,0)</f>
        <v>0</v>
      </c>
      <c r="G3485">
        <f>IF(MarToJun[[#This Row],[state]]=B3484,MarToJun[[#This Row],[deaths]]-E3484,0)</f>
        <v>0</v>
      </c>
      <c r="H3485" t="str">
        <f>TEXT(A3485,"MMMM")</f>
        <v>March</v>
      </c>
    </row>
    <row r="3486" spans="1:8" x14ac:dyDescent="0.25">
      <c r="A3486" s="1">
        <v>43900</v>
      </c>
      <c r="B3486" t="s">
        <v>19</v>
      </c>
      <c r="C3486">
        <v>33</v>
      </c>
      <c r="D3486">
        <v>5</v>
      </c>
      <c r="E3486">
        <v>0</v>
      </c>
      <c r="F3486">
        <f>IF(MarToJun[[#This Row],[state]]=B3485,MarToJun[[#This Row],[cases]]-D3485,0)</f>
        <v>1</v>
      </c>
      <c r="G3486">
        <f>IF(MarToJun[[#This Row],[state]]=B3485,MarToJun[[#This Row],[deaths]]-E3485,0)</f>
        <v>0</v>
      </c>
      <c r="H3486" t="str">
        <f>TEXT(A3486,"MMMM")</f>
        <v>March</v>
      </c>
    </row>
    <row r="3487" spans="1:8" x14ac:dyDescent="0.25">
      <c r="A3487" s="1">
        <v>43901</v>
      </c>
      <c r="B3487" t="s">
        <v>19</v>
      </c>
      <c r="C3487">
        <v>33</v>
      </c>
      <c r="D3487">
        <v>5</v>
      </c>
      <c r="E3487">
        <v>0</v>
      </c>
      <c r="F3487">
        <f>IF(MarToJun[[#This Row],[state]]=B3486,MarToJun[[#This Row],[cases]]-D3486,0)</f>
        <v>0</v>
      </c>
      <c r="G3487">
        <f>IF(MarToJun[[#This Row],[state]]=B3486,MarToJun[[#This Row],[deaths]]-E3486,0)</f>
        <v>0</v>
      </c>
      <c r="H3487" t="str">
        <f>TEXT(A3487,"MMMM")</f>
        <v>March</v>
      </c>
    </row>
    <row r="3488" spans="1:8" x14ac:dyDescent="0.25">
      <c r="A3488" s="1">
        <v>43902</v>
      </c>
      <c r="B3488" t="s">
        <v>19</v>
      </c>
      <c r="C3488">
        <v>33</v>
      </c>
      <c r="D3488">
        <v>6</v>
      </c>
      <c r="E3488">
        <v>0</v>
      </c>
      <c r="F3488">
        <f>IF(MarToJun[[#This Row],[state]]=B3487,MarToJun[[#This Row],[cases]]-D3487,0)</f>
        <v>1</v>
      </c>
      <c r="G3488">
        <f>IF(MarToJun[[#This Row],[state]]=B3487,MarToJun[[#This Row],[deaths]]-E3487,0)</f>
        <v>0</v>
      </c>
      <c r="H3488" t="str">
        <f>TEXT(A3488,"MMMM")</f>
        <v>March</v>
      </c>
    </row>
    <row r="3489" spans="1:8" x14ac:dyDescent="0.25">
      <c r="A3489" s="1">
        <v>43903</v>
      </c>
      <c r="B3489" t="s">
        <v>19</v>
      </c>
      <c r="C3489">
        <v>33</v>
      </c>
      <c r="D3489">
        <v>7</v>
      </c>
      <c r="E3489">
        <v>0</v>
      </c>
      <c r="F3489">
        <f>IF(MarToJun[[#This Row],[state]]=B3488,MarToJun[[#This Row],[cases]]-D3488,0)</f>
        <v>1</v>
      </c>
      <c r="G3489">
        <f>IF(MarToJun[[#This Row],[state]]=B3488,MarToJun[[#This Row],[deaths]]-E3488,0)</f>
        <v>0</v>
      </c>
      <c r="H3489" t="str">
        <f>TEXT(A3489,"MMMM")</f>
        <v>March</v>
      </c>
    </row>
    <row r="3490" spans="1:8" x14ac:dyDescent="0.25">
      <c r="A3490" s="1">
        <v>43904</v>
      </c>
      <c r="B3490" t="s">
        <v>19</v>
      </c>
      <c r="C3490">
        <v>33</v>
      </c>
      <c r="D3490">
        <v>7</v>
      </c>
      <c r="E3490">
        <v>0</v>
      </c>
      <c r="F3490">
        <f>IF(MarToJun[[#This Row],[state]]=B3489,MarToJun[[#This Row],[cases]]-D3489,0)</f>
        <v>0</v>
      </c>
      <c r="G3490">
        <f>IF(MarToJun[[#This Row],[state]]=B3489,MarToJun[[#This Row],[deaths]]-E3489,0)</f>
        <v>0</v>
      </c>
      <c r="H3490" t="str">
        <f>TEXT(A3490,"MMMM")</f>
        <v>March</v>
      </c>
    </row>
    <row r="3491" spans="1:8" x14ac:dyDescent="0.25">
      <c r="A3491" s="1">
        <v>43905</v>
      </c>
      <c r="B3491" t="s">
        <v>19</v>
      </c>
      <c r="C3491">
        <v>33</v>
      </c>
      <c r="D3491">
        <v>13</v>
      </c>
      <c r="E3491">
        <v>0</v>
      </c>
      <c r="F3491">
        <f>IF(MarToJun[[#This Row],[state]]=B3490,MarToJun[[#This Row],[cases]]-D3490,0)</f>
        <v>6</v>
      </c>
      <c r="G3491">
        <f>IF(MarToJun[[#This Row],[state]]=B3490,MarToJun[[#This Row],[deaths]]-E3490,0)</f>
        <v>0</v>
      </c>
      <c r="H3491" t="str">
        <f>TEXT(A3491,"MMMM")</f>
        <v>March</v>
      </c>
    </row>
    <row r="3492" spans="1:8" x14ac:dyDescent="0.25">
      <c r="A3492" s="1">
        <v>43906</v>
      </c>
      <c r="B3492" t="s">
        <v>19</v>
      </c>
      <c r="C3492">
        <v>33</v>
      </c>
      <c r="D3492">
        <v>17</v>
      </c>
      <c r="E3492">
        <v>0</v>
      </c>
      <c r="F3492">
        <f>IF(MarToJun[[#This Row],[state]]=B3491,MarToJun[[#This Row],[cases]]-D3491,0)</f>
        <v>4</v>
      </c>
      <c r="G3492">
        <f>IF(MarToJun[[#This Row],[state]]=B3491,MarToJun[[#This Row],[deaths]]-E3491,0)</f>
        <v>0</v>
      </c>
      <c r="H3492" t="str">
        <f>TEXT(A3492,"MMMM")</f>
        <v>March</v>
      </c>
    </row>
    <row r="3493" spans="1:8" x14ac:dyDescent="0.25">
      <c r="A3493" s="1">
        <v>43907</v>
      </c>
      <c r="B3493" t="s">
        <v>19</v>
      </c>
      <c r="C3493">
        <v>33</v>
      </c>
      <c r="D3493">
        <v>26</v>
      </c>
      <c r="E3493">
        <v>0</v>
      </c>
      <c r="F3493">
        <f>IF(MarToJun[[#This Row],[state]]=B3492,MarToJun[[#This Row],[cases]]-D3492,0)</f>
        <v>9</v>
      </c>
      <c r="G3493">
        <f>IF(MarToJun[[#This Row],[state]]=B3492,MarToJun[[#This Row],[deaths]]-E3492,0)</f>
        <v>0</v>
      </c>
      <c r="H3493" t="str">
        <f>TEXT(A3493,"MMMM")</f>
        <v>March</v>
      </c>
    </row>
    <row r="3494" spans="1:8" x14ac:dyDescent="0.25">
      <c r="A3494" s="1">
        <v>43908</v>
      </c>
      <c r="B3494" t="s">
        <v>19</v>
      </c>
      <c r="C3494">
        <v>33</v>
      </c>
      <c r="D3494">
        <v>39</v>
      </c>
      <c r="E3494">
        <v>0</v>
      </c>
      <c r="F3494">
        <f>IF(MarToJun[[#This Row],[state]]=B3493,MarToJun[[#This Row],[cases]]-D3493,0)</f>
        <v>13</v>
      </c>
      <c r="G3494">
        <f>IF(MarToJun[[#This Row],[state]]=B3493,MarToJun[[#This Row],[deaths]]-E3493,0)</f>
        <v>0</v>
      </c>
      <c r="H3494" t="str">
        <f>TEXT(A3494,"MMMM")</f>
        <v>March</v>
      </c>
    </row>
    <row r="3495" spans="1:8" x14ac:dyDescent="0.25">
      <c r="A3495" s="1">
        <v>43909</v>
      </c>
      <c r="B3495" t="s">
        <v>19</v>
      </c>
      <c r="C3495">
        <v>33</v>
      </c>
      <c r="D3495">
        <v>44</v>
      </c>
      <c r="E3495">
        <v>0</v>
      </c>
      <c r="F3495">
        <f>IF(MarToJun[[#This Row],[state]]=B3494,MarToJun[[#This Row],[cases]]-D3494,0)</f>
        <v>5</v>
      </c>
      <c r="G3495">
        <f>IF(MarToJun[[#This Row],[state]]=B3494,MarToJun[[#This Row],[deaths]]-E3494,0)</f>
        <v>0</v>
      </c>
      <c r="H3495" t="str">
        <f>TEXT(A3495,"MMMM")</f>
        <v>March</v>
      </c>
    </row>
    <row r="3496" spans="1:8" x14ac:dyDescent="0.25">
      <c r="A3496" s="1">
        <v>43910</v>
      </c>
      <c r="B3496" t="s">
        <v>19</v>
      </c>
      <c r="C3496">
        <v>33</v>
      </c>
      <c r="D3496">
        <v>55</v>
      </c>
      <c r="E3496">
        <v>0</v>
      </c>
      <c r="F3496">
        <f>IF(MarToJun[[#This Row],[state]]=B3495,MarToJun[[#This Row],[cases]]-D3495,0)</f>
        <v>11</v>
      </c>
      <c r="G3496">
        <f>IF(MarToJun[[#This Row],[state]]=B3495,MarToJun[[#This Row],[deaths]]-E3495,0)</f>
        <v>0</v>
      </c>
      <c r="H3496" t="str">
        <f>TEXT(A3496,"MMMM")</f>
        <v>March</v>
      </c>
    </row>
    <row r="3497" spans="1:8" x14ac:dyDescent="0.25">
      <c r="A3497" s="1">
        <v>43911</v>
      </c>
      <c r="B3497" t="s">
        <v>19</v>
      </c>
      <c r="C3497">
        <v>33</v>
      </c>
      <c r="D3497">
        <v>65</v>
      </c>
      <c r="E3497">
        <v>0</v>
      </c>
      <c r="F3497">
        <f>IF(MarToJun[[#This Row],[state]]=B3496,MarToJun[[#This Row],[cases]]-D3496,0)</f>
        <v>10</v>
      </c>
      <c r="G3497">
        <f>IF(MarToJun[[#This Row],[state]]=B3496,MarToJun[[#This Row],[deaths]]-E3496,0)</f>
        <v>0</v>
      </c>
      <c r="H3497" t="str">
        <f>TEXT(A3497,"MMMM")</f>
        <v>March</v>
      </c>
    </row>
    <row r="3498" spans="1:8" x14ac:dyDescent="0.25">
      <c r="A3498" s="1">
        <v>43912</v>
      </c>
      <c r="B3498" t="s">
        <v>19</v>
      </c>
      <c r="C3498">
        <v>33</v>
      </c>
      <c r="D3498">
        <v>78</v>
      </c>
      <c r="E3498">
        <v>0</v>
      </c>
      <c r="F3498">
        <f>IF(MarToJun[[#This Row],[state]]=B3497,MarToJun[[#This Row],[cases]]-D3497,0)</f>
        <v>13</v>
      </c>
      <c r="G3498">
        <f>IF(MarToJun[[#This Row],[state]]=B3497,MarToJun[[#This Row],[deaths]]-E3497,0)</f>
        <v>0</v>
      </c>
      <c r="H3498" t="str">
        <f>TEXT(A3498,"MMMM")</f>
        <v>March</v>
      </c>
    </row>
    <row r="3499" spans="1:8" x14ac:dyDescent="0.25">
      <c r="A3499" s="1">
        <v>43913</v>
      </c>
      <c r="B3499" t="s">
        <v>19</v>
      </c>
      <c r="C3499">
        <v>33</v>
      </c>
      <c r="D3499">
        <v>101</v>
      </c>
      <c r="E3499">
        <v>1</v>
      </c>
      <c r="F3499">
        <f>IF(MarToJun[[#This Row],[state]]=B3498,MarToJun[[#This Row],[cases]]-D3498,0)</f>
        <v>23</v>
      </c>
      <c r="G3499">
        <f>IF(MarToJun[[#This Row],[state]]=B3498,MarToJun[[#This Row],[deaths]]-E3498,0)</f>
        <v>1</v>
      </c>
      <c r="H3499" t="str">
        <f>TEXT(A3499,"MMMM")</f>
        <v>March</v>
      </c>
    </row>
    <row r="3500" spans="1:8" x14ac:dyDescent="0.25">
      <c r="A3500" s="1">
        <v>43914</v>
      </c>
      <c r="B3500" t="s">
        <v>19</v>
      </c>
      <c r="C3500">
        <v>33</v>
      </c>
      <c r="D3500">
        <v>108</v>
      </c>
      <c r="E3500">
        <v>1</v>
      </c>
      <c r="F3500">
        <f>IF(MarToJun[[#This Row],[state]]=B3499,MarToJun[[#This Row],[cases]]-D3499,0)</f>
        <v>7</v>
      </c>
      <c r="G3500">
        <f>IF(MarToJun[[#This Row],[state]]=B3499,MarToJun[[#This Row],[deaths]]-E3499,0)</f>
        <v>0</v>
      </c>
      <c r="H3500" t="str">
        <f>TEXT(A3500,"MMMM")</f>
        <v>March</v>
      </c>
    </row>
    <row r="3501" spans="1:8" x14ac:dyDescent="0.25">
      <c r="A3501" s="1">
        <v>43915</v>
      </c>
      <c r="B3501" t="s">
        <v>19</v>
      </c>
      <c r="C3501">
        <v>33</v>
      </c>
      <c r="D3501">
        <v>137</v>
      </c>
      <c r="E3501">
        <v>1</v>
      </c>
      <c r="F3501">
        <f>IF(MarToJun[[#This Row],[state]]=B3500,MarToJun[[#This Row],[cases]]-D3500,0)</f>
        <v>29</v>
      </c>
      <c r="G3501">
        <f>IF(MarToJun[[#This Row],[state]]=B3500,MarToJun[[#This Row],[deaths]]-E3500,0)</f>
        <v>0</v>
      </c>
      <c r="H3501" t="str">
        <f>TEXT(A3501,"MMMM")</f>
        <v>March</v>
      </c>
    </row>
    <row r="3502" spans="1:8" x14ac:dyDescent="0.25">
      <c r="A3502" s="1">
        <v>43916</v>
      </c>
      <c r="B3502" t="s">
        <v>19</v>
      </c>
      <c r="C3502">
        <v>33</v>
      </c>
      <c r="D3502">
        <v>158</v>
      </c>
      <c r="E3502">
        <v>1</v>
      </c>
      <c r="F3502">
        <f>IF(MarToJun[[#This Row],[state]]=B3501,MarToJun[[#This Row],[cases]]-D3501,0)</f>
        <v>21</v>
      </c>
      <c r="G3502">
        <f>IF(MarToJun[[#This Row],[state]]=B3501,MarToJun[[#This Row],[deaths]]-E3501,0)</f>
        <v>0</v>
      </c>
      <c r="H3502" t="str">
        <f>TEXT(A3502,"MMMM")</f>
        <v>March</v>
      </c>
    </row>
    <row r="3503" spans="1:8" x14ac:dyDescent="0.25">
      <c r="A3503" s="1">
        <v>43917</v>
      </c>
      <c r="B3503" t="s">
        <v>19</v>
      </c>
      <c r="C3503">
        <v>33</v>
      </c>
      <c r="D3503">
        <v>187</v>
      </c>
      <c r="E3503">
        <v>2</v>
      </c>
      <c r="F3503">
        <f>IF(MarToJun[[#This Row],[state]]=B3502,MarToJun[[#This Row],[cases]]-D3502,0)</f>
        <v>29</v>
      </c>
      <c r="G3503">
        <f>IF(MarToJun[[#This Row],[state]]=B3502,MarToJun[[#This Row],[deaths]]-E3502,0)</f>
        <v>1</v>
      </c>
      <c r="H3503" t="str">
        <f>TEXT(A3503,"MMMM")</f>
        <v>March</v>
      </c>
    </row>
    <row r="3504" spans="1:8" x14ac:dyDescent="0.25">
      <c r="A3504" s="1">
        <v>43918</v>
      </c>
      <c r="B3504" t="s">
        <v>19</v>
      </c>
      <c r="C3504">
        <v>33</v>
      </c>
      <c r="D3504">
        <v>214</v>
      </c>
      <c r="E3504">
        <v>2</v>
      </c>
      <c r="F3504">
        <f>IF(MarToJun[[#This Row],[state]]=B3503,MarToJun[[#This Row],[cases]]-D3503,0)</f>
        <v>27</v>
      </c>
      <c r="G3504">
        <f>IF(MarToJun[[#This Row],[state]]=B3503,MarToJun[[#This Row],[deaths]]-E3503,0)</f>
        <v>0</v>
      </c>
      <c r="H3504" t="str">
        <f>TEXT(A3504,"MMMM")</f>
        <v>March</v>
      </c>
    </row>
    <row r="3505" spans="1:8" x14ac:dyDescent="0.25">
      <c r="A3505" s="1">
        <v>43919</v>
      </c>
      <c r="B3505" t="s">
        <v>19</v>
      </c>
      <c r="C3505">
        <v>33</v>
      </c>
      <c r="D3505">
        <v>258</v>
      </c>
      <c r="E3505">
        <v>3</v>
      </c>
      <c r="F3505">
        <f>IF(MarToJun[[#This Row],[state]]=B3504,MarToJun[[#This Row],[cases]]-D3504,0)</f>
        <v>44</v>
      </c>
      <c r="G3505">
        <f>IF(MarToJun[[#This Row],[state]]=B3504,MarToJun[[#This Row],[deaths]]-E3504,0)</f>
        <v>1</v>
      </c>
      <c r="H3505" t="str">
        <f>TEXT(A3505,"MMMM")</f>
        <v>March</v>
      </c>
    </row>
    <row r="3506" spans="1:8" x14ac:dyDescent="0.25">
      <c r="A3506" s="1">
        <v>43920</v>
      </c>
      <c r="B3506" t="s">
        <v>19</v>
      </c>
      <c r="C3506">
        <v>33</v>
      </c>
      <c r="D3506">
        <v>314</v>
      </c>
      <c r="E3506">
        <v>3</v>
      </c>
      <c r="F3506">
        <f>IF(MarToJun[[#This Row],[state]]=B3505,MarToJun[[#This Row],[cases]]-D3505,0)</f>
        <v>56</v>
      </c>
      <c r="G3506">
        <f>IF(MarToJun[[#This Row],[state]]=B3505,MarToJun[[#This Row],[deaths]]-E3505,0)</f>
        <v>0</v>
      </c>
      <c r="H3506" t="str">
        <f>TEXT(A3506,"MMMM")</f>
        <v>March</v>
      </c>
    </row>
    <row r="3507" spans="1:8" x14ac:dyDescent="0.25">
      <c r="A3507" s="1">
        <v>43921</v>
      </c>
      <c r="B3507" t="s">
        <v>19</v>
      </c>
      <c r="C3507">
        <v>33</v>
      </c>
      <c r="D3507">
        <v>367</v>
      </c>
      <c r="E3507">
        <v>3</v>
      </c>
      <c r="F3507">
        <f>IF(MarToJun[[#This Row],[state]]=B3506,MarToJun[[#This Row],[cases]]-D3506,0)</f>
        <v>53</v>
      </c>
      <c r="G3507">
        <f>IF(MarToJun[[#This Row],[state]]=B3506,MarToJun[[#This Row],[deaths]]-E3506,0)</f>
        <v>0</v>
      </c>
      <c r="H3507" t="str">
        <f>TEXT(A3507,"MMMM")</f>
        <v>March</v>
      </c>
    </row>
    <row r="3508" spans="1:8" x14ac:dyDescent="0.25">
      <c r="A3508" s="1">
        <v>43922</v>
      </c>
      <c r="B3508" t="s">
        <v>19</v>
      </c>
      <c r="C3508">
        <v>33</v>
      </c>
      <c r="D3508">
        <v>415</v>
      </c>
      <c r="E3508">
        <v>4</v>
      </c>
      <c r="F3508">
        <f>IF(MarToJun[[#This Row],[state]]=B3507,MarToJun[[#This Row],[cases]]-D3507,0)</f>
        <v>48</v>
      </c>
      <c r="G3508">
        <f>IF(MarToJun[[#This Row],[state]]=B3507,MarToJun[[#This Row],[deaths]]-E3507,0)</f>
        <v>1</v>
      </c>
      <c r="H3508" t="str">
        <f>TEXT(A3508,"MMMM")</f>
        <v>April</v>
      </c>
    </row>
    <row r="3509" spans="1:8" x14ac:dyDescent="0.25">
      <c r="A3509" s="1">
        <v>43923</v>
      </c>
      <c r="B3509" t="s">
        <v>19</v>
      </c>
      <c r="C3509">
        <v>33</v>
      </c>
      <c r="D3509">
        <v>479</v>
      </c>
      <c r="E3509">
        <v>5</v>
      </c>
      <c r="F3509">
        <f>IF(MarToJun[[#This Row],[state]]=B3508,MarToJun[[#This Row],[cases]]-D3508,0)</f>
        <v>64</v>
      </c>
      <c r="G3509">
        <f>IF(MarToJun[[#This Row],[state]]=B3508,MarToJun[[#This Row],[deaths]]-E3508,0)</f>
        <v>1</v>
      </c>
      <c r="H3509" t="str">
        <f>TEXT(A3509,"MMMM")</f>
        <v>April</v>
      </c>
    </row>
    <row r="3510" spans="1:8" x14ac:dyDescent="0.25">
      <c r="A3510" s="1">
        <v>43924</v>
      </c>
      <c r="B3510" t="s">
        <v>19</v>
      </c>
      <c r="C3510">
        <v>33</v>
      </c>
      <c r="D3510">
        <v>540</v>
      </c>
      <c r="E3510">
        <v>7</v>
      </c>
      <c r="F3510">
        <f>IF(MarToJun[[#This Row],[state]]=B3509,MarToJun[[#This Row],[cases]]-D3509,0)</f>
        <v>61</v>
      </c>
      <c r="G3510">
        <f>IF(MarToJun[[#This Row],[state]]=B3509,MarToJun[[#This Row],[deaths]]-E3509,0)</f>
        <v>2</v>
      </c>
      <c r="H3510" t="str">
        <f>TEXT(A3510,"MMMM")</f>
        <v>April</v>
      </c>
    </row>
    <row r="3511" spans="1:8" x14ac:dyDescent="0.25">
      <c r="A3511" s="1">
        <v>43925</v>
      </c>
      <c r="B3511" t="s">
        <v>19</v>
      </c>
      <c r="C3511">
        <v>33</v>
      </c>
      <c r="D3511">
        <v>621</v>
      </c>
      <c r="E3511">
        <v>9</v>
      </c>
      <c r="F3511">
        <f>IF(MarToJun[[#This Row],[state]]=B3510,MarToJun[[#This Row],[cases]]-D3510,0)</f>
        <v>81</v>
      </c>
      <c r="G3511">
        <f>IF(MarToJun[[#This Row],[state]]=B3510,MarToJun[[#This Row],[deaths]]-E3510,0)</f>
        <v>2</v>
      </c>
      <c r="H3511" t="str">
        <f>TEXT(A3511,"MMMM")</f>
        <v>April</v>
      </c>
    </row>
    <row r="3512" spans="1:8" x14ac:dyDescent="0.25">
      <c r="A3512" s="1">
        <v>43926</v>
      </c>
      <c r="B3512" t="s">
        <v>19</v>
      </c>
      <c r="C3512">
        <v>33</v>
      </c>
      <c r="D3512">
        <v>669</v>
      </c>
      <c r="E3512">
        <v>9</v>
      </c>
      <c r="F3512">
        <f>IF(MarToJun[[#This Row],[state]]=B3511,MarToJun[[#This Row],[cases]]-D3511,0)</f>
        <v>48</v>
      </c>
      <c r="G3512">
        <f>IF(MarToJun[[#This Row],[state]]=B3511,MarToJun[[#This Row],[deaths]]-E3511,0)</f>
        <v>0</v>
      </c>
      <c r="H3512" t="str">
        <f>TEXT(A3512,"MMMM")</f>
        <v>April</v>
      </c>
    </row>
    <row r="3513" spans="1:8" x14ac:dyDescent="0.25">
      <c r="A3513" s="1">
        <v>43927</v>
      </c>
      <c r="B3513" t="s">
        <v>19</v>
      </c>
      <c r="C3513">
        <v>33</v>
      </c>
      <c r="D3513">
        <v>715</v>
      </c>
      <c r="E3513">
        <v>9</v>
      </c>
      <c r="F3513">
        <f>IF(MarToJun[[#This Row],[state]]=B3512,MarToJun[[#This Row],[cases]]-D3512,0)</f>
        <v>46</v>
      </c>
      <c r="G3513">
        <f>IF(MarToJun[[#This Row],[state]]=B3512,MarToJun[[#This Row],[deaths]]-E3512,0)</f>
        <v>0</v>
      </c>
      <c r="H3513" t="str">
        <f>TEXT(A3513,"MMMM")</f>
        <v>April</v>
      </c>
    </row>
    <row r="3514" spans="1:8" x14ac:dyDescent="0.25">
      <c r="A3514" s="1">
        <v>43928</v>
      </c>
      <c r="B3514" t="s">
        <v>19</v>
      </c>
      <c r="C3514">
        <v>33</v>
      </c>
      <c r="D3514">
        <v>747</v>
      </c>
      <c r="E3514">
        <v>13</v>
      </c>
      <c r="F3514">
        <f>IF(MarToJun[[#This Row],[state]]=B3513,MarToJun[[#This Row],[cases]]-D3513,0)</f>
        <v>32</v>
      </c>
      <c r="G3514">
        <f>IF(MarToJun[[#This Row],[state]]=B3513,MarToJun[[#This Row],[deaths]]-E3513,0)</f>
        <v>4</v>
      </c>
      <c r="H3514" t="str">
        <f>TEXT(A3514,"MMMM")</f>
        <v>April</v>
      </c>
    </row>
    <row r="3515" spans="1:8" x14ac:dyDescent="0.25">
      <c r="A3515" s="1">
        <v>43929</v>
      </c>
      <c r="B3515" t="s">
        <v>19</v>
      </c>
      <c r="C3515">
        <v>33</v>
      </c>
      <c r="D3515">
        <v>788</v>
      </c>
      <c r="E3515">
        <v>18</v>
      </c>
      <c r="F3515">
        <f>IF(MarToJun[[#This Row],[state]]=B3514,MarToJun[[#This Row],[cases]]-D3514,0)</f>
        <v>41</v>
      </c>
      <c r="G3515">
        <f>IF(MarToJun[[#This Row],[state]]=B3514,MarToJun[[#This Row],[deaths]]-E3514,0)</f>
        <v>5</v>
      </c>
      <c r="H3515" t="str">
        <f>TEXT(A3515,"MMMM")</f>
        <v>April</v>
      </c>
    </row>
    <row r="3516" spans="1:8" x14ac:dyDescent="0.25">
      <c r="A3516" s="1">
        <v>43930</v>
      </c>
      <c r="B3516" t="s">
        <v>19</v>
      </c>
      <c r="C3516">
        <v>33</v>
      </c>
      <c r="D3516">
        <v>819</v>
      </c>
      <c r="E3516">
        <v>21</v>
      </c>
      <c r="F3516">
        <f>IF(MarToJun[[#This Row],[state]]=B3515,MarToJun[[#This Row],[cases]]-D3515,0)</f>
        <v>31</v>
      </c>
      <c r="G3516">
        <f>IF(MarToJun[[#This Row],[state]]=B3515,MarToJun[[#This Row],[deaths]]-E3515,0)</f>
        <v>3</v>
      </c>
      <c r="H3516" t="str">
        <f>TEXT(A3516,"MMMM")</f>
        <v>April</v>
      </c>
    </row>
    <row r="3517" spans="1:8" x14ac:dyDescent="0.25">
      <c r="A3517" s="1">
        <v>43931</v>
      </c>
      <c r="B3517" t="s">
        <v>19</v>
      </c>
      <c r="C3517">
        <v>33</v>
      </c>
      <c r="D3517">
        <v>885</v>
      </c>
      <c r="E3517">
        <v>22</v>
      </c>
      <c r="F3517">
        <f>IF(MarToJun[[#This Row],[state]]=B3516,MarToJun[[#This Row],[cases]]-D3516,0)</f>
        <v>66</v>
      </c>
      <c r="G3517">
        <f>IF(MarToJun[[#This Row],[state]]=B3516,MarToJun[[#This Row],[deaths]]-E3516,0)</f>
        <v>1</v>
      </c>
      <c r="H3517" t="str">
        <f>TEXT(A3517,"MMMM")</f>
        <v>April</v>
      </c>
    </row>
    <row r="3518" spans="1:8" x14ac:dyDescent="0.25">
      <c r="A3518" s="1">
        <v>43932</v>
      </c>
      <c r="B3518" t="s">
        <v>19</v>
      </c>
      <c r="C3518">
        <v>33</v>
      </c>
      <c r="D3518">
        <v>929</v>
      </c>
      <c r="E3518">
        <v>23</v>
      </c>
      <c r="F3518">
        <f>IF(MarToJun[[#This Row],[state]]=B3517,MarToJun[[#This Row],[cases]]-D3517,0)</f>
        <v>44</v>
      </c>
      <c r="G3518">
        <f>IF(MarToJun[[#This Row],[state]]=B3517,MarToJun[[#This Row],[deaths]]-E3517,0)</f>
        <v>1</v>
      </c>
      <c r="H3518" t="str">
        <f>TEXT(A3518,"MMMM")</f>
        <v>April</v>
      </c>
    </row>
    <row r="3519" spans="1:8" x14ac:dyDescent="0.25">
      <c r="A3519" s="1">
        <v>43933</v>
      </c>
      <c r="B3519" t="s">
        <v>19</v>
      </c>
      <c r="C3519">
        <v>33</v>
      </c>
      <c r="D3519">
        <v>985</v>
      </c>
      <c r="E3519">
        <v>23</v>
      </c>
      <c r="F3519">
        <f>IF(MarToJun[[#This Row],[state]]=B3518,MarToJun[[#This Row],[cases]]-D3518,0)</f>
        <v>56</v>
      </c>
      <c r="G3519">
        <f>IF(MarToJun[[#This Row],[state]]=B3518,MarToJun[[#This Row],[deaths]]-E3518,0)</f>
        <v>0</v>
      </c>
      <c r="H3519" t="str">
        <f>TEXT(A3519,"MMMM")</f>
        <v>April</v>
      </c>
    </row>
    <row r="3520" spans="1:8" x14ac:dyDescent="0.25">
      <c r="A3520" s="1">
        <v>43934</v>
      </c>
      <c r="B3520" t="s">
        <v>19</v>
      </c>
      <c r="C3520">
        <v>33</v>
      </c>
      <c r="D3520">
        <v>1020</v>
      </c>
      <c r="E3520">
        <v>23</v>
      </c>
      <c r="F3520">
        <f>IF(MarToJun[[#This Row],[state]]=B3519,MarToJun[[#This Row],[cases]]-D3519,0)</f>
        <v>35</v>
      </c>
      <c r="G3520">
        <f>IF(MarToJun[[#This Row],[state]]=B3519,MarToJun[[#This Row],[deaths]]-E3519,0)</f>
        <v>0</v>
      </c>
      <c r="H3520" t="str">
        <f>TEXT(A3520,"MMMM")</f>
        <v>April</v>
      </c>
    </row>
    <row r="3521" spans="1:8" x14ac:dyDescent="0.25">
      <c r="A3521" s="1">
        <v>43935</v>
      </c>
      <c r="B3521" t="s">
        <v>19</v>
      </c>
      <c r="C3521">
        <v>33</v>
      </c>
      <c r="D3521">
        <v>1091</v>
      </c>
      <c r="E3521">
        <v>27</v>
      </c>
      <c r="F3521">
        <f>IF(MarToJun[[#This Row],[state]]=B3520,MarToJun[[#This Row],[cases]]-D3520,0)</f>
        <v>71</v>
      </c>
      <c r="G3521">
        <f>IF(MarToJun[[#This Row],[state]]=B3520,MarToJun[[#This Row],[deaths]]-E3520,0)</f>
        <v>4</v>
      </c>
      <c r="H3521" t="str">
        <f>TEXT(A3521,"MMMM")</f>
        <v>April</v>
      </c>
    </row>
    <row r="3522" spans="1:8" x14ac:dyDescent="0.25">
      <c r="A3522" s="1">
        <v>43936</v>
      </c>
      <c r="B3522" t="s">
        <v>19</v>
      </c>
      <c r="C3522">
        <v>33</v>
      </c>
      <c r="D3522">
        <v>1139</v>
      </c>
      <c r="E3522">
        <v>32</v>
      </c>
      <c r="F3522">
        <f>IF(MarToJun[[#This Row],[state]]=B3521,MarToJun[[#This Row],[cases]]-D3521,0)</f>
        <v>48</v>
      </c>
      <c r="G3522">
        <f>IF(MarToJun[[#This Row],[state]]=B3521,MarToJun[[#This Row],[deaths]]-E3521,0)</f>
        <v>5</v>
      </c>
      <c r="H3522" t="str">
        <f>TEXT(A3522,"MMMM")</f>
        <v>April</v>
      </c>
    </row>
    <row r="3523" spans="1:8" x14ac:dyDescent="0.25">
      <c r="A3523" s="1">
        <v>43937</v>
      </c>
      <c r="B3523" t="s">
        <v>19</v>
      </c>
      <c r="C3523">
        <v>33</v>
      </c>
      <c r="D3523">
        <v>1211</v>
      </c>
      <c r="E3523">
        <v>34</v>
      </c>
      <c r="F3523">
        <f>IF(MarToJun[[#This Row],[state]]=B3522,MarToJun[[#This Row],[cases]]-D3522,0)</f>
        <v>72</v>
      </c>
      <c r="G3523">
        <f>IF(MarToJun[[#This Row],[state]]=B3522,MarToJun[[#This Row],[deaths]]-E3522,0)</f>
        <v>2</v>
      </c>
      <c r="H3523" t="str">
        <f>TEXT(A3523,"MMMM")</f>
        <v>April</v>
      </c>
    </row>
    <row r="3524" spans="1:8" x14ac:dyDescent="0.25">
      <c r="A3524" s="1">
        <v>43938</v>
      </c>
      <c r="B3524" t="s">
        <v>19</v>
      </c>
      <c r="C3524">
        <v>33</v>
      </c>
      <c r="D3524">
        <v>1287</v>
      </c>
      <c r="E3524">
        <v>37</v>
      </c>
      <c r="F3524">
        <f>IF(MarToJun[[#This Row],[state]]=B3523,MarToJun[[#This Row],[cases]]-D3523,0)</f>
        <v>76</v>
      </c>
      <c r="G3524">
        <f>IF(MarToJun[[#This Row],[state]]=B3523,MarToJun[[#This Row],[deaths]]-E3523,0)</f>
        <v>3</v>
      </c>
      <c r="H3524" t="str">
        <f>TEXT(A3524,"MMMM")</f>
        <v>April</v>
      </c>
    </row>
    <row r="3525" spans="1:8" x14ac:dyDescent="0.25">
      <c r="A3525" s="1">
        <v>43939</v>
      </c>
      <c r="B3525" t="s">
        <v>19</v>
      </c>
      <c r="C3525">
        <v>33</v>
      </c>
      <c r="D3525">
        <v>1342</v>
      </c>
      <c r="E3525">
        <v>38</v>
      </c>
      <c r="F3525">
        <f>IF(MarToJun[[#This Row],[state]]=B3524,MarToJun[[#This Row],[cases]]-D3524,0)</f>
        <v>55</v>
      </c>
      <c r="G3525">
        <f>IF(MarToJun[[#This Row],[state]]=B3524,MarToJun[[#This Row],[deaths]]-E3524,0)</f>
        <v>1</v>
      </c>
      <c r="H3525" t="str">
        <f>TEXT(A3525,"MMMM")</f>
        <v>April</v>
      </c>
    </row>
    <row r="3526" spans="1:8" x14ac:dyDescent="0.25">
      <c r="A3526" s="1">
        <v>43940</v>
      </c>
      <c r="B3526" t="s">
        <v>19</v>
      </c>
      <c r="C3526">
        <v>33</v>
      </c>
      <c r="D3526">
        <v>1392</v>
      </c>
      <c r="E3526">
        <v>41</v>
      </c>
      <c r="F3526">
        <f>IF(MarToJun[[#This Row],[state]]=B3525,MarToJun[[#This Row],[cases]]-D3525,0)</f>
        <v>50</v>
      </c>
      <c r="G3526">
        <f>IF(MarToJun[[#This Row],[state]]=B3525,MarToJun[[#This Row],[deaths]]-E3525,0)</f>
        <v>3</v>
      </c>
      <c r="H3526" t="str">
        <f>TEXT(A3526,"MMMM")</f>
        <v>April</v>
      </c>
    </row>
    <row r="3527" spans="1:8" x14ac:dyDescent="0.25">
      <c r="A3527" s="1">
        <v>43941</v>
      </c>
      <c r="B3527" t="s">
        <v>19</v>
      </c>
      <c r="C3527">
        <v>33</v>
      </c>
      <c r="D3527">
        <v>1447</v>
      </c>
      <c r="E3527">
        <v>42</v>
      </c>
      <c r="F3527">
        <f>IF(MarToJun[[#This Row],[state]]=B3526,MarToJun[[#This Row],[cases]]-D3526,0)</f>
        <v>55</v>
      </c>
      <c r="G3527">
        <f>IF(MarToJun[[#This Row],[state]]=B3526,MarToJun[[#This Row],[deaths]]-E3526,0)</f>
        <v>1</v>
      </c>
      <c r="H3527" t="str">
        <f>TEXT(A3527,"MMMM")</f>
        <v>April</v>
      </c>
    </row>
    <row r="3528" spans="1:8" x14ac:dyDescent="0.25">
      <c r="A3528" s="1">
        <v>43942</v>
      </c>
      <c r="B3528" t="s">
        <v>19</v>
      </c>
      <c r="C3528">
        <v>33</v>
      </c>
      <c r="D3528">
        <v>1491</v>
      </c>
      <c r="E3528">
        <v>42</v>
      </c>
      <c r="F3528">
        <f>IF(MarToJun[[#This Row],[state]]=B3527,MarToJun[[#This Row],[cases]]-D3527,0)</f>
        <v>44</v>
      </c>
      <c r="G3528">
        <f>IF(MarToJun[[#This Row],[state]]=B3527,MarToJun[[#This Row],[deaths]]-E3527,0)</f>
        <v>0</v>
      </c>
      <c r="H3528" t="str">
        <f>TEXT(A3528,"MMMM")</f>
        <v>April</v>
      </c>
    </row>
    <row r="3529" spans="1:8" x14ac:dyDescent="0.25">
      <c r="A3529" s="1">
        <v>43943</v>
      </c>
      <c r="B3529" t="s">
        <v>19</v>
      </c>
      <c r="C3529">
        <v>33</v>
      </c>
      <c r="D3529">
        <v>1588</v>
      </c>
      <c r="E3529">
        <v>48</v>
      </c>
      <c r="F3529">
        <f>IF(MarToJun[[#This Row],[state]]=B3528,MarToJun[[#This Row],[cases]]-D3528,0)</f>
        <v>97</v>
      </c>
      <c r="G3529">
        <f>IF(MarToJun[[#This Row],[state]]=B3528,MarToJun[[#This Row],[deaths]]-E3528,0)</f>
        <v>6</v>
      </c>
      <c r="H3529" t="str">
        <f>TEXT(A3529,"MMMM")</f>
        <v>April</v>
      </c>
    </row>
    <row r="3530" spans="1:8" x14ac:dyDescent="0.25">
      <c r="A3530" s="1">
        <v>43944</v>
      </c>
      <c r="B3530" t="s">
        <v>19</v>
      </c>
      <c r="C3530">
        <v>33</v>
      </c>
      <c r="D3530">
        <v>1670</v>
      </c>
      <c r="E3530">
        <v>51</v>
      </c>
      <c r="F3530">
        <f>IF(MarToJun[[#This Row],[state]]=B3529,MarToJun[[#This Row],[cases]]-D3529,0)</f>
        <v>82</v>
      </c>
      <c r="G3530">
        <f>IF(MarToJun[[#This Row],[state]]=B3529,MarToJun[[#This Row],[deaths]]-E3529,0)</f>
        <v>3</v>
      </c>
      <c r="H3530" t="str">
        <f>TEXT(A3530,"MMMM")</f>
        <v>April</v>
      </c>
    </row>
    <row r="3531" spans="1:8" x14ac:dyDescent="0.25">
      <c r="A3531" s="1">
        <v>43945</v>
      </c>
      <c r="B3531" t="s">
        <v>19</v>
      </c>
      <c r="C3531">
        <v>33</v>
      </c>
      <c r="D3531">
        <v>1720</v>
      </c>
      <c r="E3531">
        <v>53</v>
      </c>
      <c r="F3531">
        <f>IF(MarToJun[[#This Row],[state]]=B3530,MarToJun[[#This Row],[cases]]-D3530,0)</f>
        <v>50</v>
      </c>
      <c r="G3531">
        <f>IF(MarToJun[[#This Row],[state]]=B3530,MarToJun[[#This Row],[deaths]]-E3530,0)</f>
        <v>2</v>
      </c>
      <c r="H3531" t="str">
        <f>TEXT(A3531,"MMMM")</f>
        <v>April</v>
      </c>
    </row>
    <row r="3532" spans="1:8" x14ac:dyDescent="0.25">
      <c r="A3532" s="1">
        <v>43946</v>
      </c>
      <c r="B3532" t="s">
        <v>19</v>
      </c>
      <c r="C3532">
        <v>33</v>
      </c>
      <c r="D3532">
        <v>1793</v>
      </c>
      <c r="E3532">
        <v>60</v>
      </c>
      <c r="F3532">
        <f>IF(MarToJun[[#This Row],[state]]=B3531,MarToJun[[#This Row],[cases]]-D3531,0)</f>
        <v>73</v>
      </c>
      <c r="G3532">
        <f>IF(MarToJun[[#This Row],[state]]=B3531,MarToJun[[#This Row],[deaths]]-E3531,0)</f>
        <v>7</v>
      </c>
      <c r="H3532" t="str">
        <f>TEXT(A3532,"MMMM")</f>
        <v>April</v>
      </c>
    </row>
    <row r="3533" spans="1:8" x14ac:dyDescent="0.25">
      <c r="A3533" s="1">
        <v>43947</v>
      </c>
      <c r="B3533" t="s">
        <v>19</v>
      </c>
      <c r="C3533">
        <v>33</v>
      </c>
      <c r="D3533">
        <v>1864</v>
      </c>
      <c r="E3533">
        <v>60</v>
      </c>
      <c r="F3533">
        <f>IF(MarToJun[[#This Row],[state]]=B3532,MarToJun[[#This Row],[cases]]-D3532,0)</f>
        <v>71</v>
      </c>
      <c r="G3533">
        <f>IF(MarToJun[[#This Row],[state]]=B3532,MarToJun[[#This Row],[deaths]]-E3532,0)</f>
        <v>0</v>
      </c>
      <c r="H3533" t="str">
        <f>TEXT(A3533,"MMMM")</f>
        <v>April</v>
      </c>
    </row>
    <row r="3534" spans="1:8" x14ac:dyDescent="0.25">
      <c r="A3534" s="1">
        <v>43948</v>
      </c>
      <c r="B3534" t="s">
        <v>19</v>
      </c>
      <c r="C3534">
        <v>33</v>
      </c>
      <c r="D3534">
        <v>1938</v>
      </c>
      <c r="E3534">
        <v>60</v>
      </c>
      <c r="F3534">
        <f>IF(MarToJun[[#This Row],[state]]=B3533,MarToJun[[#This Row],[cases]]-D3533,0)</f>
        <v>74</v>
      </c>
      <c r="G3534">
        <f>IF(MarToJun[[#This Row],[state]]=B3533,MarToJun[[#This Row],[deaths]]-E3533,0)</f>
        <v>0</v>
      </c>
      <c r="H3534" t="str">
        <f>TEXT(A3534,"MMMM")</f>
        <v>April</v>
      </c>
    </row>
    <row r="3535" spans="1:8" x14ac:dyDescent="0.25">
      <c r="A3535" s="1">
        <v>43949</v>
      </c>
      <c r="B3535" t="s">
        <v>19</v>
      </c>
      <c r="C3535">
        <v>33</v>
      </c>
      <c r="D3535">
        <v>2010</v>
      </c>
      <c r="E3535">
        <v>60</v>
      </c>
      <c r="F3535">
        <f>IF(MarToJun[[#This Row],[state]]=B3534,MarToJun[[#This Row],[cases]]-D3534,0)</f>
        <v>72</v>
      </c>
      <c r="G3535">
        <f>IF(MarToJun[[#This Row],[state]]=B3534,MarToJun[[#This Row],[deaths]]-E3534,0)</f>
        <v>0</v>
      </c>
      <c r="H3535" t="str">
        <f>TEXT(A3535,"MMMM")</f>
        <v>April</v>
      </c>
    </row>
    <row r="3536" spans="1:8" x14ac:dyDescent="0.25">
      <c r="A3536" s="1">
        <v>43950</v>
      </c>
      <c r="B3536" t="s">
        <v>19</v>
      </c>
      <c r="C3536">
        <v>33</v>
      </c>
      <c r="D3536">
        <v>2054</v>
      </c>
      <c r="E3536">
        <v>66</v>
      </c>
      <c r="F3536">
        <f>IF(MarToJun[[#This Row],[state]]=B3535,MarToJun[[#This Row],[cases]]-D3535,0)</f>
        <v>44</v>
      </c>
      <c r="G3536">
        <f>IF(MarToJun[[#This Row],[state]]=B3535,MarToJun[[#This Row],[deaths]]-E3535,0)</f>
        <v>6</v>
      </c>
      <c r="H3536" t="str">
        <f>TEXT(A3536,"MMMM")</f>
        <v>April</v>
      </c>
    </row>
    <row r="3537" spans="1:8" x14ac:dyDescent="0.25">
      <c r="A3537" s="1">
        <v>43951</v>
      </c>
      <c r="B3537" t="s">
        <v>19</v>
      </c>
      <c r="C3537">
        <v>33</v>
      </c>
      <c r="D3537">
        <v>2146</v>
      </c>
      <c r="E3537">
        <v>72</v>
      </c>
      <c r="F3537">
        <f>IF(MarToJun[[#This Row],[state]]=B3536,MarToJun[[#This Row],[cases]]-D3536,0)</f>
        <v>92</v>
      </c>
      <c r="G3537">
        <f>IF(MarToJun[[#This Row],[state]]=B3536,MarToJun[[#This Row],[deaths]]-E3536,0)</f>
        <v>6</v>
      </c>
      <c r="H3537" t="str">
        <f>TEXT(A3537,"MMMM")</f>
        <v>April</v>
      </c>
    </row>
    <row r="3538" spans="1:8" x14ac:dyDescent="0.25">
      <c r="A3538" s="1">
        <v>43952</v>
      </c>
      <c r="B3538" t="s">
        <v>19</v>
      </c>
      <c r="C3538">
        <v>33</v>
      </c>
      <c r="D3538">
        <v>2310</v>
      </c>
      <c r="E3538">
        <v>81</v>
      </c>
      <c r="F3538">
        <f>IF(MarToJun[[#This Row],[state]]=B3537,MarToJun[[#This Row],[cases]]-D3537,0)</f>
        <v>164</v>
      </c>
      <c r="G3538">
        <f>IF(MarToJun[[#This Row],[state]]=B3537,MarToJun[[#This Row],[deaths]]-E3537,0)</f>
        <v>9</v>
      </c>
      <c r="H3538" t="str">
        <f>TEXT(A3538,"MMMM")</f>
        <v>May</v>
      </c>
    </row>
    <row r="3539" spans="1:8" x14ac:dyDescent="0.25">
      <c r="A3539" s="1">
        <v>43953</v>
      </c>
      <c r="B3539" t="s">
        <v>19</v>
      </c>
      <c r="C3539">
        <v>33</v>
      </c>
      <c r="D3539">
        <v>2429</v>
      </c>
      <c r="E3539">
        <v>84</v>
      </c>
      <c r="F3539">
        <f>IF(MarToJun[[#This Row],[state]]=B3538,MarToJun[[#This Row],[cases]]-D3538,0)</f>
        <v>119</v>
      </c>
      <c r="G3539">
        <f>IF(MarToJun[[#This Row],[state]]=B3538,MarToJun[[#This Row],[deaths]]-E3538,0)</f>
        <v>3</v>
      </c>
      <c r="H3539" t="str">
        <f>TEXT(A3539,"MMMM")</f>
        <v>May</v>
      </c>
    </row>
    <row r="3540" spans="1:8" x14ac:dyDescent="0.25">
      <c r="A3540" s="1">
        <v>43954</v>
      </c>
      <c r="B3540" t="s">
        <v>19</v>
      </c>
      <c r="C3540">
        <v>33</v>
      </c>
      <c r="D3540">
        <v>2518</v>
      </c>
      <c r="E3540">
        <v>86</v>
      </c>
      <c r="F3540">
        <f>IF(MarToJun[[#This Row],[state]]=B3539,MarToJun[[#This Row],[cases]]-D3539,0)</f>
        <v>89</v>
      </c>
      <c r="G3540">
        <f>IF(MarToJun[[#This Row],[state]]=B3539,MarToJun[[#This Row],[deaths]]-E3539,0)</f>
        <v>2</v>
      </c>
      <c r="H3540" t="str">
        <f>TEXT(A3540,"MMMM")</f>
        <v>May</v>
      </c>
    </row>
    <row r="3541" spans="1:8" x14ac:dyDescent="0.25">
      <c r="A3541" s="1">
        <v>43955</v>
      </c>
      <c r="B3541" t="s">
        <v>19</v>
      </c>
      <c r="C3541">
        <v>33</v>
      </c>
      <c r="D3541">
        <v>2588</v>
      </c>
      <c r="E3541">
        <v>86</v>
      </c>
      <c r="F3541">
        <f>IF(MarToJun[[#This Row],[state]]=B3540,MarToJun[[#This Row],[cases]]-D3540,0)</f>
        <v>70</v>
      </c>
      <c r="G3541">
        <f>IF(MarToJun[[#This Row],[state]]=B3540,MarToJun[[#This Row],[deaths]]-E3540,0)</f>
        <v>0</v>
      </c>
      <c r="H3541" t="str">
        <f>TEXT(A3541,"MMMM")</f>
        <v>May</v>
      </c>
    </row>
    <row r="3542" spans="1:8" x14ac:dyDescent="0.25">
      <c r="A3542" s="1">
        <v>43956</v>
      </c>
      <c r="B3542" t="s">
        <v>19</v>
      </c>
      <c r="C3542">
        <v>33</v>
      </c>
      <c r="D3542">
        <v>2636</v>
      </c>
      <c r="E3542">
        <v>92</v>
      </c>
      <c r="F3542">
        <f>IF(MarToJun[[#This Row],[state]]=B3541,MarToJun[[#This Row],[cases]]-D3541,0)</f>
        <v>48</v>
      </c>
      <c r="G3542">
        <f>IF(MarToJun[[#This Row],[state]]=B3541,MarToJun[[#This Row],[deaths]]-E3541,0)</f>
        <v>6</v>
      </c>
      <c r="H3542" t="str">
        <f>TEXT(A3542,"MMMM")</f>
        <v>May</v>
      </c>
    </row>
    <row r="3543" spans="1:8" x14ac:dyDescent="0.25">
      <c r="A3543" s="1">
        <v>43957</v>
      </c>
      <c r="B3543" t="s">
        <v>19</v>
      </c>
      <c r="C3543">
        <v>33</v>
      </c>
      <c r="D3543">
        <v>2741</v>
      </c>
      <c r="E3543">
        <v>111</v>
      </c>
      <c r="F3543">
        <f>IF(MarToJun[[#This Row],[state]]=B3542,MarToJun[[#This Row],[cases]]-D3542,0)</f>
        <v>105</v>
      </c>
      <c r="G3543">
        <f>IF(MarToJun[[#This Row],[state]]=B3542,MarToJun[[#This Row],[deaths]]-E3542,0)</f>
        <v>19</v>
      </c>
      <c r="H3543" t="str">
        <f>TEXT(A3543,"MMMM")</f>
        <v>May</v>
      </c>
    </row>
    <row r="3544" spans="1:8" x14ac:dyDescent="0.25">
      <c r="A3544" s="1">
        <v>43958</v>
      </c>
      <c r="B3544" t="s">
        <v>19</v>
      </c>
      <c r="C3544">
        <v>33</v>
      </c>
      <c r="D3544">
        <v>2843</v>
      </c>
      <c r="E3544">
        <v>114</v>
      </c>
      <c r="F3544">
        <f>IF(MarToJun[[#This Row],[state]]=B3543,MarToJun[[#This Row],[cases]]-D3543,0)</f>
        <v>102</v>
      </c>
      <c r="G3544">
        <f>IF(MarToJun[[#This Row],[state]]=B3543,MarToJun[[#This Row],[deaths]]-E3543,0)</f>
        <v>3</v>
      </c>
      <c r="H3544" t="str">
        <f>TEXT(A3544,"MMMM")</f>
        <v>May</v>
      </c>
    </row>
    <row r="3545" spans="1:8" x14ac:dyDescent="0.25">
      <c r="A3545" s="1">
        <v>43959</v>
      </c>
      <c r="B3545" t="s">
        <v>19</v>
      </c>
      <c r="C3545">
        <v>33</v>
      </c>
      <c r="D3545">
        <v>2947</v>
      </c>
      <c r="E3545">
        <v>121</v>
      </c>
      <c r="F3545">
        <f>IF(MarToJun[[#This Row],[state]]=B3544,MarToJun[[#This Row],[cases]]-D3544,0)</f>
        <v>104</v>
      </c>
      <c r="G3545">
        <f>IF(MarToJun[[#This Row],[state]]=B3544,MarToJun[[#This Row],[deaths]]-E3544,0)</f>
        <v>7</v>
      </c>
      <c r="H3545" t="str">
        <f>TEXT(A3545,"MMMM")</f>
        <v>May</v>
      </c>
    </row>
    <row r="3546" spans="1:8" x14ac:dyDescent="0.25">
      <c r="A3546" s="1">
        <v>43960</v>
      </c>
      <c r="B3546" t="s">
        <v>19</v>
      </c>
      <c r="C3546">
        <v>33</v>
      </c>
      <c r="D3546">
        <v>3011</v>
      </c>
      <c r="E3546">
        <v>131</v>
      </c>
      <c r="F3546">
        <f>IF(MarToJun[[#This Row],[state]]=B3545,MarToJun[[#This Row],[cases]]-D3545,0)</f>
        <v>64</v>
      </c>
      <c r="G3546">
        <f>IF(MarToJun[[#This Row],[state]]=B3545,MarToJun[[#This Row],[deaths]]-E3545,0)</f>
        <v>10</v>
      </c>
      <c r="H3546" t="str">
        <f>TEXT(A3546,"MMMM")</f>
        <v>May</v>
      </c>
    </row>
    <row r="3547" spans="1:8" x14ac:dyDescent="0.25">
      <c r="A3547" s="1">
        <v>43961</v>
      </c>
      <c r="B3547" t="s">
        <v>19</v>
      </c>
      <c r="C3547">
        <v>33</v>
      </c>
      <c r="D3547">
        <v>3071</v>
      </c>
      <c r="E3547">
        <v>133</v>
      </c>
      <c r="F3547">
        <f>IF(MarToJun[[#This Row],[state]]=B3546,MarToJun[[#This Row],[cases]]-D3546,0)</f>
        <v>60</v>
      </c>
      <c r="G3547">
        <f>IF(MarToJun[[#This Row],[state]]=B3546,MarToJun[[#This Row],[deaths]]-E3546,0)</f>
        <v>2</v>
      </c>
      <c r="H3547" t="str">
        <f>TEXT(A3547,"MMMM")</f>
        <v>May</v>
      </c>
    </row>
    <row r="3548" spans="1:8" x14ac:dyDescent="0.25">
      <c r="A3548" s="1">
        <v>43962</v>
      </c>
      <c r="B3548" t="s">
        <v>19</v>
      </c>
      <c r="C3548">
        <v>33</v>
      </c>
      <c r="D3548">
        <v>3160</v>
      </c>
      <c r="E3548">
        <v>133</v>
      </c>
      <c r="F3548">
        <f>IF(MarToJun[[#This Row],[state]]=B3547,MarToJun[[#This Row],[cases]]-D3547,0)</f>
        <v>89</v>
      </c>
      <c r="G3548">
        <f>IF(MarToJun[[#This Row],[state]]=B3547,MarToJun[[#This Row],[deaths]]-E3547,0)</f>
        <v>0</v>
      </c>
      <c r="H3548" t="str">
        <f>TEXT(A3548,"MMMM")</f>
        <v>May</v>
      </c>
    </row>
    <row r="3549" spans="1:8" x14ac:dyDescent="0.25">
      <c r="A3549" s="1">
        <v>43963</v>
      </c>
      <c r="B3549" t="s">
        <v>19</v>
      </c>
      <c r="C3549">
        <v>33</v>
      </c>
      <c r="D3549">
        <v>3239</v>
      </c>
      <c r="E3549">
        <v>142</v>
      </c>
      <c r="F3549">
        <f>IF(MarToJun[[#This Row],[state]]=B3548,MarToJun[[#This Row],[cases]]-D3548,0)</f>
        <v>79</v>
      </c>
      <c r="G3549">
        <f>IF(MarToJun[[#This Row],[state]]=B3548,MarToJun[[#This Row],[deaths]]-E3548,0)</f>
        <v>9</v>
      </c>
      <c r="H3549" t="str">
        <f>TEXT(A3549,"MMMM")</f>
        <v>May</v>
      </c>
    </row>
    <row r="3550" spans="1:8" x14ac:dyDescent="0.25">
      <c r="A3550" s="1">
        <v>43964</v>
      </c>
      <c r="B3550" t="s">
        <v>19</v>
      </c>
      <c r="C3550">
        <v>33</v>
      </c>
      <c r="D3550">
        <v>3299</v>
      </c>
      <c r="E3550">
        <v>150</v>
      </c>
      <c r="F3550">
        <f>IF(MarToJun[[#This Row],[state]]=B3549,MarToJun[[#This Row],[cases]]-D3549,0)</f>
        <v>60</v>
      </c>
      <c r="G3550">
        <f>IF(MarToJun[[#This Row],[state]]=B3549,MarToJun[[#This Row],[deaths]]-E3549,0)</f>
        <v>8</v>
      </c>
      <c r="H3550" t="str">
        <f>TEXT(A3550,"MMMM")</f>
        <v>May</v>
      </c>
    </row>
    <row r="3551" spans="1:8" x14ac:dyDescent="0.25">
      <c r="A3551" s="1">
        <v>43965</v>
      </c>
      <c r="B3551" t="s">
        <v>19</v>
      </c>
      <c r="C3551">
        <v>33</v>
      </c>
      <c r="D3551">
        <v>3382</v>
      </c>
      <c r="E3551">
        <v>151</v>
      </c>
      <c r="F3551">
        <f>IF(MarToJun[[#This Row],[state]]=B3550,MarToJun[[#This Row],[cases]]-D3550,0)</f>
        <v>83</v>
      </c>
      <c r="G3551">
        <f>IF(MarToJun[[#This Row],[state]]=B3550,MarToJun[[#This Row],[deaths]]-E3550,0)</f>
        <v>1</v>
      </c>
      <c r="H3551" t="str">
        <f>TEXT(A3551,"MMMM")</f>
        <v>May</v>
      </c>
    </row>
    <row r="3552" spans="1:8" x14ac:dyDescent="0.25">
      <c r="A3552" s="1">
        <v>43966</v>
      </c>
      <c r="B3552" t="s">
        <v>19</v>
      </c>
      <c r="C3552">
        <v>33</v>
      </c>
      <c r="D3552">
        <v>3464</v>
      </c>
      <c r="E3552">
        <v>159</v>
      </c>
      <c r="F3552">
        <f>IF(MarToJun[[#This Row],[state]]=B3551,MarToJun[[#This Row],[cases]]-D3551,0)</f>
        <v>82</v>
      </c>
      <c r="G3552">
        <f>IF(MarToJun[[#This Row],[state]]=B3551,MarToJun[[#This Row],[deaths]]-E3551,0)</f>
        <v>8</v>
      </c>
      <c r="H3552" t="str">
        <f>TEXT(A3552,"MMMM")</f>
        <v>May</v>
      </c>
    </row>
    <row r="3553" spans="1:8" x14ac:dyDescent="0.25">
      <c r="A3553" s="1">
        <v>43967</v>
      </c>
      <c r="B3553" t="s">
        <v>19</v>
      </c>
      <c r="C3553">
        <v>33</v>
      </c>
      <c r="D3553">
        <v>3556</v>
      </c>
      <c r="E3553">
        <v>171</v>
      </c>
      <c r="F3553">
        <f>IF(MarToJun[[#This Row],[state]]=B3552,MarToJun[[#This Row],[cases]]-D3552,0)</f>
        <v>92</v>
      </c>
      <c r="G3553">
        <f>IF(MarToJun[[#This Row],[state]]=B3552,MarToJun[[#This Row],[deaths]]-E3552,0)</f>
        <v>12</v>
      </c>
      <c r="H3553" t="str">
        <f>TEXT(A3553,"MMMM")</f>
        <v>May</v>
      </c>
    </row>
    <row r="3554" spans="1:8" x14ac:dyDescent="0.25">
      <c r="A3554" s="1">
        <v>43968</v>
      </c>
      <c r="B3554" t="s">
        <v>19</v>
      </c>
      <c r="C3554">
        <v>33</v>
      </c>
      <c r="D3554">
        <v>3596</v>
      </c>
      <c r="E3554">
        <v>172</v>
      </c>
      <c r="F3554">
        <f>IF(MarToJun[[#This Row],[state]]=B3553,MarToJun[[#This Row],[cases]]-D3553,0)</f>
        <v>40</v>
      </c>
      <c r="G3554">
        <f>IF(MarToJun[[#This Row],[state]]=B3553,MarToJun[[#This Row],[deaths]]-E3553,0)</f>
        <v>1</v>
      </c>
      <c r="H3554" t="str">
        <f>TEXT(A3554,"MMMM")</f>
        <v>May</v>
      </c>
    </row>
    <row r="3555" spans="1:8" x14ac:dyDescent="0.25">
      <c r="A3555" s="1">
        <v>43969</v>
      </c>
      <c r="B3555" t="s">
        <v>19</v>
      </c>
      <c r="C3555">
        <v>33</v>
      </c>
      <c r="D3555">
        <v>3652</v>
      </c>
      <c r="E3555">
        <v>172</v>
      </c>
      <c r="F3555">
        <f>IF(MarToJun[[#This Row],[state]]=B3554,MarToJun[[#This Row],[cases]]-D3554,0)</f>
        <v>56</v>
      </c>
      <c r="G3555">
        <f>IF(MarToJun[[#This Row],[state]]=B3554,MarToJun[[#This Row],[deaths]]-E3554,0)</f>
        <v>0</v>
      </c>
      <c r="H3555" t="str">
        <f>TEXT(A3555,"MMMM")</f>
        <v>May</v>
      </c>
    </row>
    <row r="3556" spans="1:8" x14ac:dyDescent="0.25">
      <c r="A3556" s="1">
        <v>43970</v>
      </c>
      <c r="B3556" t="s">
        <v>19</v>
      </c>
      <c r="C3556">
        <v>33</v>
      </c>
      <c r="D3556">
        <v>3721</v>
      </c>
      <c r="E3556">
        <v>182</v>
      </c>
      <c r="F3556">
        <f>IF(MarToJun[[#This Row],[state]]=B3555,MarToJun[[#This Row],[cases]]-D3555,0)</f>
        <v>69</v>
      </c>
      <c r="G3556">
        <f>IF(MarToJun[[#This Row],[state]]=B3555,MarToJun[[#This Row],[deaths]]-E3555,0)</f>
        <v>10</v>
      </c>
      <c r="H3556" t="str">
        <f>TEXT(A3556,"MMMM")</f>
        <v>May</v>
      </c>
    </row>
    <row r="3557" spans="1:8" x14ac:dyDescent="0.25">
      <c r="A3557" s="1">
        <v>43971</v>
      </c>
      <c r="B3557" t="s">
        <v>19</v>
      </c>
      <c r="C3557">
        <v>33</v>
      </c>
      <c r="D3557">
        <v>3868</v>
      </c>
      <c r="E3557">
        <v>190</v>
      </c>
      <c r="F3557">
        <f>IF(MarToJun[[#This Row],[state]]=B3556,MarToJun[[#This Row],[cases]]-D3556,0)</f>
        <v>147</v>
      </c>
      <c r="G3557">
        <f>IF(MarToJun[[#This Row],[state]]=B3556,MarToJun[[#This Row],[deaths]]-E3556,0)</f>
        <v>8</v>
      </c>
      <c r="H3557" t="str">
        <f>TEXT(A3557,"MMMM")</f>
        <v>May</v>
      </c>
    </row>
    <row r="3558" spans="1:8" x14ac:dyDescent="0.25">
      <c r="A3558" s="1">
        <v>43972</v>
      </c>
      <c r="B3558" t="s">
        <v>19</v>
      </c>
      <c r="C3558">
        <v>33</v>
      </c>
      <c r="D3558">
        <v>3935</v>
      </c>
      <c r="E3558">
        <v>199</v>
      </c>
      <c r="F3558">
        <f>IF(MarToJun[[#This Row],[state]]=B3557,MarToJun[[#This Row],[cases]]-D3557,0)</f>
        <v>67</v>
      </c>
      <c r="G3558">
        <f>IF(MarToJun[[#This Row],[state]]=B3557,MarToJun[[#This Row],[deaths]]-E3557,0)</f>
        <v>9</v>
      </c>
      <c r="H3558" t="str">
        <f>TEXT(A3558,"MMMM")</f>
        <v>May</v>
      </c>
    </row>
    <row r="3559" spans="1:8" x14ac:dyDescent="0.25">
      <c r="A3559" s="1">
        <v>43973</v>
      </c>
      <c r="B3559" t="s">
        <v>19</v>
      </c>
      <c r="C3559">
        <v>33</v>
      </c>
      <c r="D3559">
        <v>4014</v>
      </c>
      <c r="E3559">
        <v>204</v>
      </c>
      <c r="F3559">
        <f>IF(MarToJun[[#This Row],[state]]=B3558,MarToJun[[#This Row],[cases]]-D3558,0)</f>
        <v>79</v>
      </c>
      <c r="G3559">
        <f>IF(MarToJun[[#This Row],[state]]=B3558,MarToJun[[#This Row],[deaths]]-E3558,0)</f>
        <v>5</v>
      </c>
      <c r="H3559" t="str">
        <f>TEXT(A3559,"MMMM")</f>
        <v>May</v>
      </c>
    </row>
    <row r="3560" spans="1:8" x14ac:dyDescent="0.25">
      <c r="A3560" s="1">
        <v>43974</v>
      </c>
      <c r="B3560" t="s">
        <v>19</v>
      </c>
      <c r="C3560">
        <v>33</v>
      </c>
      <c r="D3560">
        <v>4089</v>
      </c>
      <c r="E3560">
        <v>208</v>
      </c>
      <c r="F3560">
        <f>IF(MarToJun[[#This Row],[state]]=B3559,MarToJun[[#This Row],[cases]]-D3559,0)</f>
        <v>75</v>
      </c>
      <c r="G3560">
        <f>IF(MarToJun[[#This Row],[state]]=B3559,MarToJun[[#This Row],[deaths]]-E3559,0)</f>
        <v>4</v>
      </c>
      <c r="H3560" t="str">
        <f>TEXT(A3560,"MMMM")</f>
        <v>May</v>
      </c>
    </row>
    <row r="3561" spans="1:8" x14ac:dyDescent="0.25">
      <c r="A3561" s="1">
        <v>43975</v>
      </c>
      <c r="B3561" t="s">
        <v>19</v>
      </c>
      <c r="C3561">
        <v>33</v>
      </c>
      <c r="D3561">
        <v>4149</v>
      </c>
      <c r="E3561">
        <v>209</v>
      </c>
      <c r="F3561">
        <f>IF(MarToJun[[#This Row],[state]]=B3560,MarToJun[[#This Row],[cases]]-D3560,0)</f>
        <v>60</v>
      </c>
      <c r="G3561">
        <f>IF(MarToJun[[#This Row],[state]]=B3560,MarToJun[[#This Row],[deaths]]-E3560,0)</f>
        <v>1</v>
      </c>
      <c r="H3561" t="str">
        <f>TEXT(A3561,"MMMM")</f>
        <v>May</v>
      </c>
    </row>
    <row r="3562" spans="1:8" x14ac:dyDescent="0.25">
      <c r="A3562" s="1">
        <v>43976</v>
      </c>
      <c r="B3562" t="s">
        <v>19</v>
      </c>
      <c r="C3562">
        <v>33</v>
      </c>
      <c r="D3562">
        <v>4197</v>
      </c>
      <c r="E3562">
        <v>210</v>
      </c>
      <c r="F3562">
        <f>IF(MarToJun[[#This Row],[state]]=B3561,MarToJun[[#This Row],[cases]]-D3561,0)</f>
        <v>48</v>
      </c>
      <c r="G3562">
        <f>IF(MarToJun[[#This Row],[state]]=B3561,MarToJun[[#This Row],[deaths]]-E3561,0)</f>
        <v>1</v>
      </c>
      <c r="H3562" t="str">
        <f>TEXT(A3562,"MMMM")</f>
        <v>May</v>
      </c>
    </row>
    <row r="3563" spans="1:8" x14ac:dyDescent="0.25">
      <c r="A3563" s="1">
        <v>43977</v>
      </c>
      <c r="B3563" t="s">
        <v>19</v>
      </c>
      <c r="C3563">
        <v>33</v>
      </c>
      <c r="D3563">
        <v>4231</v>
      </c>
      <c r="E3563">
        <v>214</v>
      </c>
      <c r="F3563">
        <f>IF(MarToJun[[#This Row],[state]]=B3562,MarToJun[[#This Row],[cases]]-D3562,0)</f>
        <v>34</v>
      </c>
      <c r="G3563">
        <f>IF(MarToJun[[#This Row],[state]]=B3562,MarToJun[[#This Row],[deaths]]-E3562,0)</f>
        <v>4</v>
      </c>
      <c r="H3563" t="str">
        <f>TEXT(A3563,"MMMM")</f>
        <v>May</v>
      </c>
    </row>
    <row r="3564" spans="1:8" x14ac:dyDescent="0.25">
      <c r="A3564" s="1">
        <v>43978</v>
      </c>
      <c r="B3564" t="s">
        <v>19</v>
      </c>
      <c r="C3564">
        <v>33</v>
      </c>
      <c r="D3564">
        <v>4286</v>
      </c>
      <c r="E3564">
        <v>223</v>
      </c>
      <c r="F3564">
        <f>IF(MarToJun[[#This Row],[state]]=B3563,MarToJun[[#This Row],[cases]]-D3563,0)</f>
        <v>55</v>
      </c>
      <c r="G3564">
        <f>IF(MarToJun[[#This Row],[state]]=B3563,MarToJun[[#This Row],[deaths]]-E3563,0)</f>
        <v>9</v>
      </c>
      <c r="H3564" t="str">
        <f>TEXT(A3564,"MMMM")</f>
        <v>May</v>
      </c>
    </row>
    <row r="3565" spans="1:8" x14ac:dyDescent="0.25">
      <c r="A3565" s="1">
        <v>43979</v>
      </c>
      <c r="B3565" t="s">
        <v>19</v>
      </c>
      <c r="C3565">
        <v>33</v>
      </c>
      <c r="D3565">
        <v>4389</v>
      </c>
      <c r="E3565">
        <v>232</v>
      </c>
      <c r="F3565">
        <f>IF(MarToJun[[#This Row],[state]]=B3564,MarToJun[[#This Row],[cases]]-D3564,0)</f>
        <v>103</v>
      </c>
      <c r="G3565">
        <f>IF(MarToJun[[#This Row],[state]]=B3564,MarToJun[[#This Row],[deaths]]-E3564,0)</f>
        <v>9</v>
      </c>
      <c r="H3565" t="str">
        <f>TEXT(A3565,"MMMM")</f>
        <v>May</v>
      </c>
    </row>
    <row r="3566" spans="1:8" x14ac:dyDescent="0.25">
      <c r="A3566" s="1">
        <v>43980</v>
      </c>
      <c r="B3566" t="s">
        <v>19</v>
      </c>
      <c r="C3566">
        <v>33</v>
      </c>
      <c r="D3566">
        <v>4492</v>
      </c>
      <c r="E3566">
        <v>238</v>
      </c>
      <c r="F3566">
        <f>IF(MarToJun[[#This Row],[state]]=B3565,MarToJun[[#This Row],[cases]]-D3565,0)</f>
        <v>103</v>
      </c>
      <c r="G3566">
        <f>IF(MarToJun[[#This Row],[state]]=B3565,MarToJun[[#This Row],[deaths]]-E3565,0)</f>
        <v>6</v>
      </c>
      <c r="H3566" t="str">
        <f>TEXT(A3566,"MMMM")</f>
        <v>May</v>
      </c>
    </row>
    <row r="3567" spans="1:8" x14ac:dyDescent="0.25">
      <c r="A3567" s="1">
        <v>43981</v>
      </c>
      <c r="B3567" t="s">
        <v>19</v>
      </c>
      <c r="C3567">
        <v>33</v>
      </c>
      <c r="D3567">
        <v>4545</v>
      </c>
      <c r="E3567">
        <v>242</v>
      </c>
      <c r="F3567">
        <f>IF(MarToJun[[#This Row],[state]]=B3566,MarToJun[[#This Row],[cases]]-D3566,0)</f>
        <v>53</v>
      </c>
      <c r="G3567">
        <f>IF(MarToJun[[#This Row],[state]]=B3566,MarToJun[[#This Row],[deaths]]-E3566,0)</f>
        <v>4</v>
      </c>
      <c r="H3567" t="str">
        <f>TEXT(A3567,"MMMM")</f>
        <v>May</v>
      </c>
    </row>
    <row r="3568" spans="1:8" x14ac:dyDescent="0.25">
      <c r="A3568" s="1">
        <v>43982</v>
      </c>
      <c r="B3568" t="s">
        <v>19</v>
      </c>
      <c r="C3568">
        <v>33</v>
      </c>
      <c r="D3568">
        <v>4651</v>
      </c>
      <c r="E3568">
        <v>245</v>
      </c>
      <c r="F3568">
        <f>IF(MarToJun[[#This Row],[state]]=B3567,MarToJun[[#This Row],[cases]]-D3567,0)</f>
        <v>106</v>
      </c>
      <c r="G3568">
        <f>IF(MarToJun[[#This Row],[state]]=B3567,MarToJun[[#This Row],[deaths]]-E3567,0)</f>
        <v>3</v>
      </c>
      <c r="H3568" t="str">
        <f>TEXT(A3568,"MMMM")</f>
        <v>May</v>
      </c>
    </row>
    <row r="3569" spans="1:8" x14ac:dyDescent="0.25">
      <c r="A3569" s="1">
        <v>43983</v>
      </c>
      <c r="B3569" t="s">
        <v>19</v>
      </c>
      <c r="C3569">
        <v>33</v>
      </c>
      <c r="D3569">
        <v>4685</v>
      </c>
      <c r="E3569">
        <v>245</v>
      </c>
      <c r="F3569">
        <f>IF(MarToJun[[#This Row],[state]]=B3568,MarToJun[[#This Row],[cases]]-D3568,0)</f>
        <v>34</v>
      </c>
      <c r="G3569">
        <f>IF(MarToJun[[#This Row],[state]]=B3568,MarToJun[[#This Row],[deaths]]-E3568,0)</f>
        <v>0</v>
      </c>
      <c r="H3569" t="str">
        <f>TEXT(A3569,"MMMM")</f>
        <v>June</v>
      </c>
    </row>
    <row r="3570" spans="1:8" x14ac:dyDescent="0.25">
      <c r="A3570" s="1">
        <v>43984</v>
      </c>
      <c r="B3570" t="s">
        <v>19</v>
      </c>
      <c r="C3570">
        <v>33</v>
      </c>
      <c r="D3570">
        <v>4749</v>
      </c>
      <c r="E3570">
        <v>256</v>
      </c>
      <c r="F3570">
        <f>IF(MarToJun[[#This Row],[state]]=B3569,MarToJun[[#This Row],[cases]]-D3569,0)</f>
        <v>64</v>
      </c>
      <c r="G3570">
        <f>IF(MarToJun[[#This Row],[state]]=B3569,MarToJun[[#This Row],[deaths]]-E3569,0)</f>
        <v>11</v>
      </c>
      <c r="H3570" t="str">
        <f>TEXT(A3570,"MMMM")</f>
        <v>June</v>
      </c>
    </row>
    <row r="3571" spans="1:8" x14ac:dyDescent="0.25">
      <c r="A3571" s="1">
        <v>43985</v>
      </c>
      <c r="B3571" t="s">
        <v>19</v>
      </c>
      <c r="C3571">
        <v>33</v>
      </c>
      <c r="D3571">
        <v>4795</v>
      </c>
      <c r="E3571">
        <v>265</v>
      </c>
      <c r="F3571">
        <f>IF(MarToJun[[#This Row],[state]]=B3570,MarToJun[[#This Row],[cases]]-D3570,0)</f>
        <v>46</v>
      </c>
      <c r="G3571">
        <f>IF(MarToJun[[#This Row],[state]]=B3570,MarToJun[[#This Row],[deaths]]-E3570,0)</f>
        <v>9</v>
      </c>
      <c r="H3571" t="str">
        <f>TEXT(A3571,"MMMM")</f>
        <v>June</v>
      </c>
    </row>
    <row r="3572" spans="1:8" x14ac:dyDescent="0.25">
      <c r="A3572" s="1">
        <v>43986</v>
      </c>
      <c r="B3572" t="s">
        <v>19</v>
      </c>
      <c r="C3572">
        <v>33</v>
      </c>
      <c r="D3572">
        <v>4876</v>
      </c>
      <c r="E3572">
        <v>273</v>
      </c>
      <c r="F3572">
        <f>IF(MarToJun[[#This Row],[state]]=B3571,MarToJun[[#This Row],[cases]]-D3571,0)</f>
        <v>81</v>
      </c>
      <c r="G3572">
        <f>IF(MarToJun[[#This Row],[state]]=B3571,MarToJun[[#This Row],[deaths]]-E3571,0)</f>
        <v>8</v>
      </c>
      <c r="H3572" t="str">
        <f>TEXT(A3572,"MMMM")</f>
        <v>June</v>
      </c>
    </row>
    <row r="3573" spans="1:8" x14ac:dyDescent="0.25">
      <c r="A3573" s="1">
        <v>43987</v>
      </c>
      <c r="B3573" t="s">
        <v>19</v>
      </c>
      <c r="C3573">
        <v>33</v>
      </c>
      <c r="D3573">
        <v>4953</v>
      </c>
      <c r="E3573">
        <v>278</v>
      </c>
      <c r="F3573">
        <f>IF(MarToJun[[#This Row],[state]]=B3572,MarToJun[[#This Row],[cases]]-D3572,0)</f>
        <v>77</v>
      </c>
      <c r="G3573">
        <f>IF(MarToJun[[#This Row],[state]]=B3572,MarToJun[[#This Row],[deaths]]-E3572,0)</f>
        <v>5</v>
      </c>
      <c r="H3573" t="str">
        <f>TEXT(A3573,"MMMM")</f>
        <v>June</v>
      </c>
    </row>
    <row r="3574" spans="1:8" x14ac:dyDescent="0.25">
      <c r="A3574" s="1">
        <v>43988</v>
      </c>
      <c r="B3574" t="s">
        <v>19</v>
      </c>
      <c r="C3574">
        <v>33</v>
      </c>
      <c r="D3574">
        <v>5019</v>
      </c>
      <c r="E3574">
        <v>283</v>
      </c>
      <c r="F3574">
        <f>IF(MarToJun[[#This Row],[state]]=B3573,MarToJun[[#This Row],[cases]]-D3573,0)</f>
        <v>66</v>
      </c>
      <c r="G3574">
        <f>IF(MarToJun[[#This Row],[state]]=B3573,MarToJun[[#This Row],[deaths]]-E3573,0)</f>
        <v>5</v>
      </c>
      <c r="H3574" t="str">
        <f>TEXT(A3574,"MMMM")</f>
        <v>June</v>
      </c>
    </row>
    <row r="3575" spans="1:8" x14ac:dyDescent="0.25">
      <c r="A3575" s="1">
        <v>43989</v>
      </c>
      <c r="B3575" t="s">
        <v>19</v>
      </c>
      <c r="C3575">
        <v>33</v>
      </c>
      <c r="D3575">
        <v>5043</v>
      </c>
      <c r="E3575">
        <v>286</v>
      </c>
      <c r="F3575">
        <f>IF(MarToJun[[#This Row],[state]]=B3574,MarToJun[[#This Row],[cases]]-D3574,0)</f>
        <v>24</v>
      </c>
      <c r="G3575">
        <f>IF(MarToJun[[#This Row],[state]]=B3574,MarToJun[[#This Row],[deaths]]-E3574,0)</f>
        <v>3</v>
      </c>
      <c r="H3575" t="str">
        <f>TEXT(A3575,"MMMM")</f>
        <v>June</v>
      </c>
    </row>
    <row r="3576" spans="1:8" x14ac:dyDescent="0.25">
      <c r="A3576" s="1">
        <v>43990</v>
      </c>
      <c r="B3576" t="s">
        <v>19</v>
      </c>
      <c r="C3576">
        <v>33</v>
      </c>
      <c r="D3576">
        <v>5079</v>
      </c>
      <c r="E3576">
        <v>286</v>
      </c>
      <c r="F3576">
        <f>IF(MarToJun[[#This Row],[state]]=B3575,MarToJun[[#This Row],[cases]]-D3575,0)</f>
        <v>36</v>
      </c>
      <c r="G3576">
        <f>IF(MarToJun[[#This Row],[state]]=B3575,MarToJun[[#This Row],[deaths]]-E3575,0)</f>
        <v>0</v>
      </c>
      <c r="H3576" t="str">
        <f>TEXT(A3576,"MMMM")</f>
        <v>June</v>
      </c>
    </row>
    <row r="3577" spans="1:8" x14ac:dyDescent="0.25">
      <c r="A3577" s="1">
        <v>43991</v>
      </c>
      <c r="B3577" t="s">
        <v>19</v>
      </c>
      <c r="C3577">
        <v>33</v>
      </c>
      <c r="D3577">
        <v>5132</v>
      </c>
      <c r="E3577">
        <v>294</v>
      </c>
      <c r="F3577">
        <f>IF(MarToJun[[#This Row],[state]]=B3576,MarToJun[[#This Row],[cases]]-D3576,0)</f>
        <v>53</v>
      </c>
      <c r="G3577">
        <f>IF(MarToJun[[#This Row],[state]]=B3576,MarToJun[[#This Row],[deaths]]-E3576,0)</f>
        <v>8</v>
      </c>
      <c r="H3577" t="str">
        <f>TEXT(A3577,"MMMM")</f>
        <v>June</v>
      </c>
    </row>
    <row r="3578" spans="1:8" x14ac:dyDescent="0.25">
      <c r="A3578" s="1">
        <v>43992</v>
      </c>
      <c r="B3578" t="s">
        <v>19</v>
      </c>
      <c r="C3578">
        <v>33</v>
      </c>
      <c r="D3578">
        <v>5178</v>
      </c>
      <c r="E3578">
        <v>301</v>
      </c>
      <c r="F3578">
        <f>IF(MarToJun[[#This Row],[state]]=B3577,MarToJun[[#This Row],[cases]]-D3577,0)</f>
        <v>46</v>
      </c>
      <c r="G3578">
        <f>IF(MarToJun[[#This Row],[state]]=B3577,MarToJun[[#This Row],[deaths]]-E3577,0)</f>
        <v>7</v>
      </c>
      <c r="H3578" t="str">
        <f>TEXT(A3578,"MMMM")</f>
        <v>June</v>
      </c>
    </row>
    <row r="3579" spans="1:8" x14ac:dyDescent="0.25">
      <c r="A3579" s="1">
        <v>43993</v>
      </c>
      <c r="B3579" t="s">
        <v>19</v>
      </c>
      <c r="C3579">
        <v>33</v>
      </c>
      <c r="D3579">
        <v>5209</v>
      </c>
      <c r="E3579">
        <v>308</v>
      </c>
      <c r="F3579">
        <f>IF(MarToJun[[#This Row],[state]]=B3578,MarToJun[[#This Row],[cases]]-D3578,0)</f>
        <v>31</v>
      </c>
      <c r="G3579">
        <f>IF(MarToJun[[#This Row],[state]]=B3578,MarToJun[[#This Row],[deaths]]-E3578,0)</f>
        <v>7</v>
      </c>
      <c r="H3579" t="str">
        <f>TEXT(A3579,"MMMM")</f>
        <v>June</v>
      </c>
    </row>
    <row r="3580" spans="1:8" x14ac:dyDescent="0.25">
      <c r="A3580" s="1">
        <v>43994</v>
      </c>
      <c r="B3580" t="s">
        <v>19</v>
      </c>
      <c r="C3580">
        <v>33</v>
      </c>
      <c r="D3580">
        <v>5251</v>
      </c>
      <c r="E3580">
        <v>315</v>
      </c>
      <c r="F3580">
        <f>IF(MarToJun[[#This Row],[state]]=B3579,MarToJun[[#This Row],[cases]]-D3579,0)</f>
        <v>42</v>
      </c>
      <c r="G3580">
        <f>IF(MarToJun[[#This Row],[state]]=B3579,MarToJun[[#This Row],[deaths]]-E3579,0)</f>
        <v>7</v>
      </c>
      <c r="H3580" t="str">
        <f>TEXT(A3580,"MMMM")</f>
        <v>June</v>
      </c>
    </row>
    <row r="3581" spans="1:8" x14ac:dyDescent="0.25">
      <c r="A3581" s="1">
        <v>43995</v>
      </c>
      <c r="B3581" t="s">
        <v>19</v>
      </c>
      <c r="C3581">
        <v>33</v>
      </c>
      <c r="D3581">
        <v>5299</v>
      </c>
      <c r="E3581">
        <v>318</v>
      </c>
      <c r="F3581">
        <f>IF(MarToJun[[#This Row],[state]]=B3580,MarToJun[[#This Row],[cases]]-D3580,0)</f>
        <v>48</v>
      </c>
      <c r="G3581">
        <f>IF(MarToJun[[#This Row],[state]]=B3580,MarToJun[[#This Row],[deaths]]-E3580,0)</f>
        <v>3</v>
      </c>
      <c r="H3581" t="str">
        <f>TEXT(A3581,"MMMM")</f>
        <v>June</v>
      </c>
    </row>
    <row r="3582" spans="1:8" x14ac:dyDescent="0.25">
      <c r="A3582" s="1">
        <v>43996</v>
      </c>
      <c r="B3582" t="s">
        <v>19</v>
      </c>
      <c r="C3582">
        <v>33</v>
      </c>
      <c r="D3582">
        <v>5318</v>
      </c>
      <c r="E3582">
        <v>320</v>
      </c>
      <c r="F3582">
        <f>IF(MarToJun[[#This Row],[state]]=B3581,MarToJun[[#This Row],[cases]]-D3581,0)</f>
        <v>19</v>
      </c>
      <c r="G3582">
        <f>IF(MarToJun[[#This Row],[state]]=B3581,MarToJun[[#This Row],[deaths]]-E3581,0)</f>
        <v>2</v>
      </c>
      <c r="H3582" t="str">
        <f>TEXT(A3582,"MMMM")</f>
        <v>June</v>
      </c>
    </row>
    <row r="3583" spans="1:8" x14ac:dyDescent="0.25">
      <c r="A3583" s="1">
        <v>43997</v>
      </c>
      <c r="B3583" t="s">
        <v>19</v>
      </c>
      <c r="C3583">
        <v>33</v>
      </c>
      <c r="D3583">
        <v>5345</v>
      </c>
      <c r="E3583">
        <v>320</v>
      </c>
      <c r="F3583">
        <f>IF(MarToJun[[#This Row],[state]]=B3582,MarToJun[[#This Row],[cases]]-D3582,0)</f>
        <v>27</v>
      </c>
      <c r="G3583">
        <f>IF(MarToJun[[#This Row],[state]]=B3582,MarToJun[[#This Row],[deaths]]-E3582,0)</f>
        <v>0</v>
      </c>
      <c r="H3583" t="str">
        <f>TEXT(A3583,"MMMM")</f>
        <v>June</v>
      </c>
    </row>
    <row r="3584" spans="1:8" x14ac:dyDescent="0.25">
      <c r="A3584" s="1">
        <v>43998</v>
      </c>
      <c r="B3584" t="s">
        <v>19</v>
      </c>
      <c r="C3584">
        <v>33</v>
      </c>
      <c r="D3584">
        <v>5364</v>
      </c>
      <c r="E3584">
        <v>326</v>
      </c>
      <c r="F3584">
        <f>IF(MarToJun[[#This Row],[state]]=B3583,MarToJun[[#This Row],[cases]]-D3583,0)</f>
        <v>19</v>
      </c>
      <c r="G3584">
        <f>IF(MarToJun[[#This Row],[state]]=B3583,MarToJun[[#This Row],[deaths]]-E3583,0)</f>
        <v>6</v>
      </c>
      <c r="H3584" t="str">
        <f>TEXT(A3584,"MMMM")</f>
        <v>June</v>
      </c>
    </row>
    <row r="3585" spans="1:8" x14ac:dyDescent="0.25">
      <c r="A3585" s="1">
        <v>43999</v>
      </c>
      <c r="B3585" t="s">
        <v>19</v>
      </c>
      <c r="C3585">
        <v>33</v>
      </c>
      <c r="D3585">
        <v>5436</v>
      </c>
      <c r="E3585">
        <v>330</v>
      </c>
      <c r="F3585">
        <f>IF(MarToJun[[#This Row],[state]]=B3584,MarToJun[[#This Row],[cases]]-D3584,0)</f>
        <v>72</v>
      </c>
      <c r="G3585">
        <f>IF(MarToJun[[#This Row],[state]]=B3584,MarToJun[[#This Row],[deaths]]-E3584,0)</f>
        <v>4</v>
      </c>
      <c r="H3585" t="str">
        <f>TEXT(A3585,"MMMM")</f>
        <v>June</v>
      </c>
    </row>
    <row r="3586" spans="1:8" x14ac:dyDescent="0.25">
      <c r="A3586" s="1">
        <v>44000</v>
      </c>
      <c r="B3586" t="s">
        <v>19</v>
      </c>
      <c r="C3586">
        <v>33</v>
      </c>
      <c r="D3586">
        <v>5450</v>
      </c>
      <c r="E3586">
        <v>331</v>
      </c>
      <c r="F3586">
        <f>IF(MarToJun[[#This Row],[state]]=B3585,MarToJun[[#This Row],[cases]]-D3585,0)</f>
        <v>14</v>
      </c>
      <c r="G3586">
        <f>IF(MarToJun[[#This Row],[state]]=B3585,MarToJun[[#This Row],[deaths]]-E3585,0)</f>
        <v>1</v>
      </c>
      <c r="H3586" t="str">
        <f>TEXT(A3586,"MMMM")</f>
        <v>June</v>
      </c>
    </row>
    <row r="3587" spans="1:8" x14ac:dyDescent="0.25">
      <c r="A3587" s="1">
        <v>44001</v>
      </c>
      <c r="B3587" t="s">
        <v>19</v>
      </c>
      <c r="C3587">
        <v>33</v>
      </c>
      <c r="D3587">
        <v>5486</v>
      </c>
      <c r="E3587">
        <v>337</v>
      </c>
      <c r="F3587">
        <f>IF(MarToJun[[#This Row],[state]]=B3586,MarToJun[[#This Row],[cases]]-D3586,0)</f>
        <v>36</v>
      </c>
      <c r="G3587">
        <f>IF(MarToJun[[#This Row],[state]]=B3586,MarToJun[[#This Row],[deaths]]-E3586,0)</f>
        <v>6</v>
      </c>
      <c r="H3587" t="str">
        <f>TEXT(A3587,"MMMM")</f>
        <v>June</v>
      </c>
    </row>
    <row r="3588" spans="1:8" x14ac:dyDescent="0.25">
      <c r="A3588" s="1">
        <v>44002</v>
      </c>
      <c r="B3588" t="s">
        <v>19</v>
      </c>
      <c r="C3588">
        <v>33</v>
      </c>
      <c r="D3588">
        <v>5518</v>
      </c>
      <c r="E3588">
        <v>339</v>
      </c>
      <c r="F3588">
        <f>IF(MarToJun[[#This Row],[state]]=B3587,MarToJun[[#This Row],[cases]]-D3587,0)</f>
        <v>32</v>
      </c>
      <c r="G3588">
        <f>IF(MarToJun[[#This Row],[state]]=B3587,MarToJun[[#This Row],[deaths]]-E3587,0)</f>
        <v>2</v>
      </c>
      <c r="H3588" t="str">
        <f>TEXT(A3588,"MMMM")</f>
        <v>June</v>
      </c>
    </row>
    <row r="3589" spans="1:8" x14ac:dyDescent="0.25">
      <c r="A3589" s="1">
        <v>44003</v>
      </c>
      <c r="B3589" t="s">
        <v>19</v>
      </c>
      <c r="C3589">
        <v>33</v>
      </c>
      <c r="D3589">
        <v>5544</v>
      </c>
      <c r="E3589">
        <v>339</v>
      </c>
      <c r="F3589">
        <f>IF(MarToJun[[#This Row],[state]]=B3588,MarToJun[[#This Row],[cases]]-D3588,0)</f>
        <v>26</v>
      </c>
      <c r="G3589">
        <f>IF(MarToJun[[#This Row],[state]]=B3588,MarToJun[[#This Row],[deaths]]-E3588,0)</f>
        <v>0</v>
      </c>
      <c r="H3589" t="str">
        <f>TEXT(A3589,"MMMM")</f>
        <v>June</v>
      </c>
    </row>
    <row r="3590" spans="1:8" x14ac:dyDescent="0.25">
      <c r="A3590" s="1">
        <v>44004</v>
      </c>
      <c r="B3590" t="s">
        <v>19</v>
      </c>
      <c r="C3590">
        <v>33</v>
      </c>
      <c r="D3590">
        <v>5558</v>
      </c>
      <c r="E3590">
        <v>339</v>
      </c>
      <c r="F3590">
        <f>IF(MarToJun[[#This Row],[state]]=B3589,MarToJun[[#This Row],[cases]]-D3589,0)</f>
        <v>14</v>
      </c>
      <c r="G3590">
        <f>IF(MarToJun[[#This Row],[state]]=B3589,MarToJun[[#This Row],[deaths]]-E3589,0)</f>
        <v>0</v>
      </c>
      <c r="H3590" t="str">
        <f>TEXT(A3590,"MMMM")</f>
        <v>June</v>
      </c>
    </row>
    <row r="3591" spans="1:8" x14ac:dyDescent="0.25">
      <c r="A3591" s="1">
        <v>44005</v>
      </c>
      <c r="B3591" t="s">
        <v>19</v>
      </c>
      <c r="C3591">
        <v>33</v>
      </c>
      <c r="D3591">
        <v>5571</v>
      </c>
      <c r="E3591">
        <v>343</v>
      </c>
      <c r="F3591">
        <f>IF(MarToJun[[#This Row],[state]]=B3590,MarToJun[[#This Row],[cases]]-D3590,0)</f>
        <v>13</v>
      </c>
      <c r="G3591">
        <f>IF(MarToJun[[#This Row],[state]]=B3590,MarToJun[[#This Row],[deaths]]-E3590,0)</f>
        <v>4</v>
      </c>
      <c r="H3591" t="str">
        <f>TEXT(A3591,"MMMM")</f>
        <v>June</v>
      </c>
    </row>
    <row r="3592" spans="1:8" x14ac:dyDescent="0.25">
      <c r="A3592" s="1">
        <v>44006</v>
      </c>
      <c r="B3592" t="s">
        <v>19</v>
      </c>
      <c r="C3592">
        <v>33</v>
      </c>
      <c r="D3592">
        <v>5598</v>
      </c>
      <c r="E3592">
        <v>347</v>
      </c>
      <c r="F3592">
        <f>IF(MarToJun[[#This Row],[state]]=B3591,MarToJun[[#This Row],[cases]]-D3591,0)</f>
        <v>27</v>
      </c>
      <c r="G3592">
        <f>IF(MarToJun[[#This Row],[state]]=B3591,MarToJun[[#This Row],[deaths]]-E3591,0)</f>
        <v>4</v>
      </c>
      <c r="H3592" t="str">
        <f>TEXT(A3592,"MMMM")</f>
        <v>June</v>
      </c>
    </row>
    <row r="3593" spans="1:8" x14ac:dyDescent="0.25">
      <c r="A3593" s="1">
        <v>44007</v>
      </c>
      <c r="B3593" t="s">
        <v>19</v>
      </c>
      <c r="C3593">
        <v>33</v>
      </c>
      <c r="D3593">
        <v>5638</v>
      </c>
      <c r="E3593">
        <v>357</v>
      </c>
      <c r="F3593">
        <f>IF(MarToJun[[#This Row],[state]]=B3592,MarToJun[[#This Row],[cases]]-D3592,0)</f>
        <v>40</v>
      </c>
      <c r="G3593">
        <f>IF(MarToJun[[#This Row],[state]]=B3592,MarToJun[[#This Row],[deaths]]-E3592,0)</f>
        <v>10</v>
      </c>
      <c r="H3593" t="str">
        <f>TEXT(A3593,"MMMM")</f>
        <v>June</v>
      </c>
    </row>
    <row r="3594" spans="1:8" x14ac:dyDescent="0.25">
      <c r="A3594" s="1">
        <v>44008</v>
      </c>
      <c r="B3594" t="s">
        <v>19</v>
      </c>
      <c r="C3594">
        <v>33</v>
      </c>
      <c r="D3594">
        <v>5671</v>
      </c>
      <c r="E3594">
        <v>365</v>
      </c>
      <c r="F3594">
        <f>IF(MarToJun[[#This Row],[state]]=B3593,MarToJun[[#This Row],[cases]]-D3593,0)</f>
        <v>33</v>
      </c>
      <c r="G3594">
        <f>IF(MarToJun[[#This Row],[state]]=B3593,MarToJun[[#This Row],[deaths]]-E3593,0)</f>
        <v>8</v>
      </c>
      <c r="H3594" t="str">
        <f>TEXT(A3594,"MMMM")</f>
        <v>June</v>
      </c>
    </row>
    <row r="3595" spans="1:8" x14ac:dyDescent="0.25">
      <c r="A3595" s="1">
        <v>44009</v>
      </c>
      <c r="B3595" t="s">
        <v>19</v>
      </c>
      <c r="C3595">
        <v>33</v>
      </c>
      <c r="D3595">
        <v>5717</v>
      </c>
      <c r="E3595">
        <v>367</v>
      </c>
      <c r="F3595">
        <f>IF(MarToJun[[#This Row],[state]]=B3594,MarToJun[[#This Row],[cases]]-D3594,0)</f>
        <v>46</v>
      </c>
      <c r="G3595">
        <f>IF(MarToJun[[#This Row],[state]]=B3594,MarToJun[[#This Row],[deaths]]-E3594,0)</f>
        <v>2</v>
      </c>
      <c r="H3595" t="str">
        <f>TEXT(A3595,"MMMM")</f>
        <v>June</v>
      </c>
    </row>
    <row r="3596" spans="1:8" x14ac:dyDescent="0.25">
      <c r="A3596" s="1">
        <v>44010</v>
      </c>
      <c r="B3596" t="s">
        <v>19</v>
      </c>
      <c r="C3596">
        <v>33</v>
      </c>
      <c r="D3596">
        <v>5747</v>
      </c>
      <c r="E3596">
        <v>367</v>
      </c>
      <c r="F3596">
        <f>IF(MarToJun[[#This Row],[state]]=B3595,MarToJun[[#This Row],[cases]]-D3595,0)</f>
        <v>30</v>
      </c>
      <c r="G3596">
        <f>IF(MarToJun[[#This Row],[state]]=B3595,MarToJun[[#This Row],[deaths]]-E3595,0)</f>
        <v>0</v>
      </c>
      <c r="H3596" t="str">
        <f>TEXT(A3596,"MMMM")</f>
        <v>June</v>
      </c>
    </row>
    <row r="3597" spans="1:8" x14ac:dyDescent="0.25">
      <c r="A3597" s="1">
        <v>44011</v>
      </c>
      <c r="B3597" t="s">
        <v>19</v>
      </c>
      <c r="C3597">
        <v>33</v>
      </c>
      <c r="D3597">
        <v>5760</v>
      </c>
      <c r="E3597">
        <v>367</v>
      </c>
      <c r="F3597">
        <f>IF(MarToJun[[#This Row],[state]]=B3596,MarToJun[[#This Row],[cases]]-D3596,0)</f>
        <v>13</v>
      </c>
      <c r="G3597">
        <f>IF(MarToJun[[#This Row],[state]]=B3596,MarToJun[[#This Row],[deaths]]-E3596,0)</f>
        <v>0</v>
      </c>
      <c r="H3597" t="str">
        <f>TEXT(A3597,"MMMM")</f>
        <v>June</v>
      </c>
    </row>
    <row r="3598" spans="1:8" x14ac:dyDescent="0.25">
      <c r="A3598" s="1">
        <v>44012</v>
      </c>
      <c r="B3598" t="s">
        <v>19</v>
      </c>
      <c r="C3598">
        <v>33</v>
      </c>
      <c r="D3598">
        <v>5782</v>
      </c>
      <c r="E3598">
        <v>371</v>
      </c>
      <c r="F3598">
        <f>IF(MarToJun[[#This Row],[state]]=B3597,MarToJun[[#This Row],[cases]]-D3597,0)</f>
        <v>22</v>
      </c>
      <c r="G3598">
        <f>IF(MarToJun[[#This Row],[state]]=B3597,MarToJun[[#This Row],[deaths]]-E3597,0)</f>
        <v>4</v>
      </c>
      <c r="H3598" t="str">
        <f>TEXT(A3598,"MMMM")</f>
        <v>June</v>
      </c>
    </row>
    <row r="3599" spans="1:8" x14ac:dyDescent="0.25">
      <c r="A3599" s="1">
        <v>43894</v>
      </c>
      <c r="B3599" t="s">
        <v>21</v>
      </c>
      <c r="C3599">
        <v>34</v>
      </c>
      <c r="D3599">
        <v>1</v>
      </c>
      <c r="E3599">
        <v>0</v>
      </c>
      <c r="F3599">
        <f>IF(MarToJun[[#This Row],[state]]=B3598,MarToJun[[#This Row],[cases]]-D3598,0)</f>
        <v>0</v>
      </c>
      <c r="G3599">
        <f>IF(MarToJun[[#This Row],[state]]=B3598,MarToJun[[#This Row],[deaths]]-E3598,0)</f>
        <v>0</v>
      </c>
      <c r="H3599" t="str">
        <f>TEXT(A3599,"MMMM")</f>
        <v>March</v>
      </c>
    </row>
    <row r="3600" spans="1:8" x14ac:dyDescent="0.25">
      <c r="A3600" s="1">
        <v>43895</v>
      </c>
      <c r="B3600" t="s">
        <v>21</v>
      </c>
      <c r="C3600">
        <v>34</v>
      </c>
      <c r="D3600">
        <v>2</v>
      </c>
      <c r="E3600">
        <v>0</v>
      </c>
      <c r="F3600">
        <f>IF(MarToJun[[#This Row],[state]]=B3599,MarToJun[[#This Row],[cases]]-D3599,0)</f>
        <v>1</v>
      </c>
      <c r="G3600">
        <f>IF(MarToJun[[#This Row],[state]]=B3599,MarToJun[[#This Row],[deaths]]-E3599,0)</f>
        <v>0</v>
      </c>
      <c r="H3600" t="str">
        <f>TEXT(A3600,"MMMM")</f>
        <v>March</v>
      </c>
    </row>
    <row r="3601" spans="1:8" x14ac:dyDescent="0.25">
      <c r="A3601" s="1">
        <v>43896</v>
      </c>
      <c r="B3601" t="s">
        <v>21</v>
      </c>
      <c r="C3601">
        <v>34</v>
      </c>
      <c r="D3601">
        <v>4</v>
      </c>
      <c r="E3601">
        <v>0</v>
      </c>
      <c r="F3601">
        <f>IF(MarToJun[[#This Row],[state]]=B3600,MarToJun[[#This Row],[cases]]-D3600,0)</f>
        <v>2</v>
      </c>
      <c r="G3601">
        <f>IF(MarToJun[[#This Row],[state]]=B3600,MarToJun[[#This Row],[deaths]]-E3600,0)</f>
        <v>0</v>
      </c>
      <c r="H3601" t="str">
        <f>TEXT(A3601,"MMMM")</f>
        <v>March</v>
      </c>
    </row>
    <row r="3602" spans="1:8" x14ac:dyDescent="0.25">
      <c r="A3602" s="1">
        <v>43897</v>
      </c>
      <c r="B3602" t="s">
        <v>21</v>
      </c>
      <c r="C3602">
        <v>34</v>
      </c>
      <c r="D3602">
        <v>4</v>
      </c>
      <c r="E3602">
        <v>0</v>
      </c>
      <c r="F3602">
        <f>IF(MarToJun[[#This Row],[state]]=B3601,MarToJun[[#This Row],[cases]]-D3601,0)</f>
        <v>0</v>
      </c>
      <c r="G3602">
        <f>IF(MarToJun[[#This Row],[state]]=B3601,MarToJun[[#This Row],[deaths]]-E3601,0)</f>
        <v>0</v>
      </c>
      <c r="H3602" t="str">
        <f>TEXT(A3602,"MMMM")</f>
        <v>March</v>
      </c>
    </row>
    <row r="3603" spans="1:8" x14ac:dyDescent="0.25">
      <c r="A3603" s="1">
        <v>43898</v>
      </c>
      <c r="B3603" t="s">
        <v>21</v>
      </c>
      <c r="C3603">
        <v>34</v>
      </c>
      <c r="D3603">
        <v>6</v>
      </c>
      <c r="E3603">
        <v>0</v>
      </c>
      <c r="F3603">
        <f>IF(MarToJun[[#This Row],[state]]=B3602,MarToJun[[#This Row],[cases]]-D3602,0)</f>
        <v>2</v>
      </c>
      <c r="G3603">
        <f>IF(MarToJun[[#This Row],[state]]=B3602,MarToJun[[#This Row],[deaths]]-E3602,0)</f>
        <v>0</v>
      </c>
      <c r="H3603" t="str">
        <f>TEXT(A3603,"MMMM")</f>
        <v>March</v>
      </c>
    </row>
    <row r="3604" spans="1:8" x14ac:dyDescent="0.25">
      <c r="A3604" s="1">
        <v>43899</v>
      </c>
      <c r="B3604" t="s">
        <v>21</v>
      </c>
      <c r="C3604">
        <v>34</v>
      </c>
      <c r="D3604">
        <v>11</v>
      </c>
      <c r="E3604">
        <v>0</v>
      </c>
      <c r="F3604">
        <f>IF(MarToJun[[#This Row],[state]]=B3603,MarToJun[[#This Row],[cases]]-D3603,0)</f>
        <v>5</v>
      </c>
      <c r="G3604">
        <f>IF(MarToJun[[#This Row],[state]]=B3603,MarToJun[[#This Row],[deaths]]-E3603,0)</f>
        <v>0</v>
      </c>
      <c r="H3604" t="str">
        <f>TEXT(A3604,"MMMM")</f>
        <v>March</v>
      </c>
    </row>
    <row r="3605" spans="1:8" x14ac:dyDescent="0.25">
      <c r="A3605" s="1">
        <v>43900</v>
      </c>
      <c r="B3605" t="s">
        <v>21</v>
      </c>
      <c r="C3605">
        <v>34</v>
      </c>
      <c r="D3605">
        <v>15</v>
      </c>
      <c r="E3605">
        <v>1</v>
      </c>
      <c r="F3605">
        <f>IF(MarToJun[[#This Row],[state]]=B3604,MarToJun[[#This Row],[cases]]-D3604,0)</f>
        <v>4</v>
      </c>
      <c r="G3605">
        <f>IF(MarToJun[[#This Row],[state]]=B3604,MarToJun[[#This Row],[deaths]]-E3604,0)</f>
        <v>1</v>
      </c>
      <c r="H3605" t="str">
        <f>TEXT(A3605,"MMMM")</f>
        <v>March</v>
      </c>
    </row>
    <row r="3606" spans="1:8" x14ac:dyDescent="0.25">
      <c r="A3606" s="1">
        <v>43901</v>
      </c>
      <c r="B3606" t="s">
        <v>21</v>
      </c>
      <c r="C3606">
        <v>34</v>
      </c>
      <c r="D3606">
        <v>23</v>
      </c>
      <c r="E3606">
        <v>1</v>
      </c>
      <c r="F3606">
        <f>IF(MarToJun[[#This Row],[state]]=B3605,MarToJun[[#This Row],[cases]]-D3605,0)</f>
        <v>8</v>
      </c>
      <c r="G3606">
        <f>IF(MarToJun[[#This Row],[state]]=B3605,MarToJun[[#This Row],[deaths]]-E3605,0)</f>
        <v>0</v>
      </c>
      <c r="H3606" t="str">
        <f>TEXT(A3606,"MMMM")</f>
        <v>March</v>
      </c>
    </row>
    <row r="3607" spans="1:8" x14ac:dyDescent="0.25">
      <c r="A3607" s="1">
        <v>43902</v>
      </c>
      <c r="B3607" t="s">
        <v>21</v>
      </c>
      <c r="C3607">
        <v>34</v>
      </c>
      <c r="D3607">
        <v>29</v>
      </c>
      <c r="E3607">
        <v>1</v>
      </c>
      <c r="F3607">
        <f>IF(MarToJun[[#This Row],[state]]=B3606,MarToJun[[#This Row],[cases]]-D3606,0)</f>
        <v>6</v>
      </c>
      <c r="G3607">
        <f>IF(MarToJun[[#This Row],[state]]=B3606,MarToJun[[#This Row],[deaths]]-E3606,0)</f>
        <v>0</v>
      </c>
      <c r="H3607" t="str">
        <f>TEXT(A3607,"MMMM")</f>
        <v>March</v>
      </c>
    </row>
    <row r="3608" spans="1:8" x14ac:dyDescent="0.25">
      <c r="A3608" s="1">
        <v>43903</v>
      </c>
      <c r="B3608" t="s">
        <v>21</v>
      </c>
      <c r="C3608">
        <v>34</v>
      </c>
      <c r="D3608">
        <v>50</v>
      </c>
      <c r="E3608">
        <v>1</v>
      </c>
      <c r="F3608">
        <f>IF(MarToJun[[#This Row],[state]]=B3607,MarToJun[[#This Row],[cases]]-D3607,0)</f>
        <v>21</v>
      </c>
      <c r="G3608">
        <f>IF(MarToJun[[#This Row],[state]]=B3607,MarToJun[[#This Row],[deaths]]-E3607,0)</f>
        <v>0</v>
      </c>
      <c r="H3608" t="str">
        <f>TEXT(A3608,"MMMM")</f>
        <v>March</v>
      </c>
    </row>
    <row r="3609" spans="1:8" x14ac:dyDescent="0.25">
      <c r="A3609" s="1">
        <v>43904</v>
      </c>
      <c r="B3609" t="s">
        <v>21</v>
      </c>
      <c r="C3609">
        <v>34</v>
      </c>
      <c r="D3609">
        <v>75</v>
      </c>
      <c r="E3609">
        <v>2</v>
      </c>
      <c r="F3609">
        <f>IF(MarToJun[[#This Row],[state]]=B3608,MarToJun[[#This Row],[cases]]-D3608,0)</f>
        <v>25</v>
      </c>
      <c r="G3609">
        <f>IF(MarToJun[[#This Row],[state]]=B3608,MarToJun[[#This Row],[deaths]]-E3608,0)</f>
        <v>1</v>
      </c>
      <c r="H3609" t="str">
        <f>TEXT(A3609,"MMMM")</f>
        <v>March</v>
      </c>
    </row>
    <row r="3610" spans="1:8" x14ac:dyDescent="0.25">
      <c r="A3610" s="1">
        <v>43905</v>
      </c>
      <c r="B3610" t="s">
        <v>21</v>
      </c>
      <c r="C3610">
        <v>34</v>
      </c>
      <c r="D3610">
        <v>98</v>
      </c>
      <c r="E3610">
        <v>2</v>
      </c>
      <c r="F3610">
        <f>IF(MarToJun[[#This Row],[state]]=B3609,MarToJun[[#This Row],[cases]]-D3609,0)</f>
        <v>23</v>
      </c>
      <c r="G3610">
        <f>IF(MarToJun[[#This Row],[state]]=B3609,MarToJun[[#This Row],[deaths]]-E3609,0)</f>
        <v>0</v>
      </c>
      <c r="H3610" t="str">
        <f>TEXT(A3610,"MMMM")</f>
        <v>March</v>
      </c>
    </row>
    <row r="3611" spans="1:8" x14ac:dyDescent="0.25">
      <c r="A3611" s="1">
        <v>43906</v>
      </c>
      <c r="B3611" t="s">
        <v>21</v>
      </c>
      <c r="C3611">
        <v>34</v>
      </c>
      <c r="D3611">
        <v>176</v>
      </c>
      <c r="E3611">
        <v>3</v>
      </c>
      <c r="F3611">
        <f>IF(MarToJun[[#This Row],[state]]=B3610,MarToJun[[#This Row],[cases]]-D3610,0)</f>
        <v>78</v>
      </c>
      <c r="G3611">
        <f>IF(MarToJun[[#This Row],[state]]=B3610,MarToJun[[#This Row],[deaths]]-E3610,0)</f>
        <v>1</v>
      </c>
      <c r="H3611" t="str">
        <f>TEXT(A3611,"MMMM")</f>
        <v>March</v>
      </c>
    </row>
    <row r="3612" spans="1:8" x14ac:dyDescent="0.25">
      <c r="A3612" s="1">
        <v>43907</v>
      </c>
      <c r="B3612" t="s">
        <v>21</v>
      </c>
      <c r="C3612">
        <v>34</v>
      </c>
      <c r="D3612">
        <v>268</v>
      </c>
      <c r="E3612">
        <v>3</v>
      </c>
      <c r="F3612">
        <f>IF(MarToJun[[#This Row],[state]]=B3611,MarToJun[[#This Row],[cases]]-D3611,0)</f>
        <v>92</v>
      </c>
      <c r="G3612">
        <f>IF(MarToJun[[#This Row],[state]]=B3611,MarToJun[[#This Row],[deaths]]-E3611,0)</f>
        <v>0</v>
      </c>
      <c r="H3612" t="str">
        <f>TEXT(A3612,"MMMM")</f>
        <v>March</v>
      </c>
    </row>
    <row r="3613" spans="1:8" x14ac:dyDescent="0.25">
      <c r="A3613" s="1">
        <v>43908</v>
      </c>
      <c r="B3613" t="s">
        <v>21</v>
      </c>
      <c r="C3613">
        <v>34</v>
      </c>
      <c r="D3613">
        <v>427</v>
      </c>
      <c r="E3613">
        <v>5</v>
      </c>
      <c r="F3613">
        <f>IF(MarToJun[[#This Row],[state]]=B3612,MarToJun[[#This Row],[cases]]-D3612,0)</f>
        <v>159</v>
      </c>
      <c r="G3613">
        <f>IF(MarToJun[[#This Row],[state]]=B3612,MarToJun[[#This Row],[deaths]]-E3612,0)</f>
        <v>2</v>
      </c>
      <c r="H3613" t="str">
        <f>TEXT(A3613,"MMMM")</f>
        <v>March</v>
      </c>
    </row>
    <row r="3614" spans="1:8" x14ac:dyDescent="0.25">
      <c r="A3614" s="1">
        <v>43909</v>
      </c>
      <c r="B3614" t="s">
        <v>21</v>
      </c>
      <c r="C3614">
        <v>34</v>
      </c>
      <c r="D3614">
        <v>735</v>
      </c>
      <c r="E3614">
        <v>9</v>
      </c>
      <c r="F3614">
        <f>IF(MarToJun[[#This Row],[state]]=B3613,MarToJun[[#This Row],[cases]]-D3613,0)</f>
        <v>308</v>
      </c>
      <c r="G3614">
        <f>IF(MarToJun[[#This Row],[state]]=B3613,MarToJun[[#This Row],[deaths]]-E3613,0)</f>
        <v>4</v>
      </c>
      <c r="H3614" t="str">
        <f>TEXT(A3614,"MMMM")</f>
        <v>March</v>
      </c>
    </row>
    <row r="3615" spans="1:8" x14ac:dyDescent="0.25">
      <c r="A3615" s="1">
        <v>43910</v>
      </c>
      <c r="B3615" t="s">
        <v>21</v>
      </c>
      <c r="C3615">
        <v>34</v>
      </c>
      <c r="D3615">
        <v>896</v>
      </c>
      <c r="E3615">
        <v>11</v>
      </c>
      <c r="F3615">
        <f>IF(MarToJun[[#This Row],[state]]=B3614,MarToJun[[#This Row],[cases]]-D3614,0)</f>
        <v>161</v>
      </c>
      <c r="G3615">
        <f>IF(MarToJun[[#This Row],[state]]=B3614,MarToJun[[#This Row],[deaths]]-E3614,0)</f>
        <v>2</v>
      </c>
      <c r="H3615" t="str">
        <f>TEXT(A3615,"MMMM")</f>
        <v>March</v>
      </c>
    </row>
    <row r="3616" spans="1:8" x14ac:dyDescent="0.25">
      <c r="A3616" s="1">
        <v>43911</v>
      </c>
      <c r="B3616" t="s">
        <v>21</v>
      </c>
      <c r="C3616">
        <v>34</v>
      </c>
      <c r="D3616">
        <v>1336</v>
      </c>
      <c r="E3616">
        <v>16</v>
      </c>
      <c r="F3616">
        <f>IF(MarToJun[[#This Row],[state]]=B3615,MarToJun[[#This Row],[cases]]-D3615,0)</f>
        <v>440</v>
      </c>
      <c r="G3616">
        <f>IF(MarToJun[[#This Row],[state]]=B3615,MarToJun[[#This Row],[deaths]]-E3615,0)</f>
        <v>5</v>
      </c>
      <c r="H3616" t="str">
        <f>TEXT(A3616,"MMMM")</f>
        <v>March</v>
      </c>
    </row>
    <row r="3617" spans="1:8" x14ac:dyDescent="0.25">
      <c r="A3617" s="1">
        <v>43912</v>
      </c>
      <c r="B3617" t="s">
        <v>21</v>
      </c>
      <c r="C3617">
        <v>34</v>
      </c>
      <c r="D3617">
        <v>1914</v>
      </c>
      <c r="E3617">
        <v>20</v>
      </c>
      <c r="F3617">
        <f>IF(MarToJun[[#This Row],[state]]=B3616,MarToJun[[#This Row],[cases]]-D3616,0)</f>
        <v>578</v>
      </c>
      <c r="G3617">
        <f>IF(MarToJun[[#This Row],[state]]=B3616,MarToJun[[#This Row],[deaths]]-E3616,0)</f>
        <v>4</v>
      </c>
      <c r="H3617" t="str">
        <f>TEXT(A3617,"MMMM")</f>
        <v>March</v>
      </c>
    </row>
    <row r="3618" spans="1:8" x14ac:dyDescent="0.25">
      <c r="A3618" s="1">
        <v>43913</v>
      </c>
      <c r="B3618" t="s">
        <v>21</v>
      </c>
      <c r="C3618">
        <v>34</v>
      </c>
      <c r="D3618">
        <v>2844</v>
      </c>
      <c r="E3618">
        <v>27</v>
      </c>
      <c r="F3618">
        <f>IF(MarToJun[[#This Row],[state]]=B3617,MarToJun[[#This Row],[cases]]-D3617,0)</f>
        <v>930</v>
      </c>
      <c r="G3618">
        <f>IF(MarToJun[[#This Row],[state]]=B3617,MarToJun[[#This Row],[deaths]]-E3617,0)</f>
        <v>7</v>
      </c>
      <c r="H3618" t="str">
        <f>TEXT(A3618,"MMMM")</f>
        <v>March</v>
      </c>
    </row>
    <row r="3619" spans="1:8" x14ac:dyDescent="0.25">
      <c r="A3619" s="1">
        <v>43914</v>
      </c>
      <c r="B3619" t="s">
        <v>21</v>
      </c>
      <c r="C3619">
        <v>34</v>
      </c>
      <c r="D3619">
        <v>3675</v>
      </c>
      <c r="E3619">
        <v>44</v>
      </c>
      <c r="F3619">
        <f>IF(MarToJun[[#This Row],[state]]=B3618,MarToJun[[#This Row],[cases]]-D3618,0)</f>
        <v>831</v>
      </c>
      <c r="G3619">
        <f>IF(MarToJun[[#This Row],[state]]=B3618,MarToJun[[#This Row],[deaths]]-E3618,0)</f>
        <v>17</v>
      </c>
      <c r="H3619" t="str">
        <f>TEXT(A3619,"MMMM")</f>
        <v>March</v>
      </c>
    </row>
    <row r="3620" spans="1:8" x14ac:dyDescent="0.25">
      <c r="A3620" s="1">
        <v>43915</v>
      </c>
      <c r="B3620" t="s">
        <v>21</v>
      </c>
      <c r="C3620">
        <v>34</v>
      </c>
      <c r="D3620">
        <v>4402</v>
      </c>
      <c r="E3620">
        <v>62</v>
      </c>
      <c r="F3620">
        <f>IF(MarToJun[[#This Row],[state]]=B3619,MarToJun[[#This Row],[cases]]-D3619,0)</f>
        <v>727</v>
      </c>
      <c r="G3620">
        <f>IF(MarToJun[[#This Row],[state]]=B3619,MarToJun[[#This Row],[deaths]]-E3619,0)</f>
        <v>18</v>
      </c>
      <c r="H3620" t="str">
        <f>TEXT(A3620,"MMMM")</f>
        <v>March</v>
      </c>
    </row>
    <row r="3621" spans="1:8" x14ac:dyDescent="0.25">
      <c r="A3621" s="1">
        <v>43916</v>
      </c>
      <c r="B3621" t="s">
        <v>21</v>
      </c>
      <c r="C3621">
        <v>34</v>
      </c>
      <c r="D3621">
        <v>6876</v>
      </c>
      <c r="E3621">
        <v>82</v>
      </c>
      <c r="F3621">
        <f>IF(MarToJun[[#This Row],[state]]=B3620,MarToJun[[#This Row],[cases]]-D3620,0)</f>
        <v>2474</v>
      </c>
      <c r="G3621">
        <f>IF(MarToJun[[#This Row],[state]]=B3620,MarToJun[[#This Row],[deaths]]-E3620,0)</f>
        <v>20</v>
      </c>
      <c r="H3621" t="str">
        <f>TEXT(A3621,"MMMM")</f>
        <v>March</v>
      </c>
    </row>
    <row r="3622" spans="1:8" x14ac:dyDescent="0.25">
      <c r="A3622" s="1">
        <v>43917</v>
      </c>
      <c r="B3622" t="s">
        <v>21</v>
      </c>
      <c r="C3622">
        <v>34</v>
      </c>
      <c r="D3622">
        <v>8825</v>
      </c>
      <c r="E3622">
        <v>108</v>
      </c>
      <c r="F3622">
        <f>IF(MarToJun[[#This Row],[state]]=B3621,MarToJun[[#This Row],[cases]]-D3621,0)</f>
        <v>1949</v>
      </c>
      <c r="G3622">
        <f>IF(MarToJun[[#This Row],[state]]=B3621,MarToJun[[#This Row],[deaths]]-E3621,0)</f>
        <v>26</v>
      </c>
      <c r="H3622" t="str">
        <f>TEXT(A3622,"MMMM")</f>
        <v>March</v>
      </c>
    </row>
    <row r="3623" spans="1:8" x14ac:dyDescent="0.25">
      <c r="A3623" s="1">
        <v>43918</v>
      </c>
      <c r="B3623" t="s">
        <v>21</v>
      </c>
      <c r="C3623">
        <v>34</v>
      </c>
      <c r="D3623">
        <v>11124</v>
      </c>
      <c r="E3623">
        <v>140</v>
      </c>
      <c r="F3623">
        <f>IF(MarToJun[[#This Row],[state]]=B3622,MarToJun[[#This Row],[cases]]-D3622,0)</f>
        <v>2299</v>
      </c>
      <c r="G3623">
        <f>IF(MarToJun[[#This Row],[state]]=B3622,MarToJun[[#This Row],[deaths]]-E3622,0)</f>
        <v>32</v>
      </c>
      <c r="H3623" t="str">
        <f>TEXT(A3623,"MMMM")</f>
        <v>March</v>
      </c>
    </row>
    <row r="3624" spans="1:8" x14ac:dyDescent="0.25">
      <c r="A3624" s="1">
        <v>43919</v>
      </c>
      <c r="B3624" t="s">
        <v>21</v>
      </c>
      <c r="C3624">
        <v>34</v>
      </c>
      <c r="D3624">
        <v>13386</v>
      </c>
      <c r="E3624">
        <v>161</v>
      </c>
      <c r="F3624">
        <f>IF(MarToJun[[#This Row],[state]]=B3623,MarToJun[[#This Row],[cases]]-D3623,0)</f>
        <v>2262</v>
      </c>
      <c r="G3624">
        <f>IF(MarToJun[[#This Row],[state]]=B3623,MarToJun[[#This Row],[deaths]]-E3623,0)</f>
        <v>21</v>
      </c>
      <c r="H3624" t="str">
        <f>TEXT(A3624,"MMMM")</f>
        <v>March</v>
      </c>
    </row>
    <row r="3625" spans="1:8" x14ac:dyDescent="0.25">
      <c r="A3625" s="1">
        <v>43920</v>
      </c>
      <c r="B3625" t="s">
        <v>21</v>
      </c>
      <c r="C3625">
        <v>34</v>
      </c>
      <c r="D3625">
        <v>16636</v>
      </c>
      <c r="E3625">
        <v>199</v>
      </c>
      <c r="F3625">
        <f>IF(MarToJun[[#This Row],[state]]=B3624,MarToJun[[#This Row],[cases]]-D3624,0)</f>
        <v>3250</v>
      </c>
      <c r="G3625">
        <f>IF(MarToJun[[#This Row],[state]]=B3624,MarToJun[[#This Row],[deaths]]-E3624,0)</f>
        <v>38</v>
      </c>
      <c r="H3625" t="str">
        <f>TEXT(A3625,"MMMM")</f>
        <v>March</v>
      </c>
    </row>
    <row r="3626" spans="1:8" x14ac:dyDescent="0.25">
      <c r="A3626" s="1">
        <v>43921</v>
      </c>
      <c r="B3626" t="s">
        <v>21</v>
      </c>
      <c r="C3626">
        <v>34</v>
      </c>
      <c r="D3626">
        <v>18696</v>
      </c>
      <c r="E3626">
        <v>267</v>
      </c>
      <c r="F3626">
        <f>IF(MarToJun[[#This Row],[state]]=B3625,MarToJun[[#This Row],[cases]]-D3625,0)</f>
        <v>2060</v>
      </c>
      <c r="G3626">
        <f>IF(MarToJun[[#This Row],[state]]=B3625,MarToJun[[#This Row],[deaths]]-E3625,0)</f>
        <v>68</v>
      </c>
      <c r="H3626" t="str">
        <f>TEXT(A3626,"MMMM")</f>
        <v>March</v>
      </c>
    </row>
    <row r="3627" spans="1:8" x14ac:dyDescent="0.25">
      <c r="A3627" s="1">
        <v>43922</v>
      </c>
      <c r="B3627" t="s">
        <v>21</v>
      </c>
      <c r="C3627">
        <v>34</v>
      </c>
      <c r="D3627">
        <v>22255</v>
      </c>
      <c r="E3627">
        <v>355</v>
      </c>
      <c r="F3627">
        <f>IF(MarToJun[[#This Row],[state]]=B3626,MarToJun[[#This Row],[cases]]-D3626,0)</f>
        <v>3559</v>
      </c>
      <c r="G3627">
        <f>IF(MarToJun[[#This Row],[state]]=B3626,MarToJun[[#This Row],[deaths]]-E3626,0)</f>
        <v>88</v>
      </c>
      <c r="H3627" t="str">
        <f>TEXT(A3627,"MMMM")</f>
        <v>April</v>
      </c>
    </row>
    <row r="3628" spans="1:8" x14ac:dyDescent="0.25">
      <c r="A3628" s="1">
        <v>43923</v>
      </c>
      <c r="B3628" t="s">
        <v>21</v>
      </c>
      <c r="C3628">
        <v>34</v>
      </c>
      <c r="D3628">
        <v>25590</v>
      </c>
      <c r="E3628">
        <v>539</v>
      </c>
      <c r="F3628">
        <f>IF(MarToJun[[#This Row],[state]]=B3627,MarToJun[[#This Row],[cases]]-D3627,0)</f>
        <v>3335</v>
      </c>
      <c r="G3628">
        <f>IF(MarToJun[[#This Row],[state]]=B3627,MarToJun[[#This Row],[deaths]]-E3627,0)</f>
        <v>184</v>
      </c>
      <c r="H3628" t="str">
        <f>TEXT(A3628,"MMMM")</f>
        <v>April</v>
      </c>
    </row>
    <row r="3629" spans="1:8" x14ac:dyDescent="0.25">
      <c r="A3629" s="1">
        <v>43924</v>
      </c>
      <c r="B3629" t="s">
        <v>21</v>
      </c>
      <c r="C3629">
        <v>34</v>
      </c>
      <c r="D3629">
        <v>29895</v>
      </c>
      <c r="E3629">
        <v>647</v>
      </c>
      <c r="F3629">
        <f>IF(MarToJun[[#This Row],[state]]=B3628,MarToJun[[#This Row],[cases]]-D3628,0)</f>
        <v>4305</v>
      </c>
      <c r="G3629">
        <f>IF(MarToJun[[#This Row],[state]]=B3628,MarToJun[[#This Row],[deaths]]-E3628,0)</f>
        <v>108</v>
      </c>
      <c r="H3629" t="str">
        <f>TEXT(A3629,"MMMM")</f>
        <v>April</v>
      </c>
    </row>
    <row r="3630" spans="1:8" x14ac:dyDescent="0.25">
      <c r="A3630" s="1">
        <v>43925</v>
      </c>
      <c r="B3630" t="s">
        <v>21</v>
      </c>
      <c r="C3630">
        <v>34</v>
      </c>
      <c r="D3630">
        <v>34124</v>
      </c>
      <c r="E3630">
        <v>847</v>
      </c>
      <c r="F3630">
        <f>IF(MarToJun[[#This Row],[state]]=B3629,MarToJun[[#This Row],[cases]]-D3629,0)</f>
        <v>4229</v>
      </c>
      <c r="G3630">
        <f>IF(MarToJun[[#This Row],[state]]=B3629,MarToJun[[#This Row],[deaths]]-E3629,0)</f>
        <v>200</v>
      </c>
      <c r="H3630" t="str">
        <f>TEXT(A3630,"MMMM")</f>
        <v>April</v>
      </c>
    </row>
    <row r="3631" spans="1:8" x14ac:dyDescent="0.25">
      <c r="A3631" s="1">
        <v>43926</v>
      </c>
      <c r="B3631" t="s">
        <v>21</v>
      </c>
      <c r="C3631">
        <v>34</v>
      </c>
      <c r="D3631">
        <v>37505</v>
      </c>
      <c r="E3631">
        <v>917</v>
      </c>
      <c r="F3631">
        <f>IF(MarToJun[[#This Row],[state]]=B3630,MarToJun[[#This Row],[cases]]-D3630,0)</f>
        <v>3381</v>
      </c>
      <c r="G3631">
        <f>IF(MarToJun[[#This Row],[state]]=B3630,MarToJun[[#This Row],[deaths]]-E3630,0)</f>
        <v>70</v>
      </c>
      <c r="H3631" t="str">
        <f>TEXT(A3631,"MMMM")</f>
        <v>April</v>
      </c>
    </row>
    <row r="3632" spans="1:8" x14ac:dyDescent="0.25">
      <c r="A3632" s="1">
        <v>43927</v>
      </c>
      <c r="B3632" t="s">
        <v>21</v>
      </c>
      <c r="C3632">
        <v>34</v>
      </c>
      <c r="D3632">
        <v>41090</v>
      </c>
      <c r="E3632">
        <v>1005</v>
      </c>
      <c r="F3632">
        <f>IF(MarToJun[[#This Row],[state]]=B3631,MarToJun[[#This Row],[cases]]-D3631,0)</f>
        <v>3585</v>
      </c>
      <c r="G3632">
        <f>IF(MarToJun[[#This Row],[state]]=B3631,MarToJun[[#This Row],[deaths]]-E3631,0)</f>
        <v>88</v>
      </c>
      <c r="H3632" t="str">
        <f>TEXT(A3632,"MMMM")</f>
        <v>April</v>
      </c>
    </row>
    <row r="3633" spans="1:8" x14ac:dyDescent="0.25">
      <c r="A3633" s="1">
        <v>43928</v>
      </c>
      <c r="B3633" t="s">
        <v>21</v>
      </c>
      <c r="C3633">
        <v>34</v>
      </c>
      <c r="D3633">
        <v>44416</v>
      </c>
      <c r="E3633">
        <v>1232</v>
      </c>
      <c r="F3633">
        <f>IF(MarToJun[[#This Row],[state]]=B3632,MarToJun[[#This Row],[cases]]-D3632,0)</f>
        <v>3326</v>
      </c>
      <c r="G3633">
        <f>IF(MarToJun[[#This Row],[state]]=B3632,MarToJun[[#This Row],[deaths]]-E3632,0)</f>
        <v>227</v>
      </c>
      <c r="H3633" t="str">
        <f>TEXT(A3633,"MMMM")</f>
        <v>April</v>
      </c>
    </row>
    <row r="3634" spans="1:8" x14ac:dyDescent="0.25">
      <c r="A3634" s="1">
        <v>43929</v>
      </c>
      <c r="B3634" t="s">
        <v>21</v>
      </c>
      <c r="C3634">
        <v>34</v>
      </c>
      <c r="D3634">
        <v>47437</v>
      </c>
      <c r="E3634">
        <v>1504</v>
      </c>
      <c r="F3634">
        <f>IF(MarToJun[[#This Row],[state]]=B3633,MarToJun[[#This Row],[cases]]-D3633,0)</f>
        <v>3021</v>
      </c>
      <c r="G3634">
        <f>IF(MarToJun[[#This Row],[state]]=B3633,MarToJun[[#This Row],[deaths]]-E3633,0)</f>
        <v>272</v>
      </c>
      <c r="H3634" t="str">
        <f>TEXT(A3634,"MMMM")</f>
        <v>April</v>
      </c>
    </row>
    <row r="3635" spans="1:8" x14ac:dyDescent="0.25">
      <c r="A3635" s="1">
        <v>43930</v>
      </c>
      <c r="B3635" t="s">
        <v>21</v>
      </c>
      <c r="C3635">
        <v>34</v>
      </c>
      <c r="D3635">
        <v>51027</v>
      </c>
      <c r="E3635">
        <v>1700</v>
      </c>
      <c r="F3635">
        <f>IF(MarToJun[[#This Row],[state]]=B3634,MarToJun[[#This Row],[cases]]-D3634,0)</f>
        <v>3590</v>
      </c>
      <c r="G3635">
        <f>IF(MarToJun[[#This Row],[state]]=B3634,MarToJun[[#This Row],[deaths]]-E3634,0)</f>
        <v>196</v>
      </c>
      <c r="H3635" t="str">
        <f>TEXT(A3635,"MMMM")</f>
        <v>April</v>
      </c>
    </row>
    <row r="3636" spans="1:8" x14ac:dyDescent="0.25">
      <c r="A3636" s="1">
        <v>43931</v>
      </c>
      <c r="B3636" t="s">
        <v>21</v>
      </c>
      <c r="C3636">
        <v>34</v>
      </c>
      <c r="D3636">
        <v>54588</v>
      </c>
      <c r="E3636">
        <v>1932</v>
      </c>
      <c r="F3636">
        <f>IF(MarToJun[[#This Row],[state]]=B3635,MarToJun[[#This Row],[cases]]-D3635,0)</f>
        <v>3561</v>
      </c>
      <c r="G3636">
        <f>IF(MarToJun[[#This Row],[state]]=B3635,MarToJun[[#This Row],[deaths]]-E3635,0)</f>
        <v>232</v>
      </c>
      <c r="H3636" t="str">
        <f>TEXT(A3636,"MMMM")</f>
        <v>April</v>
      </c>
    </row>
    <row r="3637" spans="1:8" x14ac:dyDescent="0.25">
      <c r="A3637" s="1">
        <v>43932</v>
      </c>
      <c r="B3637" t="s">
        <v>21</v>
      </c>
      <c r="C3637">
        <v>34</v>
      </c>
      <c r="D3637">
        <v>58151</v>
      </c>
      <c r="E3637">
        <v>2183</v>
      </c>
      <c r="F3637">
        <f>IF(MarToJun[[#This Row],[state]]=B3636,MarToJun[[#This Row],[cases]]-D3636,0)</f>
        <v>3563</v>
      </c>
      <c r="G3637">
        <f>IF(MarToJun[[#This Row],[state]]=B3636,MarToJun[[#This Row],[deaths]]-E3636,0)</f>
        <v>251</v>
      </c>
      <c r="H3637" t="str">
        <f>TEXT(A3637,"MMMM")</f>
        <v>April</v>
      </c>
    </row>
    <row r="3638" spans="1:8" x14ac:dyDescent="0.25">
      <c r="A3638" s="1">
        <v>43933</v>
      </c>
      <c r="B3638" t="s">
        <v>21</v>
      </c>
      <c r="C3638">
        <v>34</v>
      </c>
      <c r="D3638">
        <v>61850</v>
      </c>
      <c r="E3638">
        <v>2350</v>
      </c>
      <c r="F3638">
        <f>IF(MarToJun[[#This Row],[state]]=B3637,MarToJun[[#This Row],[cases]]-D3637,0)</f>
        <v>3699</v>
      </c>
      <c r="G3638">
        <f>IF(MarToJun[[#This Row],[state]]=B3637,MarToJun[[#This Row],[deaths]]-E3637,0)</f>
        <v>167</v>
      </c>
      <c r="H3638" t="str">
        <f>TEXT(A3638,"MMMM")</f>
        <v>April</v>
      </c>
    </row>
    <row r="3639" spans="1:8" x14ac:dyDescent="0.25">
      <c r="A3639" s="1">
        <v>43934</v>
      </c>
      <c r="B3639" t="s">
        <v>21</v>
      </c>
      <c r="C3639">
        <v>34</v>
      </c>
      <c r="D3639">
        <v>64584</v>
      </c>
      <c r="E3639">
        <v>2443</v>
      </c>
      <c r="F3639">
        <f>IF(MarToJun[[#This Row],[state]]=B3638,MarToJun[[#This Row],[cases]]-D3638,0)</f>
        <v>2734</v>
      </c>
      <c r="G3639">
        <f>IF(MarToJun[[#This Row],[state]]=B3638,MarToJun[[#This Row],[deaths]]-E3638,0)</f>
        <v>93</v>
      </c>
      <c r="H3639" t="str">
        <f>TEXT(A3639,"MMMM")</f>
        <v>April</v>
      </c>
    </row>
    <row r="3640" spans="1:8" x14ac:dyDescent="0.25">
      <c r="A3640" s="1">
        <v>43935</v>
      </c>
      <c r="B3640" t="s">
        <v>21</v>
      </c>
      <c r="C3640">
        <v>34</v>
      </c>
      <c r="D3640">
        <v>68824</v>
      </c>
      <c r="E3640">
        <v>2805</v>
      </c>
      <c r="F3640">
        <f>IF(MarToJun[[#This Row],[state]]=B3639,MarToJun[[#This Row],[cases]]-D3639,0)</f>
        <v>4240</v>
      </c>
      <c r="G3640">
        <f>IF(MarToJun[[#This Row],[state]]=B3639,MarToJun[[#This Row],[deaths]]-E3639,0)</f>
        <v>362</v>
      </c>
      <c r="H3640" t="str">
        <f>TEXT(A3640,"MMMM")</f>
        <v>April</v>
      </c>
    </row>
    <row r="3641" spans="1:8" x14ac:dyDescent="0.25">
      <c r="A3641" s="1">
        <v>43936</v>
      </c>
      <c r="B3641" t="s">
        <v>21</v>
      </c>
      <c r="C3641">
        <v>34</v>
      </c>
      <c r="D3641">
        <v>71030</v>
      </c>
      <c r="E3641">
        <v>3156</v>
      </c>
      <c r="F3641">
        <f>IF(MarToJun[[#This Row],[state]]=B3640,MarToJun[[#This Row],[cases]]-D3640,0)</f>
        <v>2206</v>
      </c>
      <c r="G3641">
        <f>IF(MarToJun[[#This Row],[state]]=B3640,MarToJun[[#This Row],[deaths]]-E3640,0)</f>
        <v>351</v>
      </c>
      <c r="H3641" t="str">
        <f>TEXT(A3641,"MMMM")</f>
        <v>April</v>
      </c>
    </row>
    <row r="3642" spans="1:8" x14ac:dyDescent="0.25">
      <c r="A3642" s="1">
        <v>43937</v>
      </c>
      <c r="B3642" t="s">
        <v>21</v>
      </c>
      <c r="C3642">
        <v>34</v>
      </c>
      <c r="D3642">
        <v>75317</v>
      </c>
      <c r="E3642">
        <v>3518</v>
      </c>
      <c r="F3642">
        <f>IF(MarToJun[[#This Row],[state]]=B3641,MarToJun[[#This Row],[cases]]-D3641,0)</f>
        <v>4287</v>
      </c>
      <c r="G3642">
        <f>IF(MarToJun[[#This Row],[state]]=B3641,MarToJun[[#This Row],[deaths]]-E3641,0)</f>
        <v>362</v>
      </c>
      <c r="H3642" t="str">
        <f>TEXT(A3642,"MMMM")</f>
        <v>April</v>
      </c>
    </row>
    <row r="3643" spans="1:8" x14ac:dyDescent="0.25">
      <c r="A3643" s="1">
        <v>43938</v>
      </c>
      <c r="B3643" t="s">
        <v>21</v>
      </c>
      <c r="C3643">
        <v>34</v>
      </c>
      <c r="D3643">
        <v>78467</v>
      </c>
      <c r="E3643">
        <v>3840</v>
      </c>
      <c r="F3643">
        <f>IF(MarToJun[[#This Row],[state]]=B3642,MarToJun[[#This Row],[cases]]-D3642,0)</f>
        <v>3150</v>
      </c>
      <c r="G3643">
        <f>IF(MarToJun[[#This Row],[state]]=B3642,MarToJun[[#This Row],[deaths]]-E3642,0)</f>
        <v>322</v>
      </c>
      <c r="H3643" t="str">
        <f>TEXT(A3643,"MMMM")</f>
        <v>April</v>
      </c>
    </row>
    <row r="3644" spans="1:8" x14ac:dyDescent="0.25">
      <c r="A3644" s="1">
        <v>43939</v>
      </c>
      <c r="B3644" t="s">
        <v>21</v>
      </c>
      <c r="C3644">
        <v>34</v>
      </c>
      <c r="D3644">
        <v>81420</v>
      </c>
      <c r="E3644">
        <v>4070</v>
      </c>
      <c r="F3644">
        <f>IF(MarToJun[[#This Row],[state]]=B3643,MarToJun[[#This Row],[cases]]-D3643,0)</f>
        <v>2953</v>
      </c>
      <c r="G3644">
        <f>IF(MarToJun[[#This Row],[state]]=B3643,MarToJun[[#This Row],[deaths]]-E3643,0)</f>
        <v>230</v>
      </c>
      <c r="H3644" t="str">
        <f>TEXT(A3644,"MMMM")</f>
        <v>April</v>
      </c>
    </row>
    <row r="3645" spans="1:8" x14ac:dyDescent="0.25">
      <c r="A3645" s="1">
        <v>43940</v>
      </c>
      <c r="B3645" t="s">
        <v>21</v>
      </c>
      <c r="C3645">
        <v>34</v>
      </c>
      <c r="D3645">
        <v>85301</v>
      </c>
      <c r="E3645">
        <v>4202</v>
      </c>
      <c r="F3645">
        <f>IF(MarToJun[[#This Row],[state]]=B3644,MarToJun[[#This Row],[cases]]-D3644,0)</f>
        <v>3881</v>
      </c>
      <c r="G3645">
        <f>IF(MarToJun[[#This Row],[state]]=B3644,MarToJun[[#This Row],[deaths]]-E3644,0)</f>
        <v>132</v>
      </c>
      <c r="H3645" t="str">
        <f>TEXT(A3645,"MMMM")</f>
        <v>April</v>
      </c>
    </row>
    <row r="3646" spans="1:8" x14ac:dyDescent="0.25">
      <c r="A3646" s="1">
        <v>43941</v>
      </c>
      <c r="B3646" t="s">
        <v>21</v>
      </c>
      <c r="C3646">
        <v>34</v>
      </c>
      <c r="D3646">
        <v>88806</v>
      </c>
      <c r="E3646">
        <v>4377</v>
      </c>
      <c r="F3646">
        <f>IF(MarToJun[[#This Row],[state]]=B3645,MarToJun[[#This Row],[cases]]-D3645,0)</f>
        <v>3505</v>
      </c>
      <c r="G3646">
        <f>IF(MarToJun[[#This Row],[state]]=B3645,MarToJun[[#This Row],[deaths]]-E3645,0)</f>
        <v>175</v>
      </c>
      <c r="H3646" t="str">
        <f>TEXT(A3646,"MMMM")</f>
        <v>April</v>
      </c>
    </row>
    <row r="3647" spans="1:8" x14ac:dyDescent="0.25">
      <c r="A3647" s="1">
        <v>43942</v>
      </c>
      <c r="B3647" t="s">
        <v>21</v>
      </c>
      <c r="C3647">
        <v>34</v>
      </c>
      <c r="D3647">
        <v>92387</v>
      </c>
      <c r="E3647">
        <v>4753</v>
      </c>
      <c r="F3647">
        <f>IF(MarToJun[[#This Row],[state]]=B3646,MarToJun[[#This Row],[cases]]-D3646,0)</f>
        <v>3581</v>
      </c>
      <c r="G3647">
        <f>IF(MarToJun[[#This Row],[state]]=B3646,MarToJun[[#This Row],[deaths]]-E3646,0)</f>
        <v>376</v>
      </c>
      <c r="H3647" t="str">
        <f>TEXT(A3647,"MMMM")</f>
        <v>April</v>
      </c>
    </row>
    <row r="3648" spans="1:8" x14ac:dyDescent="0.25">
      <c r="A3648" s="1">
        <v>43943</v>
      </c>
      <c r="B3648" t="s">
        <v>21</v>
      </c>
      <c r="C3648">
        <v>34</v>
      </c>
      <c r="D3648">
        <v>95865</v>
      </c>
      <c r="E3648">
        <v>5063</v>
      </c>
      <c r="F3648">
        <f>IF(MarToJun[[#This Row],[state]]=B3647,MarToJun[[#This Row],[cases]]-D3647,0)</f>
        <v>3478</v>
      </c>
      <c r="G3648">
        <f>IF(MarToJun[[#This Row],[state]]=B3647,MarToJun[[#This Row],[deaths]]-E3647,0)</f>
        <v>310</v>
      </c>
      <c r="H3648" t="str">
        <f>TEXT(A3648,"MMMM")</f>
        <v>April</v>
      </c>
    </row>
    <row r="3649" spans="1:8" x14ac:dyDescent="0.25">
      <c r="A3649" s="1">
        <v>43944</v>
      </c>
      <c r="B3649" t="s">
        <v>21</v>
      </c>
      <c r="C3649">
        <v>34</v>
      </c>
      <c r="D3649">
        <v>99989</v>
      </c>
      <c r="E3649">
        <v>5368</v>
      </c>
      <c r="F3649">
        <f>IF(MarToJun[[#This Row],[state]]=B3648,MarToJun[[#This Row],[cases]]-D3648,0)</f>
        <v>4124</v>
      </c>
      <c r="G3649">
        <f>IF(MarToJun[[#This Row],[state]]=B3648,MarToJun[[#This Row],[deaths]]-E3648,0)</f>
        <v>305</v>
      </c>
      <c r="H3649" t="str">
        <f>TEXT(A3649,"MMMM")</f>
        <v>April</v>
      </c>
    </row>
    <row r="3650" spans="1:8" x14ac:dyDescent="0.25">
      <c r="A3650" s="1">
        <v>43945</v>
      </c>
      <c r="B3650" t="s">
        <v>21</v>
      </c>
      <c r="C3650">
        <v>34</v>
      </c>
      <c r="D3650">
        <v>102196</v>
      </c>
      <c r="E3650">
        <v>5617</v>
      </c>
      <c r="F3650">
        <f>IF(MarToJun[[#This Row],[state]]=B3649,MarToJun[[#This Row],[cases]]-D3649,0)</f>
        <v>2207</v>
      </c>
      <c r="G3650">
        <f>IF(MarToJun[[#This Row],[state]]=B3649,MarToJun[[#This Row],[deaths]]-E3649,0)</f>
        <v>249</v>
      </c>
      <c r="H3650" t="str">
        <f>TEXT(A3650,"MMMM")</f>
        <v>April</v>
      </c>
    </row>
    <row r="3651" spans="1:8" x14ac:dyDescent="0.25">
      <c r="A3651" s="1">
        <v>43946</v>
      </c>
      <c r="B3651" t="s">
        <v>21</v>
      </c>
      <c r="C3651">
        <v>34</v>
      </c>
      <c r="D3651">
        <v>105523</v>
      </c>
      <c r="E3651">
        <v>5863</v>
      </c>
      <c r="F3651">
        <f>IF(MarToJun[[#This Row],[state]]=B3650,MarToJun[[#This Row],[cases]]-D3650,0)</f>
        <v>3327</v>
      </c>
      <c r="G3651">
        <f>IF(MarToJun[[#This Row],[state]]=B3650,MarToJun[[#This Row],[deaths]]-E3650,0)</f>
        <v>246</v>
      </c>
      <c r="H3651" t="str">
        <f>TEXT(A3651,"MMMM")</f>
        <v>April</v>
      </c>
    </row>
    <row r="3652" spans="1:8" x14ac:dyDescent="0.25">
      <c r="A3652" s="1">
        <v>43947</v>
      </c>
      <c r="B3652" t="s">
        <v>21</v>
      </c>
      <c r="C3652">
        <v>34</v>
      </c>
      <c r="D3652">
        <v>109038</v>
      </c>
      <c r="E3652">
        <v>5938</v>
      </c>
      <c r="F3652">
        <f>IF(MarToJun[[#This Row],[state]]=B3651,MarToJun[[#This Row],[cases]]-D3651,0)</f>
        <v>3515</v>
      </c>
      <c r="G3652">
        <f>IF(MarToJun[[#This Row],[state]]=B3651,MarToJun[[#This Row],[deaths]]-E3651,0)</f>
        <v>75</v>
      </c>
      <c r="H3652" t="str">
        <f>TEXT(A3652,"MMMM")</f>
        <v>April</v>
      </c>
    </row>
    <row r="3653" spans="1:8" x14ac:dyDescent="0.25">
      <c r="A3653" s="1">
        <v>43948</v>
      </c>
      <c r="B3653" t="s">
        <v>21</v>
      </c>
      <c r="C3653">
        <v>34</v>
      </c>
      <c r="D3653">
        <v>111188</v>
      </c>
      <c r="E3653">
        <v>6044</v>
      </c>
      <c r="F3653">
        <f>IF(MarToJun[[#This Row],[state]]=B3652,MarToJun[[#This Row],[cases]]-D3652,0)</f>
        <v>2150</v>
      </c>
      <c r="G3653">
        <f>IF(MarToJun[[#This Row],[state]]=B3652,MarToJun[[#This Row],[deaths]]-E3652,0)</f>
        <v>106</v>
      </c>
      <c r="H3653" t="str">
        <f>TEXT(A3653,"MMMM")</f>
        <v>April</v>
      </c>
    </row>
    <row r="3654" spans="1:8" x14ac:dyDescent="0.25">
      <c r="A3654" s="1">
        <v>43949</v>
      </c>
      <c r="B3654" t="s">
        <v>21</v>
      </c>
      <c r="C3654">
        <v>34</v>
      </c>
      <c r="D3654">
        <v>113856</v>
      </c>
      <c r="E3654">
        <v>6442</v>
      </c>
      <c r="F3654">
        <f>IF(MarToJun[[#This Row],[state]]=B3653,MarToJun[[#This Row],[cases]]-D3653,0)</f>
        <v>2668</v>
      </c>
      <c r="G3654">
        <f>IF(MarToJun[[#This Row],[state]]=B3653,MarToJun[[#This Row],[deaths]]-E3653,0)</f>
        <v>398</v>
      </c>
      <c r="H3654" t="str">
        <f>TEXT(A3654,"MMMM")</f>
        <v>April</v>
      </c>
    </row>
    <row r="3655" spans="1:8" x14ac:dyDescent="0.25">
      <c r="A3655" s="1">
        <v>43950</v>
      </c>
      <c r="B3655" t="s">
        <v>21</v>
      </c>
      <c r="C3655">
        <v>34</v>
      </c>
      <c r="D3655">
        <v>116264</v>
      </c>
      <c r="E3655">
        <v>6770</v>
      </c>
      <c r="F3655">
        <f>IF(MarToJun[[#This Row],[state]]=B3654,MarToJun[[#This Row],[cases]]-D3654,0)</f>
        <v>2408</v>
      </c>
      <c r="G3655">
        <f>IF(MarToJun[[#This Row],[state]]=B3654,MarToJun[[#This Row],[deaths]]-E3654,0)</f>
        <v>328</v>
      </c>
      <c r="H3655" t="str">
        <f>TEXT(A3655,"MMMM")</f>
        <v>April</v>
      </c>
    </row>
    <row r="3656" spans="1:8" x14ac:dyDescent="0.25">
      <c r="A3656" s="1">
        <v>43951</v>
      </c>
      <c r="B3656" t="s">
        <v>21</v>
      </c>
      <c r="C3656">
        <v>34</v>
      </c>
      <c r="D3656">
        <v>118652</v>
      </c>
      <c r="E3656">
        <v>7228</v>
      </c>
      <c r="F3656">
        <f>IF(MarToJun[[#This Row],[state]]=B3655,MarToJun[[#This Row],[cases]]-D3655,0)</f>
        <v>2388</v>
      </c>
      <c r="G3656">
        <f>IF(MarToJun[[#This Row],[state]]=B3655,MarToJun[[#This Row],[deaths]]-E3655,0)</f>
        <v>458</v>
      </c>
      <c r="H3656" t="str">
        <f>TEXT(A3656,"MMMM")</f>
        <v>April</v>
      </c>
    </row>
    <row r="3657" spans="1:8" x14ac:dyDescent="0.25">
      <c r="A3657" s="1">
        <v>43952</v>
      </c>
      <c r="B3657" t="s">
        <v>21</v>
      </c>
      <c r="C3657">
        <v>34</v>
      </c>
      <c r="D3657">
        <v>121190</v>
      </c>
      <c r="E3657">
        <v>7538</v>
      </c>
      <c r="F3657">
        <f>IF(MarToJun[[#This Row],[state]]=B3656,MarToJun[[#This Row],[cases]]-D3656,0)</f>
        <v>2538</v>
      </c>
      <c r="G3657">
        <f>IF(MarToJun[[#This Row],[state]]=B3656,MarToJun[[#This Row],[deaths]]-E3656,0)</f>
        <v>310</v>
      </c>
      <c r="H3657" t="str">
        <f>TEXT(A3657,"MMMM")</f>
        <v>May</v>
      </c>
    </row>
    <row r="3658" spans="1:8" x14ac:dyDescent="0.25">
      <c r="A3658" s="1">
        <v>43953</v>
      </c>
      <c r="B3658" t="s">
        <v>21</v>
      </c>
      <c r="C3658">
        <v>34</v>
      </c>
      <c r="D3658">
        <v>123717</v>
      </c>
      <c r="E3658">
        <v>7742</v>
      </c>
      <c r="F3658">
        <f>IF(MarToJun[[#This Row],[state]]=B3657,MarToJun[[#This Row],[cases]]-D3657,0)</f>
        <v>2527</v>
      </c>
      <c r="G3658">
        <f>IF(MarToJun[[#This Row],[state]]=B3657,MarToJun[[#This Row],[deaths]]-E3657,0)</f>
        <v>204</v>
      </c>
      <c r="H3658" t="str">
        <f>TEXT(A3658,"MMMM")</f>
        <v>May</v>
      </c>
    </row>
    <row r="3659" spans="1:8" x14ac:dyDescent="0.25">
      <c r="A3659" s="1">
        <v>43954</v>
      </c>
      <c r="B3659" t="s">
        <v>21</v>
      </c>
      <c r="C3659">
        <v>34</v>
      </c>
      <c r="D3659">
        <v>126744</v>
      </c>
      <c r="E3659">
        <v>7871</v>
      </c>
      <c r="F3659">
        <f>IF(MarToJun[[#This Row],[state]]=B3658,MarToJun[[#This Row],[cases]]-D3658,0)</f>
        <v>3027</v>
      </c>
      <c r="G3659">
        <f>IF(MarToJun[[#This Row],[state]]=B3658,MarToJun[[#This Row],[deaths]]-E3658,0)</f>
        <v>129</v>
      </c>
      <c r="H3659" t="str">
        <f>TEXT(A3659,"MMMM")</f>
        <v>May</v>
      </c>
    </row>
    <row r="3660" spans="1:8" x14ac:dyDescent="0.25">
      <c r="A3660" s="1">
        <v>43955</v>
      </c>
      <c r="B3660" t="s">
        <v>21</v>
      </c>
      <c r="C3660">
        <v>34</v>
      </c>
      <c r="D3660">
        <v>128269</v>
      </c>
      <c r="E3660">
        <v>7910</v>
      </c>
      <c r="F3660">
        <f>IF(MarToJun[[#This Row],[state]]=B3659,MarToJun[[#This Row],[cases]]-D3659,0)</f>
        <v>1525</v>
      </c>
      <c r="G3660">
        <f>IF(MarToJun[[#This Row],[state]]=B3659,MarToJun[[#This Row],[deaths]]-E3659,0)</f>
        <v>39</v>
      </c>
      <c r="H3660" t="str">
        <f>TEXT(A3660,"MMMM")</f>
        <v>May</v>
      </c>
    </row>
    <row r="3661" spans="1:8" x14ac:dyDescent="0.25">
      <c r="A3661" s="1">
        <v>43956</v>
      </c>
      <c r="B3661" t="s">
        <v>21</v>
      </c>
      <c r="C3661">
        <v>34</v>
      </c>
      <c r="D3661">
        <v>130593</v>
      </c>
      <c r="E3661">
        <v>8244</v>
      </c>
      <c r="F3661">
        <f>IF(MarToJun[[#This Row],[state]]=B3660,MarToJun[[#This Row],[cases]]-D3660,0)</f>
        <v>2324</v>
      </c>
      <c r="G3661">
        <f>IF(MarToJun[[#This Row],[state]]=B3660,MarToJun[[#This Row],[deaths]]-E3660,0)</f>
        <v>334</v>
      </c>
      <c r="H3661" t="str">
        <f>TEXT(A3661,"MMMM")</f>
        <v>May</v>
      </c>
    </row>
    <row r="3662" spans="1:8" x14ac:dyDescent="0.25">
      <c r="A3662" s="1">
        <v>43957</v>
      </c>
      <c r="B3662" t="s">
        <v>21</v>
      </c>
      <c r="C3662">
        <v>34</v>
      </c>
      <c r="D3662">
        <v>131890</v>
      </c>
      <c r="E3662">
        <v>8549</v>
      </c>
      <c r="F3662">
        <f>IF(MarToJun[[#This Row],[state]]=B3661,MarToJun[[#This Row],[cases]]-D3661,0)</f>
        <v>1297</v>
      </c>
      <c r="G3662">
        <f>IF(MarToJun[[#This Row],[state]]=B3661,MarToJun[[#This Row],[deaths]]-E3661,0)</f>
        <v>305</v>
      </c>
      <c r="H3662" t="str">
        <f>TEXT(A3662,"MMMM")</f>
        <v>May</v>
      </c>
    </row>
    <row r="3663" spans="1:8" x14ac:dyDescent="0.25">
      <c r="A3663" s="1">
        <v>43958</v>
      </c>
      <c r="B3663" t="s">
        <v>21</v>
      </c>
      <c r="C3663">
        <v>34</v>
      </c>
      <c r="D3663">
        <v>133635</v>
      </c>
      <c r="E3663">
        <v>8801</v>
      </c>
      <c r="F3663">
        <f>IF(MarToJun[[#This Row],[state]]=B3662,MarToJun[[#This Row],[cases]]-D3662,0)</f>
        <v>1745</v>
      </c>
      <c r="G3663">
        <f>IF(MarToJun[[#This Row],[state]]=B3662,MarToJun[[#This Row],[deaths]]-E3662,0)</f>
        <v>252</v>
      </c>
      <c r="H3663" t="str">
        <f>TEXT(A3663,"MMMM")</f>
        <v>May</v>
      </c>
    </row>
    <row r="3664" spans="1:8" x14ac:dyDescent="0.25">
      <c r="A3664" s="1">
        <v>43959</v>
      </c>
      <c r="B3664" t="s">
        <v>21</v>
      </c>
      <c r="C3664">
        <v>34</v>
      </c>
      <c r="D3664">
        <v>135454</v>
      </c>
      <c r="E3664">
        <v>8952</v>
      </c>
      <c r="F3664">
        <f>IF(MarToJun[[#This Row],[state]]=B3663,MarToJun[[#This Row],[cases]]-D3663,0)</f>
        <v>1819</v>
      </c>
      <c r="G3664">
        <f>IF(MarToJun[[#This Row],[state]]=B3663,MarToJun[[#This Row],[deaths]]-E3663,0)</f>
        <v>151</v>
      </c>
      <c r="H3664" t="str">
        <f>TEXT(A3664,"MMMM")</f>
        <v>May</v>
      </c>
    </row>
    <row r="3665" spans="1:8" x14ac:dyDescent="0.25">
      <c r="A3665" s="1">
        <v>43960</v>
      </c>
      <c r="B3665" t="s">
        <v>21</v>
      </c>
      <c r="C3665">
        <v>34</v>
      </c>
      <c r="D3665">
        <v>137085</v>
      </c>
      <c r="E3665">
        <v>9116</v>
      </c>
      <c r="F3665">
        <f>IF(MarToJun[[#This Row],[state]]=B3664,MarToJun[[#This Row],[cases]]-D3664,0)</f>
        <v>1631</v>
      </c>
      <c r="G3665">
        <f>IF(MarToJun[[#This Row],[state]]=B3664,MarToJun[[#This Row],[deaths]]-E3664,0)</f>
        <v>164</v>
      </c>
      <c r="H3665" t="str">
        <f>TEXT(A3665,"MMMM")</f>
        <v>May</v>
      </c>
    </row>
    <row r="3666" spans="1:8" x14ac:dyDescent="0.25">
      <c r="A3666" s="1">
        <v>43961</v>
      </c>
      <c r="B3666" t="s">
        <v>21</v>
      </c>
      <c r="C3666">
        <v>34</v>
      </c>
      <c r="D3666">
        <v>138532</v>
      </c>
      <c r="E3666">
        <v>9255</v>
      </c>
      <c r="F3666">
        <f>IF(MarToJun[[#This Row],[state]]=B3665,MarToJun[[#This Row],[cases]]-D3665,0)</f>
        <v>1447</v>
      </c>
      <c r="G3666">
        <f>IF(MarToJun[[#This Row],[state]]=B3665,MarToJun[[#This Row],[deaths]]-E3665,0)</f>
        <v>139</v>
      </c>
      <c r="H3666" t="str">
        <f>TEXT(A3666,"MMMM")</f>
        <v>May</v>
      </c>
    </row>
    <row r="3667" spans="1:8" x14ac:dyDescent="0.25">
      <c r="A3667" s="1">
        <v>43962</v>
      </c>
      <c r="B3667" t="s">
        <v>21</v>
      </c>
      <c r="C3667">
        <v>34</v>
      </c>
      <c r="D3667">
        <v>139945</v>
      </c>
      <c r="E3667">
        <v>9310</v>
      </c>
      <c r="F3667">
        <f>IF(MarToJun[[#This Row],[state]]=B3666,MarToJun[[#This Row],[cases]]-D3666,0)</f>
        <v>1413</v>
      </c>
      <c r="G3667">
        <f>IF(MarToJun[[#This Row],[state]]=B3666,MarToJun[[#This Row],[deaths]]-E3666,0)</f>
        <v>55</v>
      </c>
      <c r="H3667" t="str">
        <f>TEXT(A3667,"MMMM")</f>
        <v>May</v>
      </c>
    </row>
    <row r="3668" spans="1:8" x14ac:dyDescent="0.25">
      <c r="A3668" s="1">
        <v>43963</v>
      </c>
      <c r="B3668" t="s">
        <v>21</v>
      </c>
      <c r="C3668">
        <v>34</v>
      </c>
      <c r="D3668">
        <v>140743</v>
      </c>
      <c r="E3668">
        <v>9508</v>
      </c>
      <c r="F3668">
        <f>IF(MarToJun[[#This Row],[state]]=B3667,MarToJun[[#This Row],[cases]]-D3667,0)</f>
        <v>798</v>
      </c>
      <c r="G3668">
        <f>IF(MarToJun[[#This Row],[state]]=B3667,MarToJun[[#This Row],[deaths]]-E3667,0)</f>
        <v>198</v>
      </c>
      <c r="H3668" t="str">
        <f>TEXT(A3668,"MMMM")</f>
        <v>May</v>
      </c>
    </row>
    <row r="3669" spans="1:8" x14ac:dyDescent="0.25">
      <c r="A3669" s="1">
        <v>43964</v>
      </c>
      <c r="B3669" t="s">
        <v>21</v>
      </c>
      <c r="C3669">
        <v>34</v>
      </c>
      <c r="D3669">
        <v>141560</v>
      </c>
      <c r="E3669">
        <v>9702</v>
      </c>
      <c r="F3669">
        <f>IF(MarToJun[[#This Row],[state]]=B3668,MarToJun[[#This Row],[cases]]-D3668,0)</f>
        <v>817</v>
      </c>
      <c r="G3669">
        <f>IF(MarToJun[[#This Row],[state]]=B3668,MarToJun[[#This Row],[deaths]]-E3668,0)</f>
        <v>194</v>
      </c>
      <c r="H3669" t="str">
        <f>TEXT(A3669,"MMMM")</f>
        <v>May</v>
      </c>
    </row>
    <row r="3670" spans="1:8" x14ac:dyDescent="0.25">
      <c r="A3670" s="1">
        <v>43965</v>
      </c>
      <c r="B3670" t="s">
        <v>21</v>
      </c>
      <c r="C3670">
        <v>34</v>
      </c>
      <c r="D3670">
        <v>142704</v>
      </c>
      <c r="E3670">
        <v>9946</v>
      </c>
      <c r="F3670">
        <f>IF(MarToJun[[#This Row],[state]]=B3669,MarToJun[[#This Row],[cases]]-D3669,0)</f>
        <v>1144</v>
      </c>
      <c r="G3670">
        <f>IF(MarToJun[[#This Row],[state]]=B3669,MarToJun[[#This Row],[deaths]]-E3669,0)</f>
        <v>244</v>
      </c>
      <c r="H3670" t="str">
        <f>TEXT(A3670,"MMMM")</f>
        <v>May</v>
      </c>
    </row>
    <row r="3671" spans="1:8" x14ac:dyDescent="0.25">
      <c r="A3671" s="1">
        <v>43966</v>
      </c>
      <c r="B3671" t="s">
        <v>21</v>
      </c>
      <c r="C3671">
        <v>34</v>
      </c>
      <c r="D3671">
        <v>143905</v>
      </c>
      <c r="E3671">
        <v>10138</v>
      </c>
      <c r="F3671">
        <f>IF(MarToJun[[#This Row],[state]]=B3670,MarToJun[[#This Row],[cases]]-D3670,0)</f>
        <v>1201</v>
      </c>
      <c r="G3671">
        <f>IF(MarToJun[[#This Row],[state]]=B3670,MarToJun[[#This Row],[deaths]]-E3670,0)</f>
        <v>192</v>
      </c>
      <c r="H3671" t="str">
        <f>TEXT(A3671,"MMMM")</f>
        <v>May</v>
      </c>
    </row>
    <row r="3672" spans="1:8" x14ac:dyDescent="0.25">
      <c r="A3672" s="1">
        <v>43967</v>
      </c>
      <c r="B3672" t="s">
        <v>21</v>
      </c>
      <c r="C3672">
        <v>34</v>
      </c>
      <c r="D3672">
        <v>145089</v>
      </c>
      <c r="E3672">
        <v>10249</v>
      </c>
      <c r="F3672">
        <f>IF(MarToJun[[#This Row],[state]]=B3671,MarToJun[[#This Row],[cases]]-D3671,0)</f>
        <v>1184</v>
      </c>
      <c r="G3672">
        <f>IF(MarToJun[[#This Row],[state]]=B3671,MarToJun[[#This Row],[deaths]]-E3671,0)</f>
        <v>111</v>
      </c>
      <c r="H3672" t="str">
        <f>TEXT(A3672,"MMMM")</f>
        <v>May</v>
      </c>
    </row>
    <row r="3673" spans="1:8" x14ac:dyDescent="0.25">
      <c r="A3673" s="1">
        <v>43968</v>
      </c>
      <c r="B3673" t="s">
        <v>21</v>
      </c>
      <c r="C3673">
        <v>34</v>
      </c>
      <c r="D3673">
        <v>146334</v>
      </c>
      <c r="E3673">
        <v>10356</v>
      </c>
      <c r="F3673">
        <f>IF(MarToJun[[#This Row],[state]]=B3672,MarToJun[[#This Row],[cases]]-D3672,0)</f>
        <v>1245</v>
      </c>
      <c r="G3673">
        <f>IF(MarToJun[[#This Row],[state]]=B3672,MarToJun[[#This Row],[deaths]]-E3672,0)</f>
        <v>107</v>
      </c>
      <c r="H3673" t="str">
        <f>TEXT(A3673,"MMMM")</f>
        <v>May</v>
      </c>
    </row>
    <row r="3674" spans="1:8" x14ac:dyDescent="0.25">
      <c r="A3674" s="1">
        <v>43969</v>
      </c>
      <c r="B3674" t="s">
        <v>21</v>
      </c>
      <c r="C3674">
        <v>34</v>
      </c>
      <c r="D3674">
        <v>148039</v>
      </c>
      <c r="E3674">
        <v>10435</v>
      </c>
      <c r="F3674">
        <f>IF(MarToJun[[#This Row],[state]]=B3673,MarToJun[[#This Row],[cases]]-D3673,0)</f>
        <v>1705</v>
      </c>
      <c r="G3674">
        <f>IF(MarToJun[[#This Row],[state]]=B3673,MarToJun[[#This Row],[deaths]]-E3673,0)</f>
        <v>79</v>
      </c>
      <c r="H3674" t="str">
        <f>TEXT(A3674,"MMMM")</f>
        <v>May</v>
      </c>
    </row>
    <row r="3675" spans="1:8" x14ac:dyDescent="0.25">
      <c r="A3675" s="1">
        <v>43970</v>
      </c>
      <c r="B3675" t="s">
        <v>21</v>
      </c>
      <c r="C3675">
        <v>34</v>
      </c>
      <c r="D3675">
        <v>149013</v>
      </c>
      <c r="E3675">
        <v>10586</v>
      </c>
      <c r="F3675">
        <f>IF(MarToJun[[#This Row],[state]]=B3674,MarToJun[[#This Row],[cases]]-D3674,0)</f>
        <v>974</v>
      </c>
      <c r="G3675">
        <f>IF(MarToJun[[#This Row],[state]]=B3674,MarToJun[[#This Row],[deaths]]-E3674,0)</f>
        <v>151</v>
      </c>
      <c r="H3675" t="str">
        <f>TEXT(A3675,"MMMM")</f>
        <v>May</v>
      </c>
    </row>
    <row r="3676" spans="1:8" x14ac:dyDescent="0.25">
      <c r="A3676" s="1">
        <v>43971</v>
      </c>
      <c r="B3676" t="s">
        <v>21</v>
      </c>
      <c r="C3676">
        <v>34</v>
      </c>
      <c r="D3676">
        <v>150399</v>
      </c>
      <c r="E3676">
        <v>10747</v>
      </c>
      <c r="F3676">
        <f>IF(MarToJun[[#This Row],[state]]=B3675,MarToJun[[#This Row],[cases]]-D3675,0)</f>
        <v>1386</v>
      </c>
      <c r="G3676">
        <f>IF(MarToJun[[#This Row],[state]]=B3675,MarToJun[[#This Row],[deaths]]-E3675,0)</f>
        <v>161</v>
      </c>
      <c r="H3676" t="str">
        <f>TEXT(A3676,"MMMM")</f>
        <v>May</v>
      </c>
    </row>
    <row r="3677" spans="1:8" x14ac:dyDescent="0.25">
      <c r="A3677" s="1">
        <v>43972</v>
      </c>
      <c r="B3677" t="s">
        <v>21</v>
      </c>
      <c r="C3677">
        <v>34</v>
      </c>
      <c r="D3677">
        <v>151472</v>
      </c>
      <c r="E3677">
        <v>10843</v>
      </c>
      <c r="F3677">
        <f>IF(MarToJun[[#This Row],[state]]=B3676,MarToJun[[#This Row],[cases]]-D3676,0)</f>
        <v>1073</v>
      </c>
      <c r="G3677">
        <f>IF(MarToJun[[#This Row],[state]]=B3676,MarToJun[[#This Row],[deaths]]-E3676,0)</f>
        <v>96</v>
      </c>
      <c r="H3677" t="str">
        <f>TEXT(A3677,"MMMM")</f>
        <v>May</v>
      </c>
    </row>
    <row r="3678" spans="1:8" x14ac:dyDescent="0.25">
      <c r="A3678" s="1">
        <v>43973</v>
      </c>
      <c r="B3678" t="s">
        <v>21</v>
      </c>
      <c r="C3678">
        <v>34</v>
      </c>
      <c r="D3678">
        <v>152719</v>
      </c>
      <c r="E3678">
        <v>10985</v>
      </c>
      <c r="F3678">
        <f>IF(MarToJun[[#This Row],[state]]=B3677,MarToJun[[#This Row],[cases]]-D3677,0)</f>
        <v>1247</v>
      </c>
      <c r="G3678">
        <f>IF(MarToJun[[#This Row],[state]]=B3677,MarToJun[[#This Row],[deaths]]-E3677,0)</f>
        <v>142</v>
      </c>
      <c r="H3678" t="str">
        <f>TEXT(A3678,"MMMM")</f>
        <v>May</v>
      </c>
    </row>
    <row r="3679" spans="1:8" x14ac:dyDescent="0.25">
      <c r="A3679" s="1">
        <v>43974</v>
      </c>
      <c r="B3679" t="s">
        <v>21</v>
      </c>
      <c r="C3679">
        <v>34</v>
      </c>
      <c r="D3679">
        <v>153104</v>
      </c>
      <c r="E3679">
        <v>11081</v>
      </c>
      <c r="F3679">
        <f>IF(MarToJun[[#This Row],[state]]=B3678,MarToJun[[#This Row],[cases]]-D3678,0)</f>
        <v>385</v>
      </c>
      <c r="G3679">
        <f>IF(MarToJun[[#This Row],[state]]=B3678,MarToJun[[#This Row],[deaths]]-E3678,0)</f>
        <v>96</v>
      </c>
      <c r="H3679" t="str">
        <f>TEXT(A3679,"MMMM")</f>
        <v>May</v>
      </c>
    </row>
    <row r="3680" spans="1:8" x14ac:dyDescent="0.25">
      <c r="A3680" s="1">
        <v>43975</v>
      </c>
      <c r="B3680" t="s">
        <v>21</v>
      </c>
      <c r="C3680">
        <v>34</v>
      </c>
      <c r="D3680">
        <v>154154</v>
      </c>
      <c r="E3680">
        <v>11133</v>
      </c>
      <c r="F3680">
        <f>IF(MarToJun[[#This Row],[state]]=B3679,MarToJun[[#This Row],[cases]]-D3679,0)</f>
        <v>1050</v>
      </c>
      <c r="G3680">
        <f>IF(MarToJun[[#This Row],[state]]=B3679,MarToJun[[#This Row],[deaths]]-E3679,0)</f>
        <v>52</v>
      </c>
      <c r="H3680" t="str">
        <f>TEXT(A3680,"MMMM")</f>
        <v>May</v>
      </c>
    </row>
    <row r="3681" spans="1:8" x14ac:dyDescent="0.25">
      <c r="A3681" s="1">
        <v>43976</v>
      </c>
      <c r="B3681" t="s">
        <v>21</v>
      </c>
      <c r="C3681">
        <v>34</v>
      </c>
      <c r="D3681">
        <v>155092</v>
      </c>
      <c r="E3681">
        <v>11144</v>
      </c>
      <c r="F3681">
        <f>IF(MarToJun[[#This Row],[state]]=B3680,MarToJun[[#This Row],[cases]]-D3680,0)</f>
        <v>938</v>
      </c>
      <c r="G3681">
        <f>IF(MarToJun[[#This Row],[state]]=B3680,MarToJun[[#This Row],[deaths]]-E3680,0)</f>
        <v>11</v>
      </c>
      <c r="H3681" t="str">
        <f>TEXT(A3681,"MMMM")</f>
        <v>May</v>
      </c>
    </row>
    <row r="3682" spans="1:8" x14ac:dyDescent="0.25">
      <c r="A3682" s="1">
        <v>43977</v>
      </c>
      <c r="B3682" t="s">
        <v>21</v>
      </c>
      <c r="C3682">
        <v>34</v>
      </c>
      <c r="D3682">
        <v>155764</v>
      </c>
      <c r="E3682">
        <v>11191</v>
      </c>
      <c r="F3682">
        <f>IF(MarToJun[[#This Row],[state]]=B3681,MarToJun[[#This Row],[cases]]-D3681,0)</f>
        <v>672</v>
      </c>
      <c r="G3682">
        <f>IF(MarToJun[[#This Row],[state]]=B3681,MarToJun[[#This Row],[deaths]]-E3681,0)</f>
        <v>47</v>
      </c>
      <c r="H3682" t="str">
        <f>TEXT(A3682,"MMMM")</f>
        <v>May</v>
      </c>
    </row>
    <row r="3683" spans="1:8" x14ac:dyDescent="0.25">
      <c r="A3683" s="1">
        <v>43978</v>
      </c>
      <c r="B3683" t="s">
        <v>21</v>
      </c>
      <c r="C3683">
        <v>34</v>
      </c>
      <c r="D3683">
        <v>156628</v>
      </c>
      <c r="E3683">
        <v>11339</v>
      </c>
      <c r="F3683">
        <f>IF(MarToJun[[#This Row],[state]]=B3682,MarToJun[[#This Row],[cases]]-D3682,0)</f>
        <v>864</v>
      </c>
      <c r="G3683">
        <f>IF(MarToJun[[#This Row],[state]]=B3682,MarToJun[[#This Row],[deaths]]-E3682,0)</f>
        <v>148</v>
      </c>
      <c r="H3683" t="str">
        <f>TEXT(A3683,"MMMM")</f>
        <v>May</v>
      </c>
    </row>
    <row r="3684" spans="1:8" x14ac:dyDescent="0.25">
      <c r="A3684" s="1">
        <v>43979</v>
      </c>
      <c r="B3684" t="s">
        <v>21</v>
      </c>
      <c r="C3684">
        <v>34</v>
      </c>
      <c r="D3684">
        <v>157815</v>
      </c>
      <c r="E3684">
        <v>11401</v>
      </c>
      <c r="F3684">
        <f>IF(MarToJun[[#This Row],[state]]=B3683,MarToJun[[#This Row],[cases]]-D3683,0)</f>
        <v>1187</v>
      </c>
      <c r="G3684">
        <f>IF(MarToJun[[#This Row],[state]]=B3683,MarToJun[[#This Row],[deaths]]-E3683,0)</f>
        <v>62</v>
      </c>
      <c r="H3684" t="str">
        <f>TEXT(A3684,"MMMM")</f>
        <v>May</v>
      </c>
    </row>
    <row r="3685" spans="1:8" x14ac:dyDescent="0.25">
      <c r="A3685" s="1">
        <v>43980</v>
      </c>
      <c r="B3685" t="s">
        <v>21</v>
      </c>
      <c r="C3685">
        <v>34</v>
      </c>
      <c r="D3685">
        <v>158844</v>
      </c>
      <c r="E3685">
        <v>11531</v>
      </c>
      <c r="F3685">
        <f>IF(MarToJun[[#This Row],[state]]=B3684,MarToJun[[#This Row],[cases]]-D3684,0)</f>
        <v>1029</v>
      </c>
      <c r="G3685">
        <f>IF(MarToJun[[#This Row],[state]]=B3684,MarToJun[[#This Row],[deaths]]-E3684,0)</f>
        <v>130</v>
      </c>
      <c r="H3685" t="str">
        <f>TEXT(A3685,"MMMM")</f>
        <v>May</v>
      </c>
    </row>
    <row r="3686" spans="1:8" x14ac:dyDescent="0.25">
      <c r="A3686" s="1">
        <v>43981</v>
      </c>
      <c r="B3686" t="s">
        <v>21</v>
      </c>
      <c r="C3686">
        <v>34</v>
      </c>
      <c r="D3686">
        <v>159608</v>
      </c>
      <c r="E3686">
        <v>11634</v>
      </c>
      <c r="F3686">
        <f>IF(MarToJun[[#This Row],[state]]=B3685,MarToJun[[#This Row],[cases]]-D3685,0)</f>
        <v>764</v>
      </c>
      <c r="G3686">
        <f>IF(MarToJun[[#This Row],[state]]=B3685,MarToJun[[#This Row],[deaths]]-E3685,0)</f>
        <v>103</v>
      </c>
      <c r="H3686" t="str">
        <f>TEXT(A3686,"MMMM")</f>
        <v>May</v>
      </c>
    </row>
    <row r="3687" spans="1:8" x14ac:dyDescent="0.25">
      <c r="A3687" s="1">
        <v>43982</v>
      </c>
      <c r="B3687" t="s">
        <v>21</v>
      </c>
      <c r="C3687">
        <v>34</v>
      </c>
      <c r="D3687">
        <v>160445</v>
      </c>
      <c r="E3687">
        <v>11698</v>
      </c>
      <c r="F3687">
        <f>IF(MarToJun[[#This Row],[state]]=B3686,MarToJun[[#This Row],[cases]]-D3686,0)</f>
        <v>837</v>
      </c>
      <c r="G3687">
        <f>IF(MarToJun[[#This Row],[state]]=B3686,MarToJun[[#This Row],[deaths]]-E3686,0)</f>
        <v>64</v>
      </c>
      <c r="H3687" t="str">
        <f>TEXT(A3687,"MMMM")</f>
        <v>May</v>
      </c>
    </row>
    <row r="3688" spans="1:8" x14ac:dyDescent="0.25">
      <c r="A3688" s="1">
        <v>43983</v>
      </c>
      <c r="B3688" t="s">
        <v>21</v>
      </c>
      <c r="C3688">
        <v>34</v>
      </c>
      <c r="D3688">
        <v>160918</v>
      </c>
      <c r="E3688">
        <v>11721</v>
      </c>
      <c r="F3688">
        <f>IF(MarToJun[[#This Row],[state]]=B3687,MarToJun[[#This Row],[cases]]-D3687,0)</f>
        <v>473</v>
      </c>
      <c r="G3688">
        <f>IF(MarToJun[[#This Row],[state]]=B3687,MarToJun[[#This Row],[deaths]]-E3687,0)</f>
        <v>23</v>
      </c>
      <c r="H3688" t="str">
        <f>TEXT(A3688,"MMMM")</f>
        <v>June</v>
      </c>
    </row>
    <row r="3689" spans="1:8" x14ac:dyDescent="0.25">
      <c r="A3689" s="1">
        <v>43984</v>
      </c>
      <c r="B3689" t="s">
        <v>21</v>
      </c>
      <c r="C3689">
        <v>34</v>
      </c>
      <c r="D3689">
        <v>161545</v>
      </c>
      <c r="E3689">
        <v>11770</v>
      </c>
      <c r="F3689">
        <f>IF(MarToJun[[#This Row],[state]]=B3688,MarToJun[[#This Row],[cases]]-D3688,0)</f>
        <v>627</v>
      </c>
      <c r="G3689">
        <f>IF(MarToJun[[#This Row],[state]]=B3688,MarToJun[[#This Row],[deaths]]-E3688,0)</f>
        <v>49</v>
      </c>
      <c r="H3689" t="str">
        <f>TEXT(A3689,"MMMM")</f>
        <v>June</v>
      </c>
    </row>
    <row r="3690" spans="1:8" x14ac:dyDescent="0.25">
      <c r="A3690" s="1">
        <v>43985</v>
      </c>
      <c r="B3690" t="s">
        <v>21</v>
      </c>
      <c r="C3690">
        <v>34</v>
      </c>
      <c r="D3690">
        <v>162068</v>
      </c>
      <c r="E3690">
        <v>11880</v>
      </c>
      <c r="F3690">
        <f>IF(MarToJun[[#This Row],[state]]=B3689,MarToJun[[#This Row],[cases]]-D3689,0)</f>
        <v>523</v>
      </c>
      <c r="G3690">
        <f>IF(MarToJun[[#This Row],[state]]=B3689,MarToJun[[#This Row],[deaths]]-E3689,0)</f>
        <v>110</v>
      </c>
      <c r="H3690" t="str">
        <f>TEXT(A3690,"MMMM")</f>
        <v>June</v>
      </c>
    </row>
    <row r="3691" spans="1:8" x14ac:dyDescent="0.25">
      <c r="A3691" s="1">
        <v>43986</v>
      </c>
      <c r="B3691" t="s">
        <v>21</v>
      </c>
      <c r="C3691">
        <v>34</v>
      </c>
      <c r="D3691">
        <v>162530</v>
      </c>
      <c r="E3691">
        <v>11970</v>
      </c>
      <c r="F3691">
        <f>IF(MarToJun[[#This Row],[state]]=B3690,MarToJun[[#This Row],[cases]]-D3690,0)</f>
        <v>462</v>
      </c>
      <c r="G3691">
        <f>IF(MarToJun[[#This Row],[state]]=B3690,MarToJun[[#This Row],[deaths]]-E3690,0)</f>
        <v>90</v>
      </c>
      <c r="H3691" t="str">
        <f>TEXT(A3691,"MMMM")</f>
        <v>June</v>
      </c>
    </row>
    <row r="3692" spans="1:8" x14ac:dyDescent="0.25">
      <c r="A3692" s="1">
        <v>43987</v>
      </c>
      <c r="B3692" t="s">
        <v>21</v>
      </c>
      <c r="C3692">
        <v>34</v>
      </c>
      <c r="D3692">
        <v>163336</v>
      </c>
      <c r="E3692">
        <v>12049</v>
      </c>
      <c r="F3692">
        <f>IF(MarToJun[[#This Row],[state]]=B3691,MarToJun[[#This Row],[cases]]-D3691,0)</f>
        <v>806</v>
      </c>
      <c r="G3692">
        <f>IF(MarToJun[[#This Row],[state]]=B3691,MarToJun[[#This Row],[deaths]]-E3691,0)</f>
        <v>79</v>
      </c>
      <c r="H3692" t="str">
        <f>TEXT(A3692,"MMMM")</f>
        <v>June</v>
      </c>
    </row>
    <row r="3693" spans="1:8" x14ac:dyDescent="0.25">
      <c r="A3693" s="1">
        <v>43988</v>
      </c>
      <c r="B3693" t="s">
        <v>21</v>
      </c>
      <c r="C3693">
        <v>34</v>
      </c>
      <c r="D3693">
        <v>163893</v>
      </c>
      <c r="E3693">
        <v>12106</v>
      </c>
      <c r="F3693">
        <f>IF(MarToJun[[#This Row],[state]]=B3692,MarToJun[[#This Row],[cases]]-D3692,0)</f>
        <v>557</v>
      </c>
      <c r="G3693">
        <f>IF(MarToJun[[#This Row],[state]]=B3692,MarToJun[[#This Row],[deaths]]-E3692,0)</f>
        <v>57</v>
      </c>
      <c r="H3693" t="str">
        <f>TEXT(A3693,"MMMM")</f>
        <v>June</v>
      </c>
    </row>
    <row r="3694" spans="1:8" x14ac:dyDescent="0.25">
      <c r="A3694" s="1">
        <v>43989</v>
      </c>
      <c r="B3694" t="s">
        <v>21</v>
      </c>
      <c r="C3694">
        <v>34</v>
      </c>
      <c r="D3694">
        <v>164164</v>
      </c>
      <c r="E3694">
        <v>12176</v>
      </c>
      <c r="F3694">
        <f>IF(MarToJun[[#This Row],[state]]=B3693,MarToJun[[#This Row],[cases]]-D3693,0)</f>
        <v>271</v>
      </c>
      <c r="G3694">
        <f>IF(MarToJun[[#This Row],[state]]=B3693,MarToJun[[#This Row],[deaths]]-E3693,0)</f>
        <v>70</v>
      </c>
      <c r="H3694" t="str">
        <f>TEXT(A3694,"MMMM")</f>
        <v>June</v>
      </c>
    </row>
    <row r="3695" spans="1:8" x14ac:dyDescent="0.25">
      <c r="A3695" s="1">
        <v>43990</v>
      </c>
      <c r="B3695" t="s">
        <v>21</v>
      </c>
      <c r="C3695">
        <v>34</v>
      </c>
      <c r="D3695">
        <v>164497</v>
      </c>
      <c r="E3695">
        <v>12214</v>
      </c>
      <c r="F3695">
        <f>IF(MarToJun[[#This Row],[state]]=B3694,MarToJun[[#This Row],[cases]]-D3694,0)</f>
        <v>333</v>
      </c>
      <c r="G3695">
        <f>IF(MarToJun[[#This Row],[state]]=B3694,MarToJun[[#This Row],[deaths]]-E3694,0)</f>
        <v>38</v>
      </c>
      <c r="H3695" t="str">
        <f>TEXT(A3695,"MMMM")</f>
        <v>June</v>
      </c>
    </row>
    <row r="3696" spans="1:8" x14ac:dyDescent="0.25">
      <c r="A3696" s="1">
        <v>43991</v>
      </c>
      <c r="B3696" t="s">
        <v>21</v>
      </c>
      <c r="C3696">
        <v>34</v>
      </c>
      <c r="D3696">
        <v>164796</v>
      </c>
      <c r="E3696">
        <v>12303</v>
      </c>
      <c r="F3696">
        <f>IF(MarToJun[[#This Row],[state]]=B3695,MarToJun[[#This Row],[cases]]-D3695,0)</f>
        <v>299</v>
      </c>
      <c r="G3696">
        <f>IF(MarToJun[[#This Row],[state]]=B3695,MarToJun[[#This Row],[deaths]]-E3695,0)</f>
        <v>89</v>
      </c>
      <c r="H3696" t="str">
        <f>TEXT(A3696,"MMMM")</f>
        <v>June</v>
      </c>
    </row>
    <row r="3697" spans="1:8" x14ac:dyDescent="0.25">
      <c r="A3697" s="1">
        <v>43992</v>
      </c>
      <c r="B3697" t="s">
        <v>21</v>
      </c>
      <c r="C3697">
        <v>34</v>
      </c>
      <c r="D3697">
        <v>165346</v>
      </c>
      <c r="E3697">
        <v>12377</v>
      </c>
      <c r="F3697">
        <f>IF(MarToJun[[#This Row],[state]]=B3696,MarToJun[[#This Row],[cases]]-D3696,0)</f>
        <v>550</v>
      </c>
      <c r="G3697">
        <f>IF(MarToJun[[#This Row],[state]]=B3696,MarToJun[[#This Row],[deaths]]-E3696,0)</f>
        <v>74</v>
      </c>
      <c r="H3697" t="str">
        <f>TEXT(A3697,"MMMM")</f>
        <v>June</v>
      </c>
    </row>
    <row r="3698" spans="1:8" x14ac:dyDescent="0.25">
      <c r="A3698" s="1">
        <v>43993</v>
      </c>
      <c r="B3698" t="s">
        <v>21</v>
      </c>
      <c r="C3698">
        <v>34</v>
      </c>
      <c r="D3698">
        <v>165816</v>
      </c>
      <c r="E3698">
        <v>12443</v>
      </c>
      <c r="F3698">
        <f>IF(MarToJun[[#This Row],[state]]=B3697,MarToJun[[#This Row],[cases]]-D3697,0)</f>
        <v>470</v>
      </c>
      <c r="G3698">
        <f>IF(MarToJun[[#This Row],[state]]=B3697,MarToJun[[#This Row],[deaths]]-E3697,0)</f>
        <v>66</v>
      </c>
      <c r="H3698" t="str">
        <f>TEXT(A3698,"MMMM")</f>
        <v>June</v>
      </c>
    </row>
    <row r="3699" spans="1:8" x14ac:dyDescent="0.25">
      <c r="A3699" s="1">
        <v>43994</v>
      </c>
      <c r="B3699" t="s">
        <v>21</v>
      </c>
      <c r="C3699">
        <v>34</v>
      </c>
      <c r="D3699">
        <v>166164</v>
      </c>
      <c r="E3699">
        <v>12489</v>
      </c>
      <c r="F3699">
        <f>IF(MarToJun[[#This Row],[state]]=B3698,MarToJun[[#This Row],[cases]]-D3698,0)</f>
        <v>348</v>
      </c>
      <c r="G3699">
        <f>IF(MarToJun[[#This Row],[state]]=B3698,MarToJun[[#This Row],[deaths]]-E3698,0)</f>
        <v>46</v>
      </c>
      <c r="H3699" t="str">
        <f>TEXT(A3699,"MMMM")</f>
        <v>June</v>
      </c>
    </row>
    <row r="3700" spans="1:8" x14ac:dyDescent="0.25">
      <c r="A3700" s="1">
        <v>43995</v>
      </c>
      <c r="B3700" t="s">
        <v>21</v>
      </c>
      <c r="C3700">
        <v>34</v>
      </c>
      <c r="D3700">
        <v>166605</v>
      </c>
      <c r="E3700">
        <v>12589</v>
      </c>
      <c r="F3700">
        <f>IF(MarToJun[[#This Row],[state]]=B3699,MarToJun[[#This Row],[cases]]-D3699,0)</f>
        <v>441</v>
      </c>
      <c r="G3700">
        <f>IF(MarToJun[[#This Row],[state]]=B3699,MarToJun[[#This Row],[deaths]]-E3699,0)</f>
        <v>100</v>
      </c>
      <c r="H3700" t="str">
        <f>TEXT(A3700,"MMMM")</f>
        <v>June</v>
      </c>
    </row>
    <row r="3701" spans="1:8" x14ac:dyDescent="0.25">
      <c r="A3701" s="1">
        <v>43996</v>
      </c>
      <c r="B3701" t="s">
        <v>21</v>
      </c>
      <c r="C3701">
        <v>34</v>
      </c>
      <c r="D3701">
        <v>166881</v>
      </c>
      <c r="E3701">
        <v>12625</v>
      </c>
      <c r="F3701">
        <f>IF(MarToJun[[#This Row],[state]]=B3700,MarToJun[[#This Row],[cases]]-D3700,0)</f>
        <v>276</v>
      </c>
      <c r="G3701">
        <f>IF(MarToJun[[#This Row],[state]]=B3700,MarToJun[[#This Row],[deaths]]-E3700,0)</f>
        <v>36</v>
      </c>
      <c r="H3701" t="str">
        <f>TEXT(A3701,"MMMM")</f>
        <v>June</v>
      </c>
    </row>
    <row r="3702" spans="1:8" x14ac:dyDescent="0.25">
      <c r="A3702" s="1">
        <v>43997</v>
      </c>
      <c r="B3702" t="s">
        <v>21</v>
      </c>
      <c r="C3702">
        <v>34</v>
      </c>
      <c r="D3702">
        <v>167103</v>
      </c>
      <c r="E3702">
        <v>12676</v>
      </c>
      <c r="F3702">
        <f>IF(MarToJun[[#This Row],[state]]=B3701,MarToJun[[#This Row],[cases]]-D3701,0)</f>
        <v>222</v>
      </c>
      <c r="G3702">
        <f>IF(MarToJun[[#This Row],[state]]=B3701,MarToJun[[#This Row],[deaths]]-E3701,0)</f>
        <v>51</v>
      </c>
      <c r="H3702" t="str">
        <f>TEXT(A3702,"MMMM")</f>
        <v>June</v>
      </c>
    </row>
    <row r="3703" spans="1:8" x14ac:dyDescent="0.25">
      <c r="A3703" s="1">
        <v>43998</v>
      </c>
      <c r="B3703" t="s">
        <v>21</v>
      </c>
      <c r="C3703">
        <v>34</v>
      </c>
      <c r="D3703">
        <v>167426</v>
      </c>
      <c r="E3703">
        <v>12727</v>
      </c>
      <c r="F3703">
        <f>IF(MarToJun[[#This Row],[state]]=B3702,MarToJun[[#This Row],[cases]]-D3702,0)</f>
        <v>323</v>
      </c>
      <c r="G3703">
        <f>IF(MarToJun[[#This Row],[state]]=B3702,MarToJun[[#This Row],[deaths]]-E3702,0)</f>
        <v>51</v>
      </c>
      <c r="H3703" t="str">
        <f>TEXT(A3703,"MMMM")</f>
        <v>June</v>
      </c>
    </row>
    <row r="3704" spans="1:8" x14ac:dyDescent="0.25">
      <c r="A3704" s="1">
        <v>43999</v>
      </c>
      <c r="B3704" t="s">
        <v>21</v>
      </c>
      <c r="C3704">
        <v>34</v>
      </c>
      <c r="D3704">
        <v>167703</v>
      </c>
      <c r="E3704">
        <v>12769</v>
      </c>
      <c r="F3704">
        <f>IF(MarToJun[[#This Row],[state]]=B3703,MarToJun[[#This Row],[cases]]-D3703,0)</f>
        <v>277</v>
      </c>
      <c r="G3704">
        <f>IF(MarToJun[[#This Row],[state]]=B3703,MarToJun[[#This Row],[deaths]]-E3703,0)</f>
        <v>42</v>
      </c>
      <c r="H3704" t="str">
        <f>TEXT(A3704,"MMMM")</f>
        <v>June</v>
      </c>
    </row>
    <row r="3705" spans="1:8" x14ac:dyDescent="0.25">
      <c r="A3705" s="1">
        <v>44000</v>
      </c>
      <c r="B3705" t="s">
        <v>21</v>
      </c>
      <c r="C3705">
        <v>34</v>
      </c>
      <c r="D3705">
        <v>168107</v>
      </c>
      <c r="E3705">
        <v>12800</v>
      </c>
      <c r="F3705">
        <f>IF(MarToJun[[#This Row],[state]]=B3704,MarToJun[[#This Row],[cases]]-D3704,0)</f>
        <v>404</v>
      </c>
      <c r="G3705">
        <f>IF(MarToJun[[#This Row],[state]]=B3704,MarToJun[[#This Row],[deaths]]-E3704,0)</f>
        <v>31</v>
      </c>
      <c r="H3705" t="str">
        <f>TEXT(A3705,"MMMM")</f>
        <v>June</v>
      </c>
    </row>
    <row r="3706" spans="1:8" x14ac:dyDescent="0.25">
      <c r="A3706" s="1">
        <v>44001</v>
      </c>
      <c r="B3706" t="s">
        <v>21</v>
      </c>
      <c r="C3706">
        <v>34</v>
      </c>
      <c r="D3706">
        <v>168496</v>
      </c>
      <c r="E3706">
        <v>12835</v>
      </c>
      <c r="F3706">
        <f>IF(MarToJun[[#This Row],[state]]=B3705,MarToJun[[#This Row],[cases]]-D3705,0)</f>
        <v>389</v>
      </c>
      <c r="G3706">
        <f>IF(MarToJun[[#This Row],[state]]=B3705,MarToJun[[#This Row],[deaths]]-E3705,0)</f>
        <v>35</v>
      </c>
      <c r="H3706" t="str">
        <f>TEXT(A3706,"MMMM")</f>
        <v>June</v>
      </c>
    </row>
    <row r="3707" spans="1:8" x14ac:dyDescent="0.25">
      <c r="A3707" s="1">
        <v>44002</v>
      </c>
      <c r="B3707" t="s">
        <v>21</v>
      </c>
      <c r="C3707">
        <v>34</v>
      </c>
      <c r="D3707">
        <v>168834</v>
      </c>
      <c r="E3707">
        <v>12857</v>
      </c>
      <c r="F3707">
        <f>IF(MarToJun[[#This Row],[state]]=B3706,MarToJun[[#This Row],[cases]]-D3706,0)</f>
        <v>338</v>
      </c>
      <c r="G3707">
        <f>IF(MarToJun[[#This Row],[state]]=B3706,MarToJun[[#This Row],[deaths]]-E3706,0)</f>
        <v>22</v>
      </c>
      <c r="H3707" t="str">
        <f>TEXT(A3707,"MMMM")</f>
        <v>June</v>
      </c>
    </row>
    <row r="3708" spans="1:8" x14ac:dyDescent="0.25">
      <c r="A3708" s="1">
        <v>44003</v>
      </c>
      <c r="B3708" t="s">
        <v>21</v>
      </c>
      <c r="C3708">
        <v>34</v>
      </c>
      <c r="D3708">
        <v>169142</v>
      </c>
      <c r="E3708">
        <v>12870</v>
      </c>
      <c r="F3708">
        <f>IF(MarToJun[[#This Row],[state]]=B3707,MarToJun[[#This Row],[cases]]-D3707,0)</f>
        <v>308</v>
      </c>
      <c r="G3708">
        <f>IF(MarToJun[[#This Row],[state]]=B3707,MarToJun[[#This Row],[deaths]]-E3707,0)</f>
        <v>13</v>
      </c>
      <c r="H3708" t="str">
        <f>TEXT(A3708,"MMMM")</f>
        <v>June</v>
      </c>
    </row>
    <row r="3709" spans="1:8" x14ac:dyDescent="0.25">
      <c r="A3709" s="1">
        <v>44004</v>
      </c>
      <c r="B3709" t="s">
        <v>21</v>
      </c>
      <c r="C3709">
        <v>34</v>
      </c>
      <c r="D3709">
        <v>169415</v>
      </c>
      <c r="E3709">
        <v>12895</v>
      </c>
      <c r="F3709">
        <f>IF(MarToJun[[#This Row],[state]]=B3708,MarToJun[[#This Row],[cases]]-D3708,0)</f>
        <v>273</v>
      </c>
      <c r="G3709">
        <f>IF(MarToJun[[#This Row],[state]]=B3708,MarToJun[[#This Row],[deaths]]-E3708,0)</f>
        <v>25</v>
      </c>
      <c r="H3709" t="str">
        <f>TEXT(A3709,"MMMM")</f>
        <v>June</v>
      </c>
    </row>
    <row r="3710" spans="1:8" x14ac:dyDescent="0.25">
      <c r="A3710" s="1">
        <v>44005</v>
      </c>
      <c r="B3710" t="s">
        <v>21</v>
      </c>
      <c r="C3710">
        <v>34</v>
      </c>
      <c r="D3710">
        <v>169734</v>
      </c>
      <c r="E3710">
        <v>12949</v>
      </c>
      <c r="F3710">
        <f>IF(MarToJun[[#This Row],[state]]=B3709,MarToJun[[#This Row],[cases]]-D3709,0)</f>
        <v>319</v>
      </c>
      <c r="G3710">
        <f>IF(MarToJun[[#This Row],[state]]=B3709,MarToJun[[#This Row],[deaths]]-E3709,0)</f>
        <v>54</v>
      </c>
      <c r="H3710" t="str">
        <f>TEXT(A3710,"MMMM")</f>
        <v>June</v>
      </c>
    </row>
    <row r="3711" spans="1:8" x14ac:dyDescent="0.25">
      <c r="A3711" s="1">
        <v>44006</v>
      </c>
      <c r="B3711" t="s">
        <v>21</v>
      </c>
      <c r="C3711">
        <v>34</v>
      </c>
      <c r="D3711">
        <v>169892</v>
      </c>
      <c r="E3711">
        <v>12995</v>
      </c>
      <c r="F3711">
        <f>IF(MarToJun[[#This Row],[state]]=B3710,MarToJun[[#This Row],[cases]]-D3710,0)</f>
        <v>158</v>
      </c>
      <c r="G3711">
        <f>IF(MarToJun[[#This Row],[state]]=B3710,MarToJun[[#This Row],[deaths]]-E3710,0)</f>
        <v>46</v>
      </c>
      <c r="H3711" t="str">
        <f>TEXT(A3711,"MMMM")</f>
        <v>June</v>
      </c>
    </row>
    <row r="3712" spans="1:8" x14ac:dyDescent="0.25">
      <c r="A3712" s="1">
        <v>44007</v>
      </c>
      <c r="B3712" t="s">
        <v>21</v>
      </c>
      <c r="C3712">
        <v>34</v>
      </c>
      <c r="D3712">
        <v>172050</v>
      </c>
      <c r="E3712">
        <v>14872</v>
      </c>
      <c r="F3712">
        <f>IF(MarToJun[[#This Row],[state]]=B3711,MarToJun[[#This Row],[cases]]-D3711,0)</f>
        <v>2158</v>
      </c>
      <c r="G3712">
        <f>IF(MarToJun[[#This Row],[state]]=B3711,MarToJun[[#This Row],[deaths]]-E3711,0)</f>
        <v>1877</v>
      </c>
      <c r="H3712" t="str">
        <f>TEXT(A3712,"MMMM")</f>
        <v>June</v>
      </c>
    </row>
    <row r="3713" spans="1:8" x14ac:dyDescent="0.25">
      <c r="A3713" s="1">
        <v>44008</v>
      </c>
      <c r="B3713" t="s">
        <v>21</v>
      </c>
      <c r="C3713">
        <v>34</v>
      </c>
      <c r="D3713">
        <v>172438</v>
      </c>
      <c r="E3713">
        <v>14914</v>
      </c>
      <c r="F3713">
        <f>IF(MarToJun[[#This Row],[state]]=B3712,MarToJun[[#This Row],[cases]]-D3712,0)</f>
        <v>388</v>
      </c>
      <c r="G3713">
        <f>IF(MarToJun[[#This Row],[state]]=B3712,MarToJun[[#This Row],[deaths]]-E3712,0)</f>
        <v>42</v>
      </c>
      <c r="H3713" t="str">
        <f>TEXT(A3713,"MMMM")</f>
        <v>June</v>
      </c>
    </row>
    <row r="3714" spans="1:8" x14ac:dyDescent="0.25">
      <c r="A3714" s="1">
        <v>44009</v>
      </c>
      <c r="B3714" t="s">
        <v>21</v>
      </c>
      <c r="C3714">
        <v>34</v>
      </c>
      <c r="D3714">
        <v>172727</v>
      </c>
      <c r="E3714">
        <v>14948</v>
      </c>
      <c r="F3714">
        <f>IF(MarToJun[[#This Row],[state]]=B3713,MarToJun[[#This Row],[cases]]-D3713,0)</f>
        <v>289</v>
      </c>
      <c r="G3714">
        <f>IF(MarToJun[[#This Row],[state]]=B3713,MarToJun[[#This Row],[deaths]]-E3713,0)</f>
        <v>34</v>
      </c>
      <c r="H3714" t="str">
        <f>TEXT(A3714,"MMMM")</f>
        <v>June</v>
      </c>
    </row>
    <row r="3715" spans="1:8" x14ac:dyDescent="0.25">
      <c r="A3715" s="1">
        <v>44010</v>
      </c>
      <c r="B3715" t="s">
        <v>21</v>
      </c>
      <c r="C3715">
        <v>34</v>
      </c>
      <c r="D3715">
        <v>173036</v>
      </c>
      <c r="E3715">
        <v>14975</v>
      </c>
      <c r="F3715">
        <f>IF(MarToJun[[#This Row],[state]]=B3714,MarToJun[[#This Row],[cases]]-D3714,0)</f>
        <v>309</v>
      </c>
      <c r="G3715">
        <f>IF(MarToJun[[#This Row],[state]]=B3714,MarToJun[[#This Row],[deaths]]-E3714,0)</f>
        <v>27</v>
      </c>
      <c r="H3715" t="str">
        <f>TEXT(A3715,"MMMM")</f>
        <v>June</v>
      </c>
    </row>
    <row r="3716" spans="1:8" x14ac:dyDescent="0.25">
      <c r="A3716" s="1">
        <v>44011</v>
      </c>
      <c r="B3716" t="s">
        <v>21</v>
      </c>
      <c r="C3716">
        <v>34</v>
      </c>
      <c r="D3716">
        <v>173126</v>
      </c>
      <c r="E3716">
        <v>14992</v>
      </c>
      <c r="F3716">
        <f>IF(MarToJun[[#This Row],[state]]=B3715,MarToJun[[#This Row],[cases]]-D3715,0)</f>
        <v>90</v>
      </c>
      <c r="G3716">
        <f>IF(MarToJun[[#This Row],[state]]=B3715,MarToJun[[#This Row],[deaths]]-E3715,0)</f>
        <v>17</v>
      </c>
      <c r="H3716" t="str">
        <f>TEXT(A3716,"MMMM")</f>
        <v>June</v>
      </c>
    </row>
    <row r="3717" spans="1:8" x14ac:dyDescent="0.25">
      <c r="A3717" s="1">
        <v>44012</v>
      </c>
      <c r="B3717" t="s">
        <v>21</v>
      </c>
      <c r="C3717">
        <v>34</v>
      </c>
      <c r="D3717">
        <v>173521</v>
      </c>
      <c r="E3717">
        <v>15035</v>
      </c>
      <c r="F3717">
        <f>IF(MarToJun[[#This Row],[state]]=B3716,MarToJun[[#This Row],[cases]]-D3716,0)</f>
        <v>395</v>
      </c>
      <c r="G3717">
        <f>IF(MarToJun[[#This Row],[state]]=B3716,MarToJun[[#This Row],[deaths]]-E3716,0)</f>
        <v>43</v>
      </c>
      <c r="H3717" t="str">
        <f>TEXT(A3717,"MMMM")</f>
        <v>June</v>
      </c>
    </row>
    <row r="3718" spans="1:8" x14ac:dyDescent="0.25">
      <c r="A3718" s="1">
        <v>43901</v>
      </c>
      <c r="B3718" t="s">
        <v>47</v>
      </c>
      <c r="C3718">
        <v>35</v>
      </c>
      <c r="D3718">
        <v>4</v>
      </c>
      <c r="E3718">
        <v>0</v>
      </c>
      <c r="F3718">
        <f>IF(MarToJun[[#This Row],[state]]=B3717,MarToJun[[#This Row],[cases]]-D3717,0)</f>
        <v>0</v>
      </c>
      <c r="G3718">
        <f>IF(MarToJun[[#This Row],[state]]=B3717,MarToJun[[#This Row],[deaths]]-E3717,0)</f>
        <v>0</v>
      </c>
      <c r="H3718" t="str">
        <f>TEXT(A3718,"MMMM")</f>
        <v>March</v>
      </c>
    </row>
    <row r="3719" spans="1:8" x14ac:dyDescent="0.25">
      <c r="A3719" s="1">
        <v>43902</v>
      </c>
      <c r="B3719" t="s">
        <v>47</v>
      </c>
      <c r="C3719">
        <v>35</v>
      </c>
      <c r="D3719">
        <v>6</v>
      </c>
      <c r="E3719">
        <v>0</v>
      </c>
      <c r="F3719">
        <f>IF(MarToJun[[#This Row],[state]]=B3718,MarToJun[[#This Row],[cases]]-D3718,0)</f>
        <v>2</v>
      </c>
      <c r="G3719">
        <f>IF(MarToJun[[#This Row],[state]]=B3718,MarToJun[[#This Row],[deaths]]-E3718,0)</f>
        <v>0</v>
      </c>
      <c r="H3719" t="str">
        <f>TEXT(A3719,"MMMM")</f>
        <v>March</v>
      </c>
    </row>
    <row r="3720" spans="1:8" x14ac:dyDescent="0.25">
      <c r="A3720" s="1">
        <v>43903</v>
      </c>
      <c r="B3720" t="s">
        <v>47</v>
      </c>
      <c r="C3720">
        <v>35</v>
      </c>
      <c r="D3720">
        <v>10</v>
      </c>
      <c r="E3720">
        <v>0</v>
      </c>
      <c r="F3720">
        <f>IF(MarToJun[[#This Row],[state]]=B3719,MarToJun[[#This Row],[cases]]-D3719,0)</f>
        <v>4</v>
      </c>
      <c r="G3720">
        <f>IF(MarToJun[[#This Row],[state]]=B3719,MarToJun[[#This Row],[deaths]]-E3719,0)</f>
        <v>0</v>
      </c>
      <c r="H3720" t="str">
        <f>TEXT(A3720,"MMMM")</f>
        <v>March</v>
      </c>
    </row>
    <row r="3721" spans="1:8" x14ac:dyDescent="0.25">
      <c r="A3721" s="1">
        <v>43904</v>
      </c>
      <c r="B3721" t="s">
        <v>47</v>
      </c>
      <c r="C3721">
        <v>35</v>
      </c>
      <c r="D3721">
        <v>13</v>
      </c>
      <c r="E3721">
        <v>0</v>
      </c>
      <c r="F3721">
        <f>IF(MarToJun[[#This Row],[state]]=B3720,MarToJun[[#This Row],[cases]]-D3720,0)</f>
        <v>3</v>
      </c>
      <c r="G3721">
        <f>IF(MarToJun[[#This Row],[state]]=B3720,MarToJun[[#This Row],[deaths]]-E3720,0)</f>
        <v>0</v>
      </c>
      <c r="H3721" t="str">
        <f>TEXT(A3721,"MMMM")</f>
        <v>March</v>
      </c>
    </row>
    <row r="3722" spans="1:8" x14ac:dyDescent="0.25">
      <c r="A3722" s="1">
        <v>43905</v>
      </c>
      <c r="B3722" t="s">
        <v>47</v>
      </c>
      <c r="C3722">
        <v>35</v>
      </c>
      <c r="D3722">
        <v>17</v>
      </c>
      <c r="E3722">
        <v>0</v>
      </c>
      <c r="F3722">
        <f>IF(MarToJun[[#This Row],[state]]=B3721,MarToJun[[#This Row],[cases]]-D3721,0)</f>
        <v>4</v>
      </c>
      <c r="G3722">
        <f>IF(MarToJun[[#This Row],[state]]=B3721,MarToJun[[#This Row],[deaths]]-E3721,0)</f>
        <v>0</v>
      </c>
      <c r="H3722" t="str">
        <f>TEXT(A3722,"MMMM")</f>
        <v>March</v>
      </c>
    </row>
    <row r="3723" spans="1:8" x14ac:dyDescent="0.25">
      <c r="A3723" s="1">
        <v>43906</v>
      </c>
      <c r="B3723" t="s">
        <v>47</v>
      </c>
      <c r="C3723">
        <v>35</v>
      </c>
      <c r="D3723">
        <v>21</v>
      </c>
      <c r="E3723">
        <v>0</v>
      </c>
      <c r="F3723">
        <f>IF(MarToJun[[#This Row],[state]]=B3722,MarToJun[[#This Row],[cases]]-D3722,0)</f>
        <v>4</v>
      </c>
      <c r="G3723">
        <f>IF(MarToJun[[#This Row],[state]]=B3722,MarToJun[[#This Row],[deaths]]-E3722,0)</f>
        <v>0</v>
      </c>
      <c r="H3723" t="str">
        <f>TEXT(A3723,"MMMM")</f>
        <v>March</v>
      </c>
    </row>
    <row r="3724" spans="1:8" x14ac:dyDescent="0.25">
      <c r="A3724" s="1">
        <v>43907</v>
      </c>
      <c r="B3724" t="s">
        <v>47</v>
      </c>
      <c r="C3724">
        <v>35</v>
      </c>
      <c r="D3724">
        <v>23</v>
      </c>
      <c r="E3724">
        <v>0</v>
      </c>
      <c r="F3724">
        <f>IF(MarToJun[[#This Row],[state]]=B3723,MarToJun[[#This Row],[cases]]-D3723,0)</f>
        <v>2</v>
      </c>
      <c r="G3724">
        <f>IF(MarToJun[[#This Row],[state]]=B3723,MarToJun[[#This Row],[deaths]]-E3723,0)</f>
        <v>0</v>
      </c>
      <c r="H3724" t="str">
        <f>TEXT(A3724,"MMMM")</f>
        <v>March</v>
      </c>
    </row>
    <row r="3725" spans="1:8" x14ac:dyDescent="0.25">
      <c r="A3725" s="1">
        <v>43908</v>
      </c>
      <c r="B3725" t="s">
        <v>47</v>
      </c>
      <c r="C3725">
        <v>35</v>
      </c>
      <c r="D3725">
        <v>28</v>
      </c>
      <c r="E3725">
        <v>0</v>
      </c>
      <c r="F3725">
        <f>IF(MarToJun[[#This Row],[state]]=B3724,MarToJun[[#This Row],[cases]]-D3724,0)</f>
        <v>5</v>
      </c>
      <c r="G3725">
        <f>IF(MarToJun[[#This Row],[state]]=B3724,MarToJun[[#This Row],[deaths]]-E3724,0)</f>
        <v>0</v>
      </c>
      <c r="H3725" t="str">
        <f>TEXT(A3725,"MMMM")</f>
        <v>March</v>
      </c>
    </row>
    <row r="3726" spans="1:8" x14ac:dyDescent="0.25">
      <c r="A3726" s="1">
        <v>43909</v>
      </c>
      <c r="B3726" t="s">
        <v>47</v>
      </c>
      <c r="C3726">
        <v>35</v>
      </c>
      <c r="D3726">
        <v>35</v>
      </c>
      <c r="E3726">
        <v>0</v>
      </c>
      <c r="F3726">
        <f>IF(MarToJun[[#This Row],[state]]=B3725,MarToJun[[#This Row],[cases]]-D3725,0)</f>
        <v>7</v>
      </c>
      <c r="G3726">
        <f>IF(MarToJun[[#This Row],[state]]=B3725,MarToJun[[#This Row],[deaths]]-E3725,0)</f>
        <v>0</v>
      </c>
      <c r="H3726" t="str">
        <f>TEXT(A3726,"MMMM")</f>
        <v>March</v>
      </c>
    </row>
    <row r="3727" spans="1:8" x14ac:dyDescent="0.25">
      <c r="A3727" s="1">
        <v>43910</v>
      </c>
      <c r="B3727" t="s">
        <v>47</v>
      </c>
      <c r="C3727">
        <v>35</v>
      </c>
      <c r="D3727">
        <v>43</v>
      </c>
      <c r="E3727">
        <v>0</v>
      </c>
      <c r="F3727">
        <f>IF(MarToJun[[#This Row],[state]]=B3726,MarToJun[[#This Row],[cases]]-D3726,0)</f>
        <v>8</v>
      </c>
      <c r="G3727">
        <f>IF(MarToJun[[#This Row],[state]]=B3726,MarToJun[[#This Row],[deaths]]-E3726,0)</f>
        <v>0</v>
      </c>
      <c r="H3727" t="str">
        <f>TEXT(A3727,"MMMM")</f>
        <v>March</v>
      </c>
    </row>
    <row r="3728" spans="1:8" x14ac:dyDescent="0.25">
      <c r="A3728" s="1">
        <v>43911</v>
      </c>
      <c r="B3728" t="s">
        <v>47</v>
      </c>
      <c r="C3728">
        <v>35</v>
      </c>
      <c r="D3728">
        <v>57</v>
      </c>
      <c r="E3728">
        <v>0</v>
      </c>
      <c r="F3728">
        <f>IF(MarToJun[[#This Row],[state]]=B3727,MarToJun[[#This Row],[cases]]-D3727,0)</f>
        <v>14</v>
      </c>
      <c r="G3728">
        <f>IF(MarToJun[[#This Row],[state]]=B3727,MarToJun[[#This Row],[deaths]]-E3727,0)</f>
        <v>0</v>
      </c>
      <c r="H3728" t="str">
        <f>TEXT(A3728,"MMMM")</f>
        <v>March</v>
      </c>
    </row>
    <row r="3729" spans="1:8" x14ac:dyDescent="0.25">
      <c r="A3729" s="1">
        <v>43912</v>
      </c>
      <c r="B3729" t="s">
        <v>47</v>
      </c>
      <c r="C3729">
        <v>35</v>
      </c>
      <c r="D3729">
        <v>65</v>
      </c>
      <c r="E3729">
        <v>0</v>
      </c>
      <c r="F3729">
        <f>IF(MarToJun[[#This Row],[state]]=B3728,MarToJun[[#This Row],[cases]]-D3728,0)</f>
        <v>8</v>
      </c>
      <c r="G3729">
        <f>IF(MarToJun[[#This Row],[state]]=B3728,MarToJun[[#This Row],[deaths]]-E3728,0)</f>
        <v>0</v>
      </c>
      <c r="H3729" t="str">
        <f>TEXT(A3729,"MMMM")</f>
        <v>March</v>
      </c>
    </row>
    <row r="3730" spans="1:8" x14ac:dyDescent="0.25">
      <c r="A3730" s="1">
        <v>43913</v>
      </c>
      <c r="B3730" t="s">
        <v>47</v>
      </c>
      <c r="C3730">
        <v>35</v>
      </c>
      <c r="D3730">
        <v>83</v>
      </c>
      <c r="E3730">
        <v>0</v>
      </c>
      <c r="F3730">
        <f>IF(MarToJun[[#This Row],[state]]=B3729,MarToJun[[#This Row],[cases]]-D3729,0)</f>
        <v>18</v>
      </c>
      <c r="G3730">
        <f>IF(MarToJun[[#This Row],[state]]=B3729,MarToJun[[#This Row],[deaths]]-E3729,0)</f>
        <v>0</v>
      </c>
      <c r="H3730" t="str">
        <f>TEXT(A3730,"MMMM")</f>
        <v>March</v>
      </c>
    </row>
    <row r="3731" spans="1:8" x14ac:dyDescent="0.25">
      <c r="A3731" s="1">
        <v>43914</v>
      </c>
      <c r="B3731" t="s">
        <v>47</v>
      </c>
      <c r="C3731">
        <v>35</v>
      </c>
      <c r="D3731">
        <v>100</v>
      </c>
      <c r="E3731">
        <v>0</v>
      </c>
      <c r="F3731">
        <f>IF(MarToJun[[#This Row],[state]]=B3730,MarToJun[[#This Row],[cases]]-D3730,0)</f>
        <v>17</v>
      </c>
      <c r="G3731">
        <f>IF(MarToJun[[#This Row],[state]]=B3730,MarToJun[[#This Row],[deaths]]-E3730,0)</f>
        <v>0</v>
      </c>
      <c r="H3731" t="str">
        <f>TEXT(A3731,"MMMM")</f>
        <v>March</v>
      </c>
    </row>
    <row r="3732" spans="1:8" x14ac:dyDescent="0.25">
      <c r="A3732" s="1">
        <v>43915</v>
      </c>
      <c r="B3732" t="s">
        <v>47</v>
      </c>
      <c r="C3732">
        <v>35</v>
      </c>
      <c r="D3732">
        <v>113</v>
      </c>
      <c r="E3732">
        <v>1</v>
      </c>
      <c r="F3732">
        <f>IF(MarToJun[[#This Row],[state]]=B3731,MarToJun[[#This Row],[cases]]-D3731,0)</f>
        <v>13</v>
      </c>
      <c r="G3732">
        <f>IF(MarToJun[[#This Row],[state]]=B3731,MarToJun[[#This Row],[deaths]]-E3731,0)</f>
        <v>1</v>
      </c>
      <c r="H3732" t="str">
        <f>TEXT(A3732,"MMMM")</f>
        <v>March</v>
      </c>
    </row>
    <row r="3733" spans="1:8" x14ac:dyDescent="0.25">
      <c r="A3733" s="1">
        <v>43916</v>
      </c>
      <c r="B3733" t="s">
        <v>47</v>
      </c>
      <c r="C3733">
        <v>35</v>
      </c>
      <c r="D3733">
        <v>136</v>
      </c>
      <c r="E3733">
        <v>1</v>
      </c>
      <c r="F3733">
        <f>IF(MarToJun[[#This Row],[state]]=B3732,MarToJun[[#This Row],[cases]]-D3732,0)</f>
        <v>23</v>
      </c>
      <c r="G3733">
        <f>IF(MarToJun[[#This Row],[state]]=B3732,MarToJun[[#This Row],[deaths]]-E3732,0)</f>
        <v>0</v>
      </c>
      <c r="H3733" t="str">
        <f>TEXT(A3733,"MMMM")</f>
        <v>March</v>
      </c>
    </row>
    <row r="3734" spans="1:8" x14ac:dyDescent="0.25">
      <c r="A3734" s="1">
        <v>43917</v>
      </c>
      <c r="B3734" t="s">
        <v>47</v>
      </c>
      <c r="C3734">
        <v>35</v>
      </c>
      <c r="D3734">
        <v>191</v>
      </c>
      <c r="E3734">
        <v>1</v>
      </c>
      <c r="F3734">
        <f>IF(MarToJun[[#This Row],[state]]=B3733,MarToJun[[#This Row],[cases]]-D3733,0)</f>
        <v>55</v>
      </c>
      <c r="G3734">
        <f>IF(MarToJun[[#This Row],[state]]=B3733,MarToJun[[#This Row],[deaths]]-E3733,0)</f>
        <v>0</v>
      </c>
      <c r="H3734" t="str">
        <f>TEXT(A3734,"MMMM")</f>
        <v>March</v>
      </c>
    </row>
    <row r="3735" spans="1:8" x14ac:dyDescent="0.25">
      <c r="A3735" s="1">
        <v>43918</v>
      </c>
      <c r="B3735" t="s">
        <v>47</v>
      </c>
      <c r="C3735">
        <v>35</v>
      </c>
      <c r="D3735">
        <v>210</v>
      </c>
      <c r="E3735">
        <v>2</v>
      </c>
      <c r="F3735">
        <f>IF(MarToJun[[#This Row],[state]]=B3734,MarToJun[[#This Row],[cases]]-D3734,0)</f>
        <v>19</v>
      </c>
      <c r="G3735">
        <f>IF(MarToJun[[#This Row],[state]]=B3734,MarToJun[[#This Row],[deaths]]-E3734,0)</f>
        <v>1</v>
      </c>
      <c r="H3735" t="str">
        <f>TEXT(A3735,"MMMM")</f>
        <v>March</v>
      </c>
    </row>
    <row r="3736" spans="1:8" x14ac:dyDescent="0.25">
      <c r="A3736" s="1">
        <v>43919</v>
      </c>
      <c r="B3736" t="s">
        <v>47</v>
      </c>
      <c r="C3736">
        <v>35</v>
      </c>
      <c r="D3736">
        <v>237</v>
      </c>
      <c r="E3736">
        <v>2</v>
      </c>
      <c r="F3736">
        <f>IF(MarToJun[[#This Row],[state]]=B3735,MarToJun[[#This Row],[cases]]-D3735,0)</f>
        <v>27</v>
      </c>
      <c r="G3736">
        <f>IF(MarToJun[[#This Row],[state]]=B3735,MarToJun[[#This Row],[deaths]]-E3735,0)</f>
        <v>0</v>
      </c>
      <c r="H3736" t="str">
        <f>TEXT(A3736,"MMMM")</f>
        <v>March</v>
      </c>
    </row>
    <row r="3737" spans="1:8" x14ac:dyDescent="0.25">
      <c r="A3737" s="1">
        <v>43920</v>
      </c>
      <c r="B3737" t="s">
        <v>47</v>
      </c>
      <c r="C3737">
        <v>35</v>
      </c>
      <c r="D3737">
        <v>282</v>
      </c>
      <c r="E3737">
        <v>4</v>
      </c>
      <c r="F3737">
        <f>IF(MarToJun[[#This Row],[state]]=B3736,MarToJun[[#This Row],[cases]]-D3736,0)</f>
        <v>45</v>
      </c>
      <c r="G3737">
        <f>IF(MarToJun[[#This Row],[state]]=B3736,MarToJun[[#This Row],[deaths]]-E3736,0)</f>
        <v>2</v>
      </c>
      <c r="H3737" t="str">
        <f>TEXT(A3737,"MMMM")</f>
        <v>March</v>
      </c>
    </row>
    <row r="3738" spans="1:8" x14ac:dyDescent="0.25">
      <c r="A3738" s="1">
        <v>43921</v>
      </c>
      <c r="B3738" t="s">
        <v>47</v>
      </c>
      <c r="C3738">
        <v>35</v>
      </c>
      <c r="D3738">
        <v>315</v>
      </c>
      <c r="E3738">
        <v>5</v>
      </c>
      <c r="F3738">
        <f>IF(MarToJun[[#This Row],[state]]=B3737,MarToJun[[#This Row],[cases]]-D3737,0)</f>
        <v>33</v>
      </c>
      <c r="G3738">
        <f>IF(MarToJun[[#This Row],[state]]=B3737,MarToJun[[#This Row],[deaths]]-E3737,0)</f>
        <v>1</v>
      </c>
      <c r="H3738" t="str">
        <f>TEXT(A3738,"MMMM")</f>
        <v>March</v>
      </c>
    </row>
    <row r="3739" spans="1:8" x14ac:dyDescent="0.25">
      <c r="A3739" s="1">
        <v>43922</v>
      </c>
      <c r="B3739" t="s">
        <v>47</v>
      </c>
      <c r="C3739">
        <v>35</v>
      </c>
      <c r="D3739">
        <v>363</v>
      </c>
      <c r="E3739">
        <v>6</v>
      </c>
      <c r="F3739">
        <f>IF(MarToJun[[#This Row],[state]]=B3738,MarToJun[[#This Row],[cases]]-D3738,0)</f>
        <v>48</v>
      </c>
      <c r="G3739">
        <f>IF(MarToJun[[#This Row],[state]]=B3738,MarToJun[[#This Row],[deaths]]-E3738,0)</f>
        <v>1</v>
      </c>
      <c r="H3739" t="str">
        <f>TEXT(A3739,"MMMM")</f>
        <v>April</v>
      </c>
    </row>
    <row r="3740" spans="1:8" x14ac:dyDescent="0.25">
      <c r="A3740" s="1">
        <v>43923</v>
      </c>
      <c r="B3740" t="s">
        <v>47</v>
      </c>
      <c r="C3740">
        <v>35</v>
      </c>
      <c r="D3740">
        <v>403</v>
      </c>
      <c r="E3740">
        <v>7</v>
      </c>
      <c r="F3740">
        <f>IF(MarToJun[[#This Row],[state]]=B3739,MarToJun[[#This Row],[cases]]-D3739,0)</f>
        <v>40</v>
      </c>
      <c r="G3740">
        <f>IF(MarToJun[[#This Row],[state]]=B3739,MarToJun[[#This Row],[deaths]]-E3739,0)</f>
        <v>1</v>
      </c>
      <c r="H3740" t="str">
        <f>TEXT(A3740,"MMMM")</f>
        <v>April</v>
      </c>
    </row>
    <row r="3741" spans="1:8" x14ac:dyDescent="0.25">
      <c r="A3741" s="1">
        <v>43924</v>
      </c>
      <c r="B3741" t="s">
        <v>47</v>
      </c>
      <c r="C3741">
        <v>35</v>
      </c>
      <c r="D3741">
        <v>495</v>
      </c>
      <c r="E3741">
        <v>10</v>
      </c>
      <c r="F3741">
        <f>IF(MarToJun[[#This Row],[state]]=B3740,MarToJun[[#This Row],[cases]]-D3740,0)</f>
        <v>92</v>
      </c>
      <c r="G3741">
        <f>IF(MarToJun[[#This Row],[state]]=B3740,MarToJun[[#This Row],[deaths]]-E3740,0)</f>
        <v>3</v>
      </c>
      <c r="H3741" t="str">
        <f>TEXT(A3741,"MMMM")</f>
        <v>April</v>
      </c>
    </row>
    <row r="3742" spans="1:8" x14ac:dyDescent="0.25">
      <c r="A3742" s="1">
        <v>43925</v>
      </c>
      <c r="B3742" t="s">
        <v>47</v>
      </c>
      <c r="C3742">
        <v>35</v>
      </c>
      <c r="D3742">
        <v>544</v>
      </c>
      <c r="E3742">
        <v>11</v>
      </c>
      <c r="F3742">
        <f>IF(MarToJun[[#This Row],[state]]=B3741,MarToJun[[#This Row],[cases]]-D3741,0)</f>
        <v>49</v>
      </c>
      <c r="G3742">
        <f>IF(MarToJun[[#This Row],[state]]=B3741,MarToJun[[#This Row],[deaths]]-E3741,0)</f>
        <v>1</v>
      </c>
      <c r="H3742" t="str">
        <f>TEXT(A3742,"MMMM")</f>
        <v>April</v>
      </c>
    </row>
    <row r="3743" spans="1:8" x14ac:dyDescent="0.25">
      <c r="A3743" s="1">
        <v>43926</v>
      </c>
      <c r="B3743" t="s">
        <v>47</v>
      </c>
      <c r="C3743">
        <v>35</v>
      </c>
      <c r="D3743">
        <v>624</v>
      </c>
      <c r="E3743">
        <v>12</v>
      </c>
      <c r="F3743">
        <f>IF(MarToJun[[#This Row],[state]]=B3742,MarToJun[[#This Row],[cases]]-D3742,0)</f>
        <v>80</v>
      </c>
      <c r="G3743">
        <f>IF(MarToJun[[#This Row],[state]]=B3742,MarToJun[[#This Row],[deaths]]-E3742,0)</f>
        <v>1</v>
      </c>
      <c r="H3743" t="str">
        <f>TEXT(A3743,"MMMM")</f>
        <v>April</v>
      </c>
    </row>
    <row r="3744" spans="1:8" x14ac:dyDescent="0.25">
      <c r="A3744" s="1">
        <v>43927</v>
      </c>
      <c r="B3744" t="s">
        <v>47</v>
      </c>
      <c r="C3744">
        <v>35</v>
      </c>
      <c r="D3744">
        <v>686</v>
      </c>
      <c r="E3744">
        <v>12</v>
      </c>
      <c r="F3744">
        <f>IF(MarToJun[[#This Row],[state]]=B3743,MarToJun[[#This Row],[cases]]-D3743,0)</f>
        <v>62</v>
      </c>
      <c r="G3744">
        <f>IF(MarToJun[[#This Row],[state]]=B3743,MarToJun[[#This Row],[deaths]]-E3743,0)</f>
        <v>0</v>
      </c>
      <c r="H3744" t="str">
        <f>TEXT(A3744,"MMMM")</f>
        <v>April</v>
      </c>
    </row>
    <row r="3745" spans="1:8" x14ac:dyDescent="0.25">
      <c r="A3745" s="1">
        <v>43928</v>
      </c>
      <c r="B3745" t="s">
        <v>47</v>
      </c>
      <c r="C3745">
        <v>35</v>
      </c>
      <c r="D3745">
        <v>794</v>
      </c>
      <c r="E3745">
        <v>13</v>
      </c>
      <c r="F3745">
        <f>IF(MarToJun[[#This Row],[state]]=B3744,MarToJun[[#This Row],[cases]]-D3744,0)</f>
        <v>108</v>
      </c>
      <c r="G3745">
        <f>IF(MarToJun[[#This Row],[state]]=B3744,MarToJun[[#This Row],[deaths]]-E3744,0)</f>
        <v>1</v>
      </c>
      <c r="H3745" t="str">
        <f>TEXT(A3745,"MMMM")</f>
        <v>April</v>
      </c>
    </row>
    <row r="3746" spans="1:8" x14ac:dyDescent="0.25">
      <c r="A3746" s="1">
        <v>43929</v>
      </c>
      <c r="B3746" t="s">
        <v>47</v>
      </c>
      <c r="C3746">
        <v>35</v>
      </c>
      <c r="D3746">
        <v>865</v>
      </c>
      <c r="E3746">
        <v>16</v>
      </c>
      <c r="F3746">
        <f>IF(MarToJun[[#This Row],[state]]=B3745,MarToJun[[#This Row],[cases]]-D3745,0)</f>
        <v>71</v>
      </c>
      <c r="G3746">
        <f>IF(MarToJun[[#This Row],[state]]=B3745,MarToJun[[#This Row],[deaths]]-E3745,0)</f>
        <v>3</v>
      </c>
      <c r="H3746" t="str">
        <f>TEXT(A3746,"MMMM")</f>
        <v>April</v>
      </c>
    </row>
    <row r="3747" spans="1:8" x14ac:dyDescent="0.25">
      <c r="A3747" s="1">
        <v>43930</v>
      </c>
      <c r="B3747" t="s">
        <v>47</v>
      </c>
      <c r="C3747">
        <v>35</v>
      </c>
      <c r="D3747">
        <v>989</v>
      </c>
      <c r="E3747">
        <v>17</v>
      </c>
      <c r="F3747">
        <f>IF(MarToJun[[#This Row],[state]]=B3746,MarToJun[[#This Row],[cases]]-D3746,0)</f>
        <v>124</v>
      </c>
      <c r="G3747">
        <f>IF(MarToJun[[#This Row],[state]]=B3746,MarToJun[[#This Row],[deaths]]-E3746,0)</f>
        <v>1</v>
      </c>
      <c r="H3747" t="str">
        <f>TEXT(A3747,"MMMM")</f>
        <v>April</v>
      </c>
    </row>
    <row r="3748" spans="1:8" x14ac:dyDescent="0.25">
      <c r="A3748" s="1">
        <v>43931</v>
      </c>
      <c r="B3748" t="s">
        <v>47</v>
      </c>
      <c r="C3748">
        <v>35</v>
      </c>
      <c r="D3748">
        <v>1090</v>
      </c>
      <c r="E3748">
        <v>19</v>
      </c>
      <c r="F3748">
        <f>IF(MarToJun[[#This Row],[state]]=B3747,MarToJun[[#This Row],[cases]]-D3747,0)</f>
        <v>101</v>
      </c>
      <c r="G3748">
        <f>IF(MarToJun[[#This Row],[state]]=B3747,MarToJun[[#This Row],[deaths]]-E3747,0)</f>
        <v>2</v>
      </c>
      <c r="H3748" t="str">
        <f>TEXT(A3748,"MMMM")</f>
        <v>April</v>
      </c>
    </row>
    <row r="3749" spans="1:8" x14ac:dyDescent="0.25">
      <c r="A3749" s="1">
        <v>43932</v>
      </c>
      <c r="B3749" t="s">
        <v>47</v>
      </c>
      <c r="C3749">
        <v>35</v>
      </c>
      <c r="D3749">
        <v>1174</v>
      </c>
      <c r="E3749">
        <v>20</v>
      </c>
      <c r="F3749">
        <f>IF(MarToJun[[#This Row],[state]]=B3748,MarToJun[[#This Row],[cases]]-D3748,0)</f>
        <v>84</v>
      </c>
      <c r="G3749">
        <f>IF(MarToJun[[#This Row],[state]]=B3748,MarToJun[[#This Row],[deaths]]-E3748,0)</f>
        <v>1</v>
      </c>
      <c r="H3749" t="str">
        <f>TEXT(A3749,"MMMM")</f>
        <v>April</v>
      </c>
    </row>
    <row r="3750" spans="1:8" x14ac:dyDescent="0.25">
      <c r="A3750" s="1">
        <v>43933</v>
      </c>
      <c r="B3750" t="s">
        <v>47</v>
      </c>
      <c r="C3750">
        <v>35</v>
      </c>
      <c r="D3750">
        <v>1245</v>
      </c>
      <c r="E3750">
        <v>26</v>
      </c>
      <c r="F3750">
        <f>IF(MarToJun[[#This Row],[state]]=B3749,MarToJun[[#This Row],[cases]]-D3749,0)</f>
        <v>71</v>
      </c>
      <c r="G3750">
        <f>IF(MarToJun[[#This Row],[state]]=B3749,MarToJun[[#This Row],[deaths]]-E3749,0)</f>
        <v>6</v>
      </c>
      <c r="H3750" t="str">
        <f>TEXT(A3750,"MMMM")</f>
        <v>April</v>
      </c>
    </row>
    <row r="3751" spans="1:8" x14ac:dyDescent="0.25">
      <c r="A3751" s="1">
        <v>43934</v>
      </c>
      <c r="B3751" t="s">
        <v>47</v>
      </c>
      <c r="C3751">
        <v>35</v>
      </c>
      <c r="D3751">
        <v>1345</v>
      </c>
      <c r="E3751">
        <v>31</v>
      </c>
      <c r="F3751">
        <f>IF(MarToJun[[#This Row],[state]]=B3750,MarToJun[[#This Row],[cases]]-D3750,0)</f>
        <v>100</v>
      </c>
      <c r="G3751">
        <f>IF(MarToJun[[#This Row],[state]]=B3750,MarToJun[[#This Row],[deaths]]-E3750,0)</f>
        <v>5</v>
      </c>
      <c r="H3751" t="str">
        <f>TEXT(A3751,"MMMM")</f>
        <v>April</v>
      </c>
    </row>
    <row r="3752" spans="1:8" x14ac:dyDescent="0.25">
      <c r="A3752" s="1">
        <v>43935</v>
      </c>
      <c r="B3752" t="s">
        <v>47</v>
      </c>
      <c r="C3752">
        <v>35</v>
      </c>
      <c r="D3752">
        <v>1407</v>
      </c>
      <c r="E3752">
        <v>36</v>
      </c>
      <c r="F3752">
        <f>IF(MarToJun[[#This Row],[state]]=B3751,MarToJun[[#This Row],[cases]]-D3751,0)</f>
        <v>62</v>
      </c>
      <c r="G3752">
        <f>IF(MarToJun[[#This Row],[state]]=B3751,MarToJun[[#This Row],[deaths]]-E3751,0)</f>
        <v>5</v>
      </c>
      <c r="H3752" t="str">
        <f>TEXT(A3752,"MMMM")</f>
        <v>April</v>
      </c>
    </row>
    <row r="3753" spans="1:8" x14ac:dyDescent="0.25">
      <c r="A3753" s="1">
        <v>43936</v>
      </c>
      <c r="B3753" t="s">
        <v>47</v>
      </c>
      <c r="C3753">
        <v>35</v>
      </c>
      <c r="D3753">
        <v>1484</v>
      </c>
      <c r="E3753">
        <v>36</v>
      </c>
      <c r="F3753">
        <f>IF(MarToJun[[#This Row],[state]]=B3752,MarToJun[[#This Row],[cases]]-D3752,0)</f>
        <v>77</v>
      </c>
      <c r="G3753">
        <f>IF(MarToJun[[#This Row],[state]]=B3752,MarToJun[[#This Row],[deaths]]-E3752,0)</f>
        <v>0</v>
      </c>
      <c r="H3753" t="str">
        <f>TEXT(A3753,"MMMM")</f>
        <v>April</v>
      </c>
    </row>
    <row r="3754" spans="1:8" x14ac:dyDescent="0.25">
      <c r="A3754" s="1">
        <v>43937</v>
      </c>
      <c r="B3754" t="s">
        <v>47</v>
      </c>
      <c r="C3754">
        <v>35</v>
      </c>
      <c r="D3754">
        <v>1597</v>
      </c>
      <c r="E3754">
        <v>44</v>
      </c>
      <c r="F3754">
        <f>IF(MarToJun[[#This Row],[state]]=B3753,MarToJun[[#This Row],[cases]]-D3753,0)</f>
        <v>113</v>
      </c>
      <c r="G3754">
        <f>IF(MarToJun[[#This Row],[state]]=B3753,MarToJun[[#This Row],[deaths]]-E3753,0)</f>
        <v>8</v>
      </c>
      <c r="H3754" t="str">
        <f>TEXT(A3754,"MMMM")</f>
        <v>April</v>
      </c>
    </row>
    <row r="3755" spans="1:8" x14ac:dyDescent="0.25">
      <c r="A3755" s="1">
        <v>43938</v>
      </c>
      <c r="B3755" t="s">
        <v>47</v>
      </c>
      <c r="C3755">
        <v>35</v>
      </c>
      <c r="D3755">
        <v>1711</v>
      </c>
      <c r="E3755">
        <v>51</v>
      </c>
      <c r="F3755">
        <f>IF(MarToJun[[#This Row],[state]]=B3754,MarToJun[[#This Row],[cases]]-D3754,0)</f>
        <v>114</v>
      </c>
      <c r="G3755">
        <f>IF(MarToJun[[#This Row],[state]]=B3754,MarToJun[[#This Row],[deaths]]-E3754,0)</f>
        <v>7</v>
      </c>
      <c r="H3755" t="str">
        <f>TEXT(A3755,"MMMM")</f>
        <v>April</v>
      </c>
    </row>
    <row r="3756" spans="1:8" x14ac:dyDescent="0.25">
      <c r="A3756" s="1">
        <v>43939</v>
      </c>
      <c r="B3756" t="s">
        <v>47</v>
      </c>
      <c r="C3756">
        <v>35</v>
      </c>
      <c r="D3756">
        <v>1798</v>
      </c>
      <c r="E3756">
        <v>53</v>
      </c>
      <c r="F3756">
        <f>IF(MarToJun[[#This Row],[state]]=B3755,MarToJun[[#This Row],[cases]]-D3755,0)</f>
        <v>87</v>
      </c>
      <c r="G3756">
        <f>IF(MarToJun[[#This Row],[state]]=B3755,MarToJun[[#This Row],[deaths]]-E3755,0)</f>
        <v>2</v>
      </c>
      <c r="H3756" t="str">
        <f>TEXT(A3756,"MMMM")</f>
        <v>April</v>
      </c>
    </row>
    <row r="3757" spans="1:8" x14ac:dyDescent="0.25">
      <c r="A3757" s="1">
        <v>43940</v>
      </c>
      <c r="B3757" t="s">
        <v>47</v>
      </c>
      <c r="C3757">
        <v>35</v>
      </c>
      <c r="D3757">
        <v>1845</v>
      </c>
      <c r="E3757">
        <v>55</v>
      </c>
      <c r="F3757">
        <f>IF(MarToJun[[#This Row],[state]]=B3756,MarToJun[[#This Row],[cases]]-D3756,0)</f>
        <v>47</v>
      </c>
      <c r="G3757">
        <f>IF(MarToJun[[#This Row],[state]]=B3756,MarToJun[[#This Row],[deaths]]-E3756,0)</f>
        <v>2</v>
      </c>
      <c r="H3757" t="str">
        <f>TEXT(A3757,"MMMM")</f>
        <v>April</v>
      </c>
    </row>
    <row r="3758" spans="1:8" x14ac:dyDescent="0.25">
      <c r="A3758" s="1">
        <v>43941</v>
      </c>
      <c r="B3758" t="s">
        <v>47</v>
      </c>
      <c r="C3758">
        <v>35</v>
      </c>
      <c r="D3758">
        <v>1971</v>
      </c>
      <c r="E3758">
        <v>58</v>
      </c>
      <c r="F3758">
        <f>IF(MarToJun[[#This Row],[state]]=B3757,MarToJun[[#This Row],[cases]]-D3757,0)</f>
        <v>126</v>
      </c>
      <c r="G3758">
        <f>IF(MarToJun[[#This Row],[state]]=B3757,MarToJun[[#This Row],[deaths]]-E3757,0)</f>
        <v>3</v>
      </c>
      <c r="H3758" t="str">
        <f>TEXT(A3758,"MMMM")</f>
        <v>April</v>
      </c>
    </row>
    <row r="3759" spans="1:8" x14ac:dyDescent="0.25">
      <c r="A3759" s="1">
        <v>43942</v>
      </c>
      <c r="B3759" t="s">
        <v>47</v>
      </c>
      <c r="C3759">
        <v>35</v>
      </c>
      <c r="D3759">
        <v>2072</v>
      </c>
      <c r="E3759">
        <v>65</v>
      </c>
      <c r="F3759">
        <f>IF(MarToJun[[#This Row],[state]]=B3758,MarToJun[[#This Row],[cases]]-D3758,0)</f>
        <v>101</v>
      </c>
      <c r="G3759">
        <f>IF(MarToJun[[#This Row],[state]]=B3758,MarToJun[[#This Row],[deaths]]-E3758,0)</f>
        <v>7</v>
      </c>
      <c r="H3759" t="str">
        <f>TEXT(A3759,"MMMM")</f>
        <v>April</v>
      </c>
    </row>
    <row r="3760" spans="1:8" x14ac:dyDescent="0.25">
      <c r="A3760" s="1">
        <v>43943</v>
      </c>
      <c r="B3760" t="s">
        <v>47</v>
      </c>
      <c r="C3760">
        <v>35</v>
      </c>
      <c r="D3760">
        <v>2210</v>
      </c>
      <c r="E3760">
        <v>71</v>
      </c>
      <c r="F3760">
        <f>IF(MarToJun[[#This Row],[state]]=B3759,MarToJun[[#This Row],[cases]]-D3759,0)</f>
        <v>138</v>
      </c>
      <c r="G3760">
        <f>IF(MarToJun[[#This Row],[state]]=B3759,MarToJun[[#This Row],[deaths]]-E3759,0)</f>
        <v>6</v>
      </c>
      <c r="H3760" t="str">
        <f>TEXT(A3760,"MMMM")</f>
        <v>April</v>
      </c>
    </row>
    <row r="3761" spans="1:8" x14ac:dyDescent="0.25">
      <c r="A3761" s="1">
        <v>43944</v>
      </c>
      <c r="B3761" t="s">
        <v>47</v>
      </c>
      <c r="C3761">
        <v>35</v>
      </c>
      <c r="D3761">
        <v>2379</v>
      </c>
      <c r="E3761">
        <v>78</v>
      </c>
      <c r="F3761">
        <f>IF(MarToJun[[#This Row],[state]]=B3760,MarToJun[[#This Row],[cases]]-D3760,0)</f>
        <v>169</v>
      </c>
      <c r="G3761">
        <f>IF(MarToJun[[#This Row],[state]]=B3760,MarToJun[[#This Row],[deaths]]-E3760,0)</f>
        <v>7</v>
      </c>
      <c r="H3761" t="str">
        <f>TEXT(A3761,"MMMM")</f>
        <v>April</v>
      </c>
    </row>
    <row r="3762" spans="1:8" x14ac:dyDescent="0.25">
      <c r="A3762" s="1">
        <v>43945</v>
      </c>
      <c r="B3762" t="s">
        <v>47</v>
      </c>
      <c r="C3762">
        <v>35</v>
      </c>
      <c r="D3762">
        <v>2524</v>
      </c>
      <c r="E3762">
        <v>84</v>
      </c>
      <c r="F3762">
        <f>IF(MarToJun[[#This Row],[state]]=B3761,MarToJun[[#This Row],[cases]]-D3761,0)</f>
        <v>145</v>
      </c>
      <c r="G3762">
        <f>IF(MarToJun[[#This Row],[state]]=B3761,MarToJun[[#This Row],[deaths]]-E3761,0)</f>
        <v>6</v>
      </c>
      <c r="H3762" t="str">
        <f>TEXT(A3762,"MMMM")</f>
        <v>April</v>
      </c>
    </row>
    <row r="3763" spans="1:8" x14ac:dyDescent="0.25">
      <c r="A3763" s="1">
        <v>43946</v>
      </c>
      <c r="B3763" t="s">
        <v>47</v>
      </c>
      <c r="C3763">
        <v>35</v>
      </c>
      <c r="D3763">
        <v>2662</v>
      </c>
      <c r="E3763">
        <v>93</v>
      </c>
      <c r="F3763">
        <f>IF(MarToJun[[#This Row],[state]]=B3762,MarToJun[[#This Row],[cases]]-D3762,0)</f>
        <v>138</v>
      </c>
      <c r="G3763">
        <f>IF(MarToJun[[#This Row],[state]]=B3762,MarToJun[[#This Row],[deaths]]-E3762,0)</f>
        <v>9</v>
      </c>
      <c r="H3763" t="str">
        <f>TEXT(A3763,"MMMM")</f>
        <v>April</v>
      </c>
    </row>
    <row r="3764" spans="1:8" x14ac:dyDescent="0.25">
      <c r="A3764" s="1">
        <v>43947</v>
      </c>
      <c r="B3764" t="s">
        <v>47</v>
      </c>
      <c r="C3764">
        <v>35</v>
      </c>
      <c r="D3764">
        <v>2728</v>
      </c>
      <c r="E3764">
        <v>99</v>
      </c>
      <c r="F3764">
        <f>IF(MarToJun[[#This Row],[state]]=B3763,MarToJun[[#This Row],[cases]]-D3763,0)</f>
        <v>66</v>
      </c>
      <c r="G3764">
        <f>IF(MarToJun[[#This Row],[state]]=B3763,MarToJun[[#This Row],[deaths]]-E3763,0)</f>
        <v>6</v>
      </c>
      <c r="H3764" t="str">
        <f>TEXT(A3764,"MMMM")</f>
        <v>April</v>
      </c>
    </row>
    <row r="3765" spans="1:8" x14ac:dyDescent="0.25">
      <c r="A3765" s="1">
        <v>43948</v>
      </c>
      <c r="B3765" t="s">
        <v>47</v>
      </c>
      <c r="C3765">
        <v>35</v>
      </c>
      <c r="D3765">
        <v>2825</v>
      </c>
      <c r="E3765">
        <v>104</v>
      </c>
      <c r="F3765">
        <f>IF(MarToJun[[#This Row],[state]]=B3764,MarToJun[[#This Row],[cases]]-D3764,0)</f>
        <v>97</v>
      </c>
      <c r="G3765">
        <f>IF(MarToJun[[#This Row],[state]]=B3764,MarToJun[[#This Row],[deaths]]-E3764,0)</f>
        <v>5</v>
      </c>
      <c r="H3765" t="str">
        <f>TEXT(A3765,"MMMM")</f>
        <v>April</v>
      </c>
    </row>
    <row r="3766" spans="1:8" x14ac:dyDescent="0.25">
      <c r="A3766" s="1">
        <v>43949</v>
      </c>
      <c r="B3766" t="s">
        <v>47</v>
      </c>
      <c r="C3766">
        <v>35</v>
      </c>
      <c r="D3766">
        <v>2975</v>
      </c>
      <c r="E3766">
        <v>110</v>
      </c>
      <c r="F3766">
        <f>IF(MarToJun[[#This Row],[state]]=B3765,MarToJun[[#This Row],[cases]]-D3765,0)</f>
        <v>150</v>
      </c>
      <c r="G3766">
        <f>IF(MarToJun[[#This Row],[state]]=B3765,MarToJun[[#This Row],[deaths]]-E3765,0)</f>
        <v>6</v>
      </c>
      <c r="H3766" t="str">
        <f>TEXT(A3766,"MMMM")</f>
        <v>April</v>
      </c>
    </row>
    <row r="3767" spans="1:8" x14ac:dyDescent="0.25">
      <c r="A3767" s="1">
        <v>43950</v>
      </c>
      <c r="B3767" t="s">
        <v>47</v>
      </c>
      <c r="C3767">
        <v>35</v>
      </c>
      <c r="D3767">
        <v>3213</v>
      </c>
      <c r="E3767">
        <v>112</v>
      </c>
      <c r="F3767">
        <f>IF(MarToJun[[#This Row],[state]]=B3766,MarToJun[[#This Row],[cases]]-D3766,0)</f>
        <v>238</v>
      </c>
      <c r="G3767">
        <f>IF(MarToJun[[#This Row],[state]]=B3766,MarToJun[[#This Row],[deaths]]-E3766,0)</f>
        <v>2</v>
      </c>
      <c r="H3767" t="str">
        <f>TEXT(A3767,"MMMM")</f>
        <v>April</v>
      </c>
    </row>
    <row r="3768" spans="1:8" x14ac:dyDescent="0.25">
      <c r="A3768" s="1">
        <v>43951</v>
      </c>
      <c r="B3768" t="s">
        <v>47</v>
      </c>
      <c r="C3768">
        <v>35</v>
      </c>
      <c r="D3768">
        <v>3411</v>
      </c>
      <c r="E3768">
        <v>123</v>
      </c>
      <c r="F3768">
        <f>IF(MarToJun[[#This Row],[state]]=B3767,MarToJun[[#This Row],[cases]]-D3767,0)</f>
        <v>198</v>
      </c>
      <c r="G3768">
        <f>IF(MarToJun[[#This Row],[state]]=B3767,MarToJun[[#This Row],[deaths]]-E3767,0)</f>
        <v>11</v>
      </c>
      <c r="H3768" t="str">
        <f>TEXT(A3768,"MMMM")</f>
        <v>April</v>
      </c>
    </row>
    <row r="3769" spans="1:8" x14ac:dyDescent="0.25">
      <c r="A3769" s="1">
        <v>43952</v>
      </c>
      <c r="B3769" t="s">
        <v>47</v>
      </c>
      <c r="C3769">
        <v>35</v>
      </c>
      <c r="D3769">
        <v>3513</v>
      </c>
      <c r="E3769">
        <v>131</v>
      </c>
      <c r="F3769">
        <f>IF(MarToJun[[#This Row],[state]]=B3768,MarToJun[[#This Row],[cases]]-D3768,0)</f>
        <v>102</v>
      </c>
      <c r="G3769">
        <f>IF(MarToJun[[#This Row],[state]]=B3768,MarToJun[[#This Row],[deaths]]-E3768,0)</f>
        <v>8</v>
      </c>
      <c r="H3769" t="str">
        <f>TEXT(A3769,"MMMM")</f>
        <v>May</v>
      </c>
    </row>
    <row r="3770" spans="1:8" x14ac:dyDescent="0.25">
      <c r="A3770" s="1">
        <v>43953</v>
      </c>
      <c r="B3770" t="s">
        <v>47</v>
      </c>
      <c r="C3770">
        <v>35</v>
      </c>
      <c r="D3770">
        <v>3732</v>
      </c>
      <c r="E3770">
        <v>139</v>
      </c>
      <c r="F3770">
        <f>IF(MarToJun[[#This Row],[state]]=B3769,MarToJun[[#This Row],[cases]]-D3769,0)</f>
        <v>219</v>
      </c>
      <c r="G3770">
        <f>IF(MarToJun[[#This Row],[state]]=B3769,MarToJun[[#This Row],[deaths]]-E3769,0)</f>
        <v>8</v>
      </c>
      <c r="H3770" t="str">
        <f>TEXT(A3770,"MMMM")</f>
        <v>May</v>
      </c>
    </row>
    <row r="3771" spans="1:8" x14ac:dyDescent="0.25">
      <c r="A3771" s="1">
        <v>43954</v>
      </c>
      <c r="B3771" t="s">
        <v>47</v>
      </c>
      <c r="C3771">
        <v>35</v>
      </c>
      <c r="D3771">
        <v>3850</v>
      </c>
      <c r="E3771">
        <v>151</v>
      </c>
      <c r="F3771">
        <f>IF(MarToJun[[#This Row],[state]]=B3770,MarToJun[[#This Row],[cases]]-D3770,0)</f>
        <v>118</v>
      </c>
      <c r="G3771">
        <f>IF(MarToJun[[#This Row],[state]]=B3770,MarToJun[[#This Row],[deaths]]-E3770,0)</f>
        <v>12</v>
      </c>
      <c r="H3771" t="str">
        <f>TEXT(A3771,"MMMM")</f>
        <v>May</v>
      </c>
    </row>
    <row r="3772" spans="1:8" x14ac:dyDescent="0.25">
      <c r="A3772" s="1">
        <v>43955</v>
      </c>
      <c r="B3772" t="s">
        <v>47</v>
      </c>
      <c r="C3772">
        <v>35</v>
      </c>
      <c r="D3772">
        <v>4030</v>
      </c>
      <c r="E3772">
        <v>156</v>
      </c>
      <c r="F3772">
        <f>IF(MarToJun[[#This Row],[state]]=B3771,MarToJun[[#This Row],[cases]]-D3771,0)</f>
        <v>180</v>
      </c>
      <c r="G3772">
        <f>IF(MarToJun[[#This Row],[state]]=B3771,MarToJun[[#This Row],[deaths]]-E3771,0)</f>
        <v>5</v>
      </c>
      <c r="H3772" t="str">
        <f>TEXT(A3772,"MMMM")</f>
        <v>May</v>
      </c>
    </row>
    <row r="3773" spans="1:8" x14ac:dyDescent="0.25">
      <c r="A3773" s="1">
        <v>43956</v>
      </c>
      <c r="B3773" t="s">
        <v>47</v>
      </c>
      <c r="C3773">
        <v>35</v>
      </c>
      <c r="D3773">
        <v>4137</v>
      </c>
      <c r="E3773">
        <v>162</v>
      </c>
      <c r="F3773">
        <f>IF(MarToJun[[#This Row],[state]]=B3772,MarToJun[[#This Row],[cases]]-D3772,0)</f>
        <v>107</v>
      </c>
      <c r="G3773">
        <f>IF(MarToJun[[#This Row],[state]]=B3772,MarToJun[[#This Row],[deaths]]-E3772,0)</f>
        <v>6</v>
      </c>
      <c r="H3773" t="str">
        <f>TEXT(A3773,"MMMM")</f>
        <v>May</v>
      </c>
    </row>
    <row r="3774" spans="1:8" x14ac:dyDescent="0.25">
      <c r="A3774" s="1">
        <v>43957</v>
      </c>
      <c r="B3774" t="s">
        <v>47</v>
      </c>
      <c r="C3774">
        <v>35</v>
      </c>
      <c r="D3774">
        <v>4290</v>
      </c>
      <c r="E3774">
        <v>169</v>
      </c>
      <c r="F3774">
        <f>IF(MarToJun[[#This Row],[state]]=B3773,MarToJun[[#This Row],[cases]]-D3773,0)</f>
        <v>153</v>
      </c>
      <c r="G3774">
        <f>IF(MarToJun[[#This Row],[state]]=B3773,MarToJun[[#This Row],[deaths]]-E3773,0)</f>
        <v>7</v>
      </c>
      <c r="H3774" t="str">
        <f>TEXT(A3774,"MMMM")</f>
        <v>May</v>
      </c>
    </row>
    <row r="3775" spans="1:8" x14ac:dyDescent="0.25">
      <c r="A3775" s="1">
        <v>43958</v>
      </c>
      <c r="B3775" t="s">
        <v>47</v>
      </c>
      <c r="C3775">
        <v>35</v>
      </c>
      <c r="D3775">
        <v>4492</v>
      </c>
      <c r="E3775">
        <v>172</v>
      </c>
      <c r="F3775">
        <f>IF(MarToJun[[#This Row],[state]]=B3774,MarToJun[[#This Row],[cases]]-D3774,0)</f>
        <v>202</v>
      </c>
      <c r="G3775">
        <f>IF(MarToJun[[#This Row],[state]]=B3774,MarToJun[[#This Row],[deaths]]-E3774,0)</f>
        <v>3</v>
      </c>
      <c r="H3775" t="str">
        <f>TEXT(A3775,"MMMM")</f>
        <v>May</v>
      </c>
    </row>
    <row r="3776" spans="1:8" x14ac:dyDescent="0.25">
      <c r="A3776" s="1">
        <v>43959</v>
      </c>
      <c r="B3776" t="s">
        <v>47</v>
      </c>
      <c r="C3776">
        <v>35</v>
      </c>
      <c r="D3776">
        <v>4673</v>
      </c>
      <c r="E3776">
        <v>181</v>
      </c>
      <c r="F3776">
        <f>IF(MarToJun[[#This Row],[state]]=B3775,MarToJun[[#This Row],[cases]]-D3775,0)</f>
        <v>181</v>
      </c>
      <c r="G3776">
        <f>IF(MarToJun[[#This Row],[state]]=B3775,MarToJun[[#This Row],[deaths]]-E3775,0)</f>
        <v>9</v>
      </c>
      <c r="H3776" t="str">
        <f>TEXT(A3776,"MMMM")</f>
        <v>May</v>
      </c>
    </row>
    <row r="3777" spans="1:8" x14ac:dyDescent="0.25">
      <c r="A3777" s="1">
        <v>43960</v>
      </c>
      <c r="B3777" t="s">
        <v>47</v>
      </c>
      <c r="C3777">
        <v>35</v>
      </c>
      <c r="D3777">
        <v>4778</v>
      </c>
      <c r="E3777">
        <v>191</v>
      </c>
      <c r="F3777">
        <f>IF(MarToJun[[#This Row],[state]]=B3776,MarToJun[[#This Row],[cases]]-D3776,0)</f>
        <v>105</v>
      </c>
      <c r="G3777">
        <f>IF(MarToJun[[#This Row],[state]]=B3776,MarToJun[[#This Row],[deaths]]-E3776,0)</f>
        <v>10</v>
      </c>
      <c r="H3777" t="str">
        <f>TEXT(A3777,"MMMM")</f>
        <v>May</v>
      </c>
    </row>
    <row r="3778" spans="1:8" x14ac:dyDescent="0.25">
      <c r="A3778" s="1">
        <v>43961</v>
      </c>
      <c r="B3778" t="s">
        <v>47</v>
      </c>
      <c r="C3778">
        <v>35</v>
      </c>
      <c r="D3778">
        <v>4863</v>
      </c>
      <c r="E3778">
        <v>200</v>
      </c>
      <c r="F3778">
        <f>IF(MarToJun[[#This Row],[state]]=B3777,MarToJun[[#This Row],[cases]]-D3777,0)</f>
        <v>85</v>
      </c>
      <c r="G3778">
        <f>IF(MarToJun[[#This Row],[state]]=B3777,MarToJun[[#This Row],[deaths]]-E3777,0)</f>
        <v>9</v>
      </c>
      <c r="H3778" t="str">
        <f>TEXT(A3778,"MMMM")</f>
        <v>May</v>
      </c>
    </row>
    <row r="3779" spans="1:8" x14ac:dyDescent="0.25">
      <c r="A3779" s="1">
        <v>43962</v>
      </c>
      <c r="B3779" t="s">
        <v>47</v>
      </c>
      <c r="C3779">
        <v>35</v>
      </c>
      <c r="D3779">
        <v>5069</v>
      </c>
      <c r="E3779">
        <v>208</v>
      </c>
      <c r="F3779">
        <f>IF(MarToJun[[#This Row],[state]]=B3778,MarToJun[[#This Row],[cases]]-D3778,0)</f>
        <v>206</v>
      </c>
      <c r="G3779">
        <f>IF(MarToJun[[#This Row],[state]]=B3778,MarToJun[[#This Row],[deaths]]-E3778,0)</f>
        <v>8</v>
      </c>
      <c r="H3779" t="str">
        <f>TEXT(A3779,"MMMM")</f>
        <v>May</v>
      </c>
    </row>
    <row r="3780" spans="1:8" x14ac:dyDescent="0.25">
      <c r="A3780" s="1">
        <v>43963</v>
      </c>
      <c r="B3780" t="s">
        <v>47</v>
      </c>
      <c r="C3780">
        <v>35</v>
      </c>
      <c r="D3780">
        <v>5212</v>
      </c>
      <c r="E3780">
        <v>219</v>
      </c>
      <c r="F3780">
        <f>IF(MarToJun[[#This Row],[state]]=B3779,MarToJun[[#This Row],[cases]]-D3779,0)</f>
        <v>143</v>
      </c>
      <c r="G3780">
        <f>IF(MarToJun[[#This Row],[state]]=B3779,MarToJun[[#This Row],[deaths]]-E3779,0)</f>
        <v>11</v>
      </c>
      <c r="H3780" t="str">
        <f>TEXT(A3780,"MMMM")</f>
        <v>May</v>
      </c>
    </row>
    <row r="3781" spans="1:8" x14ac:dyDescent="0.25">
      <c r="A3781" s="1">
        <v>43964</v>
      </c>
      <c r="B3781" t="s">
        <v>47</v>
      </c>
      <c r="C3781">
        <v>35</v>
      </c>
      <c r="D3781">
        <v>5364</v>
      </c>
      <c r="E3781">
        <v>231</v>
      </c>
      <c r="F3781">
        <f>IF(MarToJun[[#This Row],[state]]=B3780,MarToJun[[#This Row],[cases]]-D3780,0)</f>
        <v>152</v>
      </c>
      <c r="G3781">
        <f>IF(MarToJun[[#This Row],[state]]=B3780,MarToJun[[#This Row],[deaths]]-E3780,0)</f>
        <v>12</v>
      </c>
      <c r="H3781" t="str">
        <f>TEXT(A3781,"MMMM")</f>
        <v>May</v>
      </c>
    </row>
    <row r="3782" spans="1:8" x14ac:dyDescent="0.25">
      <c r="A3782" s="1">
        <v>43965</v>
      </c>
      <c r="B3782" t="s">
        <v>47</v>
      </c>
      <c r="C3782">
        <v>35</v>
      </c>
      <c r="D3782">
        <v>5503</v>
      </c>
      <c r="E3782">
        <v>242</v>
      </c>
      <c r="F3782">
        <f>IF(MarToJun[[#This Row],[state]]=B3781,MarToJun[[#This Row],[cases]]-D3781,0)</f>
        <v>139</v>
      </c>
      <c r="G3782">
        <f>IF(MarToJun[[#This Row],[state]]=B3781,MarToJun[[#This Row],[deaths]]-E3781,0)</f>
        <v>11</v>
      </c>
      <c r="H3782" t="str">
        <f>TEXT(A3782,"MMMM")</f>
        <v>May</v>
      </c>
    </row>
    <row r="3783" spans="1:8" x14ac:dyDescent="0.25">
      <c r="A3783" s="1">
        <v>43966</v>
      </c>
      <c r="B3783" t="s">
        <v>47</v>
      </c>
      <c r="C3783">
        <v>35</v>
      </c>
      <c r="D3783">
        <v>5662</v>
      </c>
      <c r="E3783">
        <v>253</v>
      </c>
      <c r="F3783">
        <f>IF(MarToJun[[#This Row],[state]]=B3782,MarToJun[[#This Row],[cases]]-D3782,0)</f>
        <v>159</v>
      </c>
      <c r="G3783">
        <f>IF(MarToJun[[#This Row],[state]]=B3782,MarToJun[[#This Row],[deaths]]-E3782,0)</f>
        <v>11</v>
      </c>
      <c r="H3783" t="str">
        <f>TEXT(A3783,"MMMM")</f>
        <v>May</v>
      </c>
    </row>
    <row r="3784" spans="1:8" x14ac:dyDescent="0.25">
      <c r="A3784" s="1">
        <v>43967</v>
      </c>
      <c r="B3784" t="s">
        <v>47</v>
      </c>
      <c r="C3784">
        <v>35</v>
      </c>
      <c r="D3784">
        <v>5847</v>
      </c>
      <c r="E3784">
        <v>259</v>
      </c>
      <c r="F3784">
        <f>IF(MarToJun[[#This Row],[state]]=B3783,MarToJun[[#This Row],[cases]]-D3783,0)</f>
        <v>185</v>
      </c>
      <c r="G3784">
        <f>IF(MarToJun[[#This Row],[state]]=B3783,MarToJun[[#This Row],[deaths]]-E3783,0)</f>
        <v>6</v>
      </c>
      <c r="H3784" t="str">
        <f>TEXT(A3784,"MMMM")</f>
        <v>May</v>
      </c>
    </row>
    <row r="3785" spans="1:8" x14ac:dyDescent="0.25">
      <c r="A3785" s="1">
        <v>43968</v>
      </c>
      <c r="B3785" t="s">
        <v>47</v>
      </c>
      <c r="C3785">
        <v>35</v>
      </c>
      <c r="D3785">
        <v>5938</v>
      </c>
      <c r="E3785">
        <v>265</v>
      </c>
      <c r="F3785">
        <f>IF(MarToJun[[#This Row],[state]]=B3784,MarToJun[[#This Row],[cases]]-D3784,0)</f>
        <v>91</v>
      </c>
      <c r="G3785">
        <f>IF(MarToJun[[#This Row],[state]]=B3784,MarToJun[[#This Row],[deaths]]-E3784,0)</f>
        <v>6</v>
      </c>
      <c r="H3785" t="str">
        <f>TEXT(A3785,"MMMM")</f>
        <v>May</v>
      </c>
    </row>
    <row r="3786" spans="1:8" x14ac:dyDescent="0.25">
      <c r="A3786" s="1">
        <v>43969</v>
      </c>
      <c r="B3786" t="s">
        <v>47</v>
      </c>
      <c r="C3786">
        <v>35</v>
      </c>
      <c r="D3786">
        <v>6096</v>
      </c>
      <c r="E3786">
        <v>270</v>
      </c>
      <c r="F3786">
        <f>IF(MarToJun[[#This Row],[state]]=B3785,MarToJun[[#This Row],[cases]]-D3785,0)</f>
        <v>158</v>
      </c>
      <c r="G3786">
        <f>IF(MarToJun[[#This Row],[state]]=B3785,MarToJun[[#This Row],[deaths]]-E3785,0)</f>
        <v>5</v>
      </c>
      <c r="H3786" t="str">
        <f>TEXT(A3786,"MMMM")</f>
        <v>May</v>
      </c>
    </row>
    <row r="3787" spans="1:8" x14ac:dyDescent="0.25">
      <c r="A3787" s="1">
        <v>43970</v>
      </c>
      <c r="B3787" t="s">
        <v>47</v>
      </c>
      <c r="C3787">
        <v>35</v>
      </c>
      <c r="D3787">
        <v>6192</v>
      </c>
      <c r="E3787">
        <v>276</v>
      </c>
      <c r="F3787">
        <f>IF(MarToJun[[#This Row],[state]]=B3786,MarToJun[[#This Row],[cases]]-D3786,0)</f>
        <v>96</v>
      </c>
      <c r="G3787">
        <f>IF(MarToJun[[#This Row],[state]]=B3786,MarToJun[[#This Row],[deaths]]-E3786,0)</f>
        <v>6</v>
      </c>
      <c r="H3787" t="str">
        <f>TEXT(A3787,"MMMM")</f>
        <v>May</v>
      </c>
    </row>
    <row r="3788" spans="1:8" x14ac:dyDescent="0.25">
      <c r="A3788" s="1">
        <v>43971</v>
      </c>
      <c r="B3788" t="s">
        <v>47</v>
      </c>
      <c r="C3788">
        <v>35</v>
      </c>
      <c r="D3788">
        <v>6338</v>
      </c>
      <c r="E3788">
        <v>283</v>
      </c>
      <c r="F3788">
        <f>IF(MarToJun[[#This Row],[state]]=B3787,MarToJun[[#This Row],[cases]]-D3787,0)</f>
        <v>146</v>
      </c>
      <c r="G3788">
        <f>IF(MarToJun[[#This Row],[state]]=B3787,MarToJun[[#This Row],[deaths]]-E3787,0)</f>
        <v>7</v>
      </c>
      <c r="H3788" t="str">
        <f>TEXT(A3788,"MMMM")</f>
        <v>May</v>
      </c>
    </row>
    <row r="3789" spans="1:8" x14ac:dyDescent="0.25">
      <c r="A3789" s="1">
        <v>43972</v>
      </c>
      <c r="B3789" t="s">
        <v>47</v>
      </c>
      <c r="C3789">
        <v>35</v>
      </c>
      <c r="D3789">
        <v>6472</v>
      </c>
      <c r="E3789">
        <v>294</v>
      </c>
      <c r="F3789">
        <f>IF(MarToJun[[#This Row],[state]]=B3788,MarToJun[[#This Row],[cases]]-D3788,0)</f>
        <v>134</v>
      </c>
      <c r="G3789">
        <f>IF(MarToJun[[#This Row],[state]]=B3788,MarToJun[[#This Row],[deaths]]-E3788,0)</f>
        <v>11</v>
      </c>
      <c r="H3789" t="str">
        <f>TEXT(A3789,"MMMM")</f>
        <v>May</v>
      </c>
    </row>
    <row r="3790" spans="1:8" x14ac:dyDescent="0.25">
      <c r="A3790" s="1">
        <v>43973</v>
      </c>
      <c r="B3790" t="s">
        <v>47</v>
      </c>
      <c r="C3790">
        <v>35</v>
      </c>
      <c r="D3790">
        <v>6625</v>
      </c>
      <c r="E3790">
        <v>302</v>
      </c>
      <c r="F3790">
        <f>IF(MarToJun[[#This Row],[state]]=B3789,MarToJun[[#This Row],[cases]]-D3789,0)</f>
        <v>153</v>
      </c>
      <c r="G3790">
        <f>IF(MarToJun[[#This Row],[state]]=B3789,MarToJun[[#This Row],[deaths]]-E3789,0)</f>
        <v>8</v>
      </c>
      <c r="H3790" t="str">
        <f>TEXT(A3790,"MMMM")</f>
        <v>May</v>
      </c>
    </row>
    <row r="3791" spans="1:8" x14ac:dyDescent="0.25">
      <c r="A3791" s="1">
        <v>43974</v>
      </c>
      <c r="B3791" t="s">
        <v>47</v>
      </c>
      <c r="C3791">
        <v>35</v>
      </c>
      <c r="D3791">
        <v>6795</v>
      </c>
      <c r="E3791">
        <v>308</v>
      </c>
      <c r="F3791">
        <f>IF(MarToJun[[#This Row],[state]]=B3790,MarToJun[[#This Row],[cases]]-D3790,0)</f>
        <v>170</v>
      </c>
      <c r="G3791">
        <f>IF(MarToJun[[#This Row],[state]]=B3790,MarToJun[[#This Row],[deaths]]-E3790,0)</f>
        <v>6</v>
      </c>
      <c r="H3791" t="str">
        <f>TEXT(A3791,"MMMM")</f>
        <v>May</v>
      </c>
    </row>
    <row r="3792" spans="1:8" x14ac:dyDescent="0.25">
      <c r="A3792" s="1">
        <v>43975</v>
      </c>
      <c r="B3792" t="s">
        <v>47</v>
      </c>
      <c r="C3792">
        <v>35</v>
      </c>
      <c r="D3792">
        <v>6943</v>
      </c>
      <c r="E3792">
        <v>317</v>
      </c>
      <c r="F3792">
        <f>IF(MarToJun[[#This Row],[state]]=B3791,MarToJun[[#This Row],[cases]]-D3791,0)</f>
        <v>148</v>
      </c>
      <c r="G3792">
        <f>IF(MarToJun[[#This Row],[state]]=B3791,MarToJun[[#This Row],[deaths]]-E3791,0)</f>
        <v>9</v>
      </c>
      <c r="H3792" t="str">
        <f>TEXT(A3792,"MMMM")</f>
        <v>May</v>
      </c>
    </row>
    <row r="3793" spans="1:8" x14ac:dyDescent="0.25">
      <c r="A3793" s="1">
        <v>43976</v>
      </c>
      <c r="B3793" t="s">
        <v>47</v>
      </c>
      <c r="C3793">
        <v>35</v>
      </c>
      <c r="D3793">
        <v>7026</v>
      </c>
      <c r="E3793">
        <v>320</v>
      </c>
      <c r="F3793">
        <f>IF(MarToJun[[#This Row],[state]]=B3792,MarToJun[[#This Row],[cases]]-D3792,0)</f>
        <v>83</v>
      </c>
      <c r="G3793">
        <f>IF(MarToJun[[#This Row],[state]]=B3792,MarToJun[[#This Row],[deaths]]-E3792,0)</f>
        <v>3</v>
      </c>
      <c r="H3793" t="str">
        <f>TEXT(A3793,"MMMM")</f>
        <v>May</v>
      </c>
    </row>
    <row r="3794" spans="1:8" x14ac:dyDescent="0.25">
      <c r="A3794" s="1">
        <v>43977</v>
      </c>
      <c r="B3794" t="s">
        <v>47</v>
      </c>
      <c r="C3794">
        <v>35</v>
      </c>
      <c r="D3794">
        <v>7130</v>
      </c>
      <c r="E3794">
        <v>325</v>
      </c>
      <c r="F3794">
        <f>IF(MarToJun[[#This Row],[state]]=B3793,MarToJun[[#This Row],[cases]]-D3793,0)</f>
        <v>104</v>
      </c>
      <c r="G3794">
        <f>IF(MarToJun[[#This Row],[state]]=B3793,MarToJun[[#This Row],[deaths]]-E3793,0)</f>
        <v>5</v>
      </c>
      <c r="H3794" t="str">
        <f>TEXT(A3794,"MMMM")</f>
        <v>May</v>
      </c>
    </row>
    <row r="3795" spans="1:8" x14ac:dyDescent="0.25">
      <c r="A3795" s="1">
        <v>43978</v>
      </c>
      <c r="B3795" t="s">
        <v>47</v>
      </c>
      <c r="C3795">
        <v>35</v>
      </c>
      <c r="D3795">
        <v>7252</v>
      </c>
      <c r="E3795">
        <v>329</v>
      </c>
      <c r="F3795">
        <f>IF(MarToJun[[#This Row],[state]]=B3794,MarToJun[[#This Row],[cases]]-D3794,0)</f>
        <v>122</v>
      </c>
      <c r="G3795">
        <f>IF(MarToJun[[#This Row],[state]]=B3794,MarToJun[[#This Row],[deaths]]-E3794,0)</f>
        <v>4</v>
      </c>
      <c r="H3795" t="str">
        <f>TEXT(A3795,"MMMM")</f>
        <v>May</v>
      </c>
    </row>
    <row r="3796" spans="1:8" x14ac:dyDescent="0.25">
      <c r="A3796" s="1">
        <v>43979</v>
      </c>
      <c r="B3796" t="s">
        <v>47</v>
      </c>
      <c r="C3796">
        <v>35</v>
      </c>
      <c r="D3796">
        <v>7364</v>
      </c>
      <c r="E3796">
        <v>335</v>
      </c>
      <c r="F3796">
        <f>IF(MarToJun[[#This Row],[state]]=B3795,MarToJun[[#This Row],[cases]]-D3795,0)</f>
        <v>112</v>
      </c>
      <c r="G3796">
        <f>IF(MarToJun[[#This Row],[state]]=B3795,MarToJun[[#This Row],[deaths]]-E3795,0)</f>
        <v>6</v>
      </c>
      <c r="H3796" t="str">
        <f>TEXT(A3796,"MMMM")</f>
        <v>May</v>
      </c>
    </row>
    <row r="3797" spans="1:8" x14ac:dyDescent="0.25">
      <c r="A3797" s="1">
        <v>43980</v>
      </c>
      <c r="B3797" t="s">
        <v>47</v>
      </c>
      <c r="C3797">
        <v>35</v>
      </c>
      <c r="D3797">
        <v>7493</v>
      </c>
      <c r="E3797">
        <v>344</v>
      </c>
      <c r="F3797">
        <f>IF(MarToJun[[#This Row],[state]]=B3796,MarToJun[[#This Row],[cases]]-D3796,0)</f>
        <v>129</v>
      </c>
      <c r="G3797">
        <f>IF(MarToJun[[#This Row],[state]]=B3796,MarToJun[[#This Row],[deaths]]-E3796,0)</f>
        <v>9</v>
      </c>
      <c r="H3797" t="str">
        <f>TEXT(A3797,"MMMM")</f>
        <v>May</v>
      </c>
    </row>
    <row r="3798" spans="1:8" x14ac:dyDescent="0.25">
      <c r="A3798" s="1">
        <v>43981</v>
      </c>
      <c r="B3798" t="s">
        <v>47</v>
      </c>
      <c r="C3798">
        <v>35</v>
      </c>
      <c r="D3798">
        <v>7624</v>
      </c>
      <c r="E3798">
        <v>351</v>
      </c>
      <c r="F3798">
        <f>IF(MarToJun[[#This Row],[state]]=B3797,MarToJun[[#This Row],[cases]]-D3797,0)</f>
        <v>131</v>
      </c>
      <c r="G3798">
        <f>IF(MarToJun[[#This Row],[state]]=B3797,MarToJun[[#This Row],[deaths]]-E3797,0)</f>
        <v>7</v>
      </c>
      <c r="H3798" t="str">
        <f>TEXT(A3798,"MMMM")</f>
        <v>May</v>
      </c>
    </row>
    <row r="3799" spans="1:8" x14ac:dyDescent="0.25">
      <c r="A3799" s="1">
        <v>43982</v>
      </c>
      <c r="B3799" t="s">
        <v>47</v>
      </c>
      <c r="C3799">
        <v>35</v>
      </c>
      <c r="D3799">
        <v>7689</v>
      </c>
      <c r="E3799">
        <v>356</v>
      </c>
      <c r="F3799">
        <f>IF(MarToJun[[#This Row],[state]]=B3798,MarToJun[[#This Row],[cases]]-D3798,0)</f>
        <v>65</v>
      </c>
      <c r="G3799">
        <f>IF(MarToJun[[#This Row],[state]]=B3798,MarToJun[[#This Row],[deaths]]-E3798,0)</f>
        <v>5</v>
      </c>
      <c r="H3799" t="str">
        <f>TEXT(A3799,"MMMM")</f>
        <v>May</v>
      </c>
    </row>
    <row r="3800" spans="1:8" x14ac:dyDescent="0.25">
      <c r="A3800" s="1">
        <v>43983</v>
      </c>
      <c r="B3800" t="s">
        <v>47</v>
      </c>
      <c r="C3800">
        <v>35</v>
      </c>
      <c r="D3800">
        <v>7800</v>
      </c>
      <c r="E3800">
        <v>362</v>
      </c>
      <c r="F3800">
        <f>IF(MarToJun[[#This Row],[state]]=B3799,MarToJun[[#This Row],[cases]]-D3799,0)</f>
        <v>111</v>
      </c>
      <c r="G3800">
        <f>IF(MarToJun[[#This Row],[state]]=B3799,MarToJun[[#This Row],[deaths]]-E3799,0)</f>
        <v>6</v>
      </c>
      <c r="H3800" t="str">
        <f>TEXT(A3800,"MMMM")</f>
        <v>June</v>
      </c>
    </row>
    <row r="3801" spans="1:8" x14ac:dyDescent="0.25">
      <c r="A3801" s="1">
        <v>43984</v>
      </c>
      <c r="B3801" t="s">
        <v>47</v>
      </c>
      <c r="C3801">
        <v>35</v>
      </c>
      <c r="D3801">
        <v>8024</v>
      </c>
      <c r="E3801">
        <v>367</v>
      </c>
      <c r="F3801">
        <f>IF(MarToJun[[#This Row],[state]]=B3800,MarToJun[[#This Row],[cases]]-D3800,0)</f>
        <v>224</v>
      </c>
      <c r="G3801">
        <f>IF(MarToJun[[#This Row],[state]]=B3800,MarToJun[[#This Row],[deaths]]-E3800,0)</f>
        <v>5</v>
      </c>
      <c r="H3801" t="str">
        <f>TEXT(A3801,"MMMM")</f>
        <v>June</v>
      </c>
    </row>
    <row r="3802" spans="1:8" x14ac:dyDescent="0.25">
      <c r="A3802" s="1">
        <v>43985</v>
      </c>
      <c r="B3802" t="s">
        <v>47</v>
      </c>
      <c r="C3802">
        <v>35</v>
      </c>
      <c r="D3802">
        <v>8140</v>
      </c>
      <c r="E3802">
        <v>375</v>
      </c>
      <c r="F3802">
        <f>IF(MarToJun[[#This Row],[state]]=B3801,MarToJun[[#This Row],[cases]]-D3801,0)</f>
        <v>116</v>
      </c>
      <c r="G3802">
        <f>IF(MarToJun[[#This Row],[state]]=B3801,MarToJun[[#This Row],[deaths]]-E3801,0)</f>
        <v>8</v>
      </c>
      <c r="H3802" t="str">
        <f>TEXT(A3802,"MMMM")</f>
        <v>June</v>
      </c>
    </row>
    <row r="3803" spans="1:8" x14ac:dyDescent="0.25">
      <c r="A3803" s="1">
        <v>43986</v>
      </c>
      <c r="B3803" t="s">
        <v>47</v>
      </c>
      <c r="C3803">
        <v>35</v>
      </c>
      <c r="D3803">
        <v>8353</v>
      </c>
      <c r="E3803">
        <v>383</v>
      </c>
      <c r="F3803">
        <f>IF(MarToJun[[#This Row],[state]]=B3802,MarToJun[[#This Row],[cases]]-D3802,0)</f>
        <v>213</v>
      </c>
      <c r="G3803">
        <f>IF(MarToJun[[#This Row],[state]]=B3802,MarToJun[[#This Row],[deaths]]-E3802,0)</f>
        <v>8</v>
      </c>
      <c r="H3803" t="str">
        <f>TEXT(A3803,"MMMM")</f>
        <v>June</v>
      </c>
    </row>
    <row r="3804" spans="1:8" x14ac:dyDescent="0.25">
      <c r="A3804" s="1">
        <v>43987</v>
      </c>
      <c r="B3804" t="s">
        <v>47</v>
      </c>
      <c r="C3804">
        <v>35</v>
      </c>
      <c r="D3804">
        <v>8672</v>
      </c>
      <c r="E3804">
        <v>387</v>
      </c>
      <c r="F3804">
        <f>IF(MarToJun[[#This Row],[state]]=B3803,MarToJun[[#This Row],[cases]]-D3803,0)</f>
        <v>319</v>
      </c>
      <c r="G3804">
        <f>IF(MarToJun[[#This Row],[state]]=B3803,MarToJun[[#This Row],[deaths]]-E3803,0)</f>
        <v>4</v>
      </c>
      <c r="H3804" t="str">
        <f>TEXT(A3804,"MMMM")</f>
        <v>June</v>
      </c>
    </row>
    <row r="3805" spans="1:8" x14ac:dyDescent="0.25">
      <c r="A3805" s="1">
        <v>43988</v>
      </c>
      <c r="B3805" t="s">
        <v>47</v>
      </c>
      <c r="C3805">
        <v>35</v>
      </c>
      <c r="D3805">
        <v>8800</v>
      </c>
      <c r="E3805">
        <v>392</v>
      </c>
      <c r="F3805">
        <f>IF(MarToJun[[#This Row],[state]]=B3804,MarToJun[[#This Row],[cases]]-D3804,0)</f>
        <v>128</v>
      </c>
      <c r="G3805">
        <f>IF(MarToJun[[#This Row],[state]]=B3804,MarToJun[[#This Row],[deaths]]-E3804,0)</f>
        <v>5</v>
      </c>
      <c r="H3805" t="str">
        <f>TEXT(A3805,"MMMM")</f>
        <v>June</v>
      </c>
    </row>
    <row r="3806" spans="1:8" x14ac:dyDescent="0.25">
      <c r="A3806" s="1">
        <v>43989</v>
      </c>
      <c r="B3806" t="s">
        <v>47</v>
      </c>
      <c r="C3806">
        <v>35</v>
      </c>
      <c r="D3806">
        <v>8940</v>
      </c>
      <c r="E3806">
        <v>396</v>
      </c>
      <c r="F3806">
        <f>IF(MarToJun[[#This Row],[state]]=B3805,MarToJun[[#This Row],[cases]]-D3805,0)</f>
        <v>140</v>
      </c>
      <c r="G3806">
        <f>IF(MarToJun[[#This Row],[state]]=B3805,MarToJun[[#This Row],[deaths]]-E3805,0)</f>
        <v>4</v>
      </c>
      <c r="H3806" t="str">
        <f>TEXT(A3806,"MMMM")</f>
        <v>June</v>
      </c>
    </row>
    <row r="3807" spans="1:8" x14ac:dyDescent="0.25">
      <c r="A3807" s="1">
        <v>43990</v>
      </c>
      <c r="B3807" t="s">
        <v>47</v>
      </c>
      <c r="C3807">
        <v>35</v>
      </c>
      <c r="D3807">
        <v>9062</v>
      </c>
      <c r="E3807">
        <v>400</v>
      </c>
      <c r="F3807">
        <f>IF(MarToJun[[#This Row],[state]]=B3806,MarToJun[[#This Row],[cases]]-D3806,0)</f>
        <v>122</v>
      </c>
      <c r="G3807">
        <f>IF(MarToJun[[#This Row],[state]]=B3806,MarToJun[[#This Row],[deaths]]-E3806,0)</f>
        <v>4</v>
      </c>
      <c r="H3807" t="str">
        <f>TEXT(A3807,"MMMM")</f>
        <v>June</v>
      </c>
    </row>
    <row r="3808" spans="1:8" x14ac:dyDescent="0.25">
      <c r="A3808" s="1">
        <v>43991</v>
      </c>
      <c r="B3808" t="s">
        <v>47</v>
      </c>
      <c r="C3808">
        <v>35</v>
      </c>
      <c r="D3808">
        <v>9105</v>
      </c>
      <c r="E3808">
        <v>404</v>
      </c>
      <c r="F3808">
        <f>IF(MarToJun[[#This Row],[state]]=B3807,MarToJun[[#This Row],[cases]]-D3807,0)</f>
        <v>43</v>
      </c>
      <c r="G3808">
        <f>IF(MarToJun[[#This Row],[state]]=B3807,MarToJun[[#This Row],[deaths]]-E3807,0)</f>
        <v>4</v>
      </c>
      <c r="H3808" t="str">
        <f>TEXT(A3808,"MMMM")</f>
        <v>June</v>
      </c>
    </row>
    <row r="3809" spans="1:8" x14ac:dyDescent="0.25">
      <c r="A3809" s="1">
        <v>43992</v>
      </c>
      <c r="B3809" t="s">
        <v>47</v>
      </c>
      <c r="C3809">
        <v>35</v>
      </c>
      <c r="D3809">
        <v>9250</v>
      </c>
      <c r="E3809">
        <v>410</v>
      </c>
      <c r="F3809">
        <f>IF(MarToJun[[#This Row],[state]]=B3808,MarToJun[[#This Row],[cases]]-D3808,0)</f>
        <v>145</v>
      </c>
      <c r="G3809">
        <f>IF(MarToJun[[#This Row],[state]]=B3808,MarToJun[[#This Row],[deaths]]-E3808,0)</f>
        <v>6</v>
      </c>
      <c r="H3809" t="str">
        <f>TEXT(A3809,"MMMM")</f>
        <v>June</v>
      </c>
    </row>
    <row r="3810" spans="1:8" x14ac:dyDescent="0.25">
      <c r="A3810" s="1">
        <v>43993</v>
      </c>
      <c r="B3810" t="s">
        <v>47</v>
      </c>
      <c r="C3810">
        <v>35</v>
      </c>
      <c r="D3810">
        <v>9368</v>
      </c>
      <c r="E3810">
        <v>421</v>
      </c>
      <c r="F3810">
        <f>IF(MarToJun[[#This Row],[state]]=B3809,MarToJun[[#This Row],[cases]]-D3809,0)</f>
        <v>118</v>
      </c>
      <c r="G3810">
        <f>IF(MarToJun[[#This Row],[state]]=B3809,MarToJun[[#This Row],[deaths]]-E3809,0)</f>
        <v>11</v>
      </c>
      <c r="H3810" t="str">
        <f>TEXT(A3810,"MMMM")</f>
        <v>June</v>
      </c>
    </row>
    <row r="3811" spans="1:8" x14ac:dyDescent="0.25">
      <c r="A3811" s="1">
        <v>43994</v>
      </c>
      <c r="B3811" t="s">
        <v>47</v>
      </c>
      <c r="C3811">
        <v>35</v>
      </c>
      <c r="D3811">
        <v>9526</v>
      </c>
      <c r="E3811">
        <v>426</v>
      </c>
      <c r="F3811">
        <f>IF(MarToJun[[#This Row],[state]]=B3810,MarToJun[[#This Row],[cases]]-D3810,0)</f>
        <v>158</v>
      </c>
      <c r="G3811">
        <f>IF(MarToJun[[#This Row],[state]]=B3810,MarToJun[[#This Row],[deaths]]-E3810,0)</f>
        <v>5</v>
      </c>
      <c r="H3811" t="str">
        <f>TEXT(A3811,"MMMM")</f>
        <v>June</v>
      </c>
    </row>
    <row r="3812" spans="1:8" x14ac:dyDescent="0.25">
      <c r="A3812" s="1">
        <v>43995</v>
      </c>
      <c r="B3812" t="s">
        <v>47</v>
      </c>
      <c r="C3812">
        <v>35</v>
      </c>
      <c r="D3812">
        <v>9621</v>
      </c>
      <c r="E3812">
        <v>431</v>
      </c>
      <c r="F3812">
        <f>IF(MarToJun[[#This Row],[state]]=B3811,MarToJun[[#This Row],[cases]]-D3811,0)</f>
        <v>95</v>
      </c>
      <c r="G3812">
        <f>IF(MarToJun[[#This Row],[state]]=B3811,MarToJun[[#This Row],[deaths]]-E3811,0)</f>
        <v>5</v>
      </c>
      <c r="H3812" t="str">
        <f>TEXT(A3812,"MMMM")</f>
        <v>June</v>
      </c>
    </row>
    <row r="3813" spans="1:8" x14ac:dyDescent="0.25">
      <c r="A3813" s="1">
        <v>43996</v>
      </c>
      <c r="B3813" t="s">
        <v>47</v>
      </c>
      <c r="C3813">
        <v>35</v>
      </c>
      <c r="D3813">
        <v>9723</v>
      </c>
      <c r="E3813">
        <v>435</v>
      </c>
      <c r="F3813">
        <f>IF(MarToJun[[#This Row],[state]]=B3812,MarToJun[[#This Row],[cases]]-D3812,0)</f>
        <v>102</v>
      </c>
      <c r="G3813">
        <f>IF(MarToJun[[#This Row],[state]]=B3812,MarToJun[[#This Row],[deaths]]-E3812,0)</f>
        <v>4</v>
      </c>
      <c r="H3813" t="str">
        <f>TEXT(A3813,"MMMM")</f>
        <v>June</v>
      </c>
    </row>
    <row r="3814" spans="1:8" x14ac:dyDescent="0.25">
      <c r="A3814" s="1">
        <v>43997</v>
      </c>
      <c r="B3814" t="s">
        <v>47</v>
      </c>
      <c r="C3814">
        <v>35</v>
      </c>
      <c r="D3814">
        <v>9845</v>
      </c>
      <c r="E3814">
        <v>440</v>
      </c>
      <c r="F3814">
        <f>IF(MarToJun[[#This Row],[state]]=B3813,MarToJun[[#This Row],[cases]]-D3813,0)</f>
        <v>122</v>
      </c>
      <c r="G3814">
        <f>IF(MarToJun[[#This Row],[state]]=B3813,MarToJun[[#This Row],[deaths]]-E3813,0)</f>
        <v>5</v>
      </c>
      <c r="H3814" t="str">
        <f>TEXT(A3814,"MMMM")</f>
        <v>June</v>
      </c>
    </row>
    <row r="3815" spans="1:8" x14ac:dyDescent="0.25">
      <c r="A3815" s="1">
        <v>43998</v>
      </c>
      <c r="B3815" t="s">
        <v>47</v>
      </c>
      <c r="C3815">
        <v>35</v>
      </c>
      <c r="D3815">
        <v>9933</v>
      </c>
      <c r="E3815">
        <v>447</v>
      </c>
      <c r="F3815">
        <f>IF(MarToJun[[#This Row],[state]]=B3814,MarToJun[[#This Row],[cases]]-D3814,0)</f>
        <v>88</v>
      </c>
      <c r="G3815">
        <f>IF(MarToJun[[#This Row],[state]]=B3814,MarToJun[[#This Row],[deaths]]-E3814,0)</f>
        <v>7</v>
      </c>
      <c r="H3815" t="str">
        <f>TEXT(A3815,"MMMM")</f>
        <v>June</v>
      </c>
    </row>
    <row r="3816" spans="1:8" x14ac:dyDescent="0.25">
      <c r="A3816" s="1">
        <v>43999</v>
      </c>
      <c r="B3816" t="s">
        <v>47</v>
      </c>
      <c r="C3816">
        <v>35</v>
      </c>
      <c r="D3816">
        <v>10065</v>
      </c>
      <c r="E3816">
        <v>452</v>
      </c>
      <c r="F3816">
        <f>IF(MarToJun[[#This Row],[state]]=B3815,MarToJun[[#This Row],[cases]]-D3815,0)</f>
        <v>132</v>
      </c>
      <c r="G3816">
        <f>IF(MarToJun[[#This Row],[state]]=B3815,MarToJun[[#This Row],[deaths]]-E3815,0)</f>
        <v>5</v>
      </c>
      <c r="H3816" t="str">
        <f>TEXT(A3816,"MMMM")</f>
        <v>June</v>
      </c>
    </row>
    <row r="3817" spans="1:8" x14ac:dyDescent="0.25">
      <c r="A3817" s="1">
        <v>44000</v>
      </c>
      <c r="B3817" t="s">
        <v>47</v>
      </c>
      <c r="C3817">
        <v>35</v>
      </c>
      <c r="D3817">
        <v>10153</v>
      </c>
      <c r="E3817">
        <v>456</v>
      </c>
      <c r="F3817">
        <f>IF(MarToJun[[#This Row],[state]]=B3816,MarToJun[[#This Row],[cases]]-D3816,0)</f>
        <v>88</v>
      </c>
      <c r="G3817">
        <f>IF(MarToJun[[#This Row],[state]]=B3816,MarToJun[[#This Row],[deaths]]-E3816,0)</f>
        <v>4</v>
      </c>
      <c r="H3817" t="str">
        <f>TEXT(A3817,"MMMM")</f>
        <v>June</v>
      </c>
    </row>
    <row r="3818" spans="1:8" x14ac:dyDescent="0.25">
      <c r="A3818" s="1">
        <v>44001</v>
      </c>
      <c r="B3818" t="s">
        <v>47</v>
      </c>
      <c r="C3818">
        <v>35</v>
      </c>
      <c r="D3818">
        <v>10260</v>
      </c>
      <c r="E3818">
        <v>464</v>
      </c>
      <c r="F3818">
        <f>IF(MarToJun[[#This Row],[state]]=B3817,MarToJun[[#This Row],[cases]]-D3817,0)</f>
        <v>107</v>
      </c>
      <c r="G3818">
        <f>IF(MarToJun[[#This Row],[state]]=B3817,MarToJun[[#This Row],[deaths]]-E3817,0)</f>
        <v>8</v>
      </c>
      <c r="H3818" t="str">
        <f>TEXT(A3818,"MMMM")</f>
        <v>June</v>
      </c>
    </row>
    <row r="3819" spans="1:8" x14ac:dyDescent="0.25">
      <c r="A3819" s="1">
        <v>44002</v>
      </c>
      <c r="B3819" t="s">
        <v>47</v>
      </c>
      <c r="C3819">
        <v>35</v>
      </c>
      <c r="D3819">
        <v>10430</v>
      </c>
      <c r="E3819">
        <v>466</v>
      </c>
      <c r="F3819">
        <f>IF(MarToJun[[#This Row],[state]]=B3818,MarToJun[[#This Row],[cases]]-D3818,0)</f>
        <v>170</v>
      </c>
      <c r="G3819">
        <f>IF(MarToJun[[#This Row],[state]]=B3818,MarToJun[[#This Row],[deaths]]-E3818,0)</f>
        <v>2</v>
      </c>
      <c r="H3819" t="str">
        <f>TEXT(A3819,"MMMM")</f>
        <v>June</v>
      </c>
    </row>
    <row r="3820" spans="1:8" x14ac:dyDescent="0.25">
      <c r="A3820" s="1">
        <v>44003</v>
      </c>
      <c r="B3820" t="s">
        <v>47</v>
      </c>
      <c r="C3820">
        <v>35</v>
      </c>
      <c r="D3820">
        <v>10565</v>
      </c>
      <c r="E3820">
        <v>469</v>
      </c>
      <c r="F3820">
        <f>IF(MarToJun[[#This Row],[state]]=B3819,MarToJun[[#This Row],[cases]]-D3819,0)</f>
        <v>135</v>
      </c>
      <c r="G3820">
        <f>IF(MarToJun[[#This Row],[state]]=B3819,MarToJun[[#This Row],[deaths]]-E3819,0)</f>
        <v>3</v>
      </c>
      <c r="H3820" t="str">
        <f>TEXT(A3820,"MMMM")</f>
        <v>June</v>
      </c>
    </row>
    <row r="3821" spans="1:8" x14ac:dyDescent="0.25">
      <c r="A3821" s="1">
        <v>44004</v>
      </c>
      <c r="B3821" t="s">
        <v>47</v>
      </c>
      <c r="C3821">
        <v>35</v>
      </c>
      <c r="D3821">
        <v>10694</v>
      </c>
      <c r="E3821">
        <v>469</v>
      </c>
      <c r="F3821">
        <f>IF(MarToJun[[#This Row],[state]]=B3820,MarToJun[[#This Row],[cases]]-D3820,0)</f>
        <v>129</v>
      </c>
      <c r="G3821">
        <f>IF(MarToJun[[#This Row],[state]]=B3820,MarToJun[[#This Row],[deaths]]-E3820,0)</f>
        <v>0</v>
      </c>
      <c r="H3821" t="str">
        <f>TEXT(A3821,"MMMM")</f>
        <v>June</v>
      </c>
    </row>
    <row r="3822" spans="1:8" x14ac:dyDescent="0.25">
      <c r="A3822" s="1">
        <v>44005</v>
      </c>
      <c r="B3822" t="s">
        <v>47</v>
      </c>
      <c r="C3822">
        <v>35</v>
      </c>
      <c r="D3822">
        <v>10838</v>
      </c>
      <c r="E3822">
        <v>476</v>
      </c>
      <c r="F3822">
        <f>IF(MarToJun[[#This Row],[state]]=B3821,MarToJun[[#This Row],[cases]]-D3821,0)</f>
        <v>144</v>
      </c>
      <c r="G3822">
        <f>IF(MarToJun[[#This Row],[state]]=B3821,MarToJun[[#This Row],[deaths]]-E3821,0)</f>
        <v>7</v>
      </c>
      <c r="H3822" t="str">
        <f>TEXT(A3822,"MMMM")</f>
        <v>June</v>
      </c>
    </row>
    <row r="3823" spans="1:8" x14ac:dyDescent="0.25">
      <c r="A3823" s="1">
        <v>44006</v>
      </c>
      <c r="B3823" t="s">
        <v>47</v>
      </c>
      <c r="C3823">
        <v>35</v>
      </c>
      <c r="D3823">
        <v>10990</v>
      </c>
      <c r="E3823">
        <v>480</v>
      </c>
      <c r="F3823">
        <f>IF(MarToJun[[#This Row],[state]]=B3822,MarToJun[[#This Row],[cases]]-D3822,0)</f>
        <v>152</v>
      </c>
      <c r="G3823">
        <f>IF(MarToJun[[#This Row],[state]]=B3822,MarToJun[[#This Row],[deaths]]-E3822,0)</f>
        <v>4</v>
      </c>
      <c r="H3823" t="str">
        <f>TEXT(A3823,"MMMM")</f>
        <v>June</v>
      </c>
    </row>
    <row r="3824" spans="1:8" x14ac:dyDescent="0.25">
      <c r="A3824" s="1">
        <v>44007</v>
      </c>
      <c r="B3824" t="s">
        <v>47</v>
      </c>
      <c r="C3824">
        <v>35</v>
      </c>
      <c r="D3824">
        <v>11192</v>
      </c>
      <c r="E3824">
        <v>485</v>
      </c>
      <c r="F3824">
        <f>IF(MarToJun[[#This Row],[state]]=B3823,MarToJun[[#This Row],[cases]]-D3823,0)</f>
        <v>202</v>
      </c>
      <c r="G3824">
        <f>IF(MarToJun[[#This Row],[state]]=B3823,MarToJun[[#This Row],[deaths]]-E3823,0)</f>
        <v>5</v>
      </c>
      <c r="H3824" t="str">
        <f>TEXT(A3824,"MMMM")</f>
        <v>June</v>
      </c>
    </row>
    <row r="3825" spans="1:8" x14ac:dyDescent="0.25">
      <c r="A3825" s="1">
        <v>44008</v>
      </c>
      <c r="B3825" t="s">
        <v>47</v>
      </c>
      <c r="C3825">
        <v>35</v>
      </c>
      <c r="D3825">
        <v>11408</v>
      </c>
      <c r="E3825">
        <v>489</v>
      </c>
      <c r="F3825">
        <f>IF(MarToJun[[#This Row],[state]]=B3824,MarToJun[[#This Row],[cases]]-D3824,0)</f>
        <v>216</v>
      </c>
      <c r="G3825">
        <f>IF(MarToJun[[#This Row],[state]]=B3824,MarToJun[[#This Row],[deaths]]-E3824,0)</f>
        <v>4</v>
      </c>
      <c r="H3825" t="str">
        <f>TEXT(A3825,"MMMM")</f>
        <v>June</v>
      </c>
    </row>
    <row r="3826" spans="1:8" x14ac:dyDescent="0.25">
      <c r="A3826" s="1">
        <v>44009</v>
      </c>
      <c r="B3826" t="s">
        <v>47</v>
      </c>
      <c r="C3826">
        <v>35</v>
      </c>
      <c r="D3826">
        <v>11619</v>
      </c>
      <c r="E3826">
        <v>491</v>
      </c>
      <c r="F3826">
        <f>IF(MarToJun[[#This Row],[state]]=B3825,MarToJun[[#This Row],[cases]]-D3825,0)</f>
        <v>211</v>
      </c>
      <c r="G3826">
        <f>IF(MarToJun[[#This Row],[state]]=B3825,MarToJun[[#This Row],[deaths]]-E3825,0)</f>
        <v>2</v>
      </c>
      <c r="H3826" t="str">
        <f>TEXT(A3826,"MMMM")</f>
        <v>June</v>
      </c>
    </row>
    <row r="3827" spans="1:8" x14ac:dyDescent="0.25">
      <c r="A3827" s="1">
        <v>44010</v>
      </c>
      <c r="B3827" t="s">
        <v>47</v>
      </c>
      <c r="C3827">
        <v>35</v>
      </c>
      <c r="D3827">
        <v>11809</v>
      </c>
      <c r="E3827">
        <v>492</v>
      </c>
      <c r="F3827">
        <f>IF(MarToJun[[#This Row],[state]]=B3826,MarToJun[[#This Row],[cases]]-D3826,0)</f>
        <v>190</v>
      </c>
      <c r="G3827">
        <f>IF(MarToJun[[#This Row],[state]]=B3826,MarToJun[[#This Row],[deaths]]-E3826,0)</f>
        <v>1</v>
      </c>
      <c r="H3827" t="str">
        <f>TEXT(A3827,"MMMM")</f>
        <v>June</v>
      </c>
    </row>
    <row r="3828" spans="1:8" x14ac:dyDescent="0.25">
      <c r="A3828" s="1">
        <v>44011</v>
      </c>
      <c r="B3828" t="s">
        <v>47</v>
      </c>
      <c r="C3828">
        <v>35</v>
      </c>
      <c r="D3828">
        <v>11982</v>
      </c>
      <c r="E3828">
        <v>493</v>
      </c>
      <c r="F3828">
        <f>IF(MarToJun[[#This Row],[state]]=B3827,MarToJun[[#This Row],[cases]]-D3827,0)</f>
        <v>173</v>
      </c>
      <c r="G3828">
        <f>IF(MarToJun[[#This Row],[state]]=B3827,MarToJun[[#This Row],[deaths]]-E3827,0)</f>
        <v>1</v>
      </c>
      <c r="H3828" t="str">
        <f>TEXT(A3828,"MMMM")</f>
        <v>June</v>
      </c>
    </row>
    <row r="3829" spans="1:8" x14ac:dyDescent="0.25">
      <c r="A3829" s="1">
        <v>44012</v>
      </c>
      <c r="B3829" t="s">
        <v>47</v>
      </c>
      <c r="C3829">
        <v>35</v>
      </c>
      <c r="D3829">
        <v>12147</v>
      </c>
      <c r="E3829">
        <v>497</v>
      </c>
      <c r="F3829">
        <f>IF(MarToJun[[#This Row],[state]]=B3828,MarToJun[[#This Row],[cases]]-D3828,0)</f>
        <v>165</v>
      </c>
      <c r="G3829">
        <f>IF(MarToJun[[#This Row],[state]]=B3828,MarToJun[[#This Row],[deaths]]-E3828,0)</f>
        <v>4</v>
      </c>
      <c r="H3829" t="str">
        <f>TEXT(A3829,"MMMM")</f>
        <v>June</v>
      </c>
    </row>
    <row r="3830" spans="1:8" x14ac:dyDescent="0.25">
      <c r="A3830" s="1">
        <v>43891</v>
      </c>
      <c r="B3830" t="s">
        <v>16</v>
      </c>
      <c r="C3830">
        <v>36</v>
      </c>
      <c r="D3830">
        <v>1</v>
      </c>
      <c r="E3830">
        <v>0</v>
      </c>
      <c r="F3830">
        <f>IF(MarToJun[[#This Row],[state]]=B3829,MarToJun[[#This Row],[cases]]-D3829,0)</f>
        <v>0</v>
      </c>
      <c r="G3830">
        <f>IF(MarToJun[[#This Row],[state]]=B3829,MarToJun[[#This Row],[deaths]]-E3829,0)</f>
        <v>0</v>
      </c>
      <c r="H3830" t="str">
        <f>TEXT(A3830,"MMMM")</f>
        <v>March</v>
      </c>
    </row>
    <row r="3831" spans="1:8" x14ac:dyDescent="0.25">
      <c r="A3831" s="1">
        <v>43892</v>
      </c>
      <c r="B3831" t="s">
        <v>16</v>
      </c>
      <c r="C3831">
        <v>36</v>
      </c>
      <c r="D3831">
        <v>1</v>
      </c>
      <c r="E3831">
        <v>0</v>
      </c>
      <c r="F3831">
        <f>IF(MarToJun[[#This Row],[state]]=B3830,MarToJun[[#This Row],[cases]]-D3830,0)</f>
        <v>0</v>
      </c>
      <c r="G3831">
        <f>IF(MarToJun[[#This Row],[state]]=B3830,MarToJun[[#This Row],[deaths]]-E3830,0)</f>
        <v>0</v>
      </c>
      <c r="H3831" t="str">
        <f>TEXT(A3831,"MMMM")</f>
        <v>March</v>
      </c>
    </row>
    <row r="3832" spans="1:8" x14ac:dyDescent="0.25">
      <c r="A3832" s="1">
        <v>43893</v>
      </c>
      <c r="B3832" t="s">
        <v>16</v>
      </c>
      <c r="C3832">
        <v>36</v>
      </c>
      <c r="D3832">
        <v>2</v>
      </c>
      <c r="E3832">
        <v>0</v>
      </c>
      <c r="F3832">
        <f>IF(MarToJun[[#This Row],[state]]=B3831,MarToJun[[#This Row],[cases]]-D3831,0)</f>
        <v>1</v>
      </c>
      <c r="G3832">
        <f>IF(MarToJun[[#This Row],[state]]=B3831,MarToJun[[#This Row],[deaths]]-E3831,0)</f>
        <v>0</v>
      </c>
      <c r="H3832" t="str">
        <f>TEXT(A3832,"MMMM")</f>
        <v>March</v>
      </c>
    </row>
    <row r="3833" spans="1:8" x14ac:dyDescent="0.25">
      <c r="A3833" s="1">
        <v>43894</v>
      </c>
      <c r="B3833" t="s">
        <v>16</v>
      </c>
      <c r="C3833">
        <v>36</v>
      </c>
      <c r="D3833">
        <v>11</v>
      </c>
      <c r="E3833">
        <v>0</v>
      </c>
      <c r="F3833">
        <f>IF(MarToJun[[#This Row],[state]]=B3832,MarToJun[[#This Row],[cases]]-D3832,0)</f>
        <v>9</v>
      </c>
      <c r="G3833">
        <f>IF(MarToJun[[#This Row],[state]]=B3832,MarToJun[[#This Row],[deaths]]-E3832,0)</f>
        <v>0</v>
      </c>
      <c r="H3833" t="str">
        <f>TEXT(A3833,"MMMM")</f>
        <v>March</v>
      </c>
    </row>
    <row r="3834" spans="1:8" x14ac:dyDescent="0.25">
      <c r="A3834" s="1">
        <v>43895</v>
      </c>
      <c r="B3834" t="s">
        <v>16</v>
      </c>
      <c r="C3834">
        <v>36</v>
      </c>
      <c r="D3834">
        <v>22</v>
      </c>
      <c r="E3834">
        <v>0</v>
      </c>
      <c r="F3834">
        <f>IF(MarToJun[[#This Row],[state]]=B3833,MarToJun[[#This Row],[cases]]-D3833,0)</f>
        <v>11</v>
      </c>
      <c r="G3834">
        <f>IF(MarToJun[[#This Row],[state]]=B3833,MarToJun[[#This Row],[deaths]]-E3833,0)</f>
        <v>0</v>
      </c>
      <c r="H3834" t="str">
        <f>TEXT(A3834,"MMMM")</f>
        <v>March</v>
      </c>
    </row>
    <row r="3835" spans="1:8" x14ac:dyDescent="0.25">
      <c r="A3835" s="1">
        <v>43896</v>
      </c>
      <c r="B3835" t="s">
        <v>16</v>
      </c>
      <c r="C3835">
        <v>36</v>
      </c>
      <c r="D3835">
        <v>44</v>
      </c>
      <c r="E3835">
        <v>0</v>
      </c>
      <c r="F3835">
        <f>IF(MarToJun[[#This Row],[state]]=B3834,MarToJun[[#This Row],[cases]]-D3834,0)</f>
        <v>22</v>
      </c>
      <c r="G3835">
        <f>IF(MarToJun[[#This Row],[state]]=B3834,MarToJun[[#This Row],[deaths]]-E3834,0)</f>
        <v>0</v>
      </c>
      <c r="H3835" t="str">
        <f>TEXT(A3835,"MMMM")</f>
        <v>March</v>
      </c>
    </row>
    <row r="3836" spans="1:8" x14ac:dyDescent="0.25">
      <c r="A3836" s="1">
        <v>43897</v>
      </c>
      <c r="B3836" t="s">
        <v>16</v>
      </c>
      <c r="C3836">
        <v>36</v>
      </c>
      <c r="D3836">
        <v>89</v>
      </c>
      <c r="E3836">
        <v>0</v>
      </c>
      <c r="F3836">
        <f>IF(MarToJun[[#This Row],[state]]=B3835,MarToJun[[#This Row],[cases]]-D3835,0)</f>
        <v>45</v>
      </c>
      <c r="G3836">
        <f>IF(MarToJun[[#This Row],[state]]=B3835,MarToJun[[#This Row],[deaths]]-E3835,0)</f>
        <v>0</v>
      </c>
      <c r="H3836" t="str">
        <f>TEXT(A3836,"MMMM")</f>
        <v>March</v>
      </c>
    </row>
    <row r="3837" spans="1:8" x14ac:dyDescent="0.25">
      <c r="A3837" s="1">
        <v>43898</v>
      </c>
      <c r="B3837" t="s">
        <v>16</v>
      </c>
      <c r="C3837">
        <v>36</v>
      </c>
      <c r="D3837">
        <v>106</v>
      </c>
      <c r="E3837">
        <v>0</v>
      </c>
      <c r="F3837">
        <f>IF(MarToJun[[#This Row],[state]]=B3836,MarToJun[[#This Row],[cases]]-D3836,0)</f>
        <v>17</v>
      </c>
      <c r="G3837">
        <f>IF(MarToJun[[#This Row],[state]]=B3836,MarToJun[[#This Row],[deaths]]-E3836,0)</f>
        <v>0</v>
      </c>
      <c r="H3837" t="str">
        <f>TEXT(A3837,"MMMM")</f>
        <v>March</v>
      </c>
    </row>
    <row r="3838" spans="1:8" x14ac:dyDescent="0.25">
      <c r="A3838" s="1">
        <v>43899</v>
      </c>
      <c r="B3838" t="s">
        <v>16</v>
      </c>
      <c r="C3838">
        <v>36</v>
      </c>
      <c r="D3838">
        <v>142</v>
      </c>
      <c r="E3838">
        <v>0</v>
      </c>
      <c r="F3838">
        <f>IF(MarToJun[[#This Row],[state]]=B3837,MarToJun[[#This Row],[cases]]-D3837,0)</f>
        <v>36</v>
      </c>
      <c r="G3838">
        <f>IF(MarToJun[[#This Row],[state]]=B3837,MarToJun[[#This Row],[deaths]]-E3837,0)</f>
        <v>0</v>
      </c>
      <c r="H3838" t="str">
        <f>TEXT(A3838,"MMMM")</f>
        <v>March</v>
      </c>
    </row>
    <row r="3839" spans="1:8" x14ac:dyDescent="0.25">
      <c r="A3839" s="1">
        <v>43900</v>
      </c>
      <c r="B3839" t="s">
        <v>16</v>
      </c>
      <c r="C3839">
        <v>36</v>
      </c>
      <c r="D3839">
        <v>173</v>
      </c>
      <c r="E3839">
        <v>0</v>
      </c>
      <c r="F3839">
        <f>IF(MarToJun[[#This Row],[state]]=B3838,MarToJun[[#This Row],[cases]]-D3838,0)</f>
        <v>31</v>
      </c>
      <c r="G3839">
        <f>IF(MarToJun[[#This Row],[state]]=B3838,MarToJun[[#This Row],[deaths]]-E3838,0)</f>
        <v>0</v>
      </c>
      <c r="H3839" t="str">
        <f>TEXT(A3839,"MMMM")</f>
        <v>March</v>
      </c>
    </row>
    <row r="3840" spans="1:8" x14ac:dyDescent="0.25">
      <c r="A3840" s="1">
        <v>43901</v>
      </c>
      <c r="B3840" t="s">
        <v>16</v>
      </c>
      <c r="C3840">
        <v>36</v>
      </c>
      <c r="D3840">
        <v>217</v>
      </c>
      <c r="E3840">
        <v>0</v>
      </c>
      <c r="F3840">
        <f>IF(MarToJun[[#This Row],[state]]=B3839,MarToJun[[#This Row],[cases]]-D3839,0)</f>
        <v>44</v>
      </c>
      <c r="G3840">
        <f>IF(MarToJun[[#This Row],[state]]=B3839,MarToJun[[#This Row],[deaths]]-E3839,0)</f>
        <v>0</v>
      </c>
      <c r="H3840" t="str">
        <f>TEXT(A3840,"MMMM")</f>
        <v>March</v>
      </c>
    </row>
    <row r="3841" spans="1:8" x14ac:dyDescent="0.25">
      <c r="A3841" s="1">
        <v>43902</v>
      </c>
      <c r="B3841" t="s">
        <v>16</v>
      </c>
      <c r="C3841">
        <v>36</v>
      </c>
      <c r="D3841">
        <v>326</v>
      </c>
      <c r="E3841">
        <v>0</v>
      </c>
      <c r="F3841">
        <f>IF(MarToJun[[#This Row],[state]]=B3840,MarToJun[[#This Row],[cases]]-D3840,0)</f>
        <v>109</v>
      </c>
      <c r="G3841">
        <f>IF(MarToJun[[#This Row],[state]]=B3840,MarToJun[[#This Row],[deaths]]-E3840,0)</f>
        <v>0</v>
      </c>
      <c r="H3841" t="str">
        <f>TEXT(A3841,"MMMM")</f>
        <v>March</v>
      </c>
    </row>
    <row r="3842" spans="1:8" x14ac:dyDescent="0.25">
      <c r="A3842" s="1">
        <v>43903</v>
      </c>
      <c r="B3842" t="s">
        <v>16</v>
      </c>
      <c r="C3842">
        <v>36</v>
      </c>
      <c r="D3842">
        <v>421</v>
      </c>
      <c r="E3842">
        <v>0</v>
      </c>
      <c r="F3842">
        <f>IF(MarToJun[[#This Row],[state]]=B3841,MarToJun[[#This Row],[cases]]-D3841,0)</f>
        <v>95</v>
      </c>
      <c r="G3842">
        <f>IF(MarToJun[[#This Row],[state]]=B3841,MarToJun[[#This Row],[deaths]]-E3841,0)</f>
        <v>0</v>
      </c>
      <c r="H3842" t="str">
        <f>TEXT(A3842,"MMMM")</f>
        <v>March</v>
      </c>
    </row>
    <row r="3843" spans="1:8" x14ac:dyDescent="0.25">
      <c r="A3843" s="1">
        <v>43904</v>
      </c>
      <c r="B3843" t="s">
        <v>16</v>
      </c>
      <c r="C3843">
        <v>36</v>
      </c>
      <c r="D3843">
        <v>610</v>
      </c>
      <c r="E3843">
        <v>2</v>
      </c>
      <c r="F3843">
        <f>IF(MarToJun[[#This Row],[state]]=B3842,MarToJun[[#This Row],[cases]]-D3842,0)</f>
        <v>189</v>
      </c>
      <c r="G3843">
        <f>IF(MarToJun[[#This Row],[state]]=B3842,MarToJun[[#This Row],[deaths]]-E3842,0)</f>
        <v>2</v>
      </c>
      <c r="H3843" t="str">
        <f>TEXT(A3843,"MMMM")</f>
        <v>March</v>
      </c>
    </row>
    <row r="3844" spans="1:8" x14ac:dyDescent="0.25">
      <c r="A3844" s="1">
        <v>43905</v>
      </c>
      <c r="B3844" t="s">
        <v>16</v>
      </c>
      <c r="C3844">
        <v>36</v>
      </c>
      <c r="D3844">
        <v>732</v>
      </c>
      <c r="E3844">
        <v>6</v>
      </c>
      <c r="F3844">
        <f>IF(MarToJun[[#This Row],[state]]=B3843,MarToJun[[#This Row],[cases]]-D3843,0)</f>
        <v>122</v>
      </c>
      <c r="G3844">
        <f>IF(MarToJun[[#This Row],[state]]=B3843,MarToJun[[#This Row],[deaths]]-E3843,0)</f>
        <v>4</v>
      </c>
      <c r="H3844" t="str">
        <f>TEXT(A3844,"MMMM")</f>
        <v>March</v>
      </c>
    </row>
    <row r="3845" spans="1:8" x14ac:dyDescent="0.25">
      <c r="A3845" s="1">
        <v>43906</v>
      </c>
      <c r="B3845" t="s">
        <v>16</v>
      </c>
      <c r="C3845">
        <v>36</v>
      </c>
      <c r="D3845">
        <v>950</v>
      </c>
      <c r="E3845">
        <v>10</v>
      </c>
      <c r="F3845">
        <f>IF(MarToJun[[#This Row],[state]]=B3844,MarToJun[[#This Row],[cases]]-D3844,0)</f>
        <v>218</v>
      </c>
      <c r="G3845">
        <f>IF(MarToJun[[#This Row],[state]]=B3844,MarToJun[[#This Row],[deaths]]-E3844,0)</f>
        <v>4</v>
      </c>
      <c r="H3845" t="str">
        <f>TEXT(A3845,"MMMM")</f>
        <v>March</v>
      </c>
    </row>
    <row r="3846" spans="1:8" x14ac:dyDescent="0.25">
      <c r="A3846" s="1">
        <v>43907</v>
      </c>
      <c r="B3846" t="s">
        <v>16</v>
      </c>
      <c r="C3846">
        <v>36</v>
      </c>
      <c r="D3846">
        <v>1375</v>
      </c>
      <c r="E3846">
        <v>18</v>
      </c>
      <c r="F3846">
        <f>IF(MarToJun[[#This Row],[state]]=B3845,MarToJun[[#This Row],[cases]]-D3845,0)</f>
        <v>425</v>
      </c>
      <c r="G3846">
        <f>IF(MarToJun[[#This Row],[state]]=B3845,MarToJun[[#This Row],[deaths]]-E3845,0)</f>
        <v>8</v>
      </c>
      <c r="H3846" t="str">
        <f>TEXT(A3846,"MMMM")</f>
        <v>March</v>
      </c>
    </row>
    <row r="3847" spans="1:8" x14ac:dyDescent="0.25">
      <c r="A3847" s="1">
        <v>43908</v>
      </c>
      <c r="B3847" t="s">
        <v>16</v>
      </c>
      <c r="C3847">
        <v>36</v>
      </c>
      <c r="D3847">
        <v>2387</v>
      </c>
      <c r="E3847">
        <v>32</v>
      </c>
      <c r="F3847">
        <f>IF(MarToJun[[#This Row],[state]]=B3846,MarToJun[[#This Row],[cases]]-D3846,0)</f>
        <v>1012</v>
      </c>
      <c r="G3847">
        <f>IF(MarToJun[[#This Row],[state]]=B3846,MarToJun[[#This Row],[deaths]]-E3846,0)</f>
        <v>14</v>
      </c>
      <c r="H3847" t="str">
        <f>TEXT(A3847,"MMMM")</f>
        <v>March</v>
      </c>
    </row>
    <row r="3848" spans="1:8" x14ac:dyDescent="0.25">
      <c r="A3848" s="1">
        <v>43909</v>
      </c>
      <c r="B3848" t="s">
        <v>16</v>
      </c>
      <c r="C3848">
        <v>36</v>
      </c>
      <c r="D3848">
        <v>4161</v>
      </c>
      <c r="E3848">
        <v>39</v>
      </c>
      <c r="F3848">
        <f>IF(MarToJun[[#This Row],[state]]=B3847,MarToJun[[#This Row],[cases]]-D3847,0)</f>
        <v>1774</v>
      </c>
      <c r="G3848">
        <f>IF(MarToJun[[#This Row],[state]]=B3847,MarToJun[[#This Row],[deaths]]-E3847,0)</f>
        <v>7</v>
      </c>
      <c r="H3848" t="str">
        <f>TEXT(A3848,"MMMM")</f>
        <v>March</v>
      </c>
    </row>
    <row r="3849" spans="1:8" x14ac:dyDescent="0.25">
      <c r="A3849" s="1">
        <v>43910</v>
      </c>
      <c r="B3849" t="s">
        <v>16</v>
      </c>
      <c r="C3849">
        <v>36</v>
      </c>
      <c r="D3849">
        <v>7113</v>
      </c>
      <c r="E3849">
        <v>68</v>
      </c>
      <c r="F3849">
        <f>IF(MarToJun[[#This Row],[state]]=B3848,MarToJun[[#This Row],[cases]]-D3848,0)</f>
        <v>2952</v>
      </c>
      <c r="G3849">
        <f>IF(MarToJun[[#This Row],[state]]=B3848,MarToJun[[#This Row],[deaths]]-E3848,0)</f>
        <v>29</v>
      </c>
      <c r="H3849" t="str">
        <f>TEXT(A3849,"MMMM")</f>
        <v>March</v>
      </c>
    </row>
    <row r="3850" spans="1:8" x14ac:dyDescent="0.25">
      <c r="A3850" s="1">
        <v>43911</v>
      </c>
      <c r="B3850" t="s">
        <v>16</v>
      </c>
      <c r="C3850">
        <v>36</v>
      </c>
      <c r="D3850">
        <v>10371</v>
      </c>
      <c r="E3850">
        <v>95</v>
      </c>
      <c r="F3850">
        <f>IF(MarToJun[[#This Row],[state]]=B3849,MarToJun[[#This Row],[cases]]-D3849,0)</f>
        <v>3258</v>
      </c>
      <c r="G3850">
        <f>IF(MarToJun[[#This Row],[state]]=B3849,MarToJun[[#This Row],[deaths]]-E3849,0)</f>
        <v>27</v>
      </c>
      <c r="H3850" t="str">
        <f>TEXT(A3850,"MMMM")</f>
        <v>March</v>
      </c>
    </row>
    <row r="3851" spans="1:8" x14ac:dyDescent="0.25">
      <c r="A3851" s="1">
        <v>43912</v>
      </c>
      <c r="B3851" t="s">
        <v>16</v>
      </c>
      <c r="C3851">
        <v>36</v>
      </c>
      <c r="D3851">
        <v>15188</v>
      </c>
      <c r="E3851">
        <v>142</v>
      </c>
      <c r="F3851">
        <f>IF(MarToJun[[#This Row],[state]]=B3850,MarToJun[[#This Row],[cases]]-D3850,0)</f>
        <v>4817</v>
      </c>
      <c r="G3851">
        <f>IF(MarToJun[[#This Row],[state]]=B3850,MarToJun[[#This Row],[deaths]]-E3850,0)</f>
        <v>47</v>
      </c>
      <c r="H3851" t="str">
        <f>TEXT(A3851,"MMMM")</f>
        <v>March</v>
      </c>
    </row>
    <row r="3852" spans="1:8" x14ac:dyDescent="0.25">
      <c r="A3852" s="1">
        <v>43913</v>
      </c>
      <c r="B3852" t="s">
        <v>16</v>
      </c>
      <c r="C3852">
        <v>36</v>
      </c>
      <c r="D3852">
        <v>20899</v>
      </c>
      <c r="E3852">
        <v>183</v>
      </c>
      <c r="F3852">
        <f>IF(MarToJun[[#This Row],[state]]=B3851,MarToJun[[#This Row],[cases]]-D3851,0)</f>
        <v>5711</v>
      </c>
      <c r="G3852">
        <f>IF(MarToJun[[#This Row],[state]]=B3851,MarToJun[[#This Row],[deaths]]-E3851,0)</f>
        <v>41</v>
      </c>
      <c r="H3852" t="str">
        <f>TEXT(A3852,"MMMM")</f>
        <v>March</v>
      </c>
    </row>
    <row r="3853" spans="1:8" x14ac:dyDescent="0.25">
      <c r="A3853" s="1">
        <v>43914</v>
      </c>
      <c r="B3853" t="s">
        <v>16</v>
      </c>
      <c r="C3853">
        <v>36</v>
      </c>
      <c r="D3853">
        <v>25704</v>
      </c>
      <c r="E3853">
        <v>264</v>
      </c>
      <c r="F3853">
        <f>IF(MarToJun[[#This Row],[state]]=B3852,MarToJun[[#This Row],[cases]]-D3852,0)</f>
        <v>4805</v>
      </c>
      <c r="G3853">
        <f>IF(MarToJun[[#This Row],[state]]=B3852,MarToJun[[#This Row],[deaths]]-E3852,0)</f>
        <v>81</v>
      </c>
      <c r="H3853" t="str">
        <f>TEXT(A3853,"MMMM")</f>
        <v>March</v>
      </c>
    </row>
    <row r="3854" spans="1:8" x14ac:dyDescent="0.25">
      <c r="A3854" s="1">
        <v>43915</v>
      </c>
      <c r="B3854" t="s">
        <v>16</v>
      </c>
      <c r="C3854">
        <v>36</v>
      </c>
      <c r="D3854">
        <v>33117</v>
      </c>
      <c r="E3854">
        <v>381</v>
      </c>
      <c r="F3854">
        <f>IF(MarToJun[[#This Row],[state]]=B3853,MarToJun[[#This Row],[cases]]-D3853,0)</f>
        <v>7413</v>
      </c>
      <c r="G3854">
        <f>IF(MarToJun[[#This Row],[state]]=B3853,MarToJun[[#This Row],[deaths]]-E3853,0)</f>
        <v>117</v>
      </c>
      <c r="H3854" t="str">
        <f>TEXT(A3854,"MMMM")</f>
        <v>March</v>
      </c>
    </row>
    <row r="3855" spans="1:8" x14ac:dyDescent="0.25">
      <c r="A3855" s="1">
        <v>43916</v>
      </c>
      <c r="B3855" t="s">
        <v>16</v>
      </c>
      <c r="C3855">
        <v>36</v>
      </c>
      <c r="D3855">
        <v>39058</v>
      </c>
      <c r="E3855">
        <v>502</v>
      </c>
      <c r="F3855">
        <f>IF(MarToJun[[#This Row],[state]]=B3854,MarToJun[[#This Row],[cases]]-D3854,0)</f>
        <v>5941</v>
      </c>
      <c r="G3855">
        <f>IF(MarToJun[[#This Row],[state]]=B3854,MarToJun[[#This Row],[deaths]]-E3854,0)</f>
        <v>121</v>
      </c>
      <c r="H3855" t="str">
        <f>TEXT(A3855,"MMMM")</f>
        <v>March</v>
      </c>
    </row>
    <row r="3856" spans="1:8" x14ac:dyDescent="0.25">
      <c r="A3856" s="1">
        <v>43917</v>
      </c>
      <c r="B3856" t="s">
        <v>16</v>
      </c>
      <c r="C3856">
        <v>36</v>
      </c>
      <c r="D3856">
        <v>44746</v>
      </c>
      <c r="E3856">
        <v>645</v>
      </c>
      <c r="F3856">
        <f>IF(MarToJun[[#This Row],[state]]=B3855,MarToJun[[#This Row],[cases]]-D3855,0)</f>
        <v>5688</v>
      </c>
      <c r="G3856">
        <f>IF(MarToJun[[#This Row],[state]]=B3855,MarToJun[[#This Row],[deaths]]-E3855,0)</f>
        <v>143</v>
      </c>
      <c r="H3856" t="str">
        <f>TEXT(A3856,"MMMM")</f>
        <v>March</v>
      </c>
    </row>
    <row r="3857" spans="1:8" x14ac:dyDescent="0.25">
      <c r="A3857" s="1">
        <v>43918</v>
      </c>
      <c r="B3857" t="s">
        <v>16</v>
      </c>
      <c r="C3857">
        <v>36</v>
      </c>
      <c r="D3857">
        <v>53517</v>
      </c>
      <c r="E3857">
        <v>935</v>
      </c>
      <c r="F3857">
        <f>IF(MarToJun[[#This Row],[state]]=B3856,MarToJun[[#This Row],[cases]]-D3856,0)</f>
        <v>8771</v>
      </c>
      <c r="G3857">
        <f>IF(MarToJun[[#This Row],[state]]=B3856,MarToJun[[#This Row],[deaths]]-E3856,0)</f>
        <v>290</v>
      </c>
      <c r="H3857" t="str">
        <f>TEXT(A3857,"MMMM")</f>
        <v>March</v>
      </c>
    </row>
    <row r="3858" spans="1:8" x14ac:dyDescent="0.25">
      <c r="A3858" s="1">
        <v>43919</v>
      </c>
      <c r="B3858" t="s">
        <v>16</v>
      </c>
      <c r="C3858">
        <v>36</v>
      </c>
      <c r="D3858">
        <v>59783</v>
      </c>
      <c r="E3858">
        <v>1180</v>
      </c>
      <c r="F3858">
        <f>IF(MarToJun[[#This Row],[state]]=B3857,MarToJun[[#This Row],[cases]]-D3857,0)</f>
        <v>6266</v>
      </c>
      <c r="G3858">
        <f>IF(MarToJun[[#This Row],[state]]=B3857,MarToJun[[#This Row],[deaths]]-E3857,0)</f>
        <v>245</v>
      </c>
      <c r="H3858" t="str">
        <f>TEXT(A3858,"MMMM")</f>
        <v>March</v>
      </c>
    </row>
    <row r="3859" spans="1:8" x14ac:dyDescent="0.25">
      <c r="A3859" s="1">
        <v>43920</v>
      </c>
      <c r="B3859" t="s">
        <v>16</v>
      </c>
      <c r="C3859">
        <v>36</v>
      </c>
      <c r="D3859">
        <v>67504</v>
      </c>
      <c r="E3859">
        <v>1512</v>
      </c>
      <c r="F3859">
        <f>IF(MarToJun[[#This Row],[state]]=B3858,MarToJun[[#This Row],[cases]]-D3858,0)</f>
        <v>7721</v>
      </c>
      <c r="G3859">
        <f>IF(MarToJun[[#This Row],[state]]=B3858,MarToJun[[#This Row],[deaths]]-E3858,0)</f>
        <v>332</v>
      </c>
      <c r="H3859" t="str">
        <f>TEXT(A3859,"MMMM")</f>
        <v>March</v>
      </c>
    </row>
    <row r="3860" spans="1:8" x14ac:dyDescent="0.25">
      <c r="A3860" s="1">
        <v>43921</v>
      </c>
      <c r="B3860" t="s">
        <v>16</v>
      </c>
      <c r="C3860">
        <v>36</v>
      </c>
      <c r="D3860">
        <v>76211</v>
      </c>
      <c r="E3860">
        <v>1929</v>
      </c>
      <c r="F3860">
        <f>IF(MarToJun[[#This Row],[state]]=B3859,MarToJun[[#This Row],[cases]]-D3859,0)</f>
        <v>8707</v>
      </c>
      <c r="G3860">
        <f>IF(MarToJun[[#This Row],[state]]=B3859,MarToJun[[#This Row],[deaths]]-E3859,0)</f>
        <v>417</v>
      </c>
      <c r="H3860" t="str">
        <f>TEXT(A3860,"MMMM")</f>
        <v>March</v>
      </c>
    </row>
    <row r="3861" spans="1:8" x14ac:dyDescent="0.25">
      <c r="A3861" s="1">
        <v>43922</v>
      </c>
      <c r="B3861" t="s">
        <v>16</v>
      </c>
      <c r="C3861">
        <v>36</v>
      </c>
      <c r="D3861">
        <v>84364</v>
      </c>
      <c r="E3861">
        <v>2415</v>
      </c>
      <c r="F3861">
        <f>IF(MarToJun[[#This Row],[state]]=B3860,MarToJun[[#This Row],[cases]]-D3860,0)</f>
        <v>8153</v>
      </c>
      <c r="G3861">
        <f>IF(MarToJun[[#This Row],[state]]=B3860,MarToJun[[#This Row],[deaths]]-E3860,0)</f>
        <v>486</v>
      </c>
      <c r="H3861" t="str">
        <f>TEXT(A3861,"MMMM")</f>
        <v>April</v>
      </c>
    </row>
    <row r="3862" spans="1:8" x14ac:dyDescent="0.25">
      <c r="A3862" s="1">
        <v>43923</v>
      </c>
      <c r="B3862" t="s">
        <v>16</v>
      </c>
      <c r="C3862">
        <v>36</v>
      </c>
      <c r="D3862">
        <v>93360</v>
      </c>
      <c r="E3862">
        <v>2963</v>
      </c>
      <c r="F3862">
        <f>IF(MarToJun[[#This Row],[state]]=B3861,MarToJun[[#This Row],[cases]]-D3861,0)</f>
        <v>8996</v>
      </c>
      <c r="G3862">
        <f>IF(MarToJun[[#This Row],[state]]=B3861,MarToJun[[#This Row],[deaths]]-E3861,0)</f>
        <v>548</v>
      </c>
      <c r="H3862" t="str">
        <f>TEXT(A3862,"MMMM")</f>
        <v>April</v>
      </c>
    </row>
    <row r="3863" spans="1:8" x14ac:dyDescent="0.25">
      <c r="A3863" s="1">
        <v>43924</v>
      </c>
      <c r="B3863" t="s">
        <v>16</v>
      </c>
      <c r="C3863">
        <v>36</v>
      </c>
      <c r="D3863">
        <v>103689</v>
      </c>
      <c r="E3863">
        <v>3716</v>
      </c>
      <c r="F3863">
        <f>IF(MarToJun[[#This Row],[state]]=B3862,MarToJun[[#This Row],[cases]]-D3862,0)</f>
        <v>10329</v>
      </c>
      <c r="G3863">
        <f>IF(MarToJun[[#This Row],[state]]=B3862,MarToJun[[#This Row],[deaths]]-E3862,0)</f>
        <v>753</v>
      </c>
      <c r="H3863" t="str">
        <f>TEXT(A3863,"MMMM")</f>
        <v>April</v>
      </c>
    </row>
    <row r="3864" spans="1:8" x14ac:dyDescent="0.25">
      <c r="A3864" s="1">
        <v>43925</v>
      </c>
      <c r="B3864" t="s">
        <v>16</v>
      </c>
      <c r="C3864">
        <v>36</v>
      </c>
      <c r="D3864">
        <v>115963</v>
      </c>
      <c r="E3864">
        <v>4535</v>
      </c>
      <c r="F3864">
        <f>IF(MarToJun[[#This Row],[state]]=B3863,MarToJun[[#This Row],[cases]]-D3863,0)</f>
        <v>12274</v>
      </c>
      <c r="G3864">
        <f>IF(MarToJun[[#This Row],[state]]=B3863,MarToJun[[#This Row],[deaths]]-E3863,0)</f>
        <v>819</v>
      </c>
      <c r="H3864" t="str">
        <f>TEXT(A3864,"MMMM")</f>
        <v>April</v>
      </c>
    </row>
    <row r="3865" spans="1:8" x14ac:dyDescent="0.25">
      <c r="A3865" s="1">
        <v>43926</v>
      </c>
      <c r="B3865" t="s">
        <v>16</v>
      </c>
      <c r="C3865">
        <v>36</v>
      </c>
      <c r="D3865">
        <v>124085</v>
      </c>
      <c r="E3865">
        <v>5335</v>
      </c>
      <c r="F3865">
        <f>IF(MarToJun[[#This Row],[state]]=B3864,MarToJun[[#This Row],[cases]]-D3864,0)</f>
        <v>8122</v>
      </c>
      <c r="G3865">
        <f>IF(MarToJun[[#This Row],[state]]=B3864,MarToJun[[#This Row],[deaths]]-E3864,0)</f>
        <v>800</v>
      </c>
      <c r="H3865" t="str">
        <f>TEXT(A3865,"MMMM")</f>
        <v>April</v>
      </c>
    </row>
    <row r="3866" spans="1:8" x14ac:dyDescent="0.25">
      <c r="A3866" s="1">
        <v>43927</v>
      </c>
      <c r="B3866" t="s">
        <v>16</v>
      </c>
      <c r="C3866">
        <v>36</v>
      </c>
      <c r="D3866">
        <v>133389</v>
      </c>
      <c r="E3866">
        <v>6149</v>
      </c>
      <c r="F3866">
        <f>IF(MarToJun[[#This Row],[state]]=B3865,MarToJun[[#This Row],[cases]]-D3865,0)</f>
        <v>9304</v>
      </c>
      <c r="G3866">
        <f>IF(MarToJun[[#This Row],[state]]=B3865,MarToJun[[#This Row],[deaths]]-E3865,0)</f>
        <v>814</v>
      </c>
      <c r="H3866" t="str">
        <f>TEXT(A3866,"MMMM")</f>
        <v>April</v>
      </c>
    </row>
    <row r="3867" spans="1:8" x14ac:dyDescent="0.25">
      <c r="A3867" s="1">
        <v>43928</v>
      </c>
      <c r="B3867" t="s">
        <v>16</v>
      </c>
      <c r="C3867">
        <v>36</v>
      </c>
      <c r="D3867">
        <v>141703</v>
      </c>
      <c r="E3867">
        <v>7185</v>
      </c>
      <c r="F3867">
        <f>IF(MarToJun[[#This Row],[state]]=B3866,MarToJun[[#This Row],[cases]]-D3866,0)</f>
        <v>8314</v>
      </c>
      <c r="G3867">
        <f>IF(MarToJun[[#This Row],[state]]=B3866,MarToJun[[#This Row],[deaths]]-E3866,0)</f>
        <v>1036</v>
      </c>
      <c r="H3867" t="str">
        <f>TEXT(A3867,"MMMM")</f>
        <v>April</v>
      </c>
    </row>
    <row r="3868" spans="1:8" x14ac:dyDescent="0.25">
      <c r="A3868" s="1">
        <v>43929</v>
      </c>
      <c r="B3868" t="s">
        <v>16</v>
      </c>
      <c r="C3868">
        <v>36</v>
      </c>
      <c r="D3868">
        <v>151271</v>
      </c>
      <c r="E3868">
        <v>8138</v>
      </c>
      <c r="F3868">
        <f>IF(MarToJun[[#This Row],[state]]=B3867,MarToJun[[#This Row],[cases]]-D3867,0)</f>
        <v>9568</v>
      </c>
      <c r="G3868">
        <f>IF(MarToJun[[#This Row],[state]]=B3867,MarToJun[[#This Row],[deaths]]-E3867,0)</f>
        <v>953</v>
      </c>
      <c r="H3868" t="str">
        <f>TEXT(A3868,"MMMM")</f>
        <v>April</v>
      </c>
    </row>
    <row r="3869" spans="1:8" x14ac:dyDescent="0.25">
      <c r="A3869" s="1">
        <v>43930</v>
      </c>
      <c r="B3869" t="s">
        <v>16</v>
      </c>
      <c r="C3869">
        <v>36</v>
      </c>
      <c r="D3869">
        <v>162036</v>
      </c>
      <c r="E3869">
        <v>9166</v>
      </c>
      <c r="F3869">
        <f>IF(MarToJun[[#This Row],[state]]=B3868,MarToJun[[#This Row],[cases]]-D3868,0)</f>
        <v>10765</v>
      </c>
      <c r="G3869">
        <f>IF(MarToJun[[#This Row],[state]]=B3868,MarToJun[[#This Row],[deaths]]-E3868,0)</f>
        <v>1028</v>
      </c>
      <c r="H3869" t="str">
        <f>TEXT(A3869,"MMMM")</f>
        <v>April</v>
      </c>
    </row>
    <row r="3870" spans="1:8" x14ac:dyDescent="0.25">
      <c r="A3870" s="1">
        <v>43931</v>
      </c>
      <c r="B3870" t="s">
        <v>16</v>
      </c>
      <c r="C3870">
        <v>36</v>
      </c>
      <c r="D3870">
        <v>172830</v>
      </c>
      <c r="E3870">
        <v>10162</v>
      </c>
      <c r="F3870">
        <f>IF(MarToJun[[#This Row],[state]]=B3869,MarToJun[[#This Row],[cases]]-D3869,0)</f>
        <v>10794</v>
      </c>
      <c r="G3870">
        <f>IF(MarToJun[[#This Row],[state]]=B3869,MarToJun[[#This Row],[deaths]]-E3869,0)</f>
        <v>996</v>
      </c>
      <c r="H3870" t="str">
        <f>TEXT(A3870,"MMMM")</f>
        <v>April</v>
      </c>
    </row>
    <row r="3871" spans="1:8" x14ac:dyDescent="0.25">
      <c r="A3871" s="1">
        <v>43932</v>
      </c>
      <c r="B3871" t="s">
        <v>16</v>
      </c>
      <c r="C3871">
        <v>36</v>
      </c>
      <c r="D3871">
        <v>182990</v>
      </c>
      <c r="E3871">
        <v>11159</v>
      </c>
      <c r="F3871">
        <f>IF(MarToJun[[#This Row],[state]]=B3870,MarToJun[[#This Row],[cases]]-D3870,0)</f>
        <v>10160</v>
      </c>
      <c r="G3871">
        <f>IF(MarToJun[[#This Row],[state]]=B3870,MarToJun[[#This Row],[deaths]]-E3870,0)</f>
        <v>997</v>
      </c>
      <c r="H3871" t="str">
        <f>TEXT(A3871,"MMMM")</f>
        <v>April</v>
      </c>
    </row>
    <row r="3872" spans="1:8" x14ac:dyDescent="0.25">
      <c r="A3872" s="1">
        <v>43933</v>
      </c>
      <c r="B3872" t="s">
        <v>16</v>
      </c>
      <c r="C3872">
        <v>36</v>
      </c>
      <c r="D3872">
        <v>191425</v>
      </c>
      <c r="E3872">
        <v>12116</v>
      </c>
      <c r="F3872">
        <f>IF(MarToJun[[#This Row],[state]]=B3871,MarToJun[[#This Row],[cases]]-D3871,0)</f>
        <v>8435</v>
      </c>
      <c r="G3872">
        <f>IF(MarToJun[[#This Row],[state]]=B3871,MarToJun[[#This Row],[deaths]]-E3871,0)</f>
        <v>957</v>
      </c>
      <c r="H3872" t="str">
        <f>TEXT(A3872,"MMMM")</f>
        <v>April</v>
      </c>
    </row>
    <row r="3873" spans="1:8" x14ac:dyDescent="0.25">
      <c r="A3873" s="1">
        <v>43934</v>
      </c>
      <c r="B3873" t="s">
        <v>16</v>
      </c>
      <c r="C3873">
        <v>36</v>
      </c>
      <c r="D3873">
        <v>197973</v>
      </c>
      <c r="E3873">
        <v>12998</v>
      </c>
      <c r="F3873">
        <f>IF(MarToJun[[#This Row],[state]]=B3872,MarToJun[[#This Row],[cases]]-D3872,0)</f>
        <v>6548</v>
      </c>
      <c r="G3873">
        <f>IF(MarToJun[[#This Row],[state]]=B3872,MarToJun[[#This Row],[deaths]]-E3872,0)</f>
        <v>882</v>
      </c>
      <c r="H3873" t="str">
        <f>TEXT(A3873,"MMMM")</f>
        <v>April</v>
      </c>
    </row>
    <row r="3874" spans="1:8" x14ac:dyDescent="0.25">
      <c r="A3874" s="1">
        <v>43935</v>
      </c>
      <c r="B3874" t="s">
        <v>16</v>
      </c>
      <c r="C3874">
        <v>36</v>
      </c>
      <c r="D3874">
        <v>205375</v>
      </c>
      <c r="E3874">
        <v>14001</v>
      </c>
      <c r="F3874">
        <f>IF(MarToJun[[#This Row],[state]]=B3873,MarToJun[[#This Row],[cases]]-D3873,0)</f>
        <v>7402</v>
      </c>
      <c r="G3874">
        <f>IF(MarToJun[[#This Row],[state]]=B3873,MarToJun[[#This Row],[deaths]]-E3873,0)</f>
        <v>1003</v>
      </c>
      <c r="H3874" t="str">
        <f>TEXT(A3874,"MMMM")</f>
        <v>April</v>
      </c>
    </row>
    <row r="3875" spans="1:8" x14ac:dyDescent="0.25">
      <c r="A3875" s="1">
        <v>43936</v>
      </c>
      <c r="B3875" t="s">
        <v>16</v>
      </c>
      <c r="C3875">
        <v>36</v>
      </c>
      <c r="D3875">
        <v>217130</v>
      </c>
      <c r="E3875">
        <v>14937</v>
      </c>
      <c r="F3875">
        <f>IF(MarToJun[[#This Row],[state]]=B3874,MarToJun[[#This Row],[cases]]-D3874,0)</f>
        <v>11755</v>
      </c>
      <c r="G3875">
        <f>IF(MarToJun[[#This Row],[state]]=B3874,MarToJun[[#This Row],[deaths]]-E3874,0)</f>
        <v>936</v>
      </c>
      <c r="H3875" t="str">
        <f>TEXT(A3875,"MMMM")</f>
        <v>April</v>
      </c>
    </row>
    <row r="3876" spans="1:8" x14ac:dyDescent="0.25">
      <c r="A3876" s="1">
        <v>43937</v>
      </c>
      <c r="B3876" t="s">
        <v>16</v>
      </c>
      <c r="C3876">
        <v>36</v>
      </c>
      <c r="D3876">
        <v>225761</v>
      </c>
      <c r="E3876">
        <v>15669</v>
      </c>
      <c r="F3876">
        <f>IF(MarToJun[[#This Row],[state]]=B3875,MarToJun[[#This Row],[cases]]-D3875,0)</f>
        <v>8631</v>
      </c>
      <c r="G3876">
        <f>IF(MarToJun[[#This Row],[state]]=B3875,MarToJun[[#This Row],[deaths]]-E3875,0)</f>
        <v>732</v>
      </c>
      <c r="H3876" t="str">
        <f>TEXT(A3876,"MMMM")</f>
        <v>April</v>
      </c>
    </row>
    <row r="3877" spans="1:8" x14ac:dyDescent="0.25">
      <c r="A3877" s="1">
        <v>43938</v>
      </c>
      <c r="B3877" t="s">
        <v>16</v>
      </c>
      <c r="C3877">
        <v>36</v>
      </c>
      <c r="D3877">
        <v>233293</v>
      </c>
      <c r="E3877">
        <v>16473</v>
      </c>
      <c r="F3877">
        <f>IF(MarToJun[[#This Row],[state]]=B3876,MarToJun[[#This Row],[cases]]-D3876,0)</f>
        <v>7532</v>
      </c>
      <c r="G3877">
        <f>IF(MarToJun[[#This Row],[state]]=B3876,MarToJun[[#This Row],[deaths]]-E3876,0)</f>
        <v>804</v>
      </c>
      <c r="H3877" t="str">
        <f>TEXT(A3877,"MMMM")</f>
        <v>April</v>
      </c>
    </row>
    <row r="3878" spans="1:8" x14ac:dyDescent="0.25">
      <c r="A3878" s="1">
        <v>43939</v>
      </c>
      <c r="B3878" t="s">
        <v>16</v>
      </c>
      <c r="C3878">
        <v>36</v>
      </c>
      <c r="D3878">
        <v>240542</v>
      </c>
      <c r="E3878">
        <v>17141</v>
      </c>
      <c r="F3878">
        <f>IF(MarToJun[[#This Row],[state]]=B3877,MarToJun[[#This Row],[cases]]-D3877,0)</f>
        <v>7249</v>
      </c>
      <c r="G3878">
        <f>IF(MarToJun[[#This Row],[state]]=B3877,MarToJun[[#This Row],[deaths]]-E3877,0)</f>
        <v>668</v>
      </c>
      <c r="H3878" t="str">
        <f>TEXT(A3878,"MMMM")</f>
        <v>April</v>
      </c>
    </row>
    <row r="3879" spans="1:8" x14ac:dyDescent="0.25">
      <c r="A3879" s="1">
        <v>43940</v>
      </c>
      <c r="B3879" t="s">
        <v>16</v>
      </c>
      <c r="C3879">
        <v>36</v>
      </c>
      <c r="D3879">
        <v>246741</v>
      </c>
      <c r="E3879">
        <v>17793</v>
      </c>
      <c r="F3879">
        <f>IF(MarToJun[[#This Row],[state]]=B3878,MarToJun[[#This Row],[cases]]-D3878,0)</f>
        <v>6199</v>
      </c>
      <c r="G3879">
        <f>IF(MarToJun[[#This Row],[state]]=B3878,MarToJun[[#This Row],[deaths]]-E3878,0)</f>
        <v>652</v>
      </c>
      <c r="H3879" t="str">
        <f>TEXT(A3879,"MMMM")</f>
        <v>April</v>
      </c>
    </row>
    <row r="3880" spans="1:8" x14ac:dyDescent="0.25">
      <c r="A3880" s="1">
        <v>43941</v>
      </c>
      <c r="B3880" t="s">
        <v>16</v>
      </c>
      <c r="C3880">
        <v>36</v>
      </c>
      <c r="D3880">
        <v>251608</v>
      </c>
      <c r="E3880">
        <v>18412</v>
      </c>
      <c r="F3880">
        <f>IF(MarToJun[[#This Row],[state]]=B3879,MarToJun[[#This Row],[cases]]-D3879,0)</f>
        <v>4867</v>
      </c>
      <c r="G3880">
        <f>IF(MarToJun[[#This Row],[state]]=B3879,MarToJun[[#This Row],[deaths]]-E3879,0)</f>
        <v>619</v>
      </c>
      <c r="H3880" t="str">
        <f>TEXT(A3880,"MMMM")</f>
        <v>April</v>
      </c>
    </row>
    <row r="3881" spans="1:8" x14ac:dyDescent="0.25">
      <c r="A3881" s="1">
        <v>43942</v>
      </c>
      <c r="B3881" t="s">
        <v>16</v>
      </c>
      <c r="C3881">
        <v>36</v>
      </c>
      <c r="D3881">
        <v>255932</v>
      </c>
      <c r="E3881">
        <v>19040</v>
      </c>
      <c r="F3881">
        <f>IF(MarToJun[[#This Row],[state]]=B3880,MarToJun[[#This Row],[cases]]-D3880,0)</f>
        <v>4324</v>
      </c>
      <c r="G3881">
        <f>IF(MarToJun[[#This Row],[state]]=B3880,MarToJun[[#This Row],[deaths]]-E3880,0)</f>
        <v>628</v>
      </c>
      <c r="H3881" t="str">
        <f>TEXT(A3881,"MMMM")</f>
        <v>April</v>
      </c>
    </row>
    <row r="3882" spans="1:8" x14ac:dyDescent="0.25">
      <c r="A3882" s="1">
        <v>43943</v>
      </c>
      <c r="B3882" t="s">
        <v>16</v>
      </c>
      <c r="C3882">
        <v>36</v>
      </c>
      <c r="D3882">
        <v>261591</v>
      </c>
      <c r="E3882">
        <v>19647</v>
      </c>
      <c r="F3882">
        <f>IF(MarToJun[[#This Row],[state]]=B3881,MarToJun[[#This Row],[cases]]-D3881,0)</f>
        <v>5659</v>
      </c>
      <c r="G3882">
        <f>IF(MarToJun[[#This Row],[state]]=B3881,MarToJun[[#This Row],[deaths]]-E3881,0)</f>
        <v>607</v>
      </c>
      <c r="H3882" t="str">
        <f>TEXT(A3882,"MMMM")</f>
        <v>April</v>
      </c>
    </row>
    <row r="3883" spans="1:8" x14ac:dyDescent="0.25">
      <c r="A3883" s="1">
        <v>43944</v>
      </c>
      <c r="B3883" t="s">
        <v>16</v>
      </c>
      <c r="C3883">
        <v>36</v>
      </c>
      <c r="D3883">
        <v>267932</v>
      </c>
      <c r="E3883">
        <v>20212</v>
      </c>
      <c r="F3883">
        <f>IF(MarToJun[[#This Row],[state]]=B3882,MarToJun[[#This Row],[cases]]-D3882,0)</f>
        <v>6341</v>
      </c>
      <c r="G3883">
        <f>IF(MarToJun[[#This Row],[state]]=B3882,MarToJun[[#This Row],[deaths]]-E3882,0)</f>
        <v>565</v>
      </c>
      <c r="H3883" t="str">
        <f>TEXT(A3883,"MMMM")</f>
        <v>April</v>
      </c>
    </row>
    <row r="3884" spans="1:8" x14ac:dyDescent="0.25">
      <c r="A3884" s="1">
        <v>43945</v>
      </c>
      <c r="B3884" t="s">
        <v>16</v>
      </c>
      <c r="C3884">
        <v>36</v>
      </c>
      <c r="D3884">
        <v>276218</v>
      </c>
      <c r="E3884">
        <v>20759</v>
      </c>
      <c r="F3884">
        <f>IF(MarToJun[[#This Row],[state]]=B3883,MarToJun[[#This Row],[cases]]-D3883,0)</f>
        <v>8286</v>
      </c>
      <c r="G3884">
        <f>IF(MarToJun[[#This Row],[state]]=B3883,MarToJun[[#This Row],[deaths]]-E3883,0)</f>
        <v>547</v>
      </c>
      <c r="H3884" t="str">
        <f>TEXT(A3884,"MMMM")</f>
        <v>April</v>
      </c>
    </row>
    <row r="3885" spans="1:8" x14ac:dyDescent="0.25">
      <c r="A3885" s="1">
        <v>43946</v>
      </c>
      <c r="B3885" t="s">
        <v>16</v>
      </c>
      <c r="C3885">
        <v>36</v>
      </c>
      <c r="D3885">
        <v>286901</v>
      </c>
      <c r="E3885">
        <v>21326</v>
      </c>
      <c r="F3885">
        <f>IF(MarToJun[[#This Row],[state]]=B3884,MarToJun[[#This Row],[cases]]-D3884,0)</f>
        <v>10683</v>
      </c>
      <c r="G3885">
        <f>IF(MarToJun[[#This Row],[state]]=B3884,MarToJun[[#This Row],[deaths]]-E3884,0)</f>
        <v>567</v>
      </c>
      <c r="H3885" t="str">
        <f>TEXT(A3885,"MMMM")</f>
        <v>April</v>
      </c>
    </row>
    <row r="3886" spans="1:8" x14ac:dyDescent="0.25">
      <c r="A3886" s="1">
        <v>43947</v>
      </c>
      <c r="B3886" t="s">
        <v>16</v>
      </c>
      <c r="C3886">
        <v>36</v>
      </c>
      <c r="D3886">
        <v>292914</v>
      </c>
      <c r="E3886">
        <v>21804</v>
      </c>
      <c r="F3886">
        <f>IF(MarToJun[[#This Row],[state]]=B3885,MarToJun[[#This Row],[cases]]-D3885,0)</f>
        <v>6013</v>
      </c>
      <c r="G3886">
        <f>IF(MarToJun[[#This Row],[state]]=B3885,MarToJun[[#This Row],[deaths]]-E3885,0)</f>
        <v>478</v>
      </c>
      <c r="H3886" t="str">
        <f>TEXT(A3886,"MMMM")</f>
        <v>April</v>
      </c>
    </row>
    <row r="3887" spans="1:8" x14ac:dyDescent="0.25">
      <c r="A3887" s="1">
        <v>43948</v>
      </c>
      <c r="B3887" t="s">
        <v>16</v>
      </c>
      <c r="C3887">
        <v>36</v>
      </c>
      <c r="D3887">
        <v>296991</v>
      </c>
      <c r="E3887">
        <v>22267</v>
      </c>
      <c r="F3887">
        <f>IF(MarToJun[[#This Row],[state]]=B3886,MarToJun[[#This Row],[cases]]-D3886,0)</f>
        <v>4077</v>
      </c>
      <c r="G3887">
        <f>IF(MarToJun[[#This Row],[state]]=B3886,MarToJun[[#This Row],[deaths]]-E3886,0)</f>
        <v>463</v>
      </c>
      <c r="H3887" t="str">
        <f>TEXT(A3887,"MMMM")</f>
        <v>April</v>
      </c>
    </row>
    <row r="3888" spans="1:8" x14ac:dyDescent="0.25">
      <c r="A3888" s="1">
        <v>43949</v>
      </c>
      <c r="B3888" t="s">
        <v>16</v>
      </c>
      <c r="C3888">
        <v>36</v>
      </c>
      <c r="D3888">
        <v>300276</v>
      </c>
      <c r="E3888">
        <v>22777</v>
      </c>
      <c r="F3888">
        <f>IF(MarToJun[[#This Row],[state]]=B3887,MarToJun[[#This Row],[cases]]-D3887,0)</f>
        <v>3285</v>
      </c>
      <c r="G3888">
        <f>IF(MarToJun[[#This Row],[state]]=B3887,MarToJun[[#This Row],[deaths]]-E3887,0)</f>
        <v>510</v>
      </c>
      <c r="H3888" t="str">
        <f>TEXT(A3888,"MMMM")</f>
        <v>April</v>
      </c>
    </row>
    <row r="3889" spans="1:8" x14ac:dyDescent="0.25">
      <c r="A3889" s="1">
        <v>43950</v>
      </c>
      <c r="B3889" t="s">
        <v>16</v>
      </c>
      <c r="C3889">
        <v>36</v>
      </c>
      <c r="D3889">
        <v>304994</v>
      </c>
      <c r="E3889">
        <v>23287</v>
      </c>
      <c r="F3889">
        <f>IF(MarToJun[[#This Row],[state]]=B3888,MarToJun[[#This Row],[cases]]-D3888,0)</f>
        <v>4718</v>
      </c>
      <c r="G3889">
        <f>IF(MarToJun[[#This Row],[state]]=B3888,MarToJun[[#This Row],[deaths]]-E3888,0)</f>
        <v>510</v>
      </c>
      <c r="H3889" t="str">
        <f>TEXT(A3889,"MMMM")</f>
        <v>April</v>
      </c>
    </row>
    <row r="3890" spans="1:8" x14ac:dyDescent="0.25">
      <c r="A3890" s="1">
        <v>43951</v>
      </c>
      <c r="B3890" t="s">
        <v>16</v>
      </c>
      <c r="C3890">
        <v>36</v>
      </c>
      <c r="D3890">
        <v>309696</v>
      </c>
      <c r="E3890">
        <v>23616</v>
      </c>
      <c r="F3890">
        <f>IF(MarToJun[[#This Row],[state]]=B3889,MarToJun[[#This Row],[cases]]-D3889,0)</f>
        <v>4702</v>
      </c>
      <c r="G3890">
        <f>IF(MarToJun[[#This Row],[state]]=B3889,MarToJun[[#This Row],[deaths]]-E3889,0)</f>
        <v>329</v>
      </c>
      <c r="H3890" t="str">
        <f>TEXT(A3890,"MMMM")</f>
        <v>April</v>
      </c>
    </row>
    <row r="3891" spans="1:8" x14ac:dyDescent="0.25">
      <c r="A3891" s="1">
        <v>43952</v>
      </c>
      <c r="B3891" t="s">
        <v>16</v>
      </c>
      <c r="C3891">
        <v>36</v>
      </c>
      <c r="D3891">
        <v>313575</v>
      </c>
      <c r="E3891">
        <v>23841</v>
      </c>
      <c r="F3891">
        <f>IF(MarToJun[[#This Row],[state]]=B3890,MarToJun[[#This Row],[cases]]-D3890,0)</f>
        <v>3879</v>
      </c>
      <c r="G3891">
        <f>IF(MarToJun[[#This Row],[state]]=B3890,MarToJun[[#This Row],[deaths]]-E3890,0)</f>
        <v>225</v>
      </c>
      <c r="H3891" t="str">
        <f>TEXT(A3891,"MMMM")</f>
        <v>May</v>
      </c>
    </row>
    <row r="3892" spans="1:8" x14ac:dyDescent="0.25">
      <c r="A3892" s="1">
        <v>43953</v>
      </c>
      <c r="B3892" t="s">
        <v>16</v>
      </c>
      <c r="C3892">
        <v>36</v>
      </c>
      <c r="D3892">
        <v>318134</v>
      </c>
      <c r="E3892">
        <v>24035</v>
      </c>
      <c r="F3892">
        <f>IF(MarToJun[[#This Row],[state]]=B3891,MarToJun[[#This Row],[cases]]-D3891,0)</f>
        <v>4559</v>
      </c>
      <c r="G3892">
        <f>IF(MarToJun[[#This Row],[state]]=B3891,MarToJun[[#This Row],[deaths]]-E3891,0)</f>
        <v>194</v>
      </c>
      <c r="H3892" t="str">
        <f>TEXT(A3892,"MMMM")</f>
        <v>May</v>
      </c>
    </row>
    <row r="3893" spans="1:8" x14ac:dyDescent="0.25">
      <c r="A3893" s="1">
        <v>43954</v>
      </c>
      <c r="B3893" t="s">
        <v>16</v>
      </c>
      <c r="C3893">
        <v>36</v>
      </c>
      <c r="D3893">
        <v>321833</v>
      </c>
      <c r="E3893">
        <v>24576</v>
      </c>
      <c r="F3893">
        <f>IF(MarToJun[[#This Row],[state]]=B3892,MarToJun[[#This Row],[cases]]-D3892,0)</f>
        <v>3699</v>
      </c>
      <c r="G3893">
        <f>IF(MarToJun[[#This Row],[state]]=B3892,MarToJun[[#This Row],[deaths]]-E3892,0)</f>
        <v>541</v>
      </c>
      <c r="H3893" t="str">
        <f>TEXT(A3893,"MMMM")</f>
        <v>May</v>
      </c>
    </row>
    <row r="3894" spans="1:8" x14ac:dyDescent="0.25">
      <c r="A3894" s="1">
        <v>43955</v>
      </c>
      <c r="B3894" t="s">
        <v>16</v>
      </c>
      <c r="C3894">
        <v>36</v>
      </c>
      <c r="D3894">
        <v>324357</v>
      </c>
      <c r="E3894">
        <v>24788</v>
      </c>
      <c r="F3894">
        <f>IF(MarToJun[[#This Row],[state]]=B3893,MarToJun[[#This Row],[cases]]-D3893,0)</f>
        <v>2524</v>
      </c>
      <c r="G3894">
        <f>IF(MarToJun[[#This Row],[state]]=B3893,MarToJun[[#This Row],[deaths]]-E3893,0)</f>
        <v>212</v>
      </c>
      <c r="H3894" t="str">
        <f>TEXT(A3894,"MMMM")</f>
        <v>May</v>
      </c>
    </row>
    <row r="3895" spans="1:8" x14ac:dyDescent="0.25">
      <c r="A3895" s="1">
        <v>43956</v>
      </c>
      <c r="B3895" t="s">
        <v>16</v>
      </c>
      <c r="C3895">
        <v>36</v>
      </c>
      <c r="D3895">
        <v>326659</v>
      </c>
      <c r="E3895">
        <v>25028</v>
      </c>
      <c r="F3895">
        <f>IF(MarToJun[[#This Row],[state]]=B3894,MarToJun[[#This Row],[cases]]-D3894,0)</f>
        <v>2302</v>
      </c>
      <c r="G3895">
        <f>IF(MarToJun[[#This Row],[state]]=B3894,MarToJun[[#This Row],[deaths]]-E3894,0)</f>
        <v>240</v>
      </c>
      <c r="H3895" t="str">
        <f>TEXT(A3895,"MMMM")</f>
        <v>May</v>
      </c>
    </row>
    <row r="3896" spans="1:8" x14ac:dyDescent="0.25">
      <c r="A3896" s="1">
        <v>43957</v>
      </c>
      <c r="B3896" t="s">
        <v>16</v>
      </c>
      <c r="C3896">
        <v>36</v>
      </c>
      <c r="D3896">
        <v>329405</v>
      </c>
      <c r="E3896">
        <v>25956</v>
      </c>
      <c r="F3896">
        <f>IF(MarToJun[[#This Row],[state]]=B3895,MarToJun[[#This Row],[cases]]-D3895,0)</f>
        <v>2746</v>
      </c>
      <c r="G3896">
        <f>IF(MarToJun[[#This Row],[state]]=B3895,MarToJun[[#This Row],[deaths]]-E3895,0)</f>
        <v>928</v>
      </c>
      <c r="H3896" t="str">
        <f>TEXT(A3896,"MMMM")</f>
        <v>May</v>
      </c>
    </row>
    <row r="3897" spans="1:8" x14ac:dyDescent="0.25">
      <c r="A3897" s="1">
        <v>43958</v>
      </c>
      <c r="B3897" t="s">
        <v>16</v>
      </c>
      <c r="C3897">
        <v>36</v>
      </c>
      <c r="D3897">
        <v>332931</v>
      </c>
      <c r="E3897">
        <v>26206</v>
      </c>
      <c r="F3897">
        <f>IF(MarToJun[[#This Row],[state]]=B3896,MarToJun[[#This Row],[cases]]-D3896,0)</f>
        <v>3526</v>
      </c>
      <c r="G3897">
        <f>IF(MarToJun[[#This Row],[state]]=B3896,MarToJun[[#This Row],[deaths]]-E3896,0)</f>
        <v>250</v>
      </c>
      <c r="H3897" t="str">
        <f>TEXT(A3897,"MMMM")</f>
        <v>May</v>
      </c>
    </row>
    <row r="3898" spans="1:8" x14ac:dyDescent="0.25">
      <c r="A3898" s="1">
        <v>43959</v>
      </c>
      <c r="B3898" t="s">
        <v>16</v>
      </c>
      <c r="C3898">
        <v>36</v>
      </c>
      <c r="D3898">
        <v>335804</v>
      </c>
      <c r="E3898">
        <v>26358</v>
      </c>
      <c r="F3898">
        <f>IF(MarToJun[[#This Row],[state]]=B3897,MarToJun[[#This Row],[cases]]-D3897,0)</f>
        <v>2873</v>
      </c>
      <c r="G3898">
        <f>IF(MarToJun[[#This Row],[state]]=B3897,MarToJun[[#This Row],[deaths]]-E3897,0)</f>
        <v>152</v>
      </c>
      <c r="H3898" t="str">
        <f>TEXT(A3898,"MMMM")</f>
        <v>May</v>
      </c>
    </row>
    <row r="3899" spans="1:8" x14ac:dyDescent="0.25">
      <c r="A3899" s="1">
        <v>43960</v>
      </c>
      <c r="B3899" t="s">
        <v>16</v>
      </c>
      <c r="C3899">
        <v>36</v>
      </c>
      <c r="D3899">
        <v>338519</v>
      </c>
      <c r="E3899">
        <v>26584</v>
      </c>
      <c r="F3899">
        <f>IF(MarToJun[[#This Row],[state]]=B3898,MarToJun[[#This Row],[cases]]-D3898,0)</f>
        <v>2715</v>
      </c>
      <c r="G3899">
        <f>IF(MarToJun[[#This Row],[state]]=B3898,MarToJun[[#This Row],[deaths]]-E3898,0)</f>
        <v>226</v>
      </c>
      <c r="H3899" t="str">
        <f>TEXT(A3899,"MMMM")</f>
        <v>May</v>
      </c>
    </row>
    <row r="3900" spans="1:8" x14ac:dyDescent="0.25">
      <c r="A3900" s="1">
        <v>43961</v>
      </c>
      <c r="B3900" t="s">
        <v>16</v>
      </c>
      <c r="C3900">
        <v>36</v>
      </c>
      <c r="D3900">
        <v>340657</v>
      </c>
      <c r="E3900">
        <v>26798</v>
      </c>
      <c r="F3900">
        <f>IF(MarToJun[[#This Row],[state]]=B3899,MarToJun[[#This Row],[cases]]-D3899,0)</f>
        <v>2138</v>
      </c>
      <c r="G3900">
        <f>IF(MarToJun[[#This Row],[state]]=B3899,MarToJun[[#This Row],[deaths]]-E3899,0)</f>
        <v>214</v>
      </c>
      <c r="H3900" t="str">
        <f>TEXT(A3900,"MMMM")</f>
        <v>May</v>
      </c>
    </row>
    <row r="3901" spans="1:8" x14ac:dyDescent="0.25">
      <c r="A3901" s="1">
        <v>43962</v>
      </c>
      <c r="B3901" t="s">
        <v>16</v>
      </c>
      <c r="C3901">
        <v>36</v>
      </c>
      <c r="D3901">
        <v>342267</v>
      </c>
      <c r="E3901">
        <v>27003</v>
      </c>
      <c r="F3901">
        <f>IF(MarToJun[[#This Row],[state]]=B3900,MarToJun[[#This Row],[cases]]-D3900,0)</f>
        <v>1610</v>
      </c>
      <c r="G3901">
        <f>IF(MarToJun[[#This Row],[state]]=B3900,MarToJun[[#This Row],[deaths]]-E3900,0)</f>
        <v>205</v>
      </c>
      <c r="H3901" t="str">
        <f>TEXT(A3901,"MMMM")</f>
        <v>May</v>
      </c>
    </row>
    <row r="3902" spans="1:8" x14ac:dyDescent="0.25">
      <c r="A3902" s="1">
        <v>43963</v>
      </c>
      <c r="B3902" t="s">
        <v>16</v>
      </c>
      <c r="C3902">
        <v>36</v>
      </c>
      <c r="D3902">
        <v>343705</v>
      </c>
      <c r="E3902">
        <v>27282</v>
      </c>
      <c r="F3902">
        <f>IF(MarToJun[[#This Row],[state]]=B3901,MarToJun[[#This Row],[cases]]-D3901,0)</f>
        <v>1438</v>
      </c>
      <c r="G3902">
        <f>IF(MarToJun[[#This Row],[state]]=B3901,MarToJun[[#This Row],[deaths]]-E3901,0)</f>
        <v>279</v>
      </c>
      <c r="H3902" t="str">
        <f>TEXT(A3902,"MMMM")</f>
        <v>May</v>
      </c>
    </row>
    <row r="3903" spans="1:8" x14ac:dyDescent="0.25">
      <c r="A3903" s="1">
        <v>43964</v>
      </c>
      <c r="B3903" t="s">
        <v>16</v>
      </c>
      <c r="C3903">
        <v>36</v>
      </c>
      <c r="D3903">
        <v>345828</v>
      </c>
      <c r="E3903">
        <v>27448</v>
      </c>
      <c r="F3903">
        <f>IF(MarToJun[[#This Row],[state]]=B3902,MarToJun[[#This Row],[cases]]-D3902,0)</f>
        <v>2123</v>
      </c>
      <c r="G3903">
        <f>IF(MarToJun[[#This Row],[state]]=B3902,MarToJun[[#This Row],[deaths]]-E3902,0)</f>
        <v>166</v>
      </c>
      <c r="H3903" t="str">
        <f>TEXT(A3903,"MMMM")</f>
        <v>May</v>
      </c>
    </row>
    <row r="3904" spans="1:8" x14ac:dyDescent="0.25">
      <c r="A3904" s="1">
        <v>43965</v>
      </c>
      <c r="B3904" t="s">
        <v>16</v>
      </c>
      <c r="C3904">
        <v>36</v>
      </c>
      <c r="D3904">
        <v>348192</v>
      </c>
      <c r="E3904">
        <v>27617</v>
      </c>
      <c r="F3904">
        <f>IF(MarToJun[[#This Row],[state]]=B3903,MarToJun[[#This Row],[cases]]-D3903,0)</f>
        <v>2364</v>
      </c>
      <c r="G3904">
        <f>IF(MarToJun[[#This Row],[state]]=B3903,MarToJun[[#This Row],[deaths]]-E3903,0)</f>
        <v>169</v>
      </c>
      <c r="H3904" t="str">
        <f>TEXT(A3904,"MMMM")</f>
        <v>May</v>
      </c>
    </row>
    <row r="3905" spans="1:8" x14ac:dyDescent="0.25">
      <c r="A3905" s="1">
        <v>43966</v>
      </c>
      <c r="B3905" t="s">
        <v>16</v>
      </c>
      <c r="C3905">
        <v>36</v>
      </c>
      <c r="D3905">
        <v>350951</v>
      </c>
      <c r="E3905">
        <v>27755</v>
      </c>
      <c r="F3905">
        <f>IF(MarToJun[[#This Row],[state]]=B3904,MarToJun[[#This Row],[cases]]-D3904,0)</f>
        <v>2759</v>
      </c>
      <c r="G3905">
        <f>IF(MarToJun[[#This Row],[state]]=B3904,MarToJun[[#This Row],[deaths]]-E3904,0)</f>
        <v>138</v>
      </c>
      <c r="H3905" t="str">
        <f>TEXT(A3905,"MMMM")</f>
        <v>May</v>
      </c>
    </row>
    <row r="3906" spans="1:8" x14ac:dyDescent="0.25">
      <c r="A3906" s="1">
        <v>43967</v>
      </c>
      <c r="B3906" t="s">
        <v>16</v>
      </c>
      <c r="C3906">
        <v>36</v>
      </c>
      <c r="D3906">
        <v>353136</v>
      </c>
      <c r="E3906">
        <v>27953</v>
      </c>
      <c r="F3906">
        <f>IF(MarToJun[[#This Row],[state]]=B3905,MarToJun[[#This Row],[cases]]-D3905,0)</f>
        <v>2185</v>
      </c>
      <c r="G3906">
        <f>IF(MarToJun[[#This Row],[state]]=B3905,MarToJun[[#This Row],[deaths]]-E3905,0)</f>
        <v>198</v>
      </c>
      <c r="H3906" t="str">
        <f>TEXT(A3906,"MMMM")</f>
        <v>May</v>
      </c>
    </row>
    <row r="3907" spans="1:8" x14ac:dyDescent="0.25">
      <c r="A3907" s="1">
        <v>43968</v>
      </c>
      <c r="B3907" t="s">
        <v>16</v>
      </c>
      <c r="C3907">
        <v>36</v>
      </c>
      <c r="D3907">
        <v>355037</v>
      </c>
      <c r="E3907">
        <v>28168</v>
      </c>
      <c r="F3907">
        <f>IF(MarToJun[[#This Row],[state]]=B3906,MarToJun[[#This Row],[cases]]-D3906,0)</f>
        <v>1901</v>
      </c>
      <c r="G3907">
        <f>IF(MarToJun[[#This Row],[state]]=B3906,MarToJun[[#This Row],[deaths]]-E3906,0)</f>
        <v>215</v>
      </c>
      <c r="H3907" t="str">
        <f>TEXT(A3907,"MMMM")</f>
        <v>May</v>
      </c>
    </row>
    <row r="3908" spans="1:8" x14ac:dyDescent="0.25">
      <c r="A3908" s="1">
        <v>43969</v>
      </c>
      <c r="B3908" t="s">
        <v>16</v>
      </c>
      <c r="C3908">
        <v>36</v>
      </c>
      <c r="D3908">
        <v>356278</v>
      </c>
      <c r="E3908">
        <v>28302</v>
      </c>
      <c r="F3908">
        <f>IF(MarToJun[[#This Row],[state]]=B3907,MarToJun[[#This Row],[cases]]-D3907,0)</f>
        <v>1241</v>
      </c>
      <c r="G3908">
        <f>IF(MarToJun[[#This Row],[state]]=B3907,MarToJun[[#This Row],[deaths]]-E3907,0)</f>
        <v>134</v>
      </c>
      <c r="H3908" t="str">
        <f>TEXT(A3908,"MMMM")</f>
        <v>May</v>
      </c>
    </row>
    <row r="3909" spans="1:8" x14ac:dyDescent="0.25">
      <c r="A3909" s="1">
        <v>43970</v>
      </c>
      <c r="B3909" t="s">
        <v>16</v>
      </c>
      <c r="C3909">
        <v>36</v>
      </c>
      <c r="D3909">
        <v>357757</v>
      </c>
      <c r="E3909">
        <v>28437</v>
      </c>
      <c r="F3909">
        <f>IF(MarToJun[[#This Row],[state]]=B3908,MarToJun[[#This Row],[cases]]-D3908,0)</f>
        <v>1479</v>
      </c>
      <c r="G3909">
        <f>IF(MarToJun[[#This Row],[state]]=B3908,MarToJun[[#This Row],[deaths]]-E3908,0)</f>
        <v>135</v>
      </c>
      <c r="H3909" t="str">
        <f>TEXT(A3909,"MMMM")</f>
        <v>May</v>
      </c>
    </row>
    <row r="3910" spans="1:8" x14ac:dyDescent="0.25">
      <c r="A3910" s="1">
        <v>43971</v>
      </c>
      <c r="B3910" t="s">
        <v>16</v>
      </c>
      <c r="C3910">
        <v>36</v>
      </c>
      <c r="D3910">
        <v>359235</v>
      </c>
      <c r="E3910">
        <v>28540</v>
      </c>
      <c r="F3910">
        <f>IF(MarToJun[[#This Row],[state]]=B3909,MarToJun[[#This Row],[cases]]-D3909,0)</f>
        <v>1478</v>
      </c>
      <c r="G3910">
        <f>IF(MarToJun[[#This Row],[state]]=B3909,MarToJun[[#This Row],[deaths]]-E3909,0)</f>
        <v>103</v>
      </c>
      <c r="H3910" t="str">
        <f>TEXT(A3910,"MMMM")</f>
        <v>May</v>
      </c>
    </row>
    <row r="3911" spans="1:8" x14ac:dyDescent="0.25">
      <c r="A3911" s="1">
        <v>43972</v>
      </c>
      <c r="B3911" t="s">
        <v>16</v>
      </c>
      <c r="C3911">
        <v>36</v>
      </c>
      <c r="D3911">
        <v>361313</v>
      </c>
      <c r="E3911">
        <v>28663</v>
      </c>
      <c r="F3911">
        <f>IF(MarToJun[[#This Row],[state]]=B3910,MarToJun[[#This Row],[cases]]-D3910,0)</f>
        <v>2078</v>
      </c>
      <c r="G3911">
        <f>IF(MarToJun[[#This Row],[state]]=B3910,MarToJun[[#This Row],[deaths]]-E3910,0)</f>
        <v>123</v>
      </c>
      <c r="H3911" t="str">
        <f>TEXT(A3911,"MMMM")</f>
        <v>May</v>
      </c>
    </row>
    <row r="3912" spans="1:8" x14ac:dyDescent="0.25">
      <c r="A3912" s="1">
        <v>43973</v>
      </c>
      <c r="B3912" t="s">
        <v>16</v>
      </c>
      <c r="C3912">
        <v>36</v>
      </c>
      <c r="D3912">
        <v>362991</v>
      </c>
      <c r="E3912">
        <v>28802</v>
      </c>
      <c r="F3912">
        <f>IF(MarToJun[[#This Row],[state]]=B3911,MarToJun[[#This Row],[cases]]-D3911,0)</f>
        <v>1678</v>
      </c>
      <c r="G3912">
        <f>IF(MarToJun[[#This Row],[state]]=B3911,MarToJun[[#This Row],[deaths]]-E3911,0)</f>
        <v>139</v>
      </c>
      <c r="H3912" t="str">
        <f>TEXT(A3912,"MMMM")</f>
        <v>May</v>
      </c>
    </row>
    <row r="3913" spans="1:8" x14ac:dyDescent="0.25">
      <c r="A3913" s="1">
        <v>43974</v>
      </c>
      <c r="B3913" t="s">
        <v>16</v>
      </c>
      <c r="C3913">
        <v>36</v>
      </c>
      <c r="D3913">
        <v>364745</v>
      </c>
      <c r="E3913">
        <v>28900</v>
      </c>
      <c r="F3913">
        <f>IF(MarToJun[[#This Row],[state]]=B3912,MarToJun[[#This Row],[cases]]-D3912,0)</f>
        <v>1754</v>
      </c>
      <c r="G3913">
        <f>IF(MarToJun[[#This Row],[state]]=B3912,MarToJun[[#This Row],[deaths]]-E3912,0)</f>
        <v>98</v>
      </c>
      <c r="H3913" t="str">
        <f>TEXT(A3913,"MMMM")</f>
        <v>May</v>
      </c>
    </row>
    <row r="3914" spans="1:8" x14ac:dyDescent="0.25">
      <c r="A3914" s="1">
        <v>43975</v>
      </c>
      <c r="B3914" t="s">
        <v>16</v>
      </c>
      <c r="C3914">
        <v>36</v>
      </c>
      <c r="D3914">
        <v>366346</v>
      </c>
      <c r="E3914">
        <v>29046</v>
      </c>
      <c r="F3914">
        <f>IF(MarToJun[[#This Row],[state]]=B3913,MarToJun[[#This Row],[cases]]-D3913,0)</f>
        <v>1601</v>
      </c>
      <c r="G3914">
        <f>IF(MarToJun[[#This Row],[state]]=B3913,MarToJun[[#This Row],[deaths]]-E3913,0)</f>
        <v>146</v>
      </c>
      <c r="H3914" t="str">
        <f>TEXT(A3914,"MMMM")</f>
        <v>May</v>
      </c>
    </row>
    <row r="3915" spans="1:8" x14ac:dyDescent="0.25">
      <c r="A3915" s="1">
        <v>43976</v>
      </c>
      <c r="B3915" t="s">
        <v>16</v>
      </c>
      <c r="C3915">
        <v>36</v>
      </c>
      <c r="D3915">
        <v>367625</v>
      </c>
      <c r="E3915">
        <v>29138</v>
      </c>
      <c r="F3915">
        <f>IF(MarToJun[[#This Row],[state]]=B3914,MarToJun[[#This Row],[cases]]-D3914,0)</f>
        <v>1279</v>
      </c>
      <c r="G3915">
        <f>IF(MarToJun[[#This Row],[state]]=B3914,MarToJun[[#This Row],[deaths]]-E3914,0)</f>
        <v>92</v>
      </c>
      <c r="H3915" t="str">
        <f>TEXT(A3915,"MMMM")</f>
        <v>May</v>
      </c>
    </row>
    <row r="3916" spans="1:8" x14ac:dyDescent="0.25">
      <c r="A3916" s="1">
        <v>43977</v>
      </c>
      <c r="B3916" t="s">
        <v>16</v>
      </c>
      <c r="C3916">
        <v>36</v>
      </c>
      <c r="D3916">
        <v>368669</v>
      </c>
      <c r="E3916">
        <v>29241</v>
      </c>
      <c r="F3916">
        <f>IF(MarToJun[[#This Row],[state]]=B3915,MarToJun[[#This Row],[cases]]-D3915,0)</f>
        <v>1044</v>
      </c>
      <c r="G3916">
        <f>IF(MarToJun[[#This Row],[state]]=B3915,MarToJun[[#This Row],[deaths]]-E3915,0)</f>
        <v>103</v>
      </c>
      <c r="H3916" t="str">
        <f>TEXT(A3916,"MMMM")</f>
        <v>May</v>
      </c>
    </row>
    <row r="3917" spans="1:8" x14ac:dyDescent="0.25">
      <c r="A3917" s="1">
        <v>43978</v>
      </c>
      <c r="B3917" t="s">
        <v>16</v>
      </c>
      <c r="C3917">
        <v>36</v>
      </c>
      <c r="D3917">
        <v>369801</v>
      </c>
      <c r="E3917">
        <v>29339</v>
      </c>
      <c r="F3917">
        <f>IF(MarToJun[[#This Row],[state]]=B3916,MarToJun[[#This Row],[cases]]-D3916,0)</f>
        <v>1132</v>
      </c>
      <c r="G3917">
        <f>IF(MarToJun[[#This Row],[state]]=B3916,MarToJun[[#This Row],[deaths]]-E3916,0)</f>
        <v>98</v>
      </c>
      <c r="H3917" t="str">
        <f>TEXT(A3917,"MMMM")</f>
        <v>May</v>
      </c>
    </row>
    <row r="3918" spans="1:8" x14ac:dyDescent="0.25">
      <c r="A3918" s="1">
        <v>43979</v>
      </c>
      <c r="B3918" t="s">
        <v>16</v>
      </c>
      <c r="C3918">
        <v>36</v>
      </c>
      <c r="D3918">
        <v>371559</v>
      </c>
      <c r="E3918">
        <v>29438</v>
      </c>
      <c r="F3918">
        <f>IF(MarToJun[[#This Row],[state]]=B3917,MarToJun[[#This Row],[cases]]-D3917,0)</f>
        <v>1758</v>
      </c>
      <c r="G3918">
        <f>IF(MarToJun[[#This Row],[state]]=B3917,MarToJun[[#This Row],[deaths]]-E3917,0)</f>
        <v>99</v>
      </c>
      <c r="H3918" t="str">
        <f>TEXT(A3918,"MMMM")</f>
        <v>May</v>
      </c>
    </row>
    <row r="3919" spans="1:8" x14ac:dyDescent="0.25">
      <c r="A3919" s="1">
        <v>43980</v>
      </c>
      <c r="B3919" t="s">
        <v>16</v>
      </c>
      <c r="C3919">
        <v>36</v>
      </c>
      <c r="D3919">
        <v>373108</v>
      </c>
      <c r="E3919">
        <v>29535</v>
      </c>
      <c r="F3919">
        <f>IF(MarToJun[[#This Row],[state]]=B3918,MarToJun[[#This Row],[cases]]-D3918,0)</f>
        <v>1549</v>
      </c>
      <c r="G3919">
        <f>IF(MarToJun[[#This Row],[state]]=B3918,MarToJun[[#This Row],[deaths]]-E3918,0)</f>
        <v>97</v>
      </c>
      <c r="H3919" t="str">
        <f>TEXT(A3919,"MMMM")</f>
        <v>May</v>
      </c>
    </row>
    <row r="3920" spans="1:8" x14ac:dyDescent="0.25">
      <c r="A3920" s="1">
        <v>43981</v>
      </c>
      <c r="B3920" t="s">
        <v>16</v>
      </c>
      <c r="C3920">
        <v>36</v>
      </c>
      <c r="D3920">
        <v>374471</v>
      </c>
      <c r="E3920">
        <v>29612</v>
      </c>
      <c r="F3920">
        <f>IF(MarToJun[[#This Row],[state]]=B3919,MarToJun[[#This Row],[cases]]-D3919,0)</f>
        <v>1363</v>
      </c>
      <c r="G3920">
        <f>IF(MarToJun[[#This Row],[state]]=B3919,MarToJun[[#This Row],[deaths]]-E3919,0)</f>
        <v>77</v>
      </c>
      <c r="H3920" t="str">
        <f>TEXT(A3920,"MMMM")</f>
        <v>May</v>
      </c>
    </row>
    <row r="3921" spans="1:8" x14ac:dyDescent="0.25">
      <c r="A3921" s="1">
        <v>43982</v>
      </c>
      <c r="B3921" t="s">
        <v>16</v>
      </c>
      <c r="C3921">
        <v>36</v>
      </c>
      <c r="D3921">
        <v>375575</v>
      </c>
      <c r="E3921">
        <v>29699</v>
      </c>
      <c r="F3921">
        <f>IF(MarToJun[[#This Row],[state]]=B3920,MarToJun[[#This Row],[cases]]-D3920,0)</f>
        <v>1104</v>
      </c>
      <c r="G3921">
        <f>IF(MarToJun[[#This Row],[state]]=B3920,MarToJun[[#This Row],[deaths]]-E3920,0)</f>
        <v>87</v>
      </c>
      <c r="H3921" t="str">
        <f>TEXT(A3921,"MMMM")</f>
        <v>May</v>
      </c>
    </row>
    <row r="3922" spans="1:8" x14ac:dyDescent="0.25">
      <c r="A3922" s="1">
        <v>43983</v>
      </c>
      <c r="B3922" t="s">
        <v>16</v>
      </c>
      <c r="C3922">
        <v>36</v>
      </c>
      <c r="D3922">
        <v>376520</v>
      </c>
      <c r="E3922">
        <v>29766</v>
      </c>
      <c r="F3922">
        <f>IF(MarToJun[[#This Row],[state]]=B3921,MarToJun[[#This Row],[cases]]-D3921,0)</f>
        <v>945</v>
      </c>
      <c r="G3922">
        <f>IF(MarToJun[[#This Row],[state]]=B3921,MarToJun[[#This Row],[deaths]]-E3921,0)</f>
        <v>67</v>
      </c>
      <c r="H3922" t="str">
        <f>TEXT(A3922,"MMMM")</f>
        <v>June</v>
      </c>
    </row>
    <row r="3923" spans="1:8" x14ac:dyDescent="0.25">
      <c r="A3923" s="1">
        <v>43984</v>
      </c>
      <c r="B3923" t="s">
        <v>16</v>
      </c>
      <c r="C3923">
        <v>36</v>
      </c>
      <c r="D3923">
        <v>377881</v>
      </c>
      <c r="E3923">
        <v>29847</v>
      </c>
      <c r="F3923">
        <f>IF(MarToJun[[#This Row],[state]]=B3922,MarToJun[[#This Row],[cases]]-D3922,0)</f>
        <v>1361</v>
      </c>
      <c r="G3923">
        <f>IF(MarToJun[[#This Row],[state]]=B3922,MarToJun[[#This Row],[deaths]]-E3922,0)</f>
        <v>81</v>
      </c>
      <c r="H3923" t="str">
        <f>TEXT(A3923,"MMMM")</f>
        <v>June</v>
      </c>
    </row>
    <row r="3924" spans="1:8" x14ac:dyDescent="0.25">
      <c r="A3924" s="1">
        <v>43985</v>
      </c>
      <c r="B3924" t="s">
        <v>16</v>
      </c>
      <c r="C3924">
        <v>36</v>
      </c>
      <c r="D3924">
        <v>378924</v>
      </c>
      <c r="E3924">
        <v>29918</v>
      </c>
      <c r="F3924">
        <f>IF(MarToJun[[#This Row],[state]]=B3923,MarToJun[[#This Row],[cases]]-D3923,0)</f>
        <v>1043</v>
      </c>
      <c r="G3924">
        <f>IF(MarToJun[[#This Row],[state]]=B3923,MarToJun[[#This Row],[deaths]]-E3923,0)</f>
        <v>71</v>
      </c>
      <c r="H3924" t="str">
        <f>TEXT(A3924,"MMMM")</f>
        <v>June</v>
      </c>
    </row>
    <row r="3925" spans="1:8" x14ac:dyDescent="0.25">
      <c r="A3925" s="1">
        <v>43986</v>
      </c>
      <c r="B3925" t="s">
        <v>16</v>
      </c>
      <c r="C3925">
        <v>36</v>
      </c>
      <c r="D3925">
        <v>379977</v>
      </c>
      <c r="E3925">
        <v>30011</v>
      </c>
      <c r="F3925">
        <f>IF(MarToJun[[#This Row],[state]]=B3924,MarToJun[[#This Row],[cases]]-D3924,0)</f>
        <v>1053</v>
      </c>
      <c r="G3925">
        <f>IF(MarToJun[[#This Row],[state]]=B3924,MarToJun[[#This Row],[deaths]]-E3924,0)</f>
        <v>93</v>
      </c>
      <c r="H3925" t="str">
        <f>TEXT(A3925,"MMMM")</f>
        <v>June</v>
      </c>
    </row>
    <row r="3926" spans="1:8" x14ac:dyDescent="0.25">
      <c r="A3926" s="1">
        <v>43987</v>
      </c>
      <c r="B3926" t="s">
        <v>16</v>
      </c>
      <c r="C3926">
        <v>36</v>
      </c>
      <c r="D3926">
        <v>381019</v>
      </c>
      <c r="E3926">
        <v>30066</v>
      </c>
      <c r="F3926">
        <f>IF(MarToJun[[#This Row],[state]]=B3925,MarToJun[[#This Row],[cases]]-D3925,0)</f>
        <v>1042</v>
      </c>
      <c r="G3926">
        <f>IF(MarToJun[[#This Row],[state]]=B3925,MarToJun[[#This Row],[deaths]]-E3925,0)</f>
        <v>55</v>
      </c>
      <c r="H3926" t="str">
        <f>TEXT(A3926,"MMMM")</f>
        <v>June</v>
      </c>
    </row>
    <row r="3927" spans="1:8" x14ac:dyDescent="0.25">
      <c r="A3927" s="1">
        <v>43988</v>
      </c>
      <c r="B3927" t="s">
        <v>16</v>
      </c>
      <c r="C3927">
        <v>36</v>
      </c>
      <c r="D3927">
        <v>382102</v>
      </c>
      <c r="E3927">
        <v>30123</v>
      </c>
      <c r="F3927">
        <f>IF(MarToJun[[#This Row],[state]]=B3926,MarToJun[[#This Row],[cases]]-D3926,0)</f>
        <v>1083</v>
      </c>
      <c r="G3927">
        <f>IF(MarToJun[[#This Row],[state]]=B3926,MarToJun[[#This Row],[deaths]]-E3926,0)</f>
        <v>57</v>
      </c>
      <c r="H3927" t="str">
        <f>TEXT(A3927,"MMMM")</f>
        <v>June</v>
      </c>
    </row>
    <row r="3928" spans="1:8" x14ac:dyDescent="0.25">
      <c r="A3928" s="1">
        <v>43989</v>
      </c>
      <c r="B3928" t="s">
        <v>16</v>
      </c>
      <c r="C3928">
        <v>36</v>
      </c>
      <c r="D3928">
        <v>382879</v>
      </c>
      <c r="E3928">
        <v>30183</v>
      </c>
      <c r="F3928">
        <f>IF(MarToJun[[#This Row],[state]]=B3927,MarToJun[[#This Row],[cases]]-D3927,0)</f>
        <v>777</v>
      </c>
      <c r="G3928">
        <f>IF(MarToJun[[#This Row],[state]]=B3927,MarToJun[[#This Row],[deaths]]-E3927,0)</f>
        <v>60</v>
      </c>
      <c r="H3928" t="str">
        <f>TEXT(A3928,"MMMM")</f>
        <v>June</v>
      </c>
    </row>
    <row r="3929" spans="1:8" x14ac:dyDescent="0.25">
      <c r="A3929" s="1">
        <v>43990</v>
      </c>
      <c r="B3929" t="s">
        <v>16</v>
      </c>
      <c r="C3929">
        <v>36</v>
      </c>
      <c r="D3929">
        <v>383591</v>
      </c>
      <c r="E3929">
        <v>30239</v>
      </c>
      <c r="F3929">
        <f>IF(MarToJun[[#This Row],[state]]=B3928,MarToJun[[#This Row],[cases]]-D3928,0)</f>
        <v>712</v>
      </c>
      <c r="G3929">
        <f>IF(MarToJun[[#This Row],[state]]=B3928,MarToJun[[#This Row],[deaths]]-E3928,0)</f>
        <v>56</v>
      </c>
      <c r="H3929" t="str">
        <f>TEXT(A3929,"MMMM")</f>
        <v>June</v>
      </c>
    </row>
    <row r="3930" spans="1:8" x14ac:dyDescent="0.25">
      <c r="A3930" s="1">
        <v>43991</v>
      </c>
      <c r="B3930" t="s">
        <v>16</v>
      </c>
      <c r="C3930">
        <v>36</v>
      </c>
      <c r="D3930">
        <v>384281</v>
      </c>
      <c r="E3930">
        <v>30309</v>
      </c>
      <c r="F3930">
        <f>IF(MarToJun[[#This Row],[state]]=B3929,MarToJun[[#This Row],[cases]]-D3929,0)</f>
        <v>690</v>
      </c>
      <c r="G3930">
        <f>IF(MarToJun[[#This Row],[state]]=B3929,MarToJun[[#This Row],[deaths]]-E3929,0)</f>
        <v>70</v>
      </c>
      <c r="H3930" t="str">
        <f>TEXT(A3930,"MMMM")</f>
        <v>June</v>
      </c>
    </row>
    <row r="3931" spans="1:8" x14ac:dyDescent="0.25">
      <c r="A3931" s="1">
        <v>43992</v>
      </c>
      <c r="B3931" t="s">
        <v>16</v>
      </c>
      <c r="C3931">
        <v>36</v>
      </c>
      <c r="D3931">
        <v>384945</v>
      </c>
      <c r="E3931">
        <v>30376</v>
      </c>
      <c r="F3931">
        <f>IF(MarToJun[[#This Row],[state]]=B3930,MarToJun[[#This Row],[cases]]-D3930,0)</f>
        <v>664</v>
      </c>
      <c r="G3931">
        <f>IF(MarToJun[[#This Row],[state]]=B3930,MarToJun[[#This Row],[deaths]]-E3930,0)</f>
        <v>67</v>
      </c>
      <c r="H3931" t="str">
        <f>TEXT(A3931,"MMMM")</f>
        <v>June</v>
      </c>
    </row>
    <row r="3932" spans="1:8" x14ac:dyDescent="0.25">
      <c r="A3932" s="1">
        <v>43993</v>
      </c>
      <c r="B3932" t="s">
        <v>16</v>
      </c>
      <c r="C3932">
        <v>36</v>
      </c>
      <c r="D3932">
        <v>385669</v>
      </c>
      <c r="E3932">
        <v>30431</v>
      </c>
      <c r="F3932">
        <f>IF(MarToJun[[#This Row],[state]]=B3931,MarToJun[[#This Row],[cases]]-D3931,0)</f>
        <v>724</v>
      </c>
      <c r="G3932">
        <f>IF(MarToJun[[#This Row],[state]]=B3931,MarToJun[[#This Row],[deaths]]-E3931,0)</f>
        <v>55</v>
      </c>
      <c r="H3932" t="str">
        <f>TEXT(A3932,"MMMM")</f>
        <v>June</v>
      </c>
    </row>
    <row r="3933" spans="1:8" x14ac:dyDescent="0.25">
      <c r="A3933" s="1">
        <v>43994</v>
      </c>
      <c r="B3933" t="s">
        <v>16</v>
      </c>
      <c r="C3933">
        <v>36</v>
      </c>
      <c r="D3933">
        <v>386490</v>
      </c>
      <c r="E3933">
        <v>30511</v>
      </c>
      <c r="F3933">
        <f>IF(MarToJun[[#This Row],[state]]=B3932,MarToJun[[#This Row],[cases]]-D3932,0)</f>
        <v>821</v>
      </c>
      <c r="G3933">
        <f>IF(MarToJun[[#This Row],[state]]=B3932,MarToJun[[#This Row],[deaths]]-E3932,0)</f>
        <v>80</v>
      </c>
      <c r="H3933" t="str">
        <f>TEXT(A3933,"MMMM")</f>
        <v>June</v>
      </c>
    </row>
    <row r="3934" spans="1:8" x14ac:dyDescent="0.25">
      <c r="A3934" s="1">
        <v>43995</v>
      </c>
      <c r="B3934" t="s">
        <v>16</v>
      </c>
      <c r="C3934">
        <v>36</v>
      </c>
      <c r="D3934">
        <v>387402</v>
      </c>
      <c r="E3934">
        <v>30565</v>
      </c>
      <c r="F3934">
        <f>IF(MarToJun[[#This Row],[state]]=B3933,MarToJun[[#This Row],[cases]]-D3933,0)</f>
        <v>912</v>
      </c>
      <c r="G3934">
        <f>IF(MarToJun[[#This Row],[state]]=B3933,MarToJun[[#This Row],[deaths]]-E3933,0)</f>
        <v>54</v>
      </c>
      <c r="H3934" t="str">
        <f>TEXT(A3934,"MMMM")</f>
        <v>June</v>
      </c>
    </row>
    <row r="3935" spans="1:8" x14ac:dyDescent="0.25">
      <c r="A3935" s="1">
        <v>43996</v>
      </c>
      <c r="B3935" t="s">
        <v>16</v>
      </c>
      <c r="C3935">
        <v>36</v>
      </c>
      <c r="D3935">
        <v>388096</v>
      </c>
      <c r="E3935">
        <v>30605</v>
      </c>
      <c r="F3935">
        <f>IF(MarToJun[[#This Row],[state]]=B3934,MarToJun[[#This Row],[cases]]-D3934,0)</f>
        <v>694</v>
      </c>
      <c r="G3935">
        <f>IF(MarToJun[[#This Row],[state]]=B3934,MarToJun[[#This Row],[deaths]]-E3934,0)</f>
        <v>40</v>
      </c>
      <c r="H3935" t="str">
        <f>TEXT(A3935,"MMMM")</f>
        <v>June</v>
      </c>
    </row>
    <row r="3936" spans="1:8" x14ac:dyDescent="0.25">
      <c r="A3936" s="1">
        <v>43997</v>
      </c>
      <c r="B3936" t="s">
        <v>16</v>
      </c>
      <c r="C3936">
        <v>36</v>
      </c>
      <c r="D3936">
        <v>388719</v>
      </c>
      <c r="E3936">
        <v>30645</v>
      </c>
      <c r="F3936">
        <f>IF(MarToJun[[#This Row],[state]]=B3935,MarToJun[[#This Row],[cases]]-D3935,0)</f>
        <v>623</v>
      </c>
      <c r="G3936">
        <f>IF(MarToJun[[#This Row],[state]]=B3935,MarToJun[[#This Row],[deaths]]-E3935,0)</f>
        <v>40</v>
      </c>
      <c r="H3936" t="str">
        <f>TEXT(A3936,"MMMM")</f>
        <v>June</v>
      </c>
    </row>
    <row r="3937" spans="1:8" x14ac:dyDescent="0.25">
      <c r="A3937" s="1">
        <v>43998</v>
      </c>
      <c r="B3937" t="s">
        <v>16</v>
      </c>
      <c r="C3937">
        <v>36</v>
      </c>
      <c r="D3937">
        <v>389349</v>
      </c>
      <c r="E3937">
        <v>30683</v>
      </c>
      <c r="F3937">
        <f>IF(MarToJun[[#This Row],[state]]=B3936,MarToJun[[#This Row],[cases]]-D3936,0)</f>
        <v>630</v>
      </c>
      <c r="G3937">
        <f>IF(MarToJun[[#This Row],[state]]=B3936,MarToJun[[#This Row],[deaths]]-E3936,0)</f>
        <v>38</v>
      </c>
      <c r="H3937" t="str">
        <f>TEXT(A3937,"MMMM")</f>
        <v>June</v>
      </c>
    </row>
    <row r="3938" spans="1:8" x14ac:dyDescent="0.25">
      <c r="A3938" s="1">
        <v>43999</v>
      </c>
      <c r="B3938" t="s">
        <v>16</v>
      </c>
      <c r="C3938">
        <v>36</v>
      </c>
      <c r="D3938">
        <v>389910</v>
      </c>
      <c r="E3938">
        <v>30722</v>
      </c>
      <c r="F3938">
        <f>IF(MarToJun[[#This Row],[state]]=B3937,MarToJun[[#This Row],[cases]]-D3937,0)</f>
        <v>561</v>
      </c>
      <c r="G3938">
        <f>IF(MarToJun[[#This Row],[state]]=B3937,MarToJun[[#This Row],[deaths]]-E3937,0)</f>
        <v>39</v>
      </c>
      <c r="H3938" t="str">
        <f>TEXT(A3938,"MMMM")</f>
        <v>June</v>
      </c>
    </row>
    <row r="3939" spans="1:8" x14ac:dyDescent="0.25">
      <c r="A3939" s="1">
        <v>44000</v>
      </c>
      <c r="B3939" t="s">
        <v>16</v>
      </c>
      <c r="C3939">
        <v>36</v>
      </c>
      <c r="D3939">
        <v>390536</v>
      </c>
      <c r="E3939">
        <v>30767</v>
      </c>
      <c r="F3939">
        <f>IF(MarToJun[[#This Row],[state]]=B3938,MarToJun[[#This Row],[cases]]-D3938,0)</f>
        <v>626</v>
      </c>
      <c r="G3939">
        <f>IF(MarToJun[[#This Row],[state]]=B3938,MarToJun[[#This Row],[deaths]]-E3938,0)</f>
        <v>45</v>
      </c>
      <c r="H3939" t="str">
        <f>TEXT(A3939,"MMMM")</f>
        <v>June</v>
      </c>
    </row>
    <row r="3940" spans="1:8" x14ac:dyDescent="0.25">
      <c r="A3940" s="1">
        <v>44001</v>
      </c>
      <c r="B3940" t="s">
        <v>16</v>
      </c>
      <c r="C3940">
        <v>36</v>
      </c>
      <c r="D3940">
        <v>391330</v>
      </c>
      <c r="E3940">
        <v>30816</v>
      </c>
      <c r="F3940">
        <f>IF(MarToJun[[#This Row],[state]]=B3939,MarToJun[[#This Row],[cases]]-D3939,0)</f>
        <v>794</v>
      </c>
      <c r="G3940">
        <f>IF(MarToJun[[#This Row],[state]]=B3939,MarToJun[[#This Row],[deaths]]-E3939,0)</f>
        <v>49</v>
      </c>
      <c r="H3940" t="str">
        <f>TEXT(A3940,"MMMM")</f>
        <v>June</v>
      </c>
    </row>
    <row r="3941" spans="1:8" x14ac:dyDescent="0.25">
      <c r="A3941" s="1">
        <v>44002</v>
      </c>
      <c r="B3941" t="s">
        <v>16</v>
      </c>
      <c r="C3941">
        <v>36</v>
      </c>
      <c r="D3941">
        <v>392037</v>
      </c>
      <c r="E3941">
        <v>30839</v>
      </c>
      <c r="F3941">
        <f>IF(MarToJun[[#This Row],[state]]=B3940,MarToJun[[#This Row],[cases]]-D3940,0)</f>
        <v>707</v>
      </c>
      <c r="G3941">
        <f>IF(MarToJun[[#This Row],[state]]=B3940,MarToJun[[#This Row],[deaths]]-E3940,0)</f>
        <v>23</v>
      </c>
      <c r="H3941" t="str">
        <f>TEXT(A3941,"MMMM")</f>
        <v>June</v>
      </c>
    </row>
    <row r="3942" spans="1:8" x14ac:dyDescent="0.25">
      <c r="A3942" s="1">
        <v>44003</v>
      </c>
      <c r="B3942" t="s">
        <v>16</v>
      </c>
      <c r="C3942">
        <v>36</v>
      </c>
      <c r="D3942">
        <v>392702</v>
      </c>
      <c r="E3942">
        <v>30884</v>
      </c>
      <c r="F3942">
        <f>IF(MarToJun[[#This Row],[state]]=B3941,MarToJun[[#This Row],[cases]]-D3941,0)</f>
        <v>665</v>
      </c>
      <c r="G3942">
        <f>IF(MarToJun[[#This Row],[state]]=B3941,MarToJun[[#This Row],[deaths]]-E3941,0)</f>
        <v>45</v>
      </c>
      <c r="H3942" t="str">
        <f>TEXT(A3942,"MMMM")</f>
        <v>June</v>
      </c>
    </row>
    <row r="3943" spans="1:8" x14ac:dyDescent="0.25">
      <c r="A3943" s="1">
        <v>44004</v>
      </c>
      <c r="B3943" t="s">
        <v>16</v>
      </c>
      <c r="C3943">
        <v>36</v>
      </c>
      <c r="D3943">
        <v>393257</v>
      </c>
      <c r="E3943">
        <v>30934</v>
      </c>
      <c r="F3943">
        <f>IF(MarToJun[[#This Row],[state]]=B3942,MarToJun[[#This Row],[cases]]-D3942,0)</f>
        <v>555</v>
      </c>
      <c r="G3943">
        <f>IF(MarToJun[[#This Row],[state]]=B3942,MarToJun[[#This Row],[deaths]]-E3942,0)</f>
        <v>50</v>
      </c>
      <c r="H3943" t="str">
        <f>TEXT(A3943,"MMMM")</f>
        <v>June</v>
      </c>
    </row>
    <row r="3944" spans="1:8" x14ac:dyDescent="0.25">
      <c r="A3944" s="1">
        <v>44005</v>
      </c>
      <c r="B3944" t="s">
        <v>16</v>
      </c>
      <c r="C3944">
        <v>36</v>
      </c>
      <c r="D3944">
        <v>393855</v>
      </c>
      <c r="E3944">
        <v>30970</v>
      </c>
      <c r="F3944">
        <f>IF(MarToJun[[#This Row],[state]]=B3943,MarToJun[[#This Row],[cases]]-D3943,0)</f>
        <v>598</v>
      </c>
      <c r="G3944">
        <f>IF(MarToJun[[#This Row],[state]]=B3943,MarToJun[[#This Row],[deaths]]-E3943,0)</f>
        <v>36</v>
      </c>
      <c r="H3944" t="str">
        <f>TEXT(A3944,"MMMM")</f>
        <v>June</v>
      </c>
    </row>
    <row r="3945" spans="1:8" x14ac:dyDescent="0.25">
      <c r="A3945" s="1">
        <v>44006</v>
      </c>
      <c r="B3945" t="s">
        <v>16</v>
      </c>
      <c r="C3945">
        <v>36</v>
      </c>
      <c r="D3945">
        <v>394430</v>
      </c>
      <c r="E3945">
        <v>31001</v>
      </c>
      <c r="F3945">
        <f>IF(MarToJun[[#This Row],[state]]=B3944,MarToJun[[#This Row],[cases]]-D3944,0)</f>
        <v>575</v>
      </c>
      <c r="G3945">
        <f>IF(MarToJun[[#This Row],[state]]=B3944,MarToJun[[#This Row],[deaths]]-E3944,0)</f>
        <v>31</v>
      </c>
      <c r="H3945" t="str">
        <f>TEXT(A3945,"MMMM")</f>
        <v>June</v>
      </c>
    </row>
    <row r="3946" spans="1:8" x14ac:dyDescent="0.25">
      <c r="A3946" s="1">
        <v>44007</v>
      </c>
      <c r="B3946" t="s">
        <v>16</v>
      </c>
      <c r="C3946">
        <v>36</v>
      </c>
      <c r="D3946">
        <v>395168</v>
      </c>
      <c r="E3946">
        <v>31029</v>
      </c>
      <c r="F3946">
        <f>IF(MarToJun[[#This Row],[state]]=B3945,MarToJun[[#This Row],[cases]]-D3945,0)</f>
        <v>738</v>
      </c>
      <c r="G3946">
        <f>IF(MarToJun[[#This Row],[state]]=B3945,MarToJun[[#This Row],[deaths]]-E3945,0)</f>
        <v>28</v>
      </c>
      <c r="H3946" t="str">
        <f>TEXT(A3946,"MMMM")</f>
        <v>June</v>
      </c>
    </row>
    <row r="3947" spans="1:8" x14ac:dyDescent="0.25">
      <c r="A3947" s="1">
        <v>44008</v>
      </c>
      <c r="B3947" t="s">
        <v>16</v>
      </c>
      <c r="C3947">
        <v>36</v>
      </c>
      <c r="D3947">
        <v>395972</v>
      </c>
      <c r="E3947">
        <v>31075</v>
      </c>
      <c r="F3947">
        <f>IF(MarToJun[[#This Row],[state]]=B3946,MarToJun[[#This Row],[cases]]-D3946,0)</f>
        <v>804</v>
      </c>
      <c r="G3947">
        <f>IF(MarToJun[[#This Row],[state]]=B3946,MarToJun[[#This Row],[deaths]]-E3946,0)</f>
        <v>46</v>
      </c>
      <c r="H3947" t="str">
        <f>TEXT(A3947,"MMMM")</f>
        <v>June</v>
      </c>
    </row>
    <row r="3948" spans="1:8" x14ac:dyDescent="0.25">
      <c r="A3948" s="1">
        <v>44009</v>
      </c>
      <c r="B3948" t="s">
        <v>16</v>
      </c>
      <c r="C3948">
        <v>36</v>
      </c>
      <c r="D3948">
        <v>396669</v>
      </c>
      <c r="E3948">
        <v>31105</v>
      </c>
      <c r="F3948">
        <f>IF(MarToJun[[#This Row],[state]]=B3947,MarToJun[[#This Row],[cases]]-D3947,0)</f>
        <v>697</v>
      </c>
      <c r="G3948">
        <f>IF(MarToJun[[#This Row],[state]]=B3947,MarToJun[[#This Row],[deaths]]-E3947,0)</f>
        <v>30</v>
      </c>
      <c r="H3948" t="str">
        <f>TEXT(A3948,"MMMM")</f>
        <v>June</v>
      </c>
    </row>
    <row r="3949" spans="1:8" x14ac:dyDescent="0.25">
      <c r="A3949" s="1">
        <v>44010</v>
      </c>
      <c r="B3949" t="s">
        <v>16</v>
      </c>
      <c r="C3949">
        <v>36</v>
      </c>
      <c r="D3949">
        <v>397293</v>
      </c>
      <c r="E3949">
        <v>31137</v>
      </c>
      <c r="F3949">
        <f>IF(MarToJun[[#This Row],[state]]=B3948,MarToJun[[#This Row],[cases]]-D3948,0)</f>
        <v>624</v>
      </c>
      <c r="G3949">
        <f>IF(MarToJun[[#This Row],[state]]=B3948,MarToJun[[#This Row],[deaths]]-E3948,0)</f>
        <v>32</v>
      </c>
      <c r="H3949" t="str">
        <f>TEXT(A3949,"MMMM")</f>
        <v>June</v>
      </c>
    </row>
    <row r="3950" spans="1:8" x14ac:dyDescent="0.25">
      <c r="A3950" s="1">
        <v>44011</v>
      </c>
      <c r="B3950" t="s">
        <v>16</v>
      </c>
      <c r="C3950">
        <v>36</v>
      </c>
      <c r="D3950">
        <v>397684</v>
      </c>
      <c r="E3950">
        <v>31143</v>
      </c>
      <c r="F3950">
        <f>IF(MarToJun[[#This Row],[state]]=B3949,MarToJun[[#This Row],[cases]]-D3949,0)</f>
        <v>391</v>
      </c>
      <c r="G3950">
        <f>IF(MarToJun[[#This Row],[state]]=B3949,MarToJun[[#This Row],[deaths]]-E3949,0)</f>
        <v>6</v>
      </c>
      <c r="H3950" t="str">
        <f>TEXT(A3950,"MMMM")</f>
        <v>June</v>
      </c>
    </row>
    <row r="3951" spans="1:8" x14ac:dyDescent="0.25">
      <c r="A3951" s="1">
        <v>44012</v>
      </c>
      <c r="B3951" t="s">
        <v>16</v>
      </c>
      <c r="C3951">
        <v>36</v>
      </c>
      <c r="D3951">
        <v>398142</v>
      </c>
      <c r="E3951">
        <v>31776</v>
      </c>
      <c r="F3951">
        <f>IF(MarToJun[[#This Row],[state]]=B3950,MarToJun[[#This Row],[cases]]-D3950,0)</f>
        <v>458</v>
      </c>
      <c r="G3951">
        <f>IF(MarToJun[[#This Row],[state]]=B3950,MarToJun[[#This Row],[deaths]]-E3950,0)</f>
        <v>633</v>
      </c>
      <c r="H3951" t="str">
        <f>TEXT(A3951,"MMMM")</f>
        <v>June</v>
      </c>
    </row>
    <row r="3952" spans="1:8" x14ac:dyDescent="0.25">
      <c r="A3952" s="1">
        <v>43893</v>
      </c>
      <c r="B3952" t="s">
        <v>20</v>
      </c>
      <c r="C3952">
        <v>37</v>
      </c>
      <c r="D3952">
        <v>1</v>
      </c>
      <c r="E3952">
        <v>0</v>
      </c>
      <c r="F3952">
        <f>IF(MarToJun[[#This Row],[state]]=B3951,MarToJun[[#This Row],[cases]]-D3951,0)</f>
        <v>0</v>
      </c>
      <c r="G3952">
        <f>IF(MarToJun[[#This Row],[state]]=B3951,MarToJun[[#This Row],[deaths]]-E3951,0)</f>
        <v>0</v>
      </c>
      <c r="H3952" t="str">
        <f>TEXT(A3952,"MMMM")</f>
        <v>March</v>
      </c>
    </row>
    <row r="3953" spans="1:8" x14ac:dyDescent="0.25">
      <c r="A3953" s="1">
        <v>43894</v>
      </c>
      <c r="B3953" t="s">
        <v>20</v>
      </c>
      <c r="C3953">
        <v>37</v>
      </c>
      <c r="D3953">
        <v>1</v>
      </c>
      <c r="E3953">
        <v>0</v>
      </c>
      <c r="F3953">
        <f>IF(MarToJun[[#This Row],[state]]=B3952,MarToJun[[#This Row],[cases]]-D3952,0)</f>
        <v>0</v>
      </c>
      <c r="G3953">
        <f>IF(MarToJun[[#This Row],[state]]=B3952,MarToJun[[#This Row],[deaths]]-E3952,0)</f>
        <v>0</v>
      </c>
      <c r="H3953" t="str">
        <f>TEXT(A3953,"MMMM")</f>
        <v>March</v>
      </c>
    </row>
    <row r="3954" spans="1:8" x14ac:dyDescent="0.25">
      <c r="A3954" s="1">
        <v>43895</v>
      </c>
      <c r="B3954" t="s">
        <v>20</v>
      </c>
      <c r="C3954">
        <v>37</v>
      </c>
      <c r="D3954">
        <v>1</v>
      </c>
      <c r="E3954">
        <v>0</v>
      </c>
      <c r="F3954">
        <f>IF(MarToJun[[#This Row],[state]]=B3953,MarToJun[[#This Row],[cases]]-D3953,0)</f>
        <v>0</v>
      </c>
      <c r="G3954">
        <f>IF(MarToJun[[#This Row],[state]]=B3953,MarToJun[[#This Row],[deaths]]-E3953,0)</f>
        <v>0</v>
      </c>
      <c r="H3954" t="str">
        <f>TEXT(A3954,"MMMM")</f>
        <v>March</v>
      </c>
    </row>
    <row r="3955" spans="1:8" x14ac:dyDescent="0.25">
      <c r="A3955" s="1">
        <v>43896</v>
      </c>
      <c r="B3955" t="s">
        <v>20</v>
      </c>
      <c r="C3955">
        <v>37</v>
      </c>
      <c r="D3955">
        <v>2</v>
      </c>
      <c r="E3955">
        <v>0</v>
      </c>
      <c r="F3955">
        <f>IF(MarToJun[[#This Row],[state]]=B3954,MarToJun[[#This Row],[cases]]-D3954,0)</f>
        <v>1</v>
      </c>
      <c r="G3955">
        <f>IF(MarToJun[[#This Row],[state]]=B3954,MarToJun[[#This Row],[deaths]]-E3954,0)</f>
        <v>0</v>
      </c>
      <c r="H3955" t="str">
        <f>TEXT(A3955,"MMMM")</f>
        <v>March</v>
      </c>
    </row>
    <row r="3956" spans="1:8" x14ac:dyDescent="0.25">
      <c r="A3956" s="1">
        <v>43897</v>
      </c>
      <c r="B3956" t="s">
        <v>20</v>
      </c>
      <c r="C3956">
        <v>37</v>
      </c>
      <c r="D3956">
        <v>2</v>
      </c>
      <c r="E3956">
        <v>0</v>
      </c>
      <c r="F3956">
        <f>IF(MarToJun[[#This Row],[state]]=B3955,MarToJun[[#This Row],[cases]]-D3955,0)</f>
        <v>0</v>
      </c>
      <c r="G3956">
        <f>IF(MarToJun[[#This Row],[state]]=B3955,MarToJun[[#This Row],[deaths]]-E3955,0)</f>
        <v>0</v>
      </c>
      <c r="H3956" t="str">
        <f>TEXT(A3956,"MMMM")</f>
        <v>March</v>
      </c>
    </row>
    <row r="3957" spans="1:8" x14ac:dyDescent="0.25">
      <c r="A3957" s="1">
        <v>43898</v>
      </c>
      <c r="B3957" t="s">
        <v>20</v>
      </c>
      <c r="C3957">
        <v>37</v>
      </c>
      <c r="D3957">
        <v>2</v>
      </c>
      <c r="E3957">
        <v>0</v>
      </c>
      <c r="F3957">
        <f>IF(MarToJun[[#This Row],[state]]=B3956,MarToJun[[#This Row],[cases]]-D3956,0)</f>
        <v>0</v>
      </c>
      <c r="G3957">
        <f>IF(MarToJun[[#This Row],[state]]=B3956,MarToJun[[#This Row],[deaths]]-E3956,0)</f>
        <v>0</v>
      </c>
      <c r="H3957" t="str">
        <f>TEXT(A3957,"MMMM")</f>
        <v>March</v>
      </c>
    </row>
    <row r="3958" spans="1:8" x14ac:dyDescent="0.25">
      <c r="A3958" s="1">
        <v>43899</v>
      </c>
      <c r="B3958" t="s">
        <v>20</v>
      </c>
      <c r="C3958">
        <v>37</v>
      </c>
      <c r="D3958">
        <v>7</v>
      </c>
      <c r="E3958">
        <v>0</v>
      </c>
      <c r="F3958">
        <f>IF(MarToJun[[#This Row],[state]]=B3957,MarToJun[[#This Row],[cases]]-D3957,0)</f>
        <v>5</v>
      </c>
      <c r="G3958">
        <f>IF(MarToJun[[#This Row],[state]]=B3957,MarToJun[[#This Row],[deaths]]-E3957,0)</f>
        <v>0</v>
      </c>
      <c r="H3958" t="str">
        <f>TEXT(A3958,"MMMM")</f>
        <v>March</v>
      </c>
    </row>
    <row r="3959" spans="1:8" x14ac:dyDescent="0.25">
      <c r="A3959" s="1">
        <v>43900</v>
      </c>
      <c r="B3959" t="s">
        <v>20</v>
      </c>
      <c r="C3959">
        <v>37</v>
      </c>
      <c r="D3959">
        <v>7</v>
      </c>
      <c r="E3959">
        <v>0</v>
      </c>
      <c r="F3959">
        <f>IF(MarToJun[[#This Row],[state]]=B3958,MarToJun[[#This Row],[cases]]-D3958,0)</f>
        <v>0</v>
      </c>
      <c r="G3959">
        <f>IF(MarToJun[[#This Row],[state]]=B3958,MarToJun[[#This Row],[deaths]]-E3958,0)</f>
        <v>0</v>
      </c>
      <c r="H3959" t="str">
        <f>TEXT(A3959,"MMMM")</f>
        <v>March</v>
      </c>
    </row>
    <row r="3960" spans="1:8" x14ac:dyDescent="0.25">
      <c r="A3960" s="1">
        <v>43901</v>
      </c>
      <c r="B3960" t="s">
        <v>20</v>
      </c>
      <c r="C3960">
        <v>37</v>
      </c>
      <c r="D3960">
        <v>8</v>
      </c>
      <c r="E3960">
        <v>0</v>
      </c>
      <c r="F3960">
        <f>IF(MarToJun[[#This Row],[state]]=B3959,MarToJun[[#This Row],[cases]]-D3959,0)</f>
        <v>1</v>
      </c>
      <c r="G3960">
        <f>IF(MarToJun[[#This Row],[state]]=B3959,MarToJun[[#This Row],[deaths]]-E3959,0)</f>
        <v>0</v>
      </c>
      <c r="H3960" t="str">
        <f>TEXT(A3960,"MMMM")</f>
        <v>March</v>
      </c>
    </row>
    <row r="3961" spans="1:8" x14ac:dyDescent="0.25">
      <c r="A3961" s="1">
        <v>43902</v>
      </c>
      <c r="B3961" t="s">
        <v>20</v>
      </c>
      <c r="C3961">
        <v>37</v>
      </c>
      <c r="D3961">
        <v>16</v>
      </c>
      <c r="E3961">
        <v>0</v>
      </c>
      <c r="F3961">
        <f>IF(MarToJun[[#This Row],[state]]=B3960,MarToJun[[#This Row],[cases]]-D3960,0)</f>
        <v>8</v>
      </c>
      <c r="G3961">
        <f>IF(MarToJun[[#This Row],[state]]=B3960,MarToJun[[#This Row],[deaths]]-E3960,0)</f>
        <v>0</v>
      </c>
      <c r="H3961" t="str">
        <f>TEXT(A3961,"MMMM")</f>
        <v>March</v>
      </c>
    </row>
    <row r="3962" spans="1:8" x14ac:dyDescent="0.25">
      <c r="A3962" s="1">
        <v>43903</v>
      </c>
      <c r="B3962" t="s">
        <v>20</v>
      </c>
      <c r="C3962">
        <v>37</v>
      </c>
      <c r="D3962">
        <v>18</v>
      </c>
      <c r="E3962">
        <v>0</v>
      </c>
      <c r="F3962">
        <f>IF(MarToJun[[#This Row],[state]]=B3961,MarToJun[[#This Row],[cases]]-D3961,0)</f>
        <v>2</v>
      </c>
      <c r="G3962">
        <f>IF(MarToJun[[#This Row],[state]]=B3961,MarToJun[[#This Row],[deaths]]-E3961,0)</f>
        <v>0</v>
      </c>
      <c r="H3962" t="str">
        <f>TEXT(A3962,"MMMM")</f>
        <v>March</v>
      </c>
    </row>
    <row r="3963" spans="1:8" x14ac:dyDescent="0.25">
      <c r="A3963" s="1">
        <v>43904</v>
      </c>
      <c r="B3963" t="s">
        <v>20</v>
      </c>
      <c r="C3963">
        <v>37</v>
      </c>
      <c r="D3963">
        <v>25</v>
      </c>
      <c r="E3963">
        <v>0</v>
      </c>
      <c r="F3963">
        <f>IF(MarToJun[[#This Row],[state]]=B3962,MarToJun[[#This Row],[cases]]-D3962,0)</f>
        <v>7</v>
      </c>
      <c r="G3963">
        <f>IF(MarToJun[[#This Row],[state]]=B3962,MarToJun[[#This Row],[deaths]]-E3962,0)</f>
        <v>0</v>
      </c>
      <c r="H3963" t="str">
        <f>TEXT(A3963,"MMMM")</f>
        <v>March</v>
      </c>
    </row>
    <row r="3964" spans="1:8" x14ac:dyDescent="0.25">
      <c r="A3964" s="1">
        <v>43905</v>
      </c>
      <c r="B3964" t="s">
        <v>20</v>
      </c>
      <c r="C3964">
        <v>37</v>
      </c>
      <c r="D3964">
        <v>32</v>
      </c>
      <c r="E3964">
        <v>0</v>
      </c>
      <c r="F3964">
        <f>IF(MarToJun[[#This Row],[state]]=B3963,MarToJun[[#This Row],[cases]]-D3963,0)</f>
        <v>7</v>
      </c>
      <c r="G3964">
        <f>IF(MarToJun[[#This Row],[state]]=B3963,MarToJun[[#This Row],[deaths]]-E3963,0)</f>
        <v>0</v>
      </c>
      <c r="H3964" t="str">
        <f>TEXT(A3964,"MMMM")</f>
        <v>March</v>
      </c>
    </row>
    <row r="3965" spans="1:8" x14ac:dyDescent="0.25">
      <c r="A3965" s="1">
        <v>43906</v>
      </c>
      <c r="B3965" t="s">
        <v>20</v>
      </c>
      <c r="C3965">
        <v>37</v>
      </c>
      <c r="D3965">
        <v>34</v>
      </c>
      <c r="E3965">
        <v>0</v>
      </c>
      <c r="F3965">
        <f>IF(MarToJun[[#This Row],[state]]=B3964,MarToJun[[#This Row],[cases]]-D3964,0)</f>
        <v>2</v>
      </c>
      <c r="G3965">
        <f>IF(MarToJun[[#This Row],[state]]=B3964,MarToJun[[#This Row],[deaths]]-E3964,0)</f>
        <v>0</v>
      </c>
      <c r="H3965" t="str">
        <f>TEXT(A3965,"MMMM")</f>
        <v>March</v>
      </c>
    </row>
    <row r="3966" spans="1:8" x14ac:dyDescent="0.25">
      <c r="A3966" s="1">
        <v>43907</v>
      </c>
      <c r="B3966" t="s">
        <v>20</v>
      </c>
      <c r="C3966">
        <v>37</v>
      </c>
      <c r="D3966">
        <v>42</v>
      </c>
      <c r="E3966">
        <v>0</v>
      </c>
      <c r="F3966">
        <f>IF(MarToJun[[#This Row],[state]]=B3965,MarToJun[[#This Row],[cases]]-D3965,0)</f>
        <v>8</v>
      </c>
      <c r="G3966">
        <f>IF(MarToJun[[#This Row],[state]]=B3965,MarToJun[[#This Row],[deaths]]-E3965,0)</f>
        <v>0</v>
      </c>
      <c r="H3966" t="str">
        <f>TEXT(A3966,"MMMM")</f>
        <v>March</v>
      </c>
    </row>
    <row r="3967" spans="1:8" x14ac:dyDescent="0.25">
      <c r="A3967" s="1">
        <v>43908</v>
      </c>
      <c r="B3967" t="s">
        <v>20</v>
      </c>
      <c r="C3967">
        <v>37</v>
      </c>
      <c r="D3967">
        <v>66</v>
      </c>
      <c r="E3967">
        <v>0</v>
      </c>
      <c r="F3967">
        <f>IF(MarToJun[[#This Row],[state]]=B3966,MarToJun[[#This Row],[cases]]-D3966,0)</f>
        <v>24</v>
      </c>
      <c r="G3967">
        <f>IF(MarToJun[[#This Row],[state]]=B3966,MarToJun[[#This Row],[deaths]]-E3966,0)</f>
        <v>0</v>
      </c>
      <c r="H3967" t="str">
        <f>TEXT(A3967,"MMMM")</f>
        <v>March</v>
      </c>
    </row>
    <row r="3968" spans="1:8" x14ac:dyDescent="0.25">
      <c r="A3968" s="1">
        <v>43909</v>
      </c>
      <c r="B3968" t="s">
        <v>20</v>
      </c>
      <c r="C3968">
        <v>37</v>
      </c>
      <c r="D3968">
        <v>104</v>
      </c>
      <c r="E3968">
        <v>0</v>
      </c>
      <c r="F3968">
        <f>IF(MarToJun[[#This Row],[state]]=B3967,MarToJun[[#This Row],[cases]]-D3967,0)</f>
        <v>38</v>
      </c>
      <c r="G3968">
        <f>IF(MarToJun[[#This Row],[state]]=B3967,MarToJun[[#This Row],[deaths]]-E3967,0)</f>
        <v>0</v>
      </c>
      <c r="H3968" t="str">
        <f>TEXT(A3968,"MMMM")</f>
        <v>March</v>
      </c>
    </row>
    <row r="3969" spans="1:8" x14ac:dyDescent="0.25">
      <c r="A3969" s="1">
        <v>43910</v>
      </c>
      <c r="B3969" t="s">
        <v>20</v>
      </c>
      <c r="C3969">
        <v>37</v>
      </c>
      <c r="D3969">
        <v>144</v>
      </c>
      <c r="E3969">
        <v>0</v>
      </c>
      <c r="F3969">
        <f>IF(MarToJun[[#This Row],[state]]=B3968,MarToJun[[#This Row],[cases]]-D3968,0)</f>
        <v>40</v>
      </c>
      <c r="G3969">
        <f>IF(MarToJun[[#This Row],[state]]=B3968,MarToJun[[#This Row],[deaths]]-E3968,0)</f>
        <v>0</v>
      </c>
      <c r="H3969" t="str">
        <f>TEXT(A3969,"MMMM")</f>
        <v>March</v>
      </c>
    </row>
    <row r="3970" spans="1:8" x14ac:dyDescent="0.25">
      <c r="A3970" s="1">
        <v>43911</v>
      </c>
      <c r="B3970" t="s">
        <v>20</v>
      </c>
      <c r="C3970">
        <v>37</v>
      </c>
      <c r="D3970">
        <v>184</v>
      </c>
      <c r="E3970">
        <v>0</v>
      </c>
      <c r="F3970">
        <f>IF(MarToJun[[#This Row],[state]]=B3969,MarToJun[[#This Row],[cases]]-D3969,0)</f>
        <v>40</v>
      </c>
      <c r="G3970">
        <f>IF(MarToJun[[#This Row],[state]]=B3969,MarToJun[[#This Row],[deaths]]-E3969,0)</f>
        <v>0</v>
      </c>
      <c r="H3970" t="str">
        <f>TEXT(A3970,"MMMM")</f>
        <v>March</v>
      </c>
    </row>
    <row r="3971" spans="1:8" x14ac:dyDescent="0.25">
      <c r="A3971" s="1">
        <v>43912</v>
      </c>
      <c r="B3971" t="s">
        <v>20</v>
      </c>
      <c r="C3971">
        <v>37</v>
      </c>
      <c r="D3971">
        <v>269</v>
      </c>
      <c r="E3971">
        <v>0</v>
      </c>
      <c r="F3971">
        <f>IF(MarToJun[[#This Row],[state]]=B3970,MarToJun[[#This Row],[cases]]-D3970,0)</f>
        <v>85</v>
      </c>
      <c r="G3971">
        <f>IF(MarToJun[[#This Row],[state]]=B3970,MarToJun[[#This Row],[deaths]]-E3970,0)</f>
        <v>0</v>
      </c>
      <c r="H3971" t="str">
        <f>TEXT(A3971,"MMMM")</f>
        <v>March</v>
      </c>
    </row>
    <row r="3972" spans="1:8" x14ac:dyDescent="0.25">
      <c r="A3972" s="1">
        <v>43913</v>
      </c>
      <c r="B3972" t="s">
        <v>20</v>
      </c>
      <c r="C3972">
        <v>37</v>
      </c>
      <c r="D3972">
        <v>302</v>
      </c>
      <c r="E3972">
        <v>0</v>
      </c>
      <c r="F3972">
        <f>IF(MarToJun[[#This Row],[state]]=B3971,MarToJun[[#This Row],[cases]]-D3971,0)</f>
        <v>33</v>
      </c>
      <c r="G3972">
        <f>IF(MarToJun[[#This Row],[state]]=B3971,MarToJun[[#This Row],[deaths]]-E3971,0)</f>
        <v>0</v>
      </c>
      <c r="H3972" t="str">
        <f>TEXT(A3972,"MMMM")</f>
        <v>March</v>
      </c>
    </row>
    <row r="3973" spans="1:8" x14ac:dyDescent="0.25">
      <c r="A3973" s="1">
        <v>43914</v>
      </c>
      <c r="B3973" t="s">
        <v>20</v>
      </c>
      <c r="C3973">
        <v>37</v>
      </c>
      <c r="D3973">
        <v>397</v>
      </c>
      <c r="E3973">
        <v>0</v>
      </c>
      <c r="F3973">
        <f>IF(MarToJun[[#This Row],[state]]=B3972,MarToJun[[#This Row],[cases]]-D3972,0)</f>
        <v>95</v>
      </c>
      <c r="G3973">
        <f>IF(MarToJun[[#This Row],[state]]=B3972,MarToJun[[#This Row],[deaths]]-E3972,0)</f>
        <v>0</v>
      </c>
      <c r="H3973" t="str">
        <f>TEXT(A3973,"MMMM")</f>
        <v>March</v>
      </c>
    </row>
    <row r="3974" spans="1:8" x14ac:dyDescent="0.25">
      <c r="A3974" s="1">
        <v>43915</v>
      </c>
      <c r="B3974" t="s">
        <v>20</v>
      </c>
      <c r="C3974">
        <v>37</v>
      </c>
      <c r="D3974">
        <v>562</v>
      </c>
      <c r="E3974">
        <v>1</v>
      </c>
      <c r="F3974">
        <f>IF(MarToJun[[#This Row],[state]]=B3973,MarToJun[[#This Row],[cases]]-D3973,0)</f>
        <v>165</v>
      </c>
      <c r="G3974">
        <f>IF(MarToJun[[#This Row],[state]]=B3973,MarToJun[[#This Row],[deaths]]-E3973,0)</f>
        <v>1</v>
      </c>
      <c r="H3974" t="str">
        <f>TEXT(A3974,"MMMM")</f>
        <v>March</v>
      </c>
    </row>
    <row r="3975" spans="1:8" x14ac:dyDescent="0.25">
      <c r="A3975" s="1">
        <v>43916</v>
      </c>
      <c r="B3975" t="s">
        <v>20</v>
      </c>
      <c r="C3975">
        <v>37</v>
      </c>
      <c r="D3975">
        <v>639</v>
      </c>
      <c r="E3975">
        <v>2</v>
      </c>
      <c r="F3975">
        <f>IF(MarToJun[[#This Row],[state]]=B3974,MarToJun[[#This Row],[cases]]-D3974,0)</f>
        <v>77</v>
      </c>
      <c r="G3975">
        <f>IF(MarToJun[[#This Row],[state]]=B3974,MarToJun[[#This Row],[deaths]]-E3974,0)</f>
        <v>1</v>
      </c>
      <c r="H3975" t="str">
        <f>TEXT(A3975,"MMMM")</f>
        <v>March</v>
      </c>
    </row>
    <row r="3976" spans="1:8" x14ac:dyDescent="0.25">
      <c r="A3976" s="1">
        <v>43917</v>
      </c>
      <c r="B3976" t="s">
        <v>20</v>
      </c>
      <c r="C3976">
        <v>37</v>
      </c>
      <c r="D3976">
        <v>784</v>
      </c>
      <c r="E3976">
        <v>3</v>
      </c>
      <c r="F3976">
        <f>IF(MarToJun[[#This Row],[state]]=B3975,MarToJun[[#This Row],[cases]]-D3975,0)</f>
        <v>145</v>
      </c>
      <c r="G3976">
        <f>IF(MarToJun[[#This Row],[state]]=B3975,MarToJun[[#This Row],[deaths]]-E3975,0)</f>
        <v>1</v>
      </c>
      <c r="H3976" t="str">
        <f>TEXT(A3976,"MMMM")</f>
        <v>March</v>
      </c>
    </row>
    <row r="3977" spans="1:8" x14ac:dyDescent="0.25">
      <c r="A3977" s="1">
        <v>43918</v>
      </c>
      <c r="B3977" t="s">
        <v>20</v>
      </c>
      <c r="C3977">
        <v>37</v>
      </c>
      <c r="D3977">
        <v>972</v>
      </c>
      <c r="E3977">
        <v>4</v>
      </c>
      <c r="F3977">
        <f>IF(MarToJun[[#This Row],[state]]=B3976,MarToJun[[#This Row],[cases]]-D3976,0)</f>
        <v>188</v>
      </c>
      <c r="G3977">
        <f>IF(MarToJun[[#This Row],[state]]=B3976,MarToJun[[#This Row],[deaths]]-E3976,0)</f>
        <v>1</v>
      </c>
      <c r="H3977" t="str">
        <f>TEXT(A3977,"MMMM")</f>
        <v>March</v>
      </c>
    </row>
    <row r="3978" spans="1:8" x14ac:dyDescent="0.25">
      <c r="A3978" s="1">
        <v>43919</v>
      </c>
      <c r="B3978" t="s">
        <v>20</v>
      </c>
      <c r="C3978">
        <v>37</v>
      </c>
      <c r="D3978">
        <v>1166</v>
      </c>
      <c r="E3978">
        <v>6</v>
      </c>
      <c r="F3978">
        <f>IF(MarToJun[[#This Row],[state]]=B3977,MarToJun[[#This Row],[cases]]-D3977,0)</f>
        <v>194</v>
      </c>
      <c r="G3978">
        <f>IF(MarToJun[[#This Row],[state]]=B3977,MarToJun[[#This Row],[deaths]]-E3977,0)</f>
        <v>2</v>
      </c>
      <c r="H3978" t="str">
        <f>TEXT(A3978,"MMMM")</f>
        <v>March</v>
      </c>
    </row>
    <row r="3979" spans="1:8" x14ac:dyDescent="0.25">
      <c r="A3979" s="1">
        <v>43920</v>
      </c>
      <c r="B3979" t="s">
        <v>20</v>
      </c>
      <c r="C3979">
        <v>37</v>
      </c>
      <c r="D3979">
        <v>1303</v>
      </c>
      <c r="E3979">
        <v>6</v>
      </c>
      <c r="F3979">
        <f>IF(MarToJun[[#This Row],[state]]=B3978,MarToJun[[#This Row],[cases]]-D3978,0)</f>
        <v>137</v>
      </c>
      <c r="G3979">
        <f>IF(MarToJun[[#This Row],[state]]=B3978,MarToJun[[#This Row],[deaths]]-E3978,0)</f>
        <v>0</v>
      </c>
      <c r="H3979" t="str">
        <f>TEXT(A3979,"MMMM")</f>
        <v>March</v>
      </c>
    </row>
    <row r="3980" spans="1:8" x14ac:dyDescent="0.25">
      <c r="A3980" s="1">
        <v>43921</v>
      </c>
      <c r="B3980" t="s">
        <v>20</v>
      </c>
      <c r="C3980">
        <v>37</v>
      </c>
      <c r="D3980">
        <v>1527</v>
      </c>
      <c r="E3980">
        <v>10</v>
      </c>
      <c r="F3980">
        <f>IF(MarToJun[[#This Row],[state]]=B3979,MarToJun[[#This Row],[cases]]-D3979,0)</f>
        <v>224</v>
      </c>
      <c r="G3980">
        <f>IF(MarToJun[[#This Row],[state]]=B3979,MarToJun[[#This Row],[deaths]]-E3979,0)</f>
        <v>4</v>
      </c>
      <c r="H3980" t="str">
        <f>TEXT(A3980,"MMMM")</f>
        <v>March</v>
      </c>
    </row>
    <row r="3981" spans="1:8" x14ac:dyDescent="0.25">
      <c r="A3981" s="1">
        <v>43922</v>
      </c>
      <c r="B3981" t="s">
        <v>20</v>
      </c>
      <c r="C3981">
        <v>37</v>
      </c>
      <c r="D3981">
        <v>1591</v>
      </c>
      <c r="E3981">
        <v>11</v>
      </c>
      <c r="F3981">
        <f>IF(MarToJun[[#This Row],[state]]=B3980,MarToJun[[#This Row],[cases]]-D3980,0)</f>
        <v>64</v>
      </c>
      <c r="G3981">
        <f>IF(MarToJun[[#This Row],[state]]=B3980,MarToJun[[#This Row],[deaths]]-E3980,0)</f>
        <v>1</v>
      </c>
      <c r="H3981" t="str">
        <f>TEXT(A3981,"MMMM")</f>
        <v>April</v>
      </c>
    </row>
    <row r="3982" spans="1:8" x14ac:dyDescent="0.25">
      <c r="A3982" s="1">
        <v>43923</v>
      </c>
      <c r="B3982" t="s">
        <v>20</v>
      </c>
      <c r="C3982">
        <v>37</v>
      </c>
      <c r="D3982">
        <v>1858</v>
      </c>
      <c r="E3982">
        <v>17</v>
      </c>
      <c r="F3982">
        <f>IF(MarToJun[[#This Row],[state]]=B3981,MarToJun[[#This Row],[cases]]-D3981,0)</f>
        <v>267</v>
      </c>
      <c r="G3982">
        <f>IF(MarToJun[[#This Row],[state]]=B3981,MarToJun[[#This Row],[deaths]]-E3981,0)</f>
        <v>6</v>
      </c>
      <c r="H3982" t="str">
        <f>TEXT(A3982,"MMMM")</f>
        <v>April</v>
      </c>
    </row>
    <row r="3983" spans="1:8" x14ac:dyDescent="0.25">
      <c r="A3983" s="1">
        <v>43924</v>
      </c>
      <c r="B3983" t="s">
        <v>20</v>
      </c>
      <c r="C3983">
        <v>37</v>
      </c>
      <c r="D3983">
        <v>2093</v>
      </c>
      <c r="E3983">
        <v>23</v>
      </c>
      <c r="F3983">
        <f>IF(MarToJun[[#This Row],[state]]=B3982,MarToJun[[#This Row],[cases]]-D3982,0)</f>
        <v>235</v>
      </c>
      <c r="G3983">
        <f>IF(MarToJun[[#This Row],[state]]=B3982,MarToJun[[#This Row],[deaths]]-E3982,0)</f>
        <v>6</v>
      </c>
      <c r="H3983" t="str">
        <f>TEXT(A3983,"MMMM")</f>
        <v>April</v>
      </c>
    </row>
    <row r="3984" spans="1:8" x14ac:dyDescent="0.25">
      <c r="A3984" s="1">
        <v>43925</v>
      </c>
      <c r="B3984" t="s">
        <v>20</v>
      </c>
      <c r="C3984">
        <v>37</v>
      </c>
      <c r="D3984">
        <v>2402</v>
      </c>
      <c r="E3984">
        <v>30</v>
      </c>
      <c r="F3984">
        <f>IF(MarToJun[[#This Row],[state]]=B3983,MarToJun[[#This Row],[cases]]-D3983,0)</f>
        <v>309</v>
      </c>
      <c r="G3984">
        <f>IF(MarToJun[[#This Row],[state]]=B3983,MarToJun[[#This Row],[deaths]]-E3983,0)</f>
        <v>7</v>
      </c>
      <c r="H3984" t="str">
        <f>TEXT(A3984,"MMMM")</f>
        <v>April</v>
      </c>
    </row>
    <row r="3985" spans="1:8" x14ac:dyDescent="0.25">
      <c r="A3985" s="1">
        <v>43926</v>
      </c>
      <c r="B3985" t="s">
        <v>20</v>
      </c>
      <c r="C3985">
        <v>37</v>
      </c>
      <c r="D3985">
        <v>2585</v>
      </c>
      <c r="E3985">
        <v>37</v>
      </c>
      <c r="F3985">
        <f>IF(MarToJun[[#This Row],[state]]=B3984,MarToJun[[#This Row],[cases]]-D3984,0)</f>
        <v>183</v>
      </c>
      <c r="G3985">
        <f>IF(MarToJun[[#This Row],[state]]=B3984,MarToJun[[#This Row],[deaths]]-E3984,0)</f>
        <v>7</v>
      </c>
      <c r="H3985" t="str">
        <f>TEXT(A3985,"MMMM")</f>
        <v>April</v>
      </c>
    </row>
    <row r="3986" spans="1:8" x14ac:dyDescent="0.25">
      <c r="A3986" s="1">
        <v>43927</v>
      </c>
      <c r="B3986" t="s">
        <v>20</v>
      </c>
      <c r="C3986">
        <v>37</v>
      </c>
      <c r="D3986">
        <v>2870</v>
      </c>
      <c r="E3986">
        <v>42</v>
      </c>
      <c r="F3986">
        <f>IF(MarToJun[[#This Row],[state]]=B3985,MarToJun[[#This Row],[cases]]-D3985,0)</f>
        <v>285</v>
      </c>
      <c r="G3986">
        <f>IF(MarToJun[[#This Row],[state]]=B3985,MarToJun[[#This Row],[deaths]]-E3985,0)</f>
        <v>5</v>
      </c>
      <c r="H3986" t="str">
        <f>TEXT(A3986,"MMMM")</f>
        <v>April</v>
      </c>
    </row>
    <row r="3987" spans="1:8" x14ac:dyDescent="0.25">
      <c r="A3987" s="1">
        <v>43928</v>
      </c>
      <c r="B3987" t="s">
        <v>20</v>
      </c>
      <c r="C3987">
        <v>37</v>
      </c>
      <c r="D3987">
        <v>3220</v>
      </c>
      <c r="E3987">
        <v>50</v>
      </c>
      <c r="F3987">
        <f>IF(MarToJun[[#This Row],[state]]=B3986,MarToJun[[#This Row],[cases]]-D3986,0)</f>
        <v>350</v>
      </c>
      <c r="G3987">
        <f>IF(MarToJun[[#This Row],[state]]=B3986,MarToJun[[#This Row],[deaths]]-E3986,0)</f>
        <v>8</v>
      </c>
      <c r="H3987" t="str">
        <f>TEXT(A3987,"MMMM")</f>
        <v>April</v>
      </c>
    </row>
    <row r="3988" spans="1:8" x14ac:dyDescent="0.25">
      <c r="A3988" s="1">
        <v>43929</v>
      </c>
      <c r="B3988" t="s">
        <v>20</v>
      </c>
      <c r="C3988">
        <v>37</v>
      </c>
      <c r="D3988">
        <v>3423</v>
      </c>
      <c r="E3988">
        <v>61</v>
      </c>
      <c r="F3988">
        <f>IF(MarToJun[[#This Row],[state]]=B3987,MarToJun[[#This Row],[cases]]-D3987,0)</f>
        <v>203</v>
      </c>
      <c r="G3988">
        <f>IF(MarToJun[[#This Row],[state]]=B3987,MarToJun[[#This Row],[deaths]]-E3987,0)</f>
        <v>11</v>
      </c>
      <c r="H3988" t="str">
        <f>TEXT(A3988,"MMMM")</f>
        <v>April</v>
      </c>
    </row>
    <row r="3989" spans="1:8" x14ac:dyDescent="0.25">
      <c r="A3989" s="1">
        <v>43930</v>
      </c>
      <c r="B3989" t="s">
        <v>20</v>
      </c>
      <c r="C3989">
        <v>37</v>
      </c>
      <c r="D3989">
        <v>3651</v>
      </c>
      <c r="E3989">
        <v>74</v>
      </c>
      <c r="F3989">
        <f>IF(MarToJun[[#This Row],[state]]=B3988,MarToJun[[#This Row],[cases]]-D3988,0)</f>
        <v>228</v>
      </c>
      <c r="G3989">
        <f>IF(MarToJun[[#This Row],[state]]=B3988,MarToJun[[#This Row],[deaths]]-E3988,0)</f>
        <v>13</v>
      </c>
      <c r="H3989" t="str">
        <f>TEXT(A3989,"MMMM")</f>
        <v>April</v>
      </c>
    </row>
    <row r="3990" spans="1:8" x14ac:dyDescent="0.25">
      <c r="A3990" s="1">
        <v>43931</v>
      </c>
      <c r="B3990" t="s">
        <v>20</v>
      </c>
      <c r="C3990">
        <v>37</v>
      </c>
      <c r="D3990">
        <v>3906</v>
      </c>
      <c r="E3990">
        <v>78</v>
      </c>
      <c r="F3990">
        <f>IF(MarToJun[[#This Row],[state]]=B3989,MarToJun[[#This Row],[cases]]-D3989,0)</f>
        <v>255</v>
      </c>
      <c r="G3990">
        <f>IF(MarToJun[[#This Row],[state]]=B3989,MarToJun[[#This Row],[deaths]]-E3989,0)</f>
        <v>4</v>
      </c>
      <c r="H3990" t="str">
        <f>TEXT(A3990,"MMMM")</f>
        <v>April</v>
      </c>
    </row>
    <row r="3991" spans="1:8" x14ac:dyDescent="0.25">
      <c r="A3991" s="1">
        <v>43932</v>
      </c>
      <c r="B3991" t="s">
        <v>20</v>
      </c>
      <c r="C3991">
        <v>37</v>
      </c>
      <c r="D3991">
        <v>4310</v>
      </c>
      <c r="E3991">
        <v>86</v>
      </c>
      <c r="F3991">
        <f>IF(MarToJun[[#This Row],[state]]=B3990,MarToJun[[#This Row],[cases]]-D3990,0)</f>
        <v>404</v>
      </c>
      <c r="G3991">
        <f>IF(MarToJun[[#This Row],[state]]=B3990,MarToJun[[#This Row],[deaths]]-E3990,0)</f>
        <v>8</v>
      </c>
      <c r="H3991" t="str">
        <f>TEXT(A3991,"MMMM")</f>
        <v>April</v>
      </c>
    </row>
    <row r="3992" spans="1:8" x14ac:dyDescent="0.25">
      <c r="A3992" s="1">
        <v>43933</v>
      </c>
      <c r="B3992" t="s">
        <v>20</v>
      </c>
      <c r="C3992">
        <v>37</v>
      </c>
      <c r="D3992">
        <v>4520</v>
      </c>
      <c r="E3992">
        <v>86</v>
      </c>
      <c r="F3992">
        <f>IF(MarToJun[[#This Row],[state]]=B3991,MarToJun[[#This Row],[cases]]-D3991,0)</f>
        <v>210</v>
      </c>
      <c r="G3992">
        <f>IF(MarToJun[[#This Row],[state]]=B3991,MarToJun[[#This Row],[deaths]]-E3991,0)</f>
        <v>0</v>
      </c>
      <c r="H3992" t="str">
        <f>TEXT(A3992,"MMMM")</f>
        <v>April</v>
      </c>
    </row>
    <row r="3993" spans="1:8" x14ac:dyDescent="0.25">
      <c r="A3993" s="1">
        <v>43934</v>
      </c>
      <c r="B3993" t="s">
        <v>20</v>
      </c>
      <c r="C3993">
        <v>37</v>
      </c>
      <c r="D3993">
        <v>4788</v>
      </c>
      <c r="E3993">
        <v>91</v>
      </c>
      <c r="F3993">
        <f>IF(MarToJun[[#This Row],[state]]=B3992,MarToJun[[#This Row],[cases]]-D3992,0)</f>
        <v>268</v>
      </c>
      <c r="G3993">
        <f>IF(MarToJun[[#This Row],[state]]=B3992,MarToJun[[#This Row],[deaths]]-E3992,0)</f>
        <v>5</v>
      </c>
      <c r="H3993" t="str">
        <f>TEXT(A3993,"MMMM")</f>
        <v>April</v>
      </c>
    </row>
    <row r="3994" spans="1:8" x14ac:dyDescent="0.25">
      <c r="A3994" s="1">
        <v>43935</v>
      </c>
      <c r="B3994" t="s">
        <v>20</v>
      </c>
      <c r="C3994">
        <v>37</v>
      </c>
      <c r="D3994">
        <v>4992</v>
      </c>
      <c r="E3994">
        <v>116</v>
      </c>
      <c r="F3994">
        <f>IF(MarToJun[[#This Row],[state]]=B3993,MarToJun[[#This Row],[cases]]-D3993,0)</f>
        <v>204</v>
      </c>
      <c r="G3994">
        <f>IF(MarToJun[[#This Row],[state]]=B3993,MarToJun[[#This Row],[deaths]]-E3993,0)</f>
        <v>25</v>
      </c>
      <c r="H3994" t="str">
        <f>TEXT(A3994,"MMMM")</f>
        <v>April</v>
      </c>
    </row>
    <row r="3995" spans="1:8" x14ac:dyDescent="0.25">
      <c r="A3995" s="1">
        <v>43936</v>
      </c>
      <c r="B3995" t="s">
        <v>20</v>
      </c>
      <c r="C3995">
        <v>37</v>
      </c>
      <c r="D3995">
        <v>5123</v>
      </c>
      <c r="E3995">
        <v>128</v>
      </c>
      <c r="F3995">
        <f>IF(MarToJun[[#This Row],[state]]=B3994,MarToJun[[#This Row],[cases]]-D3994,0)</f>
        <v>131</v>
      </c>
      <c r="G3995">
        <f>IF(MarToJun[[#This Row],[state]]=B3994,MarToJun[[#This Row],[deaths]]-E3994,0)</f>
        <v>12</v>
      </c>
      <c r="H3995" t="str">
        <f>TEXT(A3995,"MMMM")</f>
        <v>April</v>
      </c>
    </row>
    <row r="3996" spans="1:8" x14ac:dyDescent="0.25">
      <c r="A3996" s="1">
        <v>43937</v>
      </c>
      <c r="B3996" t="s">
        <v>20</v>
      </c>
      <c r="C3996">
        <v>37</v>
      </c>
      <c r="D3996">
        <v>5463</v>
      </c>
      <c r="E3996">
        <v>140</v>
      </c>
      <c r="F3996">
        <f>IF(MarToJun[[#This Row],[state]]=B3995,MarToJun[[#This Row],[cases]]-D3995,0)</f>
        <v>340</v>
      </c>
      <c r="G3996">
        <f>IF(MarToJun[[#This Row],[state]]=B3995,MarToJun[[#This Row],[deaths]]-E3995,0)</f>
        <v>12</v>
      </c>
      <c r="H3996" t="str">
        <f>TEXT(A3996,"MMMM")</f>
        <v>April</v>
      </c>
    </row>
    <row r="3997" spans="1:8" x14ac:dyDescent="0.25">
      <c r="A3997" s="1">
        <v>43938</v>
      </c>
      <c r="B3997" t="s">
        <v>20</v>
      </c>
      <c r="C3997">
        <v>37</v>
      </c>
      <c r="D3997">
        <v>5859</v>
      </c>
      <c r="E3997">
        <v>159</v>
      </c>
      <c r="F3997">
        <f>IF(MarToJun[[#This Row],[state]]=B3996,MarToJun[[#This Row],[cases]]-D3996,0)</f>
        <v>396</v>
      </c>
      <c r="G3997">
        <f>IF(MarToJun[[#This Row],[state]]=B3996,MarToJun[[#This Row],[deaths]]-E3996,0)</f>
        <v>19</v>
      </c>
      <c r="H3997" t="str">
        <f>TEXT(A3997,"MMMM")</f>
        <v>April</v>
      </c>
    </row>
    <row r="3998" spans="1:8" x14ac:dyDescent="0.25">
      <c r="A3998" s="1">
        <v>43939</v>
      </c>
      <c r="B3998" t="s">
        <v>20</v>
      </c>
      <c r="C3998">
        <v>37</v>
      </c>
      <c r="D3998">
        <v>6140</v>
      </c>
      <c r="E3998">
        <v>175</v>
      </c>
      <c r="F3998">
        <f>IF(MarToJun[[#This Row],[state]]=B3997,MarToJun[[#This Row],[cases]]-D3997,0)</f>
        <v>281</v>
      </c>
      <c r="G3998">
        <f>IF(MarToJun[[#This Row],[state]]=B3997,MarToJun[[#This Row],[deaths]]-E3997,0)</f>
        <v>16</v>
      </c>
      <c r="H3998" t="str">
        <f>TEXT(A3998,"MMMM")</f>
        <v>April</v>
      </c>
    </row>
    <row r="3999" spans="1:8" x14ac:dyDescent="0.25">
      <c r="A3999" s="1">
        <v>43940</v>
      </c>
      <c r="B3999" t="s">
        <v>20</v>
      </c>
      <c r="C3999">
        <v>37</v>
      </c>
      <c r="D3999">
        <v>6493</v>
      </c>
      <c r="E3999">
        <v>183</v>
      </c>
      <c r="F3999">
        <f>IF(MarToJun[[#This Row],[state]]=B3998,MarToJun[[#This Row],[cases]]-D3998,0)</f>
        <v>353</v>
      </c>
      <c r="G3999">
        <f>IF(MarToJun[[#This Row],[state]]=B3998,MarToJun[[#This Row],[deaths]]-E3998,0)</f>
        <v>8</v>
      </c>
      <c r="H3999" t="str">
        <f>TEXT(A3999,"MMMM")</f>
        <v>April</v>
      </c>
    </row>
    <row r="4000" spans="1:8" x14ac:dyDescent="0.25">
      <c r="A4000" s="1">
        <v>43941</v>
      </c>
      <c r="B4000" t="s">
        <v>20</v>
      </c>
      <c r="C4000">
        <v>37</v>
      </c>
      <c r="D4000">
        <v>6764</v>
      </c>
      <c r="E4000">
        <v>187</v>
      </c>
      <c r="F4000">
        <f>IF(MarToJun[[#This Row],[state]]=B3999,MarToJun[[#This Row],[cases]]-D3999,0)</f>
        <v>271</v>
      </c>
      <c r="G4000">
        <f>IF(MarToJun[[#This Row],[state]]=B3999,MarToJun[[#This Row],[deaths]]-E3999,0)</f>
        <v>4</v>
      </c>
      <c r="H4000" t="str">
        <f>TEXT(A4000,"MMMM")</f>
        <v>April</v>
      </c>
    </row>
    <row r="4001" spans="1:8" x14ac:dyDescent="0.25">
      <c r="A4001" s="1">
        <v>43942</v>
      </c>
      <c r="B4001" t="s">
        <v>20</v>
      </c>
      <c r="C4001">
        <v>37</v>
      </c>
      <c r="D4001">
        <v>6951</v>
      </c>
      <c r="E4001">
        <v>217</v>
      </c>
      <c r="F4001">
        <f>IF(MarToJun[[#This Row],[state]]=B4000,MarToJun[[#This Row],[cases]]-D4000,0)</f>
        <v>187</v>
      </c>
      <c r="G4001">
        <f>IF(MarToJun[[#This Row],[state]]=B4000,MarToJun[[#This Row],[deaths]]-E4000,0)</f>
        <v>30</v>
      </c>
      <c r="H4001" t="str">
        <f>TEXT(A4001,"MMMM")</f>
        <v>April</v>
      </c>
    </row>
    <row r="4002" spans="1:8" x14ac:dyDescent="0.25">
      <c r="A4002" s="1">
        <v>43943</v>
      </c>
      <c r="B4002" t="s">
        <v>20</v>
      </c>
      <c r="C4002">
        <v>37</v>
      </c>
      <c r="D4002">
        <v>7220</v>
      </c>
      <c r="E4002">
        <v>242</v>
      </c>
      <c r="F4002">
        <f>IF(MarToJun[[#This Row],[state]]=B4001,MarToJun[[#This Row],[cases]]-D4001,0)</f>
        <v>269</v>
      </c>
      <c r="G4002">
        <f>IF(MarToJun[[#This Row],[state]]=B4001,MarToJun[[#This Row],[deaths]]-E4001,0)</f>
        <v>25</v>
      </c>
      <c r="H4002" t="str">
        <f>TEXT(A4002,"MMMM")</f>
        <v>April</v>
      </c>
    </row>
    <row r="4003" spans="1:8" x14ac:dyDescent="0.25">
      <c r="A4003" s="1">
        <v>43944</v>
      </c>
      <c r="B4003" t="s">
        <v>20</v>
      </c>
      <c r="C4003">
        <v>37</v>
      </c>
      <c r="D4003">
        <v>7608</v>
      </c>
      <c r="E4003">
        <v>253</v>
      </c>
      <c r="F4003">
        <f>IF(MarToJun[[#This Row],[state]]=B4002,MarToJun[[#This Row],[cases]]-D4002,0)</f>
        <v>388</v>
      </c>
      <c r="G4003">
        <f>IF(MarToJun[[#This Row],[state]]=B4002,MarToJun[[#This Row],[deaths]]-E4002,0)</f>
        <v>11</v>
      </c>
      <c r="H4003" t="str">
        <f>TEXT(A4003,"MMMM")</f>
        <v>April</v>
      </c>
    </row>
    <row r="4004" spans="1:8" x14ac:dyDescent="0.25">
      <c r="A4004" s="1">
        <v>43945</v>
      </c>
      <c r="B4004" t="s">
        <v>20</v>
      </c>
      <c r="C4004">
        <v>37</v>
      </c>
      <c r="D4004">
        <v>8052</v>
      </c>
      <c r="E4004">
        <v>270</v>
      </c>
      <c r="F4004">
        <f>IF(MarToJun[[#This Row],[state]]=B4003,MarToJun[[#This Row],[cases]]-D4003,0)</f>
        <v>444</v>
      </c>
      <c r="G4004">
        <f>IF(MarToJun[[#This Row],[state]]=B4003,MarToJun[[#This Row],[deaths]]-E4003,0)</f>
        <v>17</v>
      </c>
      <c r="H4004" t="str">
        <f>TEXT(A4004,"MMMM")</f>
        <v>April</v>
      </c>
    </row>
    <row r="4005" spans="1:8" x14ac:dyDescent="0.25">
      <c r="A4005" s="1">
        <v>43946</v>
      </c>
      <c r="B4005" t="s">
        <v>20</v>
      </c>
      <c r="C4005">
        <v>37</v>
      </c>
      <c r="D4005">
        <v>8548</v>
      </c>
      <c r="E4005">
        <v>304</v>
      </c>
      <c r="F4005">
        <f>IF(MarToJun[[#This Row],[state]]=B4004,MarToJun[[#This Row],[cases]]-D4004,0)</f>
        <v>496</v>
      </c>
      <c r="G4005">
        <f>IF(MarToJun[[#This Row],[state]]=B4004,MarToJun[[#This Row],[deaths]]-E4004,0)</f>
        <v>34</v>
      </c>
      <c r="H4005" t="str">
        <f>TEXT(A4005,"MMMM")</f>
        <v>April</v>
      </c>
    </row>
    <row r="4006" spans="1:8" x14ac:dyDescent="0.25">
      <c r="A4006" s="1">
        <v>43947</v>
      </c>
      <c r="B4006" t="s">
        <v>20</v>
      </c>
      <c r="C4006">
        <v>37</v>
      </c>
      <c r="D4006">
        <v>8830</v>
      </c>
      <c r="E4006">
        <v>309</v>
      </c>
      <c r="F4006">
        <f>IF(MarToJun[[#This Row],[state]]=B4005,MarToJun[[#This Row],[cases]]-D4005,0)</f>
        <v>282</v>
      </c>
      <c r="G4006">
        <f>IF(MarToJun[[#This Row],[state]]=B4005,MarToJun[[#This Row],[deaths]]-E4005,0)</f>
        <v>5</v>
      </c>
      <c r="H4006" t="str">
        <f>TEXT(A4006,"MMMM")</f>
        <v>April</v>
      </c>
    </row>
    <row r="4007" spans="1:8" x14ac:dyDescent="0.25">
      <c r="A4007" s="1">
        <v>43948</v>
      </c>
      <c r="B4007" t="s">
        <v>20</v>
      </c>
      <c r="C4007">
        <v>37</v>
      </c>
      <c r="D4007">
        <v>9035</v>
      </c>
      <c r="E4007">
        <v>331</v>
      </c>
      <c r="F4007">
        <f>IF(MarToJun[[#This Row],[state]]=B4006,MarToJun[[#This Row],[cases]]-D4006,0)</f>
        <v>205</v>
      </c>
      <c r="G4007">
        <f>IF(MarToJun[[#This Row],[state]]=B4006,MarToJun[[#This Row],[deaths]]-E4006,0)</f>
        <v>22</v>
      </c>
      <c r="H4007" t="str">
        <f>TEXT(A4007,"MMMM")</f>
        <v>April</v>
      </c>
    </row>
    <row r="4008" spans="1:8" x14ac:dyDescent="0.25">
      <c r="A4008" s="1">
        <v>43949</v>
      </c>
      <c r="B4008" t="s">
        <v>20</v>
      </c>
      <c r="C4008">
        <v>37</v>
      </c>
      <c r="D4008">
        <v>9568</v>
      </c>
      <c r="E4008">
        <v>353</v>
      </c>
      <c r="F4008">
        <f>IF(MarToJun[[#This Row],[state]]=B4007,MarToJun[[#This Row],[cases]]-D4007,0)</f>
        <v>533</v>
      </c>
      <c r="G4008">
        <f>IF(MarToJun[[#This Row],[state]]=B4007,MarToJun[[#This Row],[deaths]]-E4007,0)</f>
        <v>22</v>
      </c>
      <c r="H4008" t="str">
        <f>TEXT(A4008,"MMMM")</f>
        <v>April</v>
      </c>
    </row>
    <row r="4009" spans="1:8" x14ac:dyDescent="0.25">
      <c r="A4009" s="1">
        <v>43950</v>
      </c>
      <c r="B4009" t="s">
        <v>20</v>
      </c>
      <c r="C4009">
        <v>37</v>
      </c>
      <c r="D4009">
        <v>9947</v>
      </c>
      <c r="E4009">
        <v>366</v>
      </c>
      <c r="F4009">
        <f>IF(MarToJun[[#This Row],[state]]=B4008,MarToJun[[#This Row],[cases]]-D4008,0)</f>
        <v>379</v>
      </c>
      <c r="G4009">
        <f>IF(MarToJun[[#This Row],[state]]=B4008,MarToJun[[#This Row],[deaths]]-E4008,0)</f>
        <v>13</v>
      </c>
      <c r="H4009" t="str">
        <f>TEXT(A4009,"MMMM")</f>
        <v>April</v>
      </c>
    </row>
    <row r="4010" spans="1:8" x14ac:dyDescent="0.25">
      <c r="A4010" s="1">
        <v>43951</v>
      </c>
      <c r="B4010" t="s">
        <v>20</v>
      </c>
      <c r="C4010">
        <v>37</v>
      </c>
      <c r="D4010">
        <v>10507</v>
      </c>
      <c r="E4010">
        <v>385</v>
      </c>
      <c r="F4010">
        <f>IF(MarToJun[[#This Row],[state]]=B4009,MarToJun[[#This Row],[cases]]-D4009,0)</f>
        <v>560</v>
      </c>
      <c r="G4010">
        <f>IF(MarToJun[[#This Row],[state]]=B4009,MarToJun[[#This Row],[deaths]]-E4009,0)</f>
        <v>19</v>
      </c>
      <c r="H4010" t="str">
        <f>TEXT(A4010,"MMMM")</f>
        <v>April</v>
      </c>
    </row>
    <row r="4011" spans="1:8" x14ac:dyDescent="0.25">
      <c r="A4011" s="1">
        <v>43952</v>
      </c>
      <c r="B4011" t="s">
        <v>20</v>
      </c>
      <c r="C4011">
        <v>37</v>
      </c>
      <c r="D4011">
        <v>10922</v>
      </c>
      <c r="E4011">
        <v>405</v>
      </c>
      <c r="F4011">
        <f>IF(MarToJun[[#This Row],[state]]=B4010,MarToJun[[#This Row],[cases]]-D4010,0)</f>
        <v>415</v>
      </c>
      <c r="G4011">
        <f>IF(MarToJun[[#This Row],[state]]=B4010,MarToJun[[#This Row],[deaths]]-E4010,0)</f>
        <v>20</v>
      </c>
      <c r="H4011" t="str">
        <f>TEXT(A4011,"MMMM")</f>
        <v>May</v>
      </c>
    </row>
    <row r="4012" spans="1:8" x14ac:dyDescent="0.25">
      <c r="A4012" s="1">
        <v>43953</v>
      </c>
      <c r="B4012" t="s">
        <v>20</v>
      </c>
      <c r="C4012">
        <v>37</v>
      </c>
      <c r="D4012">
        <v>11514</v>
      </c>
      <c r="E4012">
        <v>428</v>
      </c>
      <c r="F4012">
        <f>IF(MarToJun[[#This Row],[state]]=B4011,MarToJun[[#This Row],[cases]]-D4011,0)</f>
        <v>592</v>
      </c>
      <c r="G4012">
        <f>IF(MarToJun[[#This Row],[state]]=B4011,MarToJun[[#This Row],[deaths]]-E4011,0)</f>
        <v>23</v>
      </c>
      <c r="H4012" t="str">
        <f>TEXT(A4012,"MMMM")</f>
        <v>May</v>
      </c>
    </row>
    <row r="4013" spans="1:8" x14ac:dyDescent="0.25">
      <c r="A4013" s="1">
        <v>43954</v>
      </c>
      <c r="B4013" t="s">
        <v>20</v>
      </c>
      <c r="C4013">
        <v>37</v>
      </c>
      <c r="D4013">
        <v>11668</v>
      </c>
      <c r="E4013">
        <v>436</v>
      </c>
      <c r="F4013">
        <f>IF(MarToJun[[#This Row],[state]]=B4012,MarToJun[[#This Row],[cases]]-D4012,0)</f>
        <v>154</v>
      </c>
      <c r="G4013">
        <f>IF(MarToJun[[#This Row],[state]]=B4012,MarToJun[[#This Row],[deaths]]-E4012,0)</f>
        <v>8</v>
      </c>
      <c r="H4013" t="str">
        <f>TEXT(A4013,"MMMM")</f>
        <v>May</v>
      </c>
    </row>
    <row r="4014" spans="1:8" x14ac:dyDescent="0.25">
      <c r="A4014" s="1">
        <v>43955</v>
      </c>
      <c r="B4014" t="s">
        <v>20</v>
      </c>
      <c r="C4014">
        <v>37</v>
      </c>
      <c r="D4014">
        <v>11871</v>
      </c>
      <c r="E4014">
        <v>454</v>
      </c>
      <c r="F4014">
        <f>IF(MarToJun[[#This Row],[state]]=B4013,MarToJun[[#This Row],[cases]]-D4013,0)</f>
        <v>203</v>
      </c>
      <c r="G4014">
        <f>IF(MarToJun[[#This Row],[state]]=B4013,MarToJun[[#This Row],[deaths]]-E4013,0)</f>
        <v>18</v>
      </c>
      <c r="H4014" t="str">
        <f>TEXT(A4014,"MMMM")</f>
        <v>May</v>
      </c>
    </row>
    <row r="4015" spans="1:8" x14ac:dyDescent="0.25">
      <c r="A4015" s="1">
        <v>43956</v>
      </c>
      <c r="B4015" t="s">
        <v>20</v>
      </c>
      <c r="C4015">
        <v>37</v>
      </c>
      <c r="D4015">
        <v>12283</v>
      </c>
      <c r="E4015">
        <v>477</v>
      </c>
      <c r="F4015">
        <f>IF(MarToJun[[#This Row],[state]]=B4014,MarToJun[[#This Row],[cases]]-D4014,0)</f>
        <v>412</v>
      </c>
      <c r="G4015">
        <f>IF(MarToJun[[#This Row],[state]]=B4014,MarToJun[[#This Row],[deaths]]-E4014,0)</f>
        <v>23</v>
      </c>
      <c r="H4015" t="str">
        <f>TEXT(A4015,"MMMM")</f>
        <v>May</v>
      </c>
    </row>
    <row r="4016" spans="1:8" x14ac:dyDescent="0.25">
      <c r="A4016" s="1">
        <v>43957</v>
      </c>
      <c r="B4016" t="s">
        <v>20</v>
      </c>
      <c r="C4016">
        <v>37</v>
      </c>
      <c r="D4016">
        <v>12783</v>
      </c>
      <c r="E4016">
        <v>497</v>
      </c>
      <c r="F4016">
        <f>IF(MarToJun[[#This Row],[state]]=B4015,MarToJun[[#This Row],[cases]]-D4015,0)</f>
        <v>500</v>
      </c>
      <c r="G4016">
        <f>IF(MarToJun[[#This Row],[state]]=B4015,MarToJun[[#This Row],[deaths]]-E4015,0)</f>
        <v>20</v>
      </c>
      <c r="H4016" t="str">
        <f>TEXT(A4016,"MMMM")</f>
        <v>May</v>
      </c>
    </row>
    <row r="4017" spans="1:8" x14ac:dyDescent="0.25">
      <c r="A4017" s="1">
        <v>43958</v>
      </c>
      <c r="B4017" t="s">
        <v>20</v>
      </c>
      <c r="C4017">
        <v>37</v>
      </c>
      <c r="D4017">
        <v>13431</v>
      </c>
      <c r="E4017">
        <v>521</v>
      </c>
      <c r="F4017">
        <f>IF(MarToJun[[#This Row],[state]]=B4016,MarToJun[[#This Row],[cases]]-D4016,0)</f>
        <v>648</v>
      </c>
      <c r="G4017">
        <f>IF(MarToJun[[#This Row],[state]]=B4016,MarToJun[[#This Row],[deaths]]-E4016,0)</f>
        <v>24</v>
      </c>
      <c r="H4017" t="str">
        <f>TEXT(A4017,"MMMM")</f>
        <v>May</v>
      </c>
    </row>
    <row r="4018" spans="1:8" x14ac:dyDescent="0.25">
      <c r="A4018" s="1">
        <v>43959</v>
      </c>
      <c r="B4018" t="s">
        <v>20</v>
      </c>
      <c r="C4018">
        <v>37</v>
      </c>
      <c r="D4018">
        <v>13879</v>
      </c>
      <c r="E4018">
        <v>537</v>
      </c>
      <c r="F4018">
        <f>IF(MarToJun[[#This Row],[state]]=B4017,MarToJun[[#This Row],[cases]]-D4017,0)</f>
        <v>448</v>
      </c>
      <c r="G4018">
        <f>IF(MarToJun[[#This Row],[state]]=B4017,MarToJun[[#This Row],[deaths]]-E4017,0)</f>
        <v>16</v>
      </c>
      <c r="H4018" t="str">
        <f>TEXT(A4018,"MMMM")</f>
        <v>May</v>
      </c>
    </row>
    <row r="4019" spans="1:8" x14ac:dyDescent="0.25">
      <c r="A4019" s="1">
        <v>43960</v>
      </c>
      <c r="B4019" t="s">
        <v>20</v>
      </c>
      <c r="C4019">
        <v>37</v>
      </c>
      <c r="D4019">
        <v>14387</v>
      </c>
      <c r="E4019">
        <v>554</v>
      </c>
      <c r="F4019">
        <f>IF(MarToJun[[#This Row],[state]]=B4018,MarToJun[[#This Row],[cases]]-D4018,0)</f>
        <v>508</v>
      </c>
      <c r="G4019">
        <f>IF(MarToJun[[#This Row],[state]]=B4018,MarToJun[[#This Row],[deaths]]-E4018,0)</f>
        <v>17</v>
      </c>
      <c r="H4019" t="str">
        <f>TEXT(A4019,"MMMM")</f>
        <v>May</v>
      </c>
    </row>
    <row r="4020" spans="1:8" x14ac:dyDescent="0.25">
      <c r="A4020" s="1">
        <v>43961</v>
      </c>
      <c r="B4020" t="s">
        <v>20</v>
      </c>
      <c r="C4020">
        <v>37</v>
      </c>
      <c r="D4020">
        <v>14783</v>
      </c>
      <c r="E4020">
        <v>561</v>
      </c>
      <c r="F4020">
        <f>IF(MarToJun[[#This Row],[state]]=B4019,MarToJun[[#This Row],[cases]]-D4019,0)</f>
        <v>396</v>
      </c>
      <c r="G4020">
        <f>IF(MarToJun[[#This Row],[state]]=B4019,MarToJun[[#This Row],[deaths]]-E4019,0)</f>
        <v>7</v>
      </c>
      <c r="H4020" t="str">
        <f>TEXT(A4020,"MMMM")</f>
        <v>May</v>
      </c>
    </row>
    <row r="4021" spans="1:8" x14ac:dyDescent="0.25">
      <c r="A4021" s="1">
        <v>43962</v>
      </c>
      <c r="B4021" t="s">
        <v>20</v>
      </c>
      <c r="C4021">
        <v>37</v>
      </c>
      <c r="D4021">
        <v>15069</v>
      </c>
      <c r="E4021">
        <v>571</v>
      </c>
      <c r="F4021">
        <f>IF(MarToJun[[#This Row],[state]]=B4020,MarToJun[[#This Row],[cases]]-D4020,0)</f>
        <v>286</v>
      </c>
      <c r="G4021">
        <f>IF(MarToJun[[#This Row],[state]]=B4020,MarToJun[[#This Row],[deaths]]-E4020,0)</f>
        <v>10</v>
      </c>
      <c r="H4021" t="str">
        <f>TEXT(A4021,"MMMM")</f>
        <v>May</v>
      </c>
    </row>
    <row r="4022" spans="1:8" x14ac:dyDescent="0.25">
      <c r="A4022" s="1">
        <v>43963</v>
      </c>
      <c r="B4022" t="s">
        <v>20</v>
      </c>
      <c r="C4022">
        <v>37</v>
      </c>
      <c r="D4022">
        <v>15402</v>
      </c>
      <c r="E4022">
        <v>597</v>
      </c>
      <c r="F4022">
        <f>IF(MarToJun[[#This Row],[state]]=B4021,MarToJun[[#This Row],[cases]]-D4021,0)</f>
        <v>333</v>
      </c>
      <c r="G4022">
        <f>IF(MarToJun[[#This Row],[state]]=B4021,MarToJun[[#This Row],[deaths]]-E4021,0)</f>
        <v>26</v>
      </c>
      <c r="H4022" t="str">
        <f>TEXT(A4022,"MMMM")</f>
        <v>May</v>
      </c>
    </row>
    <row r="4023" spans="1:8" x14ac:dyDescent="0.25">
      <c r="A4023" s="1">
        <v>43964</v>
      </c>
      <c r="B4023" t="s">
        <v>20</v>
      </c>
      <c r="C4023">
        <v>37</v>
      </c>
      <c r="D4023">
        <v>15850</v>
      </c>
      <c r="E4023">
        <v>615</v>
      </c>
      <c r="F4023">
        <f>IF(MarToJun[[#This Row],[state]]=B4022,MarToJun[[#This Row],[cases]]-D4022,0)</f>
        <v>448</v>
      </c>
      <c r="G4023">
        <f>IF(MarToJun[[#This Row],[state]]=B4022,MarToJun[[#This Row],[deaths]]-E4022,0)</f>
        <v>18</v>
      </c>
      <c r="H4023" t="str">
        <f>TEXT(A4023,"MMMM")</f>
        <v>May</v>
      </c>
    </row>
    <row r="4024" spans="1:8" x14ac:dyDescent="0.25">
      <c r="A4024" s="1">
        <v>43965</v>
      </c>
      <c r="B4024" t="s">
        <v>20</v>
      </c>
      <c r="C4024">
        <v>37</v>
      </c>
      <c r="D4024">
        <v>16593</v>
      </c>
      <c r="E4024">
        <v>632</v>
      </c>
      <c r="F4024">
        <f>IF(MarToJun[[#This Row],[state]]=B4023,MarToJun[[#This Row],[cases]]-D4023,0)</f>
        <v>743</v>
      </c>
      <c r="G4024">
        <f>IF(MarToJun[[#This Row],[state]]=B4023,MarToJun[[#This Row],[deaths]]-E4023,0)</f>
        <v>17</v>
      </c>
      <c r="H4024" t="str">
        <f>TEXT(A4024,"MMMM")</f>
        <v>May</v>
      </c>
    </row>
    <row r="4025" spans="1:8" x14ac:dyDescent="0.25">
      <c r="A4025" s="1">
        <v>43966</v>
      </c>
      <c r="B4025" t="s">
        <v>20</v>
      </c>
      <c r="C4025">
        <v>37</v>
      </c>
      <c r="D4025">
        <v>17190</v>
      </c>
      <c r="E4025">
        <v>660</v>
      </c>
      <c r="F4025">
        <f>IF(MarToJun[[#This Row],[state]]=B4024,MarToJun[[#This Row],[cases]]-D4024,0)</f>
        <v>597</v>
      </c>
      <c r="G4025">
        <f>IF(MarToJun[[#This Row],[state]]=B4024,MarToJun[[#This Row],[deaths]]-E4024,0)</f>
        <v>28</v>
      </c>
      <c r="H4025" t="str">
        <f>TEXT(A4025,"MMMM")</f>
        <v>May</v>
      </c>
    </row>
    <row r="4026" spans="1:8" x14ac:dyDescent="0.25">
      <c r="A4026" s="1">
        <v>43967</v>
      </c>
      <c r="B4026" t="s">
        <v>20</v>
      </c>
      <c r="C4026">
        <v>37</v>
      </c>
      <c r="D4026">
        <v>18009</v>
      </c>
      <c r="E4026">
        <v>671</v>
      </c>
      <c r="F4026">
        <f>IF(MarToJun[[#This Row],[state]]=B4025,MarToJun[[#This Row],[cases]]-D4025,0)</f>
        <v>819</v>
      </c>
      <c r="G4026">
        <f>IF(MarToJun[[#This Row],[state]]=B4025,MarToJun[[#This Row],[deaths]]-E4025,0)</f>
        <v>11</v>
      </c>
      <c r="H4026" t="str">
        <f>TEXT(A4026,"MMMM")</f>
        <v>May</v>
      </c>
    </row>
    <row r="4027" spans="1:8" x14ac:dyDescent="0.25">
      <c r="A4027" s="1">
        <v>43968</v>
      </c>
      <c r="B4027" t="s">
        <v>20</v>
      </c>
      <c r="C4027">
        <v>37</v>
      </c>
      <c r="D4027">
        <v>18537</v>
      </c>
      <c r="E4027">
        <v>679</v>
      </c>
      <c r="F4027">
        <f>IF(MarToJun[[#This Row],[state]]=B4026,MarToJun[[#This Row],[cases]]-D4026,0)</f>
        <v>528</v>
      </c>
      <c r="G4027">
        <f>IF(MarToJun[[#This Row],[state]]=B4026,MarToJun[[#This Row],[deaths]]-E4026,0)</f>
        <v>8</v>
      </c>
      <c r="H4027" t="str">
        <f>TEXT(A4027,"MMMM")</f>
        <v>May</v>
      </c>
    </row>
    <row r="4028" spans="1:8" x14ac:dyDescent="0.25">
      <c r="A4028" s="1">
        <v>43969</v>
      </c>
      <c r="B4028" t="s">
        <v>20</v>
      </c>
      <c r="C4028">
        <v>37</v>
      </c>
      <c r="D4028">
        <v>19121</v>
      </c>
      <c r="E4028">
        <v>684</v>
      </c>
      <c r="F4028">
        <f>IF(MarToJun[[#This Row],[state]]=B4027,MarToJun[[#This Row],[cases]]-D4027,0)</f>
        <v>584</v>
      </c>
      <c r="G4028">
        <f>IF(MarToJun[[#This Row],[state]]=B4027,MarToJun[[#This Row],[deaths]]-E4027,0)</f>
        <v>5</v>
      </c>
      <c r="H4028" t="str">
        <f>TEXT(A4028,"MMMM")</f>
        <v>May</v>
      </c>
    </row>
    <row r="4029" spans="1:8" x14ac:dyDescent="0.25">
      <c r="A4029" s="1">
        <v>43970</v>
      </c>
      <c r="B4029" t="s">
        <v>20</v>
      </c>
      <c r="C4029">
        <v>37</v>
      </c>
      <c r="D4029">
        <v>19762</v>
      </c>
      <c r="E4029">
        <v>711</v>
      </c>
      <c r="F4029">
        <f>IF(MarToJun[[#This Row],[state]]=B4028,MarToJun[[#This Row],[cases]]-D4028,0)</f>
        <v>641</v>
      </c>
      <c r="G4029">
        <f>IF(MarToJun[[#This Row],[state]]=B4028,MarToJun[[#This Row],[deaths]]-E4028,0)</f>
        <v>27</v>
      </c>
      <c r="H4029" t="str">
        <f>TEXT(A4029,"MMMM")</f>
        <v>May</v>
      </c>
    </row>
    <row r="4030" spans="1:8" x14ac:dyDescent="0.25">
      <c r="A4030" s="1">
        <v>43971</v>
      </c>
      <c r="B4030" t="s">
        <v>20</v>
      </c>
      <c r="C4030">
        <v>37</v>
      </c>
      <c r="D4030">
        <v>20221</v>
      </c>
      <c r="E4030">
        <v>721</v>
      </c>
      <c r="F4030">
        <f>IF(MarToJun[[#This Row],[state]]=B4029,MarToJun[[#This Row],[cases]]-D4029,0)</f>
        <v>459</v>
      </c>
      <c r="G4030">
        <f>IF(MarToJun[[#This Row],[state]]=B4029,MarToJun[[#This Row],[deaths]]-E4029,0)</f>
        <v>10</v>
      </c>
      <c r="H4030" t="str">
        <f>TEXT(A4030,"MMMM")</f>
        <v>May</v>
      </c>
    </row>
    <row r="4031" spans="1:8" x14ac:dyDescent="0.25">
      <c r="A4031" s="1">
        <v>43972</v>
      </c>
      <c r="B4031" t="s">
        <v>20</v>
      </c>
      <c r="C4031">
        <v>37</v>
      </c>
      <c r="D4031">
        <v>20934</v>
      </c>
      <c r="E4031">
        <v>734</v>
      </c>
      <c r="F4031">
        <f>IF(MarToJun[[#This Row],[state]]=B4030,MarToJun[[#This Row],[cases]]-D4030,0)</f>
        <v>713</v>
      </c>
      <c r="G4031">
        <f>IF(MarToJun[[#This Row],[state]]=B4030,MarToJun[[#This Row],[deaths]]-E4030,0)</f>
        <v>13</v>
      </c>
      <c r="H4031" t="str">
        <f>TEXT(A4031,"MMMM")</f>
        <v>May</v>
      </c>
    </row>
    <row r="4032" spans="1:8" x14ac:dyDescent="0.25">
      <c r="A4032" s="1">
        <v>43973</v>
      </c>
      <c r="B4032" t="s">
        <v>20</v>
      </c>
      <c r="C4032">
        <v>37</v>
      </c>
      <c r="D4032">
        <v>21661</v>
      </c>
      <c r="E4032">
        <v>754</v>
      </c>
      <c r="F4032">
        <f>IF(MarToJun[[#This Row],[state]]=B4031,MarToJun[[#This Row],[cases]]-D4031,0)</f>
        <v>727</v>
      </c>
      <c r="G4032">
        <f>IF(MarToJun[[#This Row],[state]]=B4031,MarToJun[[#This Row],[deaths]]-E4031,0)</f>
        <v>20</v>
      </c>
      <c r="H4032" t="str">
        <f>TEXT(A4032,"MMMM")</f>
        <v>May</v>
      </c>
    </row>
    <row r="4033" spans="1:8" x14ac:dyDescent="0.25">
      <c r="A4033" s="1">
        <v>43974</v>
      </c>
      <c r="B4033" t="s">
        <v>20</v>
      </c>
      <c r="C4033">
        <v>37</v>
      </c>
      <c r="D4033">
        <v>22731</v>
      </c>
      <c r="E4033">
        <v>763</v>
      </c>
      <c r="F4033">
        <f>IF(MarToJun[[#This Row],[state]]=B4032,MarToJun[[#This Row],[cases]]-D4032,0)</f>
        <v>1070</v>
      </c>
      <c r="G4033">
        <f>IF(MarToJun[[#This Row],[state]]=B4032,MarToJun[[#This Row],[deaths]]-E4032,0)</f>
        <v>9</v>
      </c>
      <c r="H4033" t="str">
        <f>TEXT(A4033,"MMMM")</f>
        <v>May</v>
      </c>
    </row>
    <row r="4034" spans="1:8" x14ac:dyDescent="0.25">
      <c r="A4034" s="1">
        <v>43975</v>
      </c>
      <c r="B4034" t="s">
        <v>20</v>
      </c>
      <c r="C4034">
        <v>37</v>
      </c>
      <c r="D4034">
        <v>23231</v>
      </c>
      <c r="E4034">
        <v>771</v>
      </c>
      <c r="F4034">
        <f>IF(MarToJun[[#This Row],[state]]=B4033,MarToJun[[#This Row],[cases]]-D4033,0)</f>
        <v>500</v>
      </c>
      <c r="G4034">
        <f>IF(MarToJun[[#This Row],[state]]=B4033,MarToJun[[#This Row],[deaths]]-E4033,0)</f>
        <v>8</v>
      </c>
      <c r="H4034" t="str">
        <f>TEXT(A4034,"MMMM")</f>
        <v>May</v>
      </c>
    </row>
    <row r="4035" spans="1:8" x14ac:dyDescent="0.25">
      <c r="A4035" s="1">
        <v>43976</v>
      </c>
      <c r="B4035" t="s">
        <v>20</v>
      </c>
      <c r="C4035">
        <v>37</v>
      </c>
      <c r="D4035">
        <v>23997</v>
      </c>
      <c r="E4035">
        <v>780</v>
      </c>
      <c r="F4035">
        <f>IF(MarToJun[[#This Row],[state]]=B4034,MarToJun[[#This Row],[cases]]-D4034,0)</f>
        <v>766</v>
      </c>
      <c r="G4035">
        <f>IF(MarToJun[[#This Row],[state]]=B4034,MarToJun[[#This Row],[deaths]]-E4034,0)</f>
        <v>9</v>
      </c>
      <c r="H4035" t="str">
        <f>TEXT(A4035,"MMMM")</f>
        <v>May</v>
      </c>
    </row>
    <row r="4036" spans="1:8" x14ac:dyDescent="0.25">
      <c r="A4036" s="1">
        <v>43977</v>
      </c>
      <c r="B4036" t="s">
        <v>20</v>
      </c>
      <c r="C4036">
        <v>37</v>
      </c>
      <c r="D4036">
        <v>24188</v>
      </c>
      <c r="E4036">
        <v>789</v>
      </c>
      <c r="F4036">
        <f>IF(MarToJun[[#This Row],[state]]=B4035,MarToJun[[#This Row],[cases]]-D4035,0)</f>
        <v>191</v>
      </c>
      <c r="G4036">
        <f>IF(MarToJun[[#This Row],[state]]=B4035,MarToJun[[#This Row],[deaths]]-E4035,0)</f>
        <v>9</v>
      </c>
      <c r="H4036" t="str">
        <f>TEXT(A4036,"MMMM")</f>
        <v>May</v>
      </c>
    </row>
    <row r="4037" spans="1:8" x14ac:dyDescent="0.25">
      <c r="A4037" s="1">
        <v>43978</v>
      </c>
      <c r="B4037" t="s">
        <v>20</v>
      </c>
      <c r="C4037">
        <v>37</v>
      </c>
      <c r="D4037">
        <v>24787</v>
      </c>
      <c r="E4037">
        <v>827</v>
      </c>
      <c r="F4037">
        <f>IF(MarToJun[[#This Row],[state]]=B4036,MarToJun[[#This Row],[cases]]-D4036,0)</f>
        <v>599</v>
      </c>
      <c r="G4037">
        <f>IF(MarToJun[[#This Row],[state]]=B4036,MarToJun[[#This Row],[deaths]]-E4036,0)</f>
        <v>38</v>
      </c>
      <c r="H4037" t="str">
        <f>TEXT(A4037,"MMMM")</f>
        <v>May</v>
      </c>
    </row>
    <row r="4038" spans="1:8" x14ac:dyDescent="0.25">
      <c r="A4038" s="1">
        <v>43979</v>
      </c>
      <c r="B4038" t="s">
        <v>20</v>
      </c>
      <c r="C4038">
        <v>37</v>
      </c>
      <c r="D4038">
        <v>25616</v>
      </c>
      <c r="E4038">
        <v>859</v>
      </c>
      <c r="F4038">
        <f>IF(MarToJun[[#This Row],[state]]=B4037,MarToJun[[#This Row],[cases]]-D4037,0)</f>
        <v>829</v>
      </c>
      <c r="G4038">
        <f>IF(MarToJun[[#This Row],[state]]=B4037,MarToJun[[#This Row],[deaths]]-E4037,0)</f>
        <v>32</v>
      </c>
      <c r="H4038" t="str">
        <f>TEXT(A4038,"MMMM")</f>
        <v>May</v>
      </c>
    </row>
    <row r="4039" spans="1:8" x14ac:dyDescent="0.25">
      <c r="A4039" s="1">
        <v>43980</v>
      </c>
      <c r="B4039" t="s">
        <v>20</v>
      </c>
      <c r="C4039">
        <v>37</v>
      </c>
      <c r="D4039">
        <v>26735</v>
      </c>
      <c r="E4039">
        <v>888</v>
      </c>
      <c r="F4039">
        <f>IF(MarToJun[[#This Row],[state]]=B4038,MarToJun[[#This Row],[cases]]-D4038,0)</f>
        <v>1119</v>
      </c>
      <c r="G4039">
        <f>IF(MarToJun[[#This Row],[state]]=B4038,MarToJun[[#This Row],[deaths]]-E4038,0)</f>
        <v>29</v>
      </c>
      <c r="H4039" t="str">
        <f>TEXT(A4039,"MMMM")</f>
        <v>May</v>
      </c>
    </row>
    <row r="4040" spans="1:8" x14ac:dyDescent="0.25">
      <c r="A4040" s="1">
        <v>43981</v>
      </c>
      <c r="B4040" t="s">
        <v>20</v>
      </c>
      <c r="C4040">
        <v>37</v>
      </c>
      <c r="D4040">
        <v>27761</v>
      </c>
      <c r="E4040">
        <v>903</v>
      </c>
      <c r="F4040">
        <f>IF(MarToJun[[#This Row],[state]]=B4039,MarToJun[[#This Row],[cases]]-D4039,0)</f>
        <v>1026</v>
      </c>
      <c r="G4040">
        <f>IF(MarToJun[[#This Row],[state]]=B4039,MarToJun[[#This Row],[deaths]]-E4039,0)</f>
        <v>15</v>
      </c>
      <c r="H4040" t="str">
        <f>TEXT(A4040,"MMMM")</f>
        <v>May</v>
      </c>
    </row>
    <row r="4041" spans="1:8" x14ac:dyDescent="0.25">
      <c r="A4041" s="1">
        <v>43982</v>
      </c>
      <c r="B4041" t="s">
        <v>20</v>
      </c>
      <c r="C4041">
        <v>37</v>
      </c>
      <c r="D4041">
        <v>28686</v>
      </c>
      <c r="E4041">
        <v>911</v>
      </c>
      <c r="F4041">
        <f>IF(MarToJun[[#This Row],[state]]=B4040,MarToJun[[#This Row],[cases]]-D4040,0)</f>
        <v>925</v>
      </c>
      <c r="G4041">
        <f>IF(MarToJun[[#This Row],[state]]=B4040,MarToJun[[#This Row],[deaths]]-E4040,0)</f>
        <v>8</v>
      </c>
      <c r="H4041" t="str">
        <f>TEXT(A4041,"MMMM")</f>
        <v>May</v>
      </c>
    </row>
    <row r="4042" spans="1:8" x14ac:dyDescent="0.25">
      <c r="A4042" s="1">
        <v>43983</v>
      </c>
      <c r="B4042" t="s">
        <v>20</v>
      </c>
      <c r="C4042">
        <v>37</v>
      </c>
      <c r="D4042">
        <v>29368</v>
      </c>
      <c r="E4042">
        <v>923</v>
      </c>
      <c r="F4042">
        <f>IF(MarToJun[[#This Row],[state]]=B4041,MarToJun[[#This Row],[cases]]-D4041,0)</f>
        <v>682</v>
      </c>
      <c r="G4042">
        <f>IF(MarToJun[[#This Row],[state]]=B4041,MarToJun[[#This Row],[deaths]]-E4041,0)</f>
        <v>12</v>
      </c>
      <c r="H4042" t="str">
        <f>TEXT(A4042,"MMMM")</f>
        <v>June</v>
      </c>
    </row>
    <row r="4043" spans="1:8" x14ac:dyDescent="0.25">
      <c r="A4043" s="1">
        <v>43984</v>
      </c>
      <c r="B4043" t="s">
        <v>20</v>
      </c>
      <c r="C4043">
        <v>37</v>
      </c>
      <c r="D4043">
        <v>30052</v>
      </c>
      <c r="E4043">
        <v>950</v>
      </c>
      <c r="F4043">
        <f>IF(MarToJun[[#This Row],[state]]=B4042,MarToJun[[#This Row],[cases]]-D4042,0)</f>
        <v>684</v>
      </c>
      <c r="G4043">
        <f>IF(MarToJun[[#This Row],[state]]=B4042,MarToJun[[#This Row],[deaths]]-E4042,0)</f>
        <v>27</v>
      </c>
      <c r="H4043" t="str">
        <f>TEXT(A4043,"MMMM")</f>
        <v>June</v>
      </c>
    </row>
    <row r="4044" spans="1:8" x14ac:dyDescent="0.25">
      <c r="A4044" s="1">
        <v>43985</v>
      </c>
      <c r="B4044" t="s">
        <v>20</v>
      </c>
      <c r="C4044">
        <v>37</v>
      </c>
      <c r="D4044">
        <v>31013</v>
      </c>
      <c r="E4044">
        <v>971</v>
      </c>
      <c r="F4044">
        <f>IF(MarToJun[[#This Row],[state]]=B4043,MarToJun[[#This Row],[cases]]-D4043,0)</f>
        <v>961</v>
      </c>
      <c r="G4044">
        <f>IF(MarToJun[[#This Row],[state]]=B4043,MarToJun[[#This Row],[deaths]]-E4043,0)</f>
        <v>21</v>
      </c>
      <c r="H4044" t="str">
        <f>TEXT(A4044,"MMMM")</f>
        <v>June</v>
      </c>
    </row>
    <row r="4045" spans="1:8" x14ac:dyDescent="0.25">
      <c r="A4045" s="1">
        <v>43986</v>
      </c>
      <c r="B4045" t="s">
        <v>20</v>
      </c>
      <c r="C4045">
        <v>37</v>
      </c>
      <c r="D4045">
        <v>32276</v>
      </c>
      <c r="E4045">
        <v>993</v>
      </c>
      <c r="F4045">
        <f>IF(MarToJun[[#This Row],[state]]=B4044,MarToJun[[#This Row],[cases]]-D4044,0)</f>
        <v>1263</v>
      </c>
      <c r="G4045">
        <f>IF(MarToJun[[#This Row],[state]]=B4044,MarToJun[[#This Row],[deaths]]-E4044,0)</f>
        <v>22</v>
      </c>
      <c r="H4045" t="str">
        <f>TEXT(A4045,"MMMM")</f>
        <v>June</v>
      </c>
    </row>
    <row r="4046" spans="1:8" x14ac:dyDescent="0.25">
      <c r="A4046" s="1">
        <v>43987</v>
      </c>
      <c r="B4046" t="s">
        <v>20</v>
      </c>
      <c r="C4046">
        <v>37</v>
      </c>
      <c r="D4046">
        <v>33417</v>
      </c>
      <c r="E4046">
        <v>1001</v>
      </c>
      <c r="F4046">
        <f>IF(MarToJun[[#This Row],[state]]=B4045,MarToJun[[#This Row],[cases]]-D4045,0)</f>
        <v>1141</v>
      </c>
      <c r="G4046">
        <f>IF(MarToJun[[#This Row],[state]]=B4045,MarToJun[[#This Row],[deaths]]-E4045,0)</f>
        <v>8</v>
      </c>
      <c r="H4046" t="str">
        <f>TEXT(A4046,"MMMM")</f>
        <v>June</v>
      </c>
    </row>
    <row r="4047" spans="1:8" x14ac:dyDescent="0.25">
      <c r="A4047" s="1">
        <v>43988</v>
      </c>
      <c r="B4047" t="s">
        <v>20</v>
      </c>
      <c r="C4047">
        <v>37</v>
      </c>
      <c r="D4047">
        <v>34809</v>
      </c>
      <c r="E4047">
        <v>1020</v>
      </c>
      <c r="F4047">
        <f>IF(MarToJun[[#This Row],[state]]=B4046,MarToJun[[#This Row],[cases]]-D4046,0)</f>
        <v>1392</v>
      </c>
      <c r="G4047">
        <f>IF(MarToJun[[#This Row],[state]]=B4046,MarToJun[[#This Row],[deaths]]-E4046,0)</f>
        <v>19</v>
      </c>
      <c r="H4047" t="str">
        <f>TEXT(A4047,"MMMM")</f>
        <v>June</v>
      </c>
    </row>
    <row r="4048" spans="1:8" x14ac:dyDescent="0.25">
      <c r="A4048" s="1">
        <v>43989</v>
      </c>
      <c r="B4048" t="s">
        <v>20</v>
      </c>
      <c r="C4048">
        <v>37</v>
      </c>
      <c r="D4048">
        <v>35663</v>
      </c>
      <c r="E4048">
        <v>1024</v>
      </c>
      <c r="F4048">
        <f>IF(MarToJun[[#This Row],[state]]=B4047,MarToJun[[#This Row],[cases]]-D4047,0)</f>
        <v>854</v>
      </c>
      <c r="G4048">
        <f>IF(MarToJun[[#This Row],[state]]=B4047,MarToJun[[#This Row],[deaths]]-E4047,0)</f>
        <v>4</v>
      </c>
      <c r="H4048" t="str">
        <f>TEXT(A4048,"MMMM")</f>
        <v>June</v>
      </c>
    </row>
    <row r="4049" spans="1:8" x14ac:dyDescent="0.25">
      <c r="A4049" s="1">
        <v>43990</v>
      </c>
      <c r="B4049" t="s">
        <v>20</v>
      </c>
      <c r="C4049">
        <v>37</v>
      </c>
      <c r="D4049">
        <v>36581</v>
      </c>
      <c r="E4049">
        <v>1041</v>
      </c>
      <c r="F4049">
        <f>IF(MarToJun[[#This Row],[state]]=B4048,MarToJun[[#This Row],[cases]]-D4048,0)</f>
        <v>918</v>
      </c>
      <c r="G4049">
        <f>IF(MarToJun[[#This Row],[state]]=B4048,MarToJun[[#This Row],[deaths]]-E4048,0)</f>
        <v>17</v>
      </c>
      <c r="H4049" t="str">
        <f>TEXT(A4049,"MMMM")</f>
        <v>June</v>
      </c>
    </row>
    <row r="4050" spans="1:8" x14ac:dyDescent="0.25">
      <c r="A4050" s="1">
        <v>43991</v>
      </c>
      <c r="B4050" t="s">
        <v>20</v>
      </c>
      <c r="C4050">
        <v>37</v>
      </c>
      <c r="D4050">
        <v>37393</v>
      </c>
      <c r="E4050">
        <v>1069</v>
      </c>
      <c r="F4050">
        <f>IF(MarToJun[[#This Row],[state]]=B4049,MarToJun[[#This Row],[cases]]-D4049,0)</f>
        <v>812</v>
      </c>
      <c r="G4050">
        <f>IF(MarToJun[[#This Row],[state]]=B4049,MarToJun[[#This Row],[deaths]]-E4049,0)</f>
        <v>28</v>
      </c>
      <c r="H4050" t="str">
        <f>TEXT(A4050,"MMMM")</f>
        <v>June</v>
      </c>
    </row>
    <row r="4051" spans="1:8" x14ac:dyDescent="0.25">
      <c r="A4051" s="1">
        <v>43992</v>
      </c>
      <c r="B4051" t="s">
        <v>20</v>
      </c>
      <c r="C4051">
        <v>37</v>
      </c>
      <c r="D4051">
        <v>38305</v>
      </c>
      <c r="E4051">
        <v>1096</v>
      </c>
      <c r="F4051">
        <f>IF(MarToJun[[#This Row],[state]]=B4050,MarToJun[[#This Row],[cases]]-D4050,0)</f>
        <v>912</v>
      </c>
      <c r="G4051">
        <f>IF(MarToJun[[#This Row],[state]]=B4050,MarToJun[[#This Row],[deaths]]-E4050,0)</f>
        <v>27</v>
      </c>
      <c r="H4051" t="str">
        <f>TEXT(A4051,"MMMM")</f>
        <v>June</v>
      </c>
    </row>
    <row r="4052" spans="1:8" x14ac:dyDescent="0.25">
      <c r="A4052" s="1">
        <v>43993</v>
      </c>
      <c r="B4052" t="s">
        <v>20</v>
      </c>
      <c r="C4052">
        <v>37</v>
      </c>
      <c r="D4052">
        <v>39735</v>
      </c>
      <c r="E4052">
        <v>1114</v>
      </c>
      <c r="F4052">
        <f>IF(MarToJun[[#This Row],[state]]=B4051,MarToJun[[#This Row],[cases]]-D4051,0)</f>
        <v>1430</v>
      </c>
      <c r="G4052">
        <f>IF(MarToJun[[#This Row],[state]]=B4051,MarToJun[[#This Row],[deaths]]-E4051,0)</f>
        <v>18</v>
      </c>
      <c r="H4052" t="str">
        <f>TEXT(A4052,"MMMM")</f>
        <v>June</v>
      </c>
    </row>
    <row r="4053" spans="1:8" x14ac:dyDescent="0.25">
      <c r="A4053" s="1">
        <v>43994</v>
      </c>
      <c r="B4053" t="s">
        <v>20</v>
      </c>
      <c r="C4053">
        <v>37</v>
      </c>
      <c r="D4053">
        <v>41467</v>
      </c>
      <c r="E4053">
        <v>1128</v>
      </c>
      <c r="F4053">
        <f>IF(MarToJun[[#This Row],[state]]=B4052,MarToJun[[#This Row],[cases]]-D4052,0)</f>
        <v>1732</v>
      </c>
      <c r="G4053">
        <f>IF(MarToJun[[#This Row],[state]]=B4052,MarToJun[[#This Row],[deaths]]-E4052,0)</f>
        <v>14</v>
      </c>
      <c r="H4053" t="str">
        <f>TEXT(A4053,"MMMM")</f>
        <v>June</v>
      </c>
    </row>
    <row r="4054" spans="1:8" x14ac:dyDescent="0.25">
      <c r="A4054" s="1">
        <v>43995</v>
      </c>
      <c r="B4054" t="s">
        <v>20</v>
      </c>
      <c r="C4054">
        <v>37</v>
      </c>
      <c r="D4054">
        <v>42911</v>
      </c>
      <c r="E4054">
        <v>1135</v>
      </c>
      <c r="F4054">
        <f>IF(MarToJun[[#This Row],[state]]=B4053,MarToJun[[#This Row],[cases]]-D4053,0)</f>
        <v>1444</v>
      </c>
      <c r="G4054">
        <f>IF(MarToJun[[#This Row],[state]]=B4053,MarToJun[[#This Row],[deaths]]-E4053,0)</f>
        <v>7</v>
      </c>
      <c r="H4054" t="str">
        <f>TEXT(A4054,"MMMM")</f>
        <v>June</v>
      </c>
    </row>
    <row r="4055" spans="1:8" x14ac:dyDescent="0.25">
      <c r="A4055" s="1">
        <v>43996</v>
      </c>
      <c r="B4055" t="s">
        <v>20</v>
      </c>
      <c r="C4055">
        <v>37</v>
      </c>
      <c r="D4055">
        <v>44199</v>
      </c>
      <c r="E4055">
        <v>1139</v>
      </c>
      <c r="F4055">
        <f>IF(MarToJun[[#This Row],[state]]=B4054,MarToJun[[#This Row],[cases]]-D4054,0)</f>
        <v>1288</v>
      </c>
      <c r="G4055">
        <f>IF(MarToJun[[#This Row],[state]]=B4054,MarToJun[[#This Row],[deaths]]-E4054,0)</f>
        <v>4</v>
      </c>
      <c r="H4055" t="str">
        <f>TEXT(A4055,"MMMM")</f>
        <v>June</v>
      </c>
    </row>
    <row r="4056" spans="1:8" x14ac:dyDescent="0.25">
      <c r="A4056" s="1">
        <v>43997</v>
      </c>
      <c r="B4056" t="s">
        <v>20</v>
      </c>
      <c r="C4056">
        <v>37</v>
      </c>
      <c r="D4056">
        <v>45257</v>
      </c>
      <c r="E4056">
        <v>1156</v>
      </c>
      <c r="F4056">
        <f>IF(MarToJun[[#This Row],[state]]=B4055,MarToJun[[#This Row],[cases]]-D4055,0)</f>
        <v>1058</v>
      </c>
      <c r="G4056">
        <f>IF(MarToJun[[#This Row],[state]]=B4055,MarToJun[[#This Row],[deaths]]-E4055,0)</f>
        <v>17</v>
      </c>
      <c r="H4056" t="str">
        <f>TEXT(A4056,"MMMM")</f>
        <v>June</v>
      </c>
    </row>
    <row r="4057" spans="1:8" x14ac:dyDescent="0.25">
      <c r="A4057" s="1">
        <v>43998</v>
      </c>
      <c r="B4057" t="s">
        <v>20</v>
      </c>
      <c r="C4057">
        <v>37</v>
      </c>
      <c r="D4057">
        <v>46105</v>
      </c>
      <c r="E4057">
        <v>1185</v>
      </c>
      <c r="F4057">
        <f>IF(MarToJun[[#This Row],[state]]=B4056,MarToJun[[#This Row],[cases]]-D4056,0)</f>
        <v>848</v>
      </c>
      <c r="G4057">
        <f>IF(MarToJun[[#This Row],[state]]=B4056,MarToJun[[#This Row],[deaths]]-E4056,0)</f>
        <v>29</v>
      </c>
      <c r="H4057" t="str">
        <f>TEXT(A4057,"MMMM")</f>
        <v>June</v>
      </c>
    </row>
    <row r="4058" spans="1:8" x14ac:dyDescent="0.25">
      <c r="A4058" s="1">
        <v>43999</v>
      </c>
      <c r="B4058" t="s">
        <v>20</v>
      </c>
      <c r="C4058">
        <v>37</v>
      </c>
      <c r="D4058">
        <v>47142</v>
      </c>
      <c r="E4058">
        <v>1198</v>
      </c>
      <c r="F4058">
        <f>IF(MarToJun[[#This Row],[state]]=B4057,MarToJun[[#This Row],[cases]]-D4057,0)</f>
        <v>1037</v>
      </c>
      <c r="G4058">
        <f>IF(MarToJun[[#This Row],[state]]=B4057,MarToJun[[#This Row],[deaths]]-E4057,0)</f>
        <v>13</v>
      </c>
      <c r="H4058" t="str">
        <f>TEXT(A4058,"MMMM")</f>
        <v>June</v>
      </c>
    </row>
    <row r="4059" spans="1:8" x14ac:dyDescent="0.25">
      <c r="A4059" s="1">
        <v>44000</v>
      </c>
      <c r="B4059" t="s">
        <v>20</v>
      </c>
      <c r="C4059">
        <v>37</v>
      </c>
      <c r="D4059">
        <v>48426</v>
      </c>
      <c r="E4059">
        <v>1209</v>
      </c>
      <c r="F4059">
        <f>IF(MarToJun[[#This Row],[state]]=B4058,MarToJun[[#This Row],[cases]]-D4058,0)</f>
        <v>1284</v>
      </c>
      <c r="G4059">
        <f>IF(MarToJun[[#This Row],[state]]=B4058,MarToJun[[#This Row],[deaths]]-E4058,0)</f>
        <v>11</v>
      </c>
      <c r="H4059" t="str">
        <f>TEXT(A4059,"MMMM")</f>
        <v>June</v>
      </c>
    </row>
    <row r="4060" spans="1:8" x14ac:dyDescent="0.25">
      <c r="A4060" s="1">
        <v>44001</v>
      </c>
      <c r="B4060" t="s">
        <v>20</v>
      </c>
      <c r="C4060">
        <v>37</v>
      </c>
      <c r="D4060">
        <v>50014</v>
      </c>
      <c r="E4060">
        <v>1223</v>
      </c>
      <c r="F4060">
        <f>IF(MarToJun[[#This Row],[state]]=B4059,MarToJun[[#This Row],[cases]]-D4059,0)</f>
        <v>1588</v>
      </c>
      <c r="G4060">
        <f>IF(MarToJun[[#This Row],[state]]=B4059,MarToJun[[#This Row],[deaths]]-E4059,0)</f>
        <v>14</v>
      </c>
      <c r="H4060" t="str">
        <f>TEXT(A4060,"MMMM")</f>
        <v>June</v>
      </c>
    </row>
    <row r="4061" spans="1:8" x14ac:dyDescent="0.25">
      <c r="A4061" s="1">
        <v>44002</v>
      </c>
      <c r="B4061" t="s">
        <v>20</v>
      </c>
      <c r="C4061">
        <v>37</v>
      </c>
      <c r="D4061">
        <v>51640</v>
      </c>
      <c r="E4061">
        <v>1239</v>
      </c>
      <c r="F4061">
        <f>IF(MarToJun[[#This Row],[state]]=B4060,MarToJun[[#This Row],[cases]]-D4060,0)</f>
        <v>1626</v>
      </c>
      <c r="G4061">
        <f>IF(MarToJun[[#This Row],[state]]=B4060,MarToJun[[#This Row],[deaths]]-E4060,0)</f>
        <v>16</v>
      </c>
      <c r="H4061" t="str">
        <f>TEXT(A4061,"MMMM")</f>
        <v>June</v>
      </c>
    </row>
    <row r="4062" spans="1:8" x14ac:dyDescent="0.25">
      <c r="A4062" s="1">
        <v>44003</v>
      </c>
      <c r="B4062" t="s">
        <v>20</v>
      </c>
      <c r="C4062">
        <v>37</v>
      </c>
      <c r="D4062">
        <v>52854</v>
      </c>
      <c r="E4062">
        <v>1245</v>
      </c>
      <c r="F4062">
        <f>IF(MarToJun[[#This Row],[state]]=B4061,MarToJun[[#This Row],[cases]]-D4061,0)</f>
        <v>1214</v>
      </c>
      <c r="G4062">
        <f>IF(MarToJun[[#This Row],[state]]=B4061,MarToJun[[#This Row],[deaths]]-E4061,0)</f>
        <v>6</v>
      </c>
      <c r="H4062" t="str">
        <f>TEXT(A4062,"MMMM")</f>
        <v>June</v>
      </c>
    </row>
    <row r="4063" spans="1:8" x14ac:dyDescent="0.25">
      <c r="A4063" s="1">
        <v>44004</v>
      </c>
      <c r="B4063" t="s">
        <v>20</v>
      </c>
      <c r="C4063">
        <v>37</v>
      </c>
      <c r="D4063">
        <v>53840</v>
      </c>
      <c r="E4063">
        <v>1250</v>
      </c>
      <c r="F4063">
        <f>IF(MarToJun[[#This Row],[state]]=B4062,MarToJun[[#This Row],[cases]]-D4062,0)</f>
        <v>986</v>
      </c>
      <c r="G4063">
        <f>IF(MarToJun[[#This Row],[state]]=B4062,MarToJun[[#This Row],[deaths]]-E4062,0)</f>
        <v>5</v>
      </c>
      <c r="H4063" t="str">
        <f>TEXT(A4063,"MMMM")</f>
        <v>June</v>
      </c>
    </row>
    <row r="4064" spans="1:8" x14ac:dyDescent="0.25">
      <c r="A4064" s="1">
        <v>44005</v>
      </c>
      <c r="B4064" t="s">
        <v>20</v>
      </c>
      <c r="C4064">
        <v>37</v>
      </c>
      <c r="D4064">
        <v>54826</v>
      </c>
      <c r="E4064">
        <v>1276</v>
      </c>
      <c r="F4064">
        <f>IF(MarToJun[[#This Row],[state]]=B4063,MarToJun[[#This Row],[cases]]-D4063,0)</f>
        <v>986</v>
      </c>
      <c r="G4064">
        <f>IF(MarToJun[[#This Row],[state]]=B4063,MarToJun[[#This Row],[deaths]]-E4063,0)</f>
        <v>26</v>
      </c>
      <c r="H4064" t="str">
        <f>TEXT(A4064,"MMMM")</f>
        <v>June</v>
      </c>
    </row>
    <row r="4065" spans="1:8" x14ac:dyDescent="0.25">
      <c r="A4065" s="1">
        <v>44006</v>
      </c>
      <c r="B4065" t="s">
        <v>20</v>
      </c>
      <c r="C4065">
        <v>37</v>
      </c>
      <c r="D4065">
        <v>56263</v>
      </c>
      <c r="E4065">
        <v>1295</v>
      </c>
      <c r="F4065">
        <f>IF(MarToJun[[#This Row],[state]]=B4064,MarToJun[[#This Row],[cases]]-D4064,0)</f>
        <v>1437</v>
      </c>
      <c r="G4065">
        <f>IF(MarToJun[[#This Row],[state]]=B4064,MarToJun[[#This Row],[deaths]]-E4064,0)</f>
        <v>19</v>
      </c>
      <c r="H4065" t="str">
        <f>TEXT(A4065,"MMMM")</f>
        <v>June</v>
      </c>
    </row>
    <row r="4066" spans="1:8" x14ac:dyDescent="0.25">
      <c r="A4066" s="1">
        <v>44007</v>
      </c>
      <c r="B4066" t="s">
        <v>20</v>
      </c>
      <c r="C4066">
        <v>37</v>
      </c>
      <c r="D4066">
        <v>57540</v>
      </c>
      <c r="E4066">
        <v>1305</v>
      </c>
      <c r="F4066">
        <f>IF(MarToJun[[#This Row],[state]]=B4065,MarToJun[[#This Row],[cases]]-D4065,0)</f>
        <v>1277</v>
      </c>
      <c r="G4066">
        <f>IF(MarToJun[[#This Row],[state]]=B4065,MarToJun[[#This Row],[deaths]]-E4065,0)</f>
        <v>10</v>
      </c>
      <c r="H4066" t="str">
        <f>TEXT(A4066,"MMMM")</f>
        <v>June</v>
      </c>
    </row>
    <row r="4067" spans="1:8" x14ac:dyDescent="0.25">
      <c r="A4067" s="1">
        <v>44008</v>
      </c>
      <c r="B4067" t="s">
        <v>20</v>
      </c>
      <c r="C4067">
        <v>37</v>
      </c>
      <c r="D4067">
        <v>59257</v>
      </c>
      <c r="E4067">
        <v>1319</v>
      </c>
      <c r="F4067">
        <f>IF(MarToJun[[#This Row],[state]]=B4066,MarToJun[[#This Row],[cases]]-D4066,0)</f>
        <v>1717</v>
      </c>
      <c r="G4067">
        <f>IF(MarToJun[[#This Row],[state]]=B4066,MarToJun[[#This Row],[deaths]]-E4066,0)</f>
        <v>14</v>
      </c>
      <c r="H4067" t="str">
        <f>TEXT(A4067,"MMMM")</f>
        <v>June</v>
      </c>
    </row>
    <row r="4068" spans="1:8" x14ac:dyDescent="0.25">
      <c r="A4068" s="1">
        <v>44009</v>
      </c>
      <c r="B4068" t="s">
        <v>20</v>
      </c>
      <c r="C4068">
        <v>37</v>
      </c>
      <c r="D4068">
        <v>60709</v>
      </c>
      <c r="E4068">
        <v>1334</v>
      </c>
      <c r="F4068">
        <f>IF(MarToJun[[#This Row],[state]]=B4067,MarToJun[[#This Row],[cases]]-D4067,0)</f>
        <v>1452</v>
      </c>
      <c r="G4068">
        <f>IF(MarToJun[[#This Row],[state]]=B4067,MarToJun[[#This Row],[deaths]]-E4067,0)</f>
        <v>15</v>
      </c>
      <c r="H4068" t="str">
        <f>TEXT(A4068,"MMMM")</f>
        <v>June</v>
      </c>
    </row>
    <row r="4069" spans="1:8" x14ac:dyDescent="0.25">
      <c r="A4069" s="1">
        <v>44010</v>
      </c>
      <c r="B4069" t="s">
        <v>20</v>
      </c>
      <c r="C4069">
        <v>37</v>
      </c>
      <c r="D4069">
        <v>62178</v>
      </c>
      <c r="E4069">
        <v>1338</v>
      </c>
      <c r="F4069">
        <f>IF(MarToJun[[#This Row],[state]]=B4068,MarToJun[[#This Row],[cases]]-D4068,0)</f>
        <v>1469</v>
      </c>
      <c r="G4069">
        <f>IF(MarToJun[[#This Row],[state]]=B4068,MarToJun[[#This Row],[deaths]]-E4068,0)</f>
        <v>4</v>
      </c>
      <c r="H4069" t="str">
        <f>TEXT(A4069,"MMMM")</f>
        <v>June</v>
      </c>
    </row>
    <row r="4070" spans="1:8" x14ac:dyDescent="0.25">
      <c r="A4070" s="1">
        <v>44011</v>
      </c>
      <c r="B4070" t="s">
        <v>20</v>
      </c>
      <c r="C4070">
        <v>37</v>
      </c>
      <c r="D4070">
        <v>63692</v>
      </c>
      <c r="E4070">
        <v>1341</v>
      </c>
      <c r="F4070">
        <f>IF(MarToJun[[#This Row],[state]]=B4069,MarToJun[[#This Row],[cases]]-D4069,0)</f>
        <v>1514</v>
      </c>
      <c r="G4070">
        <f>IF(MarToJun[[#This Row],[state]]=B4069,MarToJun[[#This Row],[deaths]]-E4069,0)</f>
        <v>3</v>
      </c>
      <c r="H4070" t="str">
        <f>TEXT(A4070,"MMMM")</f>
        <v>June</v>
      </c>
    </row>
    <row r="4071" spans="1:8" x14ac:dyDescent="0.25">
      <c r="A4071" s="1">
        <v>44012</v>
      </c>
      <c r="B4071" t="s">
        <v>20</v>
      </c>
      <c r="C4071">
        <v>37</v>
      </c>
      <c r="D4071">
        <v>65064</v>
      </c>
      <c r="E4071">
        <v>1362</v>
      </c>
      <c r="F4071">
        <f>IF(MarToJun[[#This Row],[state]]=B4070,MarToJun[[#This Row],[cases]]-D4070,0)</f>
        <v>1372</v>
      </c>
      <c r="G4071">
        <f>IF(MarToJun[[#This Row],[state]]=B4070,MarToJun[[#This Row],[deaths]]-E4070,0)</f>
        <v>21</v>
      </c>
      <c r="H4071" t="str">
        <f>TEXT(A4071,"MMMM")</f>
        <v>June</v>
      </c>
    </row>
    <row r="4072" spans="1:8" x14ac:dyDescent="0.25">
      <c r="A4072" s="1">
        <v>43901</v>
      </c>
      <c r="B4072" t="s">
        <v>48</v>
      </c>
      <c r="C4072">
        <v>38</v>
      </c>
      <c r="D4072">
        <v>1</v>
      </c>
      <c r="E4072">
        <v>0</v>
      </c>
      <c r="F4072">
        <f>IF(MarToJun[[#This Row],[state]]=B4071,MarToJun[[#This Row],[cases]]-D4071,0)</f>
        <v>0</v>
      </c>
      <c r="G4072">
        <f>IF(MarToJun[[#This Row],[state]]=B4071,MarToJun[[#This Row],[deaths]]-E4071,0)</f>
        <v>0</v>
      </c>
      <c r="H4072" t="str">
        <f>TEXT(A4072,"MMMM")</f>
        <v>March</v>
      </c>
    </row>
    <row r="4073" spans="1:8" x14ac:dyDescent="0.25">
      <c r="A4073" s="1">
        <v>43902</v>
      </c>
      <c r="B4073" t="s">
        <v>48</v>
      </c>
      <c r="C4073">
        <v>38</v>
      </c>
      <c r="D4073">
        <v>1</v>
      </c>
      <c r="E4073">
        <v>0</v>
      </c>
      <c r="F4073">
        <f>IF(MarToJun[[#This Row],[state]]=B4072,MarToJun[[#This Row],[cases]]-D4072,0)</f>
        <v>0</v>
      </c>
      <c r="G4073">
        <f>IF(MarToJun[[#This Row],[state]]=B4072,MarToJun[[#This Row],[deaths]]-E4072,0)</f>
        <v>0</v>
      </c>
      <c r="H4073" t="str">
        <f>TEXT(A4073,"MMMM")</f>
        <v>March</v>
      </c>
    </row>
    <row r="4074" spans="1:8" x14ac:dyDescent="0.25">
      <c r="A4074" s="1">
        <v>43903</v>
      </c>
      <c r="B4074" t="s">
        <v>48</v>
      </c>
      <c r="C4074">
        <v>38</v>
      </c>
      <c r="D4074">
        <v>1</v>
      </c>
      <c r="E4074">
        <v>0</v>
      </c>
      <c r="F4074">
        <f>IF(MarToJun[[#This Row],[state]]=B4073,MarToJun[[#This Row],[cases]]-D4073,0)</f>
        <v>0</v>
      </c>
      <c r="G4074">
        <f>IF(MarToJun[[#This Row],[state]]=B4073,MarToJun[[#This Row],[deaths]]-E4073,0)</f>
        <v>0</v>
      </c>
      <c r="H4074" t="str">
        <f>TEXT(A4074,"MMMM")</f>
        <v>March</v>
      </c>
    </row>
    <row r="4075" spans="1:8" x14ac:dyDescent="0.25">
      <c r="A4075" s="1">
        <v>43904</v>
      </c>
      <c r="B4075" t="s">
        <v>48</v>
      </c>
      <c r="C4075">
        <v>38</v>
      </c>
      <c r="D4075">
        <v>1</v>
      </c>
      <c r="E4075">
        <v>0</v>
      </c>
      <c r="F4075">
        <f>IF(MarToJun[[#This Row],[state]]=B4074,MarToJun[[#This Row],[cases]]-D4074,0)</f>
        <v>0</v>
      </c>
      <c r="G4075">
        <f>IF(MarToJun[[#This Row],[state]]=B4074,MarToJun[[#This Row],[deaths]]-E4074,0)</f>
        <v>0</v>
      </c>
      <c r="H4075" t="str">
        <f>TEXT(A4075,"MMMM")</f>
        <v>March</v>
      </c>
    </row>
    <row r="4076" spans="1:8" x14ac:dyDescent="0.25">
      <c r="A4076" s="1">
        <v>43905</v>
      </c>
      <c r="B4076" t="s">
        <v>48</v>
      </c>
      <c r="C4076">
        <v>38</v>
      </c>
      <c r="D4076">
        <v>1</v>
      </c>
      <c r="E4076">
        <v>0</v>
      </c>
      <c r="F4076">
        <f>IF(MarToJun[[#This Row],[state]]=B4075,MarToJun[[#This Row],[cases]]-D4075,0)</f>
        <v>0</v>
      </c>
      <c r="G4076">
        <f>IF(MarToJun[[#This Row],[state]]=B4075,MarToJun[[#This Row],[deaths]]-E4075,0)</f>
        <v>0</v>
      </c>
      <c r="H4076" t="str">
        <f>TEXT(A4076,"MMMM")</f>
        <v>March</v>
      </c>
    </row>
    <row r="4077" spans="1:8" x14ac:dyDescent="0.25">
      <c r="A4077" s="1">
        <v>43906</v>
      </c>
      <c r="B4077" t="s">
        <v>48</v>
      </c>
      <c r="C4077">
        <v>38</v>
      </c>
      <c r="D4077">
        <v>1</v>
      </c>
      <c r="E4077">
        <v>0</v>
      </c>
      <c r="F4077">
        <f>IF(MarToJun[[#This Row],[state]]=B4076,MarToJun[[#This Row],[cases]]-D4076,0)</f>
        <v>0</v>
      </c>
      <c r="G4077">
        <f>IF(MarToJun[[#This Row],[state]]=B4076,MarToJun[[#This Row],[deaths]]-E4076,0)</f>
        <v>0</v>
      </c>
      <c r="H4077" t="str">
        <f>TEXT(A4077,"MMMM")</f>
        <v>March</v>
      </c>
    </row>
    <row r="4078" spans="1:8" x14ac:dyDescent="0.25">
      <c r="A4078" s="1">
        <v>43907</v>
      </c>
      <c r="B4078" t="s">
        <v>48</v>
      </c>
      <c r="C4078">
        <v>38</v>
      </c>
      <c r="D4078">
        <v>5</v>
      </c>
      <c r="E4078">
        <v>0</v>
      </c>
      <c r="F4078">
        <f>IF(MarToJun[[#This Row],[state]]=B4077,MarToJun[[#This Row],[cases]]-D4077,0)</f>
        <v>4</v>
      </c>
      <c r="G4078">
        <f>IF(MarToJun[[#This Row],[state]]=B4077,MarToJun[[#This Row],[deaths]]-E4077,0)</f>
        <v>0</v>
      </c>
      <c r="H4078" t="str">
        <f>TEXT(A4078,"MMMM")</f>
        <v>March</v>
      </c>
    </row>
    <row r="4079" spans="1:8" x14ac:dyDescent="0.25">
      <c r="A4079" s="1">
        <v>43908</v>
      </c>
      <c r="B4079" t="s">
        <v>48</v>
      </c>
      <c r="C4079">
        <v>38</v>
      </c>
      <c r="D4079">
        <v>7</v>
      </c>
      <c r="E4079">
        <v>0</v>
      </c>
      <c r="F4079">
        <f>IF(MarToJun[[#This Row],[state]]=B4078,MarToJun[[#This Row],[cases]]-D4078,0)</f>
        <v>2</v>
      </c>
      <c r="G4079">
        <f>IF(MarToJun[[#This Row],[state]]=B4078,MarToJun[[#This Row],[deaths]]-E4078,0)</f>
        <v>0</v>
      </c>
      <c r="H4079" t="str">
        <f>TEXT(A4079,"MMMM")</f>
        <v>March</v>
      </c>
    </row>
    <row r="4080" spans="1:8" x14ac:dyDescent="0.25">
      <c r="A4080" s="1">
        <v>43909</v>
      </c>
      <c r="B4080" t="s">
        <v>48</v>
      </c>
      <c r="C4080">
        <v>38</v>
      </c>
      <c r="D4080">
        <v>19</v>
      </c>
      <c r="E4080">
        <v>0</v>
      </c>
      <c r="F4080">
        <f>IF(MarToJun[[#This Row],[state]]=B4079,MarToJun[[#This Row],[cases]]-D4079,0)</f>
        <v>12</v>
      </c>
      <c r="G4080">
        <f>IF(MarToJun[[#This Row],[state]]=B4079,MarToJun[[#This Row],[deaths]]-E4079,0)</f>
        <v>0</v>
      </c>
      <c r="H4080" t="str">
        <f>TEXT(A4080,"MMMM")</f>
        <v>March</v>
      </c>
    </row>
    <row r="4081" spans="1:8" x14ac:dyDescent="0.25">
      <c r="A4081" s="1">
        <v>43910</v>
      </c>
      <c r="B4081" t="s">
        <v>48</v>
      </c>
      <c r="C4081">
        <v>38</v>
      </c>
      <c r="D4081">
        <v>27</v>
      </c>
      <c r="E4081">
        <v>0</v>
      </c>
      <c r="F4081">
        <f>IF(MarToJun[[#This Row],[state]]=B4080,MarToJun[[#This Row],[cases]]-D4080,0)</f>
        <v>8</v>
      </c>
      <c r="G4081">
        <f>IF(MarToJun[[#This Row],[state]]=B4080,MarToJun[[#This Row],[deaths]]-E4080,0)</f>
        <v>0</v>
      </c>
      <c r="H4081" t="str">
        <f>TEXT(A4081,"MMMM")</f>
        <v>March</v>
      </c>
    </row>
    <row r="4082" spans="1:8" x14ac:dyDescent="0.25">
      <c r="A4082" s="1">
        <v>43911</v>
      </c>
      <c r="B4082" t="s">
        <v>48</v>
      </c>
      <c r="C4082">
        <v>38</v>
      </c>
      <c r="D4082">
        <v>28</v>
      </c>
      <c r="E4082">
        <v>0</v>
      </c>
      <c r="F4082">
        <f>IF(MarToJun[[#This Row],[state]]=B4081,MarToJun[[#This Row],[cases]]-D4081,0)</f>
        <v>1</v>
      </c>
      <c r="G4082">
        <f>IF(MarToJun[[#This Row],[state]]=B4081,MarToJun[[#This Row],[deaths]]-E4081,0)</f>
        <v>0</v>
      </c>
      <c r="H4082" t="str">
        <f>TEXT(A4082,"MMMM")</f>
        <v>March</v>
      </c>
    </row>
    <row r="4083" spans="1:8" x14ac:dyDescent="0.25">
      <c r="A4083" s="1">
        <v>43912</v>
      </c>
      <c r="B4083" t="s">
        <v>48</v>
      </c>
      <c r="C4083">
        <v>38</v>
      </c>
      <c r="D4083">
        <v>30</v>
      </c>
      <c r="E4083">
        <v>0</v>
      </c>
      <c r="F4083">
        <f>IF(MarToJun[[#This Row],[state]]=B4082,MarToJun[[#This Row],[cases]]-D4082,0)</f>
        <v>2</v>
      </c>
      <c r="G4083">
        <f>IF(MarToJun[[#This Row],[state]]=B4082,MarToJun[[#This Row],[deaths]]-E4082,0)</f>
        <v>0</v>
      </c>
      <c r="H4083" t="str">
        <f>TEXT(A4083,"MMMM")</f>
        <v>March</v>
      </c>
    </row>
    <row r="4084" spans="1:8" x14ac:dyDescent="0.25">
      <c r="A4084" s="1">
        <v>43913</v>
      </c>
      <c r="B4084" t="s">
        <v>48</v>
      </c>
      <c r="C4084">
        <v>38</v>
      </c>
      <c r="D4084">
        <v>32</v>
      </c>
      <c r="E4084">
        <v>0</v>
      </c>
      <c r="F4084">
        <f>IF(MarToJun[[#This Row],[state]]=B4083,MarToJun[[#This Row],[cases]]-D4083,0)</f>
        <v>2</v>
      </c>
      <c r="G4084">
        <f>IF(MarToJun[[#This Row],[state]]=B4083,MarToJun[[#This Row],[deaths]]-E4083,0)</f>
        <v>0</v>
      </c>
      <c r="H4084" t="str">
        <f>TEXT(A4084,"MMMM")</f>
        <v>March</v>
      </c>
    </row>
    <row r="4085" spans="1:8" x14ac:dyDescent="0.25">
      <c r="A4085" s="1">
        <v>43914</v>
      </c>
      <c r="B4085" t="s">
        <v>48</v>
      </c>
      <c r="C4085">
        <v>38</v>
      </c>
      <c r="D4085">
        <v>37</v>
      </c>
      <c r="E4085">
        <v>0</v>
      </c>
      <c r="F4085">
        <f>IF(MarToJun[[#This Row],[state]]=B4084,MarToJun[[#This Row],[cases]]-D4084,0)</f>
        <v>5</v>
      </c>
      <c r="G4085">
        <f>IF(MarToJun[[#This Row],[state]]=B4084,MarToJun[[#This Row],[deaths]]-E4084,0)</f>
        <v>0</v>
      </c>
      <c r="H4085" t="str">
        <f>TEXT(A4085,"MMMM")</f>
        <v>March</v>
      </c>
    </row>
    <row r="4086" spans="1:8" x14ac:dyDescent="0.25">
      <c r="A4086" s="1">
        <v>43915</v>
      </c>
      <c r="B4086" t="s">
        <v>48</v>
      </c>
      <c r="C4086">
        <v>38</v>
      </c>
      <c r="D4086">
        <v>45</v>
      </c>
      <c r="E4086">
        <v>0</v>
      </c>
      <c r="F4086">
        <f>IF(MarToJun[[#This Row],[state]]=B4085,MarToJun[[#This Row],[cases]]-D4085,0)</f>
        <v>8</v>
      </c>
      <c r="G4086">
        <f>IF(MarToJun[[#This Row],[state]]=B4085,MarToJun[[#This Row],[deaths]]-E4085,0)</f>
        <v>0</v>
      </c>
      <c r="H4086" t="str">
        <f>TEXT(A4086,"MMMM")</f>
        <v>March</v>
      </c>
    </row>
    <row r="4087" spans="1:8" x14ac:dyDescent="0.25">
      <c r="A4087" s="1">
        <v>43916</v>
      </c>
      <c r="B4087" t="s">
        <v>48</v>
      </c>
      <c r="C4087">
        <v>38</v>
      </c>
      <c r="D4087">
        <v>58</v>
      </c>
      <c r="E4087">
        <v>0</v>
      </c>
      <c r="F4087">
        <f>IF(MarToJun[[#This Row],[state]]=B4086,MarToJun[[#This Row],[cases]]-D4086,0)</f>
        <v>13</v>
      </c>
      <c r="G4087">
        <f>IF(MarToJun[[#This Row],[state]]=B4086,MarToJun[[#This Row],[deaths]]-E4086,0)</f>
        <v>0</v>
      </c>
      <c r="H4087" t="str">
        <f>TEXT(A4087,"MMMM")</f>
        <v>March</v>
      </c>
    </row>
    <row r="4088" spans="1:8" x14ac:dyDescent="0.25">
      <c r="A4088" s="1">
        <v>43917</v>
      </c>
      <c r="B4088" t="s">
        <v>48</v>
      </c>
      <c r="C4088">
        <v>38</v>
      </c>
      <c r="D4088">
        <v>68</v>
      </c>
      <c r="E4088">
        <v>1</v>
      </c>
      <c r="F4088">
        <f>IF(MarToJun[[#This Row],[state]]=B4087,MarToJun[[#This Row],[cases]]-D4087,0)</f>
        <v>10</v>
      </c>
      <c r="G4088">
        <f>IF(MarToJun[[#This Row],[state]]=B4087,MarToJun[[#This Row],[deaths]]-E4087,0)</f>
        <v>1</v>
      </c>
      <c r="H4088" t="str">
        <f>TEXT(A4088,"MMMM")</f>
        <v>March</v>
      </c>
    </row>
    <row r="4089" spans="1:8" x14ac:dyDescent="0.25">
      <c r="A4089" s="1">
        <v>43918</v>
      </c>
      <c r="B4089" t="s">
        <v>48</v>
      </c>
      <c r="C4089">
        <v>38</v>
      </c>
      <c r="D4089">
        <v>93</v>
      </c>
      <c r="E4089">
        <v>1</v>
      </c>
      <c r="F4089">
        <f>IF(MarToJun[[#This Row],[state]]=B4088,MarToJun[[#This Row],[cases]]-D4088,0)</f>
        <v>25</v>
      </c>
      <c r="G4089">
        <f>IF(MarToJun[[#This Row],[state]]=B4088,MarToJun[[#This Row],[deaths]]-E4088,0)</f>
        <v>0</v>
      </c>
      <c r="H4089" t="str">
        <f>TEXT(A4089,"MMMM")</f>
        <v>March</v>
      </c>
    </row>
    <row r="4090" spans="1:8" x14ac:dyDescent="0.25">
      <c r="A4090" s="1">
        <v>43919</v>
      </c>
      <c r="B4090" t="s">
        <v>48</v>
      </c>
      <c r="C4090">
        <v>38</v>
      </c>
      <c r="D4090">
        <v>97</v>
      </c>
      <c r="E4090">
        <v>1</v>
      </c>
      <c r="F4090">
        <f>IF(MarToJun[[#This Row],[state]]=B4089,MarToJun[[#This Row],[cases]]-D4089,0)</f>
        <v>4</v>
      </c>
      <c r="G4090">
        <f>IF(MarToJun[[#This Row],[state]]=B4089,MarToJun[[#This Row],[deaths]]-E4089,0)</f>
        <v>0</v>
      </c>
      <c r="H4090" t="str">
        <f>TEXT(A4090,"MMMM")</f>
        <v>March</v>
      </c>
    </row>
    <row r="4091" spans="1:8" x14ac:dyDescent="0.25">
      <c r="A4091" s="1">
        <v>43920</v>
      </c>
      <c r="B4091" t="s">
        <v>48</v>
      </c>
      <c r="C4091">
        <v>38</v>
      </c>
      <c r="D4091">
        <v>109</v>
      </c>
      <c r="E4091">
        <v>3</v>
      </c>
      <c r="F4091">
        <f>IF(MarToJun[[#This Row],[state]]=B4090,MarToJun[[#This Row],[cases]]-D4090,0)</f>
        <v>12</v>
      </c>
      <c r="G4091">
        <f>IF(MarToJun[[#This Row],[state]]=B4090,MarToJun[[#This Row],[deaths]]-E4090,0)</f>
        <v>2</v>
      </c>
      <c r="H4091" t="str">
        <f>TEXT(A4091,"MMMM")</f>
        <v>March</v>
      </c>
    </row>
    <row r="4092" spans="1:8" x14ac:dyDescent="0.25">
      <c r="A4092" s="1">
        <v>43921</v>
      </c>
      <c r="B4092" t="s">
        <v>48</v>
      </c>
      <c r="C4092">
        <v>38</v>
      </c>
      <c r="D4092">
        <v>126</v>
      </c>
      <c r="E4092">
        <v>3</v>
      </c>
      <c r="F4092">
        <f>IF(MarToJun[[#This Row],[state]]=B4091,MarToJun[[#This Row],[cases]]-D4091,0)</f>
        <v>17</v>
      </c>
      <c r="G4092">
        <f>IF(MarToJun[[#This Row],[state]]=B4091,MarToJun[[#This Row],[deaths]]-E4091,0)</f>
        <v>0</v>
      </c>
      <c r="H4092" t="str">
        <f>TEXT(A4092,"MMMM")</f>
        <v>March</v>
      </c>
    </row>
    <row r="4093" spans="1:8" x14ac:dyDescent="0.25">
      <c r="A4093" s="1">
        <v>43922</v>
      </c>
      <c r="B4093" t="s">
        <v>48</v>
      </c>
      <c r="C4093">
        <v>38</v>
      </c>
      <c r="D4093">
        <v>147</v>
      </c>
      <c r="E4093">
        <v>3</v>
      </c>
      <c r="F4093">
        <f>IF(MarToJun[[#This Row],[state]]=B4092,MarToJun[[#This Row],[cases]]-D4092,0)</f>
        <v>21</v>
      </c>
      <c r="G4093">
        <f>IF(MarToJun[[#This Row],[state]]=B4092,MarToJun[[#This Row],[deaths]]-E4092,0)</f>
        <v>0</v>
      </c>
      <c r="H4093" t="str">
        <f>TEXT(A4093,"MMMM")</f>
        <v>April</v>
      </c>
    </row>
    <row r="4094" spans="1:8" x14ac:dyDescent="0.25">
      <c r="A4094" s="1">
        <v>43923</v>
      </c>
      <c r="B4094" t="s">
        <v>48</v>
      </c>
      <c r="C4094">
        <v>38</v>
      </c>
      <c r="D4094">
        <v>159</v>
      </c>
      <c r="E4094">
        <v>3</v>
      </c>
      <c r="F4094">
        <f>IF(MarToJun[[#This Row],[state]]=B4093,MarToJun[[#This Row],[cases]]-D4093,0)</f>
        <v>12</v>
      </c>
      <c r="G4094">
        <f>IF(MarToJun[[#This Row],[state]]=B4093,MarToJun[[#This Row],[deaths]]-E4093,0)</f>
        <v>0</v>
      </c>
      <c r="H4094" t="str">
        <f>TEXT(A4094,"MMMM")</f>
        <v>April</v>
      </c>
    </row>
    <row r="4095" spans="1:8" x14ac:dyDescent="0.25">
      <c r="A4095" s="1">
        <v>43924</v>
      </c>
      <c r="B4095" t="s">
        <v>48</v>
      </c>
      <c r="C4095">
        <v>38</v>
      </c>
      <c r="D4095">
        <v>173</v>
      </c>
      <c r="E4095">
        <v>3</v>
      </c>
      <c r="F4095">
        <f>IF(MarToJun[[#This Row],[state]]=B4094,MarToJun[[#This Row],[cases]]-D4094,0)</f>
        <v>14</v>
      </c>
      <c r="G4095">
        <f>IF(MarToJun[[#This Row],[state]]=B4094,MarToJun[[#This Row],[deaths]]-E4094,0)</f>
        <v>0</v>
      </c>
      <c r="H4095" t="str">
        <f>TEXT(A4095,"MMMM")</f>
        <v>April</v>
      </c>
    </row>
    <row r="4096" spans="1:8" x14ac:dyDescent="0.25">
      <c r="A4096" s="1">
        <v>43925</v>
      </c>
      <c r="B4096" t="s">
        <v>48</v>
      </c>
      <c r="C4096">
        <v>38</v>
      </c>
      <c r="D4096">
        <v>186</v>
      </c>
      <c r="E4096">
        <v>3</v>
      </c>
      <c r="F4096">
        <f>IF(MarToJun[[#This Row],[state]]=B4095,MarToJun[[#This Row],[cases]]-D4095,0)</f>
        <v>13</v>
      </c>
      <c r="G4096">
        <f>IF(MarToJun[[#This Row],[state]]=B4095,MarToJun[[#This Row],[deaths]]-E4095,0)</f>
        <v>0</v>
      </c>
      <c r="H4096" t="str">
        <f>TEXT(A4096,"MMMM")</f>
        <v>April</v>
      </c>
    </row>
    <row r="4097" spans="1:8" x14ac:dyDescent="0.25">
      <c r="A4097" s="1">
        <v>43926</v>
      </c>
      <c r="B4097" t="s">
        <v>48</v>
      </c>
      <c r="C4097">
        <v>38</v>
      </c>
      <c r="D4097">
        <v>207</v>
      </c>
      <c r="E4097">
        <v>3</v>
      </c>
      <c r="F4097">
        <f>IF(MarToJun[[#This Row],[state]]=B4096,MarToJun[[#This Row],[cases]]-D4096,0)</f>
        <v>21</v>
      </c>
      <c r="G4097">
        <f>IF(MarToJun[[#This Row],[state]]=B4096,MarToJun[[#This Row],[deaths]]-E4096,0)</f>
        <v>0</v>
      </c>
      <c r="H4097" t="str">
        <f>TEXT(A4097,"MMMM")</f>
        <v>April</v>
      </c>
    </row>
    <row r="4098" spans="1:8" x14ac:dyDescent="0.25">
      <c r="A4098" s="1">
        <v>43927</v>
      </c>
      <c r="B4098" t="s">
        <v>48</v>
      </c>
      <c r="C4098">
        <v>38</v>
      </c>
      <c r="D4098">
        <v>225</v>
      </c>
      <c r="E4098">
        <v>3</v>
      </c>
      <c r="F4098">
        <f>IF(MarToJun[[#This Row],[state]]=B4097,MarToJun[[#This Row],[cases]]-D4097,0)</f>
        <v>18</v>
      </c>
      <c r="G4098">
        <f>IF(MarToJun[[#This Row],[state]]=B4097,MarToJun[[#This Row],[deaths]]-E4097,0)</f>
        <v>0</v>
      </c>
      <c r="H4098" t="str">
        <f>TEXT(A4098,"MMMM")</f>
        <v>April</v>
      </c>
    </row>
    <row r="4099" spans="1:8" x14ac:dyDescent="0.25">
      <c r="A4099" s="1">
        <v>43928</v>
      </c>
      <c r="B4099" t="s">
        <v>48</v>
      </c>
      <c r="C4099">
        <v>38</v>
      </c>
      <c r="D4099">
        <v>237</v>
      </c>
      <c r="E4099">
        <v>4</v>
      </c>
      <c r="F4099">
        <f>IF(MarToJun[[#This Row],[state]]=B4098,MarToJun[[#This Row],[cases]]-D4098,0)</f>
        <v>12</v>
      </c>
      <c r="G4099">
        <f>IF(MarToJun[[#This Row],[state]]=B4098,MarToJun[[#This Row],[deaths]]-E4098,0)</f>
        <v>1</v>
      </c>
      <c r="H4099" t="str">
        <f>TEXT(A4099,"MMMM")</f>
        <v>April</v>
      </c>
    </row>
    <row r="4100" spans="1:8" x14ac:dyDescent="0.25">
      <c r="A4100" s="1">
        <v>43929</v>
      </c>
      <c r="B4100" t="s">
        <v>48</v>
      </c>
      <c r="C4100">
        <v>38</v>
      </c>
      <c r="D4100">
        <v>251</v>
      </c>
      <c r="E4100">
        <v>4</v>
      </c>
      <c r="F4100">
        <f>IF(MarToJun[[#This Row],[state]]=B4099,MarToJun[[#This Row],[cases]]-D4099,0)</f>
        <v>14</v>
      </c>
      <c r="G4100">
        <f>IF(MarToJun[[#This Row],[state]]=B4099,MarToJun[[#This Row],[deaths]]-E4099,0)</f>
        <v>0</v>
      </c>
      <c r="H4100" t="str">
        <f>TEXT(A4100,"MMMM")</f>
        <v>April</v>
      </c>
    </row>
    <row r="4101" spans="1:8" x14ac:dyDescent="0.25">
      <c r="A4101" s="1">
        <v>43930</v>
      </c>
      <c r="B4101" t="s">
        <v>48</v>
      </c>
      <c r="C4101">
        <v>38</v>
      </c>
      <c r="D4101">
        <v>269</v>
      </c>
      <c r="E4101">
        <v>5</v>
      </c>
      <c r="F4101">
        <f>IF(MarToJun[[#This Row],[state]]=B4100,MarToJun[[#This Row],[cases]]-D4100,0)</f>
        <v>18</v>
      </c>
      <c r="G4101">
        <f>IF(MarToJun[[#This Row],[state]]=B4100,MarToJun[[#This Row],[deaths]]-E4100,0)</f>
        <v>1</v>
      </c>
      <c r="H4101" t="str">
        <f>TEXT(A4101,"MMMM")</f>
        <v>April</v>
      </c>
    </row>
    <row r="4102" spans="1:8" x14ac:dyDescent="0.25">
      <c r="A4102" s="1">
        <v>43931</v>
      </c>
      <c r="B4102" t="s">
        <v>48</v>
      </c>
      <c r="C4102">
        <v>38</v>
      </c>
      <c r="D4102">
        <v>278</v>
      </c>
      <c r="E4102">
        <v>7</v>
      </c>
      <c r="F4102">
        <f>IF(MarToJun[[#This Row],[state]]=B4101,MarToJun[[#This Row],[cases]]-D4101,0)</f>
        <v>9</v>
      </c>
      <c r="G4102">
        <f>IF(MarToJun[[#This Row],[state]]=B4101,MarToJun[[#This Row],[deaths]]-E4101,0)</f>
        <v>2</v>
      </c>
      <c r="H4102" t="str">
        <f>TEXT(A4102,"MMMM")</f>
        <v>April</v>
      </c>
    </row>
    <row r="4103" spans="1:8" x14ac:dyDescent="0.25">
      <c r="A4103" s="1">
        <v>43932</v>
      </c>
      <c r="B4103" t="s">
        <v>48</v>
      </c>
      <c r="C4103">
        <v>38</v>
      </c>
      <c r="D4103">
        <v>293</v>
      </c>
      <c r="E4103">
        <v>7</v>
      </c>
      <c r="F4103">
        <f>IF(MarToJun[[#This Row],[state]]=B4102,MarToJun[[#This Row],[cases]]-D4102,0)</f>
        <v>15</v>
      </c>
      <c r="G4103">
        <f>IF(MarToJun[[#This Row],[state]]=B4102,MarToJun[[#This Row],[deaths]]-E4102,0)</f>
        <v>0</v>
      </c>
      <c r="H4103" t="str">
        <f>TEXT(A4103,"MMMM")</f>
        <v>April</v>
      </c>
    </row>
    <row r="4104" spans="1:8" x14ac:dyDescent="0.25">
      <c r="A4104" s="1">
        <v>43933</v>
      </c>
      <c r="B4104" t="s">
        <v>48</v>
      </c>
      <c r="C4104">
        <v>38</v>
      </c>
      <c r="D4104">
        <v>308</v>
      </c>
      <c r="E4104">
        <v>8</v>
      </c>
      <c r="F4104">
        <f>IF(MarToJun[[#This Row],[state]]=B4103,MarToJun[[#This Row],[cases]]-D4103,0)</f>
        <v>15</v>
      </c>
      <c r="G4104">
        <f>IF(MarToJun[[#This Row],[state]]=B4103,MarToJun[[#This Row],[deaths]]-E4103,0)</f>
        <v>1</v>
      </c>
      <c r="H4104" t="str">
        <f>TEXT(A4104,"MMMM")</f>
        <v>April</v>
      </c>
    </row>
    <row r="4105" spans="1:8" x14ac:dyDescent="0.25">
      <c r="A4105" s="1">
        <v>43934</v>
      </c>
      <c r="B4105" t="s">
        <v>48</v>
      </c>
      <c r="C4105">
        <v>38</v>
      </c>
      <c r="D4105">
        <v>331</v>
      </c>
      <c r="E4105">
        <v>9</v>
      </c>
      <c r="F4105">
        <f>IF(MarToJun[[#This Row],[state]]=B4104,MarToJun[[#This Row],[cases]]-D4104,0)</f>
        <v>23</v>
      </c>
      <c r="G4105">
        <f>IF(MarToJun[[#This Row],[state]]=B4104,MarToJun[[#This Row],[deaths]]-E4104,0)</f>
        <v>1</v>
      </c>
      <c r="H4105" t="str">
        <f>TEXT(A4105,"MMMM")</f>
        <v>April</v>
      </c>
    </row>
    <row r="4106" spans="1:8" x14ac:dyDescent="0.25">
      <c r="A4106" s="1">
        <v>43935</v>
      </c>
      <c r="B4106" t="s">
        <v>48</v>
      </c>
      <c r="C4106">
        <v>38</v>
      </c>
      <c r="D4106">
        <v>341</v>
      </c>
      <c r="E4106">
        <v>9</v>
      </c>
      <c r="F4106">
        <f>IF(MarToJun[[#This Row],[state]]=B4105,MarToJun[[#This Row],[cases]]-D4105,0)</f>
        <v>10</v>
      </c>
      <c r="G4106">
        <f>IF(MarToJun[[#This Row],[state]]=B4105,MarToJun[[#This Row],[deaths]]-E4105,0)</f>
        <v>0</v>
      </c>
      <c r="H4106" t="str">
        <f>TEXT(A4106,"MMMM")</f>
        <v>April</v>
      </c>
    </row>
    <row r="4107" spans="1:8" x14ac:dyDescent="0.25">
      <c r="A4107" s="1">
        <v>43936</v>
      </c>
      <c r="B4107" t="s">
        <v>48</v>
      </c>
      <c r="C4107">
        <v>38</v>
      </c>
      <c r="D4107">
        <v>365</v>
      </c>
      <c r="E4107">
        <v>9</v>
      </c>
      <c r="F4107">
        <f>IF(MarToJun[[#This Row],[state]]=B4106,MarToJun[[#This Row],[cases]]-D4106,0)</f>
        <v>24</v>
      </c>
      <c r="G4107">
        <f>IF(MarToJun[[#This Row],[state]]=B4106,MarToJun[[#This Row],[deaths]]-E4106,0)</f>
        <v>0</v>
      </c>
      <c r="H4107" t="str">
        <f>TEXT(A4107,"MMMM")</f>
        <v>April</v>
      </c>
    </row>
    <row r="4108" spans="1:8" x14ac:dyDescent="0.25">
      <c r="A4108" s="1">
        <v>43937</v>
      </c>
      <c r="B4108" t="s">
        <v>48</v>
      </c>
      <c r="C4108">
        <v>38</v>
      </c>
      <c r="D4108">
        <v>393</v>
      </c>
      <c r="E4108">
        <v>9</v>
      </c>
      <c r="F4108">
        <f>IF(MarToJun[[#This Row],[state]]=B4107,MarToJun[[#This Row],[cases]]-D4107,0)</f>
        <v>28</v>
      </c>
      <c r="G4108">
        <f>IF(MarToJun[[#This Row],[state]]=B4107,MarToJun[[#This Row],[deaths]]-E4107,0)</f>
        <v>0</v>
      </c>
      <c r="H4108" t="str">
        <f>TEXT(A4108,"MMMM")</f>
        <v>April</v>
      </c>
    </row>
    <row r="4109" spans="1:8" x14ac:dyDescent="0.25">
      <c r="A4109" s="1">
        <v>43938</v>
      </c>
      <c r="B4109" t="s">
        <v>48</v>
      </c>
      <c r="C4109">
        <v>38</v>
      </c>
      <c r="D4109">
        <v>439</v>
      </c>
      <c r="E4109">
        <v>9</v>
      </c>
      <c r="F4109">
        <f>IF(MarToJun[[#This Row],[state]]=B4108,MarToJun[[#This Row],[cases]]-D4108,0)</f>
        <v>46</v>
      </c>
      <c r="G4109">
        <f>IF(MarToJun[[#This Row],[state]]=B4108,MarToJun[[#This Row],[deaths]]-E4108,0)</f>
        <v>0</v>
      </c>
      <c r="H4109" t="str">
        <f>TEXT(A4109,"MMMM")</f>
        <v>April</v>
      </c>
    </row>
    <row r="4110" spans="1:8" x14ac:dyDescent="0.25">
      <c r="A4110" s="1">
        <v>43939</v>
      </c>
      <c r="B4110" t="s">
        <v>48</v>
      </c>
      <c r="C4110">
        <v>38</v>
      </c>
      <c r="D4110">
        <v>528</v>
      </c>
      <c r="E4110">
        <v>9</v>
      </c>
      <c r="F4110">
        <f>IF(MarToJun[[#This Row],[state]]=B4109,MarToJun[[#This Row],[cases]]-D4109,0)</f>
        <v>89</v>
      </c>
      <c r="G4110">
        <f>IF(MarToJun[[#This Row],[state]]=B4109,MarToJun[[#This Row],[deaths]]-E4109,0)</f>
        <v>0</v>
      </c>
      <c r="H4110" t="str">
        <f>TEXT(A4110,"MMMM")</f>
        <v>April</v>
      </c>
    </row>
    <row r="4111" spans="1:8" x14ac:dyDescent="0.25">
      <c r="A4111" s="1">
        <v>43940</v>
      </c>
      <c r="B4111" t="s">
        <v>48</v>
      </c>
      <c r="C4111">
        <v>38</v>
      </c>
      <c r="D4111">
        <v>585</v>
      </c>
      <c r="E4111">
        <v>10</v>
      </c>
      <c r="F4111">
        <f>IF(MarToJun[[#This Row],[state]]=B4110,MarToJun[[#This Row],[cases]]-D4110,0)</f>
        <v>57</v>
      </c>
      <c r="G4111">
        <f>IF(MarToJun[[#This Row],[state]]=B4110,MarToJun[[#This Row],[deaths]]-E4110,0)</f>
        <v>1</v>
      </c>
      <c r="H4111" t="str">
        <f>TEXT(A4111,"MMMM")</f>
        <v>April</v>
      </c>
    </row>
    <row r="4112" spans="1:8" x14ac:dyDescent="0.25">
      <c r="A4112" s="1">
        <v>43941</v>
      </c>
      <c r="B4112" t="s">
        <v>48</v>
      </c>
      <c r="C4112">
        <v>38</v>
      </c>
      <c r="D4112">
        <v>627</v>
      </c>
      <c r="E4112">
        <v>13</v>
      </c>
      <c r="F4112">
        <f>IF(MarToJun[[#This Row],[state]]=B4111,MarToJun[[#This Row],[cases]]-D4111,0)</f>
        <v>42</v>
      </c>
      <c r="G4112">
        <f>IF(MarToJun[[#This Row],[state]]=B4111,MarToJun[[#This Row],[deaths]]-E4111,0)</f>
        <v>3</v>
      </c>
      <c r="H4112" t="str">
        <f>TEXT(A4112,"MMMM")</f>
        <v>April</v>
      </c>
    </row>
    <row r="4113" spans="1:8" x14ac:dyDescent="0.25">
      <c r="A4113" s="1">
        <v>43942</v>
      </c>
      <c r="B4113" t="s">
        <v>48</v>
      </c>
      <c r="C4113">
        <v>38</v>
      </c>
      <c r="D4113">
        <v>644</v>
      </c>
      <c r="E4113">
        <v>13</v>
      </c>
      <c r="F4113">
        <f>IF(MarToJun[[#This Row],[state]]=B4112,MarToJun[[#This Row],[cases]]-D4112,0)</f>
        <v>17</v>
      </c>
      <c r="G4113">
        <f>IF(MarToJun[[#This Row],[state]]=B4112,MarToJun[[#This Row],[deaths]]-E4112,0)</f>
        <v>0</v>
      </c>
      <c r="H4113" t="str">
        <f>TEXT(A4113,"MMMM")</f>
        <v>April</v>
      </c>
    </row>
    <row r="4114" spans="1:8" x14ac:dyDescent="0.25">
      <c r="A4114" s="1">
        <v>43943</v>
      </c>
      <c r="B4114" t="s">
        <v>48</v>
      </c>
      <c r="C4114">
        <v>38</v>
      </c>
      <c r="D4114">
        <v>679</v>
      </c>
      <c r="E4114">
        <v>14</v>
      </c>
      <c r="F4114">
        <f>IF(MarToJun[[#This Row],[state]]=B4113,MarToJun[[#This Row],[cases]]-D4113,0)</f>
        <v>35</v>
      </c>
      <c r="G4114">
        <f>IF(MarToJun[[#This Row],[state]]=B4113,MarToJun[[#This Row],[deaths]]-E4113,0)</f>
        <v>1</v>
      </c>
      <c r="H4114" t="str">
        <f>TEXT(A4114,"MMMM")</f>
        <v>April</v>
      </c>
    </row>
    <row r="4115" spans="1:8" x14ac:dyDescent="0.25">
      <c r="A4115" s="1">
        <v>43944</v>
      </c>
      <c r="B4115" t="s">
        <v>48</v>
      </c>
      <c r="C4115">
        <v>38</v>
      </c>
      <c r="D4115">
        <v>709</v>
      </c>
      <c r="E4115">
        <v>15</v>
      </c>
      <c r="F4115">
        <f>IF(MarToJun[[#This Row],[state]]=B4114,MarToJun[[#This Row],[cases]]-D4114,0)</f>
        <v>30</v>
      </c>
      <c r="G4115">
        <f>IF(MarToJun[[#This Row],[state]]=B4114,MarToJun[[#This Row],[deaths]]-E4114,0)</f>
        <v>1</v>
      </c>
      <c r="H4115" t="str">
        <f>TEXT(A4115,"MMMM")</f>
        <v>April</v>
      </c>
    </row>
    <row r="4116" spans="1:8" x14ac:dyDescent="0.25">
      <c r="A4116" s="1">
        <v>43945</v>
      </c>
      <c r="B4116" t="s">
        <v>48</v>
      </c>
      <c r="C4116">
        <v>38</v>
      </c>
      <c r="D4116">
        <v>748</v>
      </c>
      <c r="E4116">
        <v>15</v>
      </c>
      <c r="F4116">
        <f>IF(MarToJun[[#This Row],[state]]=B4115,MarToJun[[#This Row],[cases]]-D4115,0)</f>
        <v>39</v>
      </c>
      <c r="G4116">
        <f>IF(MarToJun[[#This Row],[state]]=B4115,MarToJun[[#This Row],[deaths]]-E4115,0)</f>
        <v>0</v>
      </c>
      <c r="H4116" t="str">
        <f>TEXT(A4116,"MMMM")</f>
        <v>April</v>
      </c>
    </row>
    <row r="4117" spans="1:8" x14ac:dyDescent="0.25">
      <c r="A4117" s="1">
        <v>43946</v>
      </c>
      <c r="B4117" t="s">
        <v>48</v>
      </c>
      <c r="C4117">
        <v>38</v>
      </c>
      <c r="D4117">
        <v>803</v>
      </c>
      <c r="E4117">
        <v>16</v>
      </c>
      <c r="F4117">
        <f>IF(MarToJun[[#This Row],[state]]=B4116,MarToJun[[#This Row],[cases]]-D4116,0)</f>
        <v>55</v>
      </c>
      <c r="G4117">
        <f>IF(MarToJun[[#This Row],[state]]=B4116,MarToJun[[#This Row],[deaths]]-E4116,0)</f>
        <v>1</v>
      </c>
      <c r="H4117" t="str">
        <f>TEXT(A4117,"MMMM")</f>
        <v>April</v>
      </c>
    </row>
    <row r="4118" spans="1:8" x14ac:dyDescent="0.25">
      <c r="A4118" s="1">
        <v>43947</v>
      </c>
      <c r="B4118" t="s">
        <v>48</v>
      </c>
      <c r="C4118">
        <v>38</v>
      </c>
      <c r="D4118">
        <v>867</v>
      </c>
      <c r="E4118">
        <v>17</v>
      </c>
      <c r="F4118">
        <f>IF(MarToJun[[#This Row],[state]]=B4117,MarToJun[[#This Row],[cases]]-D4117,0)</f>
        <v>64</v>
      </c>
      <c r="G4118">
        <f>IF(MarToJun[[#This Row],[state]]=B4117,MarToJun[[#This Row],[deaths]]-E4117,0)</f>
        <v>1</v>
      </c>
      <c r="H4118" t="str">
        <f>TEXT(A4118,"MMMM")</f>
        <v>April</v>
      </c>
    </row>
    <row r="4119" spans="1:8" x14ac:dyDescent="0.25">
      <c r="A4119" s="1">
        <v>43948</v>
      </c>
      <c r="B4119" t="s">
        <v>48</v>
      </c>
      <c r="C4119">
        <v>38</v>
      </c>
      <c r="D4119">
        <v>942</v>
      </c>
      <c r="E4119">
        <v>19</v>
      </c>
      <c r="F4119">
        <f>IF(MarToJun[[#This Row],[state]]=B4118,MarToJun[[#This Row],[cases]]-D4118,0)</f>
        <v>75</v>
      </c>
      <c r="G4119">
        <f>IF(MarToJun[[#This Row],[state]]=B4118,MarToJun[[#This Row],[deaths]]-E4118,0)</f>
        <v>2</v>
      </c>
      <c r="H4119" t="str">
        <f>TEXT(A4119,"MMMM")</f>
        <v>April</v>
      </c>
    </row>
    <row r="4120" spans="1:8" x14ac:dyDescent="0.25">
      <c r="A4120" s="1">
        <v>43949</v>
      </c>
      <c r="B4120" t="s">
        <v>48</v>
      </c>
      <c r="C4120">
        <v>38</v>
      </c>
      <c r="D4120">
        <v>991</v>
      </c>
      <c r="E4120">
        <v>19</v>
      </c>
      <c r="F4120">
        <f>IF(MarToJun[[#This Row],[state]]=B4119,MarToJun[[#This Row],[cases]]-D4119,0)</f>
        <v>49</v>
      </c>
      <c r="G4120">
        <f>IF(MarToJun[[#This Row],[state]]=B4119,MarToJun[[#This Row],[deaths]]-E4119,0)</f>
        <v>0</v>
      </c>
      <c r="H4120" t="str">
        <f>TEXT(A4120,"MMMM")</f>
        <v>April</v>
      </c>
    </row>
    <row r="4121" spans="1:8" x14ac:dyDescent="0.25">
      <c r="A4121" s="1">
        <v>43950</v>
      </c>
      <c r="B4121" t="s">
        <v>48</v>
      </c>
      <c r="C4121">
        <v>38</v>
      </c>
      <c r="D4121">
        <v>1033</v>
      </c>
      <c r="E4121">
        <v>19</v>
      </c>
      <c r="F4121">
        <f>IF(MarToJun[[#This Row],[state]]=B4120,MarToJun[[#This Row],[cases]]-D4120,0)</f>
        <v>42</v>
      </c>
      <c r="G4121">
        <f>IF(MarToJun[[#This Row],[state]]=B4120,MarToJun[[#This Row],[deaths]]-E4120,0)</f>
        <v>0</v>
      </c>
      <c r="H4121" t="str">
        <f>TEXT(A4121,"MMMM")</f>
        <v>April</v>
      </c>
    </row>
    <row r="4122" spans="1:8" x14ac:dyDescent="0.25">
      <c r="A4122" s="1">
        <v>43951</v>
      </c>
      <c r="B4122" t="s">
        <v>48</v>
      </c>
      <c r="C4122">
        <v>38</v>
      </c>
      <c r="D4122">
        <v>1067</v>
      </c>
      <c r="E4122">
        <v>19</v>
      </c>
      <c r="F4122">
        <f>IF(MarToJun[[#This Row],[state]]=B4121,MarToJun[[#This Row],[cases]]-D4121,0)</f>
        <v>34</v>
      </c>
      <c r="G4122">
        <f>IF(MarToJun[[#This Row],[state]]=B4121,MarToJun[[#This Row],[deaths]]-E4121,0)</f>
        <v>0</v>
      </c>
      <c r="H4122" t="str">
        <f>TEXT(A4122,"MMMM")</f>
        <v>April</v>
      </c>
    </row>
    <row r="4123" spans="1:8" x14ac:dyDescent="0.25">
      <c r="A4123" s="1">
        <v>43952</v>
      </c>
      <c r="B4123" t="s">
        <v>48</v>
      </c>
      <c r="C4123">
        <v>38</v>
      </c>
      <c r="D4123">
        <v>1107</v>
      </c>
      <c r="E4123">
        <v>23</v>
      </c>
      <c r="F4123">
        <f>IF(MarToJun[[#This Row],[state]]=B4122,MarToJun[[#This Row],[cases]]-D4122,0)</f>
        <v>40</v>
      </c>
      <c r="G4123">
        <f>IF(MarToJun[[#This Row],[state]]=B4122,MarToJun[[#This Row],[deaths]]-E4122,0)</f>
        <v>4</v>
      </c>
      <c r="H4123" t="str">
        <f>TEXT(A4123,"MMMM")</f>
        <v>May</v>
      </c>
    </row>
    <row r="4124" spans="1:8" x14ac:dyDescent="0.25">
      <c r="A4124" s="1">
        <v>43953</v>
      </c>
      <c r="B4124" t="s">
        <v>48</v>
      </c>
      <c r="C4124">
        <v>38</v>
      </c>
      <c r="D4124">
        <v>1153</v>
      </c>
      <c r="E4124">
        <v>24</v>
      </c>
      <c r="F4124">
        <f>IF(MarToJun[[#This Row],[state]]=B4123,MarToJun[[#This Row],[cases]]-D4123,0)</f>
        <v>46</v>
      </c>
      <c r="G4124">
        <f>IF(MarToJun[[#This Row],[state]]=B4123,MarToJun[[#This Row],[deaths]]-E4123,0)</f>
        <v>1</v>
      </c>
      <c r="H4124" t="str">
        <f>TEXT(A4124,"MMMM")</f>
        <v>May</v>
      </c>
    </row>
    <row r="4125" spans="1:8" x14ac:dyDescent="0.25">
      <c r="A4125" s="1">
        <v>43954</v>
      </c>
      <c r="B4125" t="s">
        <v>48</v>
      </c>
      <c r="C4125">
        <v>38</v>
      </c>
      <c r="D4125">
        <v>1191</v>
      </c>
      <c r="E4125">
        <v>25</v>
      </c>
      <c r="F4125">
        <f>IF(MarToJun[[#This Row],[state]]=B4124,MarToJun[[#This Row],[cases]]-D4124,0)</f>
        <v>38</v>
      </c>
      <c r="G4125">
        <f>IF(MarToJun[[#This Row],[state]]=B4124,MarToJun[[#This Row],[deaths]]-E4124,0)</f>
        <v>1</v>
      </c>
      <c r="H4125" t="str">
        <f>TEXT(A4125,"MMMM")</f>
        <v>May</v>
      </c>
    </row>
    <row r="4126" spans="1:8" x14ac:dyDescent="0.25">
      <c r="A4126" s="1">
        <v>43955</v>
      </c>
      <c r="B4126" t="s">
        <v>48</v>
      </c>
      <c r="C4126">
        <v>38</v>
      </c>
      <c r="D4126">
        <v>1225</v>
      </c>
      <c r="E4126">
        <v>25</v>
      </c>
      <c r="F4126">
        <f>IF(MarToJun[[#This Row],[state]]=B4125,MarToJun[[#This Row],[cases]]-D4125,0)</f>
        <v>34</v>
      </c>
      <c r="G4126">
        <f>IF(MarToJun[[#This Row],[state]]=B4125,MarToJun[[#This Row],[deaths]]-E4125,0)</f>
        <v>0</v>
      </c>
      <c r="H4126" t="str">
        <f>TEXT(A4126,"MMMM")</f>
        <v>May</v>
      </c>
    </row>
    <row r="4127" spans="1:8" x14ac:dyDescent="0.25">
      <c r="A4127" s="1">
        <v>43956</v>
      </c>
      <c r="B4127" t="s">
        <v>48</v>
      </c>
      <c r="C4127">
        <v>38</v>
      </c>
      <c r="D4127">
        <v>1266</v>
      </c>
      <c r="E4127">
        <v>25</v>
      </c>
      <c r="F4127">
        <f>IF(MarToJun[[#This Row],[state]]=B4126,MarToJun[[#This Row],[cases]]-D4126,0)</f>
        <v>41</v>
      </c>
      <c r="G4127">
        <f>IF(MarToJun[[#This Row],[state]]=B4126,MarToJun[[#This Row],[deaths]]-E4126,0)</f>
        <v>0</v>
      </c>
      <c r="H4127" t="str">
        <f>TEXT(A4127,"MMMM")</f>
        <v>May</v>
      </c>
    </row>
    <row r="4128" spans="1:8" x14ac:dyDescent="0.25">
      <c r="A4128" s="1">
        <v>43957</v>
      </c>
      <c r="B4128" t="s">
        <v>48</v>
      </c>
      <c r="C4128">
        <v>38</v>
      </c>
      <c r="D4128">
        <v>1323</v>
      </c>
      <c r="E4128">
        <v>31</v>
      </c>
      <c r="F4128">
        <f>IF(MarToJun[[#This Row],[state]]=B4127,MarToJun[[#This Row],[cases]]-D4127,0)</f>
        <v>57</v>
      </c>
      <c r="G4128">
        <f>IF(MarToJun[[#This Row],[state]]=B4127,MarToJun[[#This Row],[deaths]]-E4127,0)</f>
        <v>6</v>
      </c>
      <c r="H4128" t="str">
        <f>TEXT(A4128,"MMMM")</f>
        <v>May</v>
      </c>
    </row>
    <row r="4129" spans="1:8" x14ac:dyDescent="0.25">
      <c r="A4129" s="1">
        <v>43958</v>
      </c>
      <c r="B4129" t="s">
        <v>48</v>
      </c>
      <c r="C4129">
        <v>38</v>
      </c>
      <c r="D4129">
        <v>1371</v>
      </c>
      <c r="E4129">
        <v>31</v>
      </c>
      <c r="F4129">
        <f>IF(MarToJun[[#This Row],[state]]=B4128,MarToJun[[#This Row],[cases]]-D4128,0)</f>
        <v>48</v>
      </c>
      <c r="G4129">
        <f>IF(MarToJun[[#This Row],[state]]=B4128,MarToJun[[#This Row],[deaths]]-E4128,0)</f>
        <v>0</v>
      </c>
      <c r="H4129" t="str">
        <f>TEXT(A4129,"MMMM")</f>
        <v>May</v>
      </c>
    </row>
    <row r="4130" spans="1:8" x14ac:dyDescent="0.25">
      <c r="A4130" s="1">
        <v>43959</v>
      </c>
      <c r="B4130" t="s">
        <v>48</v>
      </c>
      <c r="C4130">
        <v>38</v>
      </c>
      <c r="D4130">
        <v>1425</v>
      </c>
      <c r="E4130">
        <v>33</v>
      </c>
      <c r="F4130">
        <f>IF(MarToJun[[#This Row],[state]]=B4129,MarToJun[[#This Row],[cases]]-D4129,0)</f>
        <v>54</v>
      </c>
      <c r="G4130">
        <f>IF(MarToJun[[#This Row],[state]]=B4129,MarToJun[[#This Row],[deaths]]-E4129,0)</f>
        <v>2</v>
      </c>
      <c r="H4130" t="str">
        <f>TEXT(A4130,"MMMM")</f>
        <v>May</v>
      </c>
    </row>
    <row r="4131" spans="1:8" x14ac:dyDescent="0.25">
      <c r="A4131" s="1">
        <v>43960</v>
      </c>
      <c r="B4131" t="s">
        <v>48</v>
      </c>
      <c r="C4131">
        <v>38</v>
      </c>
      <c r="D4131">
        <v>1464</v>
      </c>
      <c r="E4131">
        <v>35</v>
      </c>
      <c r="F4131">
        <f>IF(MarToJun[[#This Row],[state]]=B4130,MarToJun[[#This Row],[cases]]-D4130,0)</f>
        <v>39</v>
      </c>
      <c r="G4131">
        <f>IF(MarToJun[[#This Row],[state]]=B4130,MarToJun[[#This Row],[deaths]]-E4130,0)</f>
        <v>2</v>
      </c>
      <c r="H4131" t="str">
        <f>TEXT(A4131,"MMMM")</f>
        <v>May</v>
      </c>
    </row>
    <row r="4132" spans="1:8" x14ac:dyDescent="0.25">
      <c r="A4132" s="1">
        <v>43961</v>
      </c>
      <c r="B4132" t="s">
        <v>48</v>
      </c>
      <c r="C4132">
        <v>38</v>
      </c>
      <c r="D4132">
        <v>1491</v>
      </c>
      <c r="E4132">
        <v>35</v>
      </c>
      <c r="F4132">
        <f>IF(MarToJun[[#This Row],[state]]=B4131,MarToJun[[#This Row],[cases]]-D4131,0)</f>
        <v>27</v>
      </c>
      <c r="G4132">
        <f>IF(MarToJun[[#This Row],[state]]=B4131,MarToJun[[#This Row],[deaths]]-E4131,0)</f>
        <v>0</v>
      </c>
      <c r="H4132" t="str">
        <f>TEXT(A4132,"MMMM")</f>
        <v>May</v>
      </c>
    </row>
    <row r="4133" spans="1:8" x14ac:dyDescent="0.25">
      <c r="A4133" s="1">
        <v>43962</v>
      </c>
      <c r="B4133" t="s">
        <v>48</v>
      </c>
      <c r="C4133">
        <v>38</v>
      </c>
      <c r="D4133">
        <v>1518</v>
      </c>
      <c r="E4133">
        <v>36</v>
      </c>
      <c r="F4133">
        <f>IF(MarToJun[[#This Row],[state]]=B4132,MarToJun[[#This Row],[cases]]-D4132,0)</f>
        <v>27</v>
      </c>
      <c r="G4133">
        <f>IF(MarToJun[[#This Row],[state]]=B4132,MarToJun[[#This Row],[deaths]]-E4132,0)</f>
        <v>1</v>
      </c>
      <c r="H4133" t="str">
        <f>TEXT(A4133,"MMMM")</f>
        <v>May</v>
      </c>
    </row>
    <row r="4134" spans="1:8" x14ac:dyDescent="0.25">
      <c r="A4134" s="1">
        <v>43963</v>
      </c>
      <c r="B4134" t="s">
        <v>48</v>
      </c>
      <c r="C4134">
        <v>38</v>
      </c>
      <c r="D4134">
        <v>1571</v>
      </c>
      <c r="E4134">
        <v>38</v>
      </c>
      <c r="F4134">
        <f>IF(MarToJun[[#This Row],[state]]=B4133,MarToJun[[#This Row],[cases]]-D4133,0)</f>
        <v>53</v>
      </c>
      <c r="G4134">
        <f>IF(MarToJun[[#This Row],[state]]=B4133,MarToJun[[#This Row],[deaths]]-E4133,0)</f>
        <v>2</v>
      </c>
      <c r="H4134" t="str">
        <f>TEXT(A4134,"MMMM")</f>
        <v>May</v>
      </c>
    </row>
    <row r="4135" spans="1:8" x14ac:dyDescent="0.25">
      <c r="A4135" s="1">
        <v>43964</v>
      </c>
      <c r="B4135" t="s">
        <v>48</v>
      </c>
      <c r="C4135">
        <v>38</v>
      </c>
      <c r="D4135">
        <v>1647</v>
      </c>
      <c r="E4135">
        <v>40</v>
      </c>
      <c r="F4135">
        <f>IF(MarToJun[[#This Row],[state]]=B4134,MarToJun[[#This Row],[cases]]-D4134,0)</f>
        <v>76</v>
      </c>
      <c r="G4135">
        <f>IF(MarToJun[[#This Row],[state]]=B4134,MarToJun[[#This Row],[deaths]]-E4134,0)</f>
        <v>2</v>
      </c>
      <c r="H4135" t="str">
        <f>TEXT(A4135,"MMMM")</f>
        <v>May</v>
      </c>
    </row>
    <row r="4136" spans="1:8" x14ac:dyDescent="0.25">
      <c r="A4136" s="1">
        <v>43965</v>
      </c>
      <c r="B4136" t="s">
        <v>48</v>
      </c>
      <c r="C4136">
        <v>38</v>
      </c>
      <c r="D4136">
        <v>1712</v>
      </c>
      <c r="E4136">
        <v>40</v>
      </c>
      <c r="F4136">
        <f>IF(MarToJun[[#This Row],[state]]=B4135,MarToJun[[#This Row],[cases]]-D4135,0)</f>
        <v>65</v>
      </c>
      <c r="G4136">
        <f>IF(MarToJun[[#This Row],[state]]=B4135,MarToJun[[#This Row],[deaths]]-E4135,0)</f>
        <v>0</v>
      </c>
      <c r="H4136" t="str">
        <f>TEXT(A4136,"MMMM")</f>
        <v>May</v>
      </c>
    </row>
    <row r="4137" spans="1:8" x14ac:dyDescent="0.25">
      <c r="A4137" s="1">
        <v>43966</v>
      </c>
      <c r="B4137" t="s">
        <v>48</v>
      </c>
      <c r="C4137">
        <v>38</v>
      </c>
      <c r="D4137">
        <v>1761</v>
      </c>
      <c r="E4137">
        <v>42</v>
      </c>
      <c r="F4137">
        <f>IF(MarToJun[[#This Row],[state]]=B4136,MarToJun[[#This Row],[cases]]-D4136,0)</f>
        <v>49</v>
      </c>
      <c r="G4137">
        <f>IF(MarToJun[[#This Row],[state]]=B4136,MarToJun[[#This Row],[deaths]]-E4136,0)</f>
        <v>2</v>
      </c>
      <c r="H4137" t="str">
        <f>TEXT(A4137,"MMMM")</f>
        <v>May</v>
      </c>
    </row>
    <row r="4138" spans="1:8" x14ac:dyDescent="0.25">
      <c r="A4138" s="1">
        <v>43967</v>
      </c>
      <c r="B4138" t="s">
        <v>48</v>
      </c>
      <c r="C4138">
        <v>38</v>
      </c>
      <c r="D4138">
        <v>1848</v>
      </c>
      <c r="E4138">
        <v>42</v>
      </c>
      <c r="F4138">
        <f>IF(MarToJun[[#This Row],[state]]=B4137,MarToJun[[#This Row],[cases]]-D4137,0)</f>
        <v>87</v>
      </c>
      <c r="G4138">
        <f>IF(MarToJun[[#This Row],[state]]=B4137,MarToJun[[#This Row],[deaths]]-E4137,0)</f>
        <v>0</v>
      </c>
      <c r="H4138" t="str">
        <f>TEXT(A4138,"MMMM")</f>
        <v>May</v>
      </c>
    </row>
    <row r="4139" spans="1:8" x14ac:dyDescent="0.25">
      <c r="A4139" s="1">
        <v>43968</v>
      </c>
      <c r="B4139" t="s">
        <v>48</v>
      </c>
      <c r="C4139">
        <v>38</v>
      </c>
      <c r="D4139">
        <v>1900</v>
      </c>
      <c r="E4139">
        <v>43</v>
      </c>
      <c r="F4139">
        <f>IF(MarToJun[[#This Row],[state]]=B4138,MarToJun[[#This Row],[cases]]-D4138,0)</f>
        <v>52</v>
      </c>
      <c r="G4139">
        <f>IF(MarToJun[[#This Row],[state]]=B4138,MarToJun[[#This Row],[deaths]]-E4138,0)</f>
        <v>1</v>
      </c>
      <c r="H4139" t="str">
        <f>TEXT(A4139,"MMMM")</f>
        <v>May</v>
      </c>
    </row>
    <row r="4140" spans="1:8" x14ac:dyDescent="0.25">
      <c r="A4140" s="1">
        <v>43969</v>
      </c>
      <c r="B4140" t="s">
        <v>48</v>
      </c>
      <c r="C4140">
        <v>38</v>
      </c>
      <c r="D4140">
        <v>1931</v>
      </c>
      <c r="E4140">
        <v>44</v>
      </c>
      <c r="F4140">
        <f>IF(MarToJun[[#This Row],[state]]=B4139,MarToJun[[#This Row],[cases]]-D4139,0)</f>
        <v>31</v>
      </c>
      <c r="G4140">
        <f>IF(MarToJun[[#This Row],[state]]=B4139,MarToJun[[#This Row],[deaths]]-E4139,0)</f>
        <v>1</v>
      </c>
      <c r="H4140" t="str">
        <f>TEXT(A4140,"MMMM")</f>
        <v>May</v>
      </c>
    </row>
    <row r="4141" spans="1:8" x14ac:dyDescent="0.25">
      <c r="A4141" s="1">
        <v>43970</v>
      </c>
      <c r="B4141" t="s">
        <v>48</v>
      </c>
      <c r="C4141">
        <v>38</v>
      </c>
      <c r="D4141">
        <v>1994</v>
      </c>
      <c r="E4141">
        <v>45</v>
      </c>
      <c r="F4141">
        <f>IF(MarToJun[[#This Row],[state]]=B4140,MarToJun[[#This Row],[cases]]-D4140,0)</f>
        <v>63</v>
      </c>
      <c r="G4141">
        <f>IF(MarToJun[[#This Row],[state]]=B4140,MarToJun[[#This Row],[deaths]]-E4140,0)</f>
        <v>1</v>
      </c>
      <c r="H4141" t="str">
        <f>TEXT(A4141,"MMMM")</f>
        <v>May</v>
      </c>
    </row>
    <row r="4142" spans="1:8" x14ac:dyDescent="0.25">
      <c r="A4142" s="1">
        <v>43971</v>
      </c>
      <c r="B4142" t="s">
        <v>48</v>
      </c>
      <c r="C4142">
        <v>38</v>
      </c>
      <c r="D4142">
        <v>2095</v>
      </c>
      <c r="E4142">
        <v>49</v>
      </c>
      <c r="F4142">
        <f>IF(MarToJun[[#This Row],[state]]=B4141,MarToJun[[#This Row],[cases]]-D4141,0)</f>
        <v>101</v>
      </c>
      <c r="G4142">
        <f>IF(MarToJun[[#This Row],[state]]=B4141,MarToJun[[#This Row],[deaths]]-E4141,0)</f>
        <v>4</v>
      </c>
      <c r="H4142" t="str">
        <f>TEXT(A4142,"MMMM")</f>
        <v>May</v>
      </c>
    </row>
    <row r="4143" spans="1:8" x14ac:dyDescent="0.25">
      <c r="A4143" s="1">
        <v>43972</v>
      </c>
      <c r="B4143" t="s">
        <v>48</v>
      </c>
      <c r="C4143">
        <v>38</v>
      </c>
      <c r="D4143">
        <v>2229</v>
      </c>
      <c r="E4143">
        <v>51</v>
      </c>
      <c r="F4143">
        <f>IF(MarToJun[[#This Row],[state]]=B4142,MarToJun[[#This Row],[cases]]-D4142,0)</f>
        <v>134</v>
      </c>
      <c r="G4143">
        <f>IF(MarToJun[[#This Row],[state]]=B4142,MarToJun[[#This Row],[deaths]]-E4142,0)</f>
        <v>2</v>
      </c>
      <c r="H4143" t="str">
        <f>TEXT(A4143,"MMMM")</f>
        <v>May</v>
      </c>
    </row>
    <row r="4144" spans="1:8" x14ac:dyDescent="0.25">
      <c r="A4144" s="1">
        <v>43973</v>
      </c>
      <c r="B4144" t="s">
        <v>48</v>
      </c>
      <c r="C4144">
        <v>38</v>
      </c>
      <c r="D4144">
        <v>2317</v>
      </c>
      <c r="E4144">
        <v>52</v>
      </c>
      <c r="F4144">
        <f>IF(MarToJun[[#This Row],[state]]=B4143,MarToJun[[#This Row],[cases]]-D4143,0)</f>
        <v>88</v>
      </c>
      <c r="G4144">
        <f>IF(MarToJun[[#This Row],[state]]=B4143,MarToJun[[#This Row],[deaths]]-E4143,0)</f>
        <v>1</v>
      </c>
      <c r="H4144" t="str">
        <f>TEXT(A4144,"MMMM")</f>
        <v>May</v>
      </c>
    </row>
    <row r="4145" spans="1:8" x14ac:dyDescent="0.25">
      <c r="A4145" s="1">
        <v>43974</v>
      </c>
      <c r="B4145" t="s">
        <v>48</v>
      </c>
      <c r="C4145">
        <v>38</v>
      </c>
      <c r="D4145">
        <v>2365</v>
      </c>
      <c r="E4145">
        <v>52</v>
      </c>
      <c r="F4145">
        <f>IF(MarToJun[[#This Row],[state]]=B4144,MarToJun[[#This Row],[cases]]-D4144,0)</f>
        <v>48</v>
      </c>
      <c r="G4145">
        <f>IF(MarToJun[[#This Row],[state]]=B4144,MarToJun[[#This Row],[deaths]]-E4144,0)</f>
        <v>0</v>
      </c>
      <c r="H4145" t="str">
        <f>TEXT(A4145,"MMMM")</f>
        <v>May</v>
      </c>
    </row>
    <row r="4146" spans="1:8" x14ac:dyDescent="0.25">
      <c r="A4146" s="1">
        <v>43975</v>
      </c>
      <c r="B4146" t="s">
        <v>48</v>
      </c>
      <c r="C4146">
        <v>38</v>
      </c>
      <c r="D4146">
        <v>2418</v>
      </c>
      <c r="E4146">
        <v>53</v>
      </c>
      <c r="F4146">
        <f>IF(MarToJun[[#This Row],[state]]=B4145,MarToJun[[#This Row],[cases]]-D4145,0)</f>
        <v>53</v>
      </c>
      <c r="G4146">
        <f>IF(MarToJun[[#This Row],[state]]=B4145,MarToJun[[#This Row],[deaths]]-E4145,0)</f>
        <v>1</v>
      </c>
      <c r="H4146" t="str">
        <f>TEXT(A4146,"MMMM")</f>
        <v>May</v>
      </c>
    </row>
    <row r="4147" spans="1:8" x14ac:dyDescent="0.25">
      <c r="A4147" s="1">
        <v>43976</v>
      </c>
      <c r="B4147" t="s">
        <v>48</v>
      </c>
      <c r="C4147">
        <v>38</v>
      </c>
      <c r="D4147">
        <v>2457</v>
      </c>
      <c r="E4147">
        <v>54</v>
      </c>
      <c r="F4147">
        <f>IF(MarToJun[[#This Row],[state]]=B4146,MarToJun[[#This Row],[cases]]-D4146,0)</f>
        <v>39</v>
      </c>
      <c r="G4147">
        <f>IF(MarToJun[[#This Row],[state]]=B4146,MarToJun[[#This Row],[deaths]]-E4146,0)</f>
        <v>1</v>
      </c>
      <c r="H4147" t="str">
        <f>TEXT(A4147,"MMMM")</f>
        <v>May</v>
      </c>
    </row>
    <row r="4148" spans="1:8" x14ac:dyDescent="0.25">
      <c r="A4148" s="1">
        <v>43977</v>
      </c>
      <c r="B4148" t="s">
        <v>48</v>
      </c>
      <c r="C4148">
        <v>38</v>
      </c>
      <c r="D4148">
        <v>2422</v>
      </c>
      <c r="E4148">
        <v>54</v>
      </c>
      <c r="F4148">
        <f>IF(MarToJun[[#This Row],[state]]=B4147,MarToJun[[#This Row],[cases]]-D4147,0)</f>
        <v>-35</v>
      </c>
      <c r="G4148">
        <f>IF(MarToJun[[#This Row],[state]]=B4147,MarToJun[[#This Row],[deaths]]-E4147,0)</f>
        <v>0</v>
      </c>
      <c r="H4148" t="str">
        <f>TEXT(A4148,"MMMM")</f>
        <v>May</v>
      </c>
    </row>
    <row r="4149" spans="1:8" x14ac:dyDescent="0.25">
      <c r="A4149" s="1">
        <v>43978</v>
      </c>
      <c r="B4149" t="s">
        <v>48</v>
      </c>
      <c r="C4149">
        <v>38</v>
      </c>
      <c r="D4149">
        <v>2442</v>
      </c>
      <c r="E4149">
        <v>59</v>
      </c>
      <c r="F4149">
        <f>IF(MarToJun[[#This Row],[state]]=B4148,MarToJun[[#This Row],[cases]]-D4148,0)</f>
        <v>20</v>
      </c>
      <c r="G4149">
        <f>IF(MarToJun[[#This Row],[state]]=B4148,MarToJun[[#This Row],[deaths]]-E4148,0)</f>
        <v>5</v>
      </c>
      <c r="H4149" t="str">
        <f>TEXT(A4149,"MMMM")</f>
        <v>May</v>
      </c>
    </row>
    <row r="4150" spans="1:8" x14ac:dyDescent="0.25">
      <c r="A4150" s="1">
        <v>43979</v>
      </c>
      <c r="B4150" t="s">
        <v>48</v>
      </c>
      <c r="C4150">
        <v>38</v>
      </c>
      <c r="D4150">
        <v>2484</v>
      </c>
      <c r="E4150">
        <v>60</v>
      </c>
      <c r="F4150">
        <f>IF(MarToJun[[#This Row],[state]]=B4149,MarToJun[[#This Row],[cases]]-D4149,0)</f>
        <v>42</v>
      </c>
      <c r="G4150">
        <f>IF(MarToJun[[#This Row],[state]]=B4149,MarToJun[[#This Row],[deaths]]-E4149,0)</f>
        <v>1</v>
      </c>
      <c r="H4150" t="str">
        <f>TEXT(A4150,"MMMM")</f>
        <v>May</v>
      </c>
    </row>
    <row r="4151" spans="1:8" x14ac:dyDescent="0.25">
      <c r="A4151" s="1">
        <v>43980</v>
      </c>
      <c r="B4151" t="s">
        <v>48</v>
      </c>
      <c r="C4151">
        <v>38</v>
      </c>
      <c r="D4151">
        <v>2523</v>
      </c>
      <c r="E4151">
        <v>62</v>
      </c>
      <c r="F4151">
        <f>IF(MarToJun[[#This Row],[state]]=B4150,MarToJun[[#This Row],[cases]]-D4150,0)</f>
        <v>39</v>
      </c>
      <c r="G4151">
        <f>IF(MarToJun[[#This Row],[state]]=B4150,MarToJun[[#This Row],[deaths]]-E4150,0)</f>
        <v>2</v>
      </c>
      <c r="H4151" t="str">
        <f>TEXT(A4151,"MMMM")</f>
        <v>May</v>
      </c>
    </row>
    <row r="4152" spans="1:8" x14ac:dyDescent="0.25">
      <c r="A4152" s="1">
        <v>43981</v>
      </c>
      <c r="B4152" t="s">
        <v>48</v>
      </c>
      <c r="C4152">
        <v>38</v>
      </c>
      <c r="D4152">
        <v>2557</v>
      </c>
      <c r="E4152">
        <v>63</v>
      </c>
      <c r="F4152">
        <f>IF(MarToJun[[#This Row],[state]]=B4151,MarToJun[[#This Row],[cases]]-D4151,0)</f>
        <v>34</v>
      </c>
      <c r="G4152">
        <f>IF(MarToJun[[#This Row],[state]]=B4151,MarToJun[[#This Row],[deaths]]-E4151,0)</f>
        <v>1</v>
      </c>
      <c r="H4152" t="str">
        <f>TEXT(A4152,"MMMM")</f>
        <v>May</v>
      </c>
    </row>
    <row r="4153" spans="1:8" x14ac:dyDescent="0.25">
      <c r="A4153" s="1">
        <v>43982</v>
      </c>
      <c r="B4153" t="s">
        <v>48</v>
      </c>
      <c r="C4153">
        <v>38</v>
      </c>
      <c r="D4153">
        <v>2580</v>
      </c>
      <c r="E4153">
        <v>64</v>
      </c>
      <c r="F4153">
        <f>IF(MarToJun[[#This Row],[state]]=B4152,MarToJun[[#This Row],[cases]]-D4152,0)</f>
        <v>23</v>
      </c>
      <c r="G4153">
        <f>IF(MarToJun[[#This Row],[state]]=B4152,MarToJun[[#This Row],[deaths]]-E4152,0)</f>
        <v>1</v>
      </c>
      <c r="H4153" t="str">
        <f>TEXT(A4153,"MMMM")</f>
        <v>May</v>
      </c>
    </row>
    <row r="4154" spans="1:8" x14ac:dyDescent="0.25">
      <c r="A4154" s="1">
        <v>43983</v>
      </c>
      <c r="B4154" t="s">
        <v>48</v>
      </c>
      <c r="C4154">
        <v>38</v>
      </c>
      <c r="D4154">
        <v>2628</v>
      </c>
      <c r="E4154">
        <v>64</v>
      </c>
      <c r="F4154">
        <f>IF(MarToJun[[#This Row],[state]]=B4153,MarToJun[[#This Row],[cases]]-D4153,0)</f>
        <v>48</v>
      </c>
      <c r="G4154">
        <f>IF(MarToJun[[#This Row],[state]]=B4153,MarToJun[[#This Row],[deaths]]-E4153,0)</f>
        <v>0</v>
      </c>
      <c r="H4154" t="str">
        <f>TEXT(A4154,"MMMM")</f>
        <v>June</v>
      </c>
    </row>
    <row r="4155" spans="1:8" x14ac:dyDescent="0.25">
      <c r="A4155" s="1">
        <v>43984</v>
      </c>
      <c r="B4155" t="s">
        <v>48</v>
      </c>
      <c r="C4155">
        <v>38</v>
      </c>
      <c r="D4155">
        <v>2649</v>
      </c>
      <c r="E4155">
        <v>68</v>
      </c>
      <c r="F4155">
        <f>IF(MarToJun[[#This Row],[state]]=B4154,MarToJun[[#This Row],[cases]]-D4154,0)</f>
        <v>21</v>
      </c>
      <c r="G4155">
        <f>IF(MarToJun[[#This Row],[state]]=B4154,MarToJun[[#This Row],[deaths]]-E4154,0)</f>
        <v>4</v>
      </c>
      <c r="H4155" t="str">
        <f>TEXT(A4155,"MMMM")</f>
        <v>June</v>
      </c>
    </row>
    <row r="4156" spans="1:8" x14ac:dyDescent="0.25">
      <c r="A4156" s="1">
        <v>43985</v>
      </c>
      <c r="B4156" t="s">
        <v>48</v>
      </c>
      <c r="C4156">
        <v>38</v>
      </c>
      <c r="D4156">
        <v>2682</v>
      </c>
      <c r="E4156">
        <v>69</v>
      </c>
      <c r="F4156">
        <f>IF(MarToJun[[#This Row],[state]]=B4155,MarToJun[[#This Row],[cases]]-D4155,0)</f>
        <v>33</v>
      </c>
      <c r="G4156">
        <f>IF(MarToJun[[#This Row],[state]]=B4155,MarToJun[[#This Row],[deaths]]-E4155,0)</f>
        <v>1</v>
      </c>
      <c r="H4156" t="str">
        <f>TEXT(A4156,"MMMM")</f>
        <v>June</v>
      </c>
    </row>
    <row r="4157" spans="1:8" x14ac:dyDescent="0.25">
      <c r="A4157" s="1">
        <v>43986</v>
      </c>
      <c r="B4157" t="s">
        <v>48</v>
      </c>
      <c r="C4157">
        <v>38</v>
      </c>
      <c r="D4157">
        <v>2709</v>
      </c>
      <c r="E4157">
        <v>69</v>
      </c>
      <c r="F4157">
        <f>IF(MarToJun[[#This Row],[state]]=B4156,MarToJun[[#This Row],[cases]]-D4156,0)</f>
        <v>27</v>
      </c>
      <c r="G4157">
        <f>IF(MarToJun[[#This Row],[state]]=B4156,MarToJun[[#This Row],[deaths]]-E4156,0)</f>
        <v>0</v>
      </c>
      <c r="H4157" t="str">
        <f>TEXT(A4157,"MMMM")</f>
        <v>June</v>
      </c>
    </row>
    <row r="4158" spans="1:8" x14ac:dyDescent="0.25">
      <c r="A4158" s="1">
        <v>43987</v>
      </c>
      <c r="B4158" t="s">
        <v>48</v>
      </c>
      <c r="C4158">
        <v>38</v>
      </c>
      <c r="D4158">
        <v>2748</v>
      </c>
      <c r="E4158">
        <v>74</v>
      </c>
      <c r="F4158">
        <f>IF(MarToJun[[#This Row],[state]]=B4157,MarToJun[[#This Row],[cases]]-D4157,0)</f>
        <v>39</v>
      </c>
      <c r="G4158">
        <f>IF(MarToJun[[#This Row],[state]]=B4157,MarToJun[[#This Row],[deaths]]-E4157,0)</f>
        <v>5</v>
      </c>
      <c r="H4158" t="str">
        <f>TEXT(A4158,"MMMM")</f>
        <v>June</v>
      </c>
    </row>
    <row r="4159" spans="1:8" x14ac:dyDescent="0.25">
      <c r="A4159" s="1">
        <v>43988</v>
      </c>
      <c r="B4159" t="s">
        <v>48</v>
      </c>
      <c r="C4159">
        <v>38</v>
      </c>
      <c r="D4159">
        <v>2819</v>
      </c>
      <c r="E4159">
        <v>75</v>
      </c>
      <c r="F4159">
        <f>IF(MarToJun[[#This Row],[state]]=B4158,MarToJun[[#This Row],[cases]]-D4158,0)</f>
        <v>71</v>
      </c>
      <c r="G4159">
        <f>IF(MarToJun[[#This Row],[state]]=B4158,MarToJun[[#This Row],[deaths]]-E4158,0)</f>
        <v>1</v>
      </c>
      <c r="H4159" t="str">
        <f>TEXT(A4159,"MMMM")</f>
        <v>June</v>
      </c>
    </row>
    <row r="4160" spans="1:8" x14ac:dyDescent="0.25">
      <c r="A4160" s="1">
        <v>43989</v>
      </c>
      <c r="B4160" t="s">
        <v>48</v>
      </c>
      <c r="C4160">
        <v>38</v>
      </c>
      <c r="D4160">
        <v>2864</v>
      </c>
      <c r="E4160">
        <v>75</v>
      </c>
      <c r="F4160">
        <f>IF(MarToJun[[#This Row],[state]]=B4159,MarToJun[[#This Row],[cases]]-D4159,0)</f>
        <v>45</v>
      </c>
      <c r="G4160">
        <f>IF(MarToJun[[#This Row],[state]]=B4159,MarToJun[[#This Row],[deaths]]-E4159,0)</f>
        <v>0</v>
      </c>
      <c r="H4160" t="str">
        <f>TEXT(A4160,"MMMM")</f>
        <v>June</v>
      </c>
    </row>
    <row r="4161" spans="1:8" x14ac:dyDescent="0.25">
      <c r="A4161" s="1">
        <v>43990</v>
      </c>
      <c r="B4161" t="s">
        <v>48</v>
      </c>
      <c r="C4161">
        <v>38</v>
      </c>
      <c r="D4161">
        <v>2883</v>
      </c>
      <c r="E4161">
        <v>75</v>
      </c>
      <c r="F4161">
        <f>IF(MarToJun[[#This Row],[state]]=B4160,MarToJun[[#This Row],[cases]]-D4160,0)</f>
        <v>19</v>
      </c>
      <c r="G4161">
        <f>IF(MarToJun[[#This Row],[state]]=B4160,MarToJun[[#This Row],[deaths]]-E4160,0)</f>
        <v>0</v>
      </c>
      <c r="H4161" t="str">
        <f>TEXT(A4161,"MMMM")</f>
        <v>June</v>
      </c>
    </row>
    <row r="4162" spans="1:8" x14ac:dyDescent="0.25">
      <c r="A4162" s="1">
        <v>43991</v>
      </c>
      <c r="B4162" t="s">
        <v>48</v>
      </c>
      <c r="C4162">
        <v>38</v>
      </c>
      <c r="D4162">
        <v>2904</v>
      </c>
      <c r="E4162">
        <v>75</v>
      </c>
      <c r="F4162">
        <f>IF(MarToJun[[#This Row],[state]]=B4161,MarToJun[[#This Row],[cases]]-D4161,0)</f>
        <v>21</v>
      </c>
      <c r="G4162">
        <f>IF(MarToJun[[#This Row],[state]]=B4161,MarToJun[[#This Row],[deaths]]-E4161,0)</f>
        <v>0</v>
      </c>
      <c r="H4162" t="str">
        <f>TEXT(A4162,"MMMM")</f>
        <v>June</v>
      </c>
    </row>
    <row r="4163" spans="1:8" x14ac:dyDescent="0.25">
      <c r="A4163" s="1">
        <v>43992</v>
      </c>
      <c r="B4163" t="s">
        <v>48</v>
      </c>
      <c r="C4163">
        <v>38</v>
      </c>
      <c r="D4163">
        <v>2944</v>
      </c>
      <c r="E4163">
        <v>76</v>
      </c>
      <c r="F4163">
        <f>IF(MarToJun[[#This Row],[state]]=B4162,MarToJun[[#This Row],[cases]]-D4162,0)</f>
        <v>40</v>
      </c>
      <c r="G4163">
        <f>IF(MarToJun[[#This Row],[state]]=B4162,MarToJun[[#This Row],[deaths]]-E4162,0)</f>
        <v>1</v>
      </c>
      <c r="H4163" t="str">
        <f>TEXT(A4163,"MMMM")</f>
        <v>June</v>
      </c>
    </row>
    <row r="4164" spans="1:8" x14ac:dyDescent="0.25">
      <c r="A4164" s="1">
        <v>43993</v>
      </c>
      <c r="B4164" t="s">
        <v>48</v>
      </c>
      <c r="C4164">
        <v>38</v>
      </c>
      <c r="D4164">
        <v>2983</v>
      </c>
      <c r="E4164">
        <v>77</v>
      </c>
      <c r="F4164">
        <f>IF(MarToJun[[#This Row],[state]]=B4163,MarToJun[[#This Row],[cases]]-D4163,0)</f>
        <v>39</v>
      </c>
      <c r="G4164">
        <f>IF(MarToJun[[#This Row],[state]]=B4163,MarToJun[[#This Row],[deaths]]-E4163,0)</f>
        <v>1</v>
      </c>
      <c r="H4164" t="str">
        <f>TEXT(A4164,"MMMM")</f>
        <v>June</v>
      </c>
    </row>
    <row r="4165" spans="1:8" x14ac:dyDescent="0.25">
      <c r="A4165" s="1">
        <v>43994</v>
      </c>
      <c r="B4165" t="s">
        <v>48</v>
      </c>
      <c r="C4165">
        <v>38</v>
      </c>
      <c r="D4165">
        <v>3019</v>
      </c>
      <c r="E4165">
        <v>77</v>
      </c>
      <c r="F4165">
        <f>IF(MarToJun[[#This Row],[state]]=B4164,MarToJun[[#This Row],[cases]]-D4164,0)</f>
        <v>36</v>
      </c>
      <c r="G4165">
        <f>IF(MarToJun[[#This Row],[state]]=B4164,MarToJun[[#This Row],[deaths]]-E4164,0)</f>
        <v>0</v>
      </c>
      <c r="H4165" t="str">
        <f>TEXT(A4165,"MMMM")</f>
        <v>June</v>
      </c>
    </row>
    <row r="4166" spans="1:8" x14ac:dyDescent="0.25">
      <c r="A4166" s="1">
        <v>43995</v>
      </c>
      <c r="B4166" t="s">
        <v>48</v>
      </c>
      <c r="C4166">
        <v>38</v>
      </c>
      <c r="D4166">
        <v>3061</v>
      </c>
      <c r="E4166">
        <v>77</v>
      </c>
      <c r="F4166">
        <f>IF(MarToJun[[#This Row],[state]]=B4165,MarToJun[[#This Row],[cases]]-D4165,0)</f>
        <v>42</v>
      </c>
      <c r="G4166">
        <f>IF(MarToJun[[#This Row],[state]]=B4165,MarToJun[[#This Row],[deaths]]-E4165,0)</f>
        <v>0</v>
      </c>
      <c r="H4166" t="str">
        <f>TEXT(A4166,"MMMM")</f>
        <v>June</v>
      </c>
    </row>
    <row r="4167" spans="1:8" x14ac:dyDescent="0.25">
      <c r="A4167" s="1">
        <v>43996</v>
      </c>
      <c r="B4167" t="s">
        <v>48</v>
      </c>
      <c r="C4167">
        <v>38</v>
      </c>
      <c r="D4167">
        <v>3083</v>
      </c>
      <c r="E4167">
        <v>77</v>
      </c>
      <c r="F4167">
        <f>IF(MarToJun[[#This Row],[state]]=B4166,MarToJun[[#This Row],[cases]]-D4166,0)</f>
        <v>22</v>
      </c>
      <c r="G4167">
        <f>IF(MarToJun[[#This Row],[state]]=B4166,MarToJun[[#This Row],[deaths]]-E4166,0)</f>
        <v>0</v>
      </c>
      <c r="H4167" t="str">
        <f>TEXT(A4167,"MMMM")</f>
        <v>June</v>
      </c>
    </row>
    <row r="4168" spans="1:8" x14ac:dyDescent="0.25">
      <c r="A4168" s="1">
        <v>43997</v>
      </c>
      <c r="B4168" t="s">
        <v>48</v>
      </c>
      <c r="C4168">
        <v>38</v>
      </c>
      <c r="D4168">
        <v>3104</v>
      </c>
      <c r="E4168">
        <v>77</v>
      </c>
      <c r="F4168">
        <f>IF(MarToJun[[#This Row],[state]]=B4167,MarToJun[[#This Row],[cases]]-D4167,0)</f>
        <v>21</v>
      </c>
      <c r="G4168">
        <f>IF(MarToJun[[#This Row],[state]]=B4167,MarToJun[[#This Row],[deaths]]-E4167,0)</f>
        <v>0</v>
      </c>
      <c r="H4168" t="str">
        <f>TEXT(A4168,"MMMM")</f>
        <v>June</v>
      </c>
    </row>
    <row r="4169" spans="1:8" x14ac:dyDescent="0.25">
      <c r="A4169" s="1">
        <v>43998</v>
      </c>
      <c r="B4169" t="s">
        <v>48</v>
      </c>
      <c r="C4169">
        <v>38</v>
      </c>
      <c r="D4169">
        <v>3127</v>
      </c>
      <c r="E4169">
        <v>77</v>
      </c>
      <c r="F4169">
        <f>IF(MarToJun[[#This Row],[state]]=B4168,MarToJun[[#This Row],[cases]]-D4168,0)</f>
        <v>23</v>
      </c>
      <c r="G4169">
        <f>IF(MarToJun[[#This Row],[state]]=B4168,MarToJun[[#This Row],[deaths]]-E4168,0)</f>
        <v>0</v>
      </c>
      <c r="H4169" t="str">
        <f>TEXT(A4169,"MMMM")</f>
        <v>June</v>
      </c>
    </row>
    <row r="4170" spans="1:8" x14ac:dyDescent="0.25">
      <c r="A4170" s="1">
        <v>43999</v>
      </c>
      <c r="B4170" t="s">
        <v>48</v>
      </c>
      <c r="C4170">
        <v>38</v>
      </c>
      <c r="D4170">
        <v>3170</v>
      </c>
      <c r="E4170">
        <v>78</v>
      </c>
      <c r="F4170">
        <f>IF(MarToJun[[#This Row],[state]]=B4169,MarToJun[[#This Row],[cases]]-D4169,0)</f>
        <v>43</v>
      </c>
      <c r="G4170">
        <f>IF(MarToJun[[#This Row],[state]]=B4169,MarToJun[[#This Row],[deaths]]-E4169,0)</f>
        <v>1</v>
      </c>
      <c r="H4170" t="str">
        <f>TEXT(A4170,"MMMM")</f>
        <v>June</v>
      </c>
    </row>
    <row r="4171" spans="1:8" x14ac:dyDescent="0.25">
      <c r="A4171" s="1">
        <v>44000</v>
      </c>
      <c r="B4171" t="s">
        <v>48</v>
      </c>
      <c r="C4171">
        <v>38</v>
      </c>
      <c r="D4171">
        <v>3199</v>
      </c>
      <c r="E4171">
        <v>81</v>
      </c>
      <c r="F4171">
        <f>IF(MarToJun[[#This Row],[state]]=B4170,MarToJun[[#This Row],[cases]]-D4170,0)</f>
        <v>29</v>
      </c>
      <c r="G4171">
        <f>IF(MarToJun[[#This Row],[state]]=B4170,MarToJun[[#This Row],[deaths]]-E4170,0)</f>
        <v>3</v>
      </c>
      <c r="H4171" t="str">
        <f>TEXT(A4171,"MMMM")</f>
        <v>June</v>
      </c>
    </row>
    <row r="4172" spans="1:8" x14ac:dyDescent="0.25">
      <c r="A4172" s="1">
        <v>44001</v>
      </c>
      <c r="B4172" t="s">
        <v>48</v>
      </c>
      <c r="C4172">
        <v>38</v>
      </c>
      <c r="D4172">
        <v>3232</v>
      </c>
      <c r="E4172">
        <v>82</v>
      </c>
      <c r="F4172">
        <f>IF(MarToJun[[#This Row],[state]]=B4171,MarToJun[[#This Row],[cases]]-D4171,0)</f>
        <v>33</v>
      </c>
      <c r="G4172">
        <f>IF(MarToJun[[#This Row],[state]]=B4171,MarToJun[[#This Row],[deaths]]-E4171,0)</f>
        <v>1</v>
      </c>
      <c r="H4172" t="str">
        <f>TEXT(A4172,"MMMM")</f>
        <v>June</v>
      </c>
    </row>
    <row r="4173" spans="1:8" x14ac:dyDescent="0.25">
      <c r="A4173" s="1">
        <v>44002</v>
      </c>
      <c r="B4173" t="s">
        <v>48</v>
      </c>
      <c r="C4173">
        <v>38</v>
      </c>
      <c r="D4173">
        <v>3257</v>
      </c>
      <c r="E4173">
        <v>82</v>
      </c>
      <c r="F4173">
        <f>IF(MarToJun[[#This Row],[state]]=B4172,MarToJun[[#This Row],[cases]]-D4172,0)</f>
        <v>25</v>
      </c>
      <c r="G4173">
        <f>IF(MarToJun[[#This Row],[state]]=B4172,MarToJun[[#This Row],[deaths]]-E4172,0)</f>
        <v>0</v>
      </c>
      <c r="H4173" t="str">
        <f>TEXT(A4173,"MMMM")</f>
        <v>June</v>
      </c>
    </row>
    <row r="4174" spans="1:8" x14ac:dyDescent="0.25">
      <c r="A4174" s="1">
        <v>44003</v>
      </c>
      <c r="B4174" t="s">
        <v>48</v>
      </c>
      <c r="C4174">
        <v>38</v>
      </c>
      <c r="D4174">
        <v>3294</v>
      </c>
      <c r="E4174">
        <v>83</v>
      </c>
      <c r="F4174">
        <f>IF(MarToJun[[#This Row],[state]]=B4173,MarToJun[[#This Row],[cases]]-D4173,0)</f>
        <v>37</v>
      </c>
      <c r="G4174">
        <f>IF(MarToJun[[#This Row],[state]]=B4173,MarToJun[[#This Row],[deaths]]-E4173,0)</f>
        <v>1</v>
      </c>
      <c r="H4174" t="str">
        <f>TEXT(A4174,"MMMM")</f>
        <v>June</v>
      </c>
    </row>
    <row r="4175" spans="1:8" x14ac:dyDescent="0.25">
      <c r="A4175" s="1">
        <v>44004</v>
      </c>
      <c r="B4175" t="s">
        <v>48</v>
      </c>
      <c r="C4175">
        <v>38</v>
      </c>
      <c r="D4175">
        <v>3319</v>
      </c>
      <c r="E4175">
        <v>83</v>
      </c>
      <c r="F4175">
        <f>IF(MarToJun[[#This Row],[state]]=B4174,MarToJun[[#This Row],[cases]]-D4174,0)</f>
        <v>25</v>
      </c>
      <c r="G4175">
        <f>IF(MarToJun[[#This Row],[state]]=B4174,MarToJun[[#This Row],[deaths]]-E4174,0)</f>
        <v>0</v>
      </c>
      <c r="H4175" t="str">
        <f>TEXT(A4175,"MMMM")</f>
        <v>June</v>
      </c>
    </row>
    <row r="4176" spans="1:8" x14ac:dyDescent="0.25">
      <c r="A4176" s="1">
        <v>44005</v>
      </c>
      <c r="B4176" t="s">
        <v>48</v>
      </c>
      <c r="C4176">
        <v>38</v>
      </c>
      <c r="D4176">
        <v>3326</v>
      </c>
      <c r="E4176">
        <v>84</v>
      </c>
      <c r="F4176">
        <f>IF(MarToJun[[#This Row],[state]]=B4175,MarToJun[[#This Row],[cases]]-D4175,0)</f>
        <v>7</v>
      </c>
      <c r="G4176">
        <f>IF(MarToJun[[#This Row],[state]]=B4175,MarToJun[[#This Row],[deaths]]-E4175,0)</f>
        <v>1</v>
      </c>
      <c r="H4176" t="str">
        <f>TEXT(A4176,"MMMM")</f>
        <v>June</v>
      </c>
    </row>
    <row r="4177" spans="1:8" x14ac:dyDescent="0.25">
      <c r="A4177" s="1">
        <v>44006</v>
      </c>
      <c r="B4177" t="s">
        <v>48</v>
      </c>
      <c r="C4177">
        <v>38</v>
      </c>
      <c r="D4177">
        <v>3370</v>
      </c>
      <c r="E4177">
        <v>86</v>
      </c>
      <c r="F4177">
        <f>IF(MarToJun[[#This Row],[state]]=B4176,MarToJun[[#This Row],[cases]]-D4176,0)</f>
        <v>44</v>
      </c>
      <c r="G4177">
        <f>IF(MarToJun[[#This Row],[state]]=B4176,MarToJun[[#This Row],[deaths]]-E4176,0)</f>
        <v>2</v>
      </c>
      <c r="H4177" t="str">
        <f>TEXT(A4177,"MMMM")</f>
        <v>June</v>
      </c>
    </row>
    <row r="4178" spans="1:8" x14ac:dyDescent="0.25">
      <c r="A4178" s="1">
        <v>44007</v>
      </c>
      <c r="B4178" t="s">
        <v>48</v>
      </c>
      <c r="C4178">
        <v>38</v>
      </c>
      <c r="D4178">
        <v>3402</v>
      </c>
      <c r="E4178">
        <v>87</v>
      </c>
      <c r="F4178">
        <f>IF(MarToJun[[#This Row],[state]]=B4177,MarToJun[[#This Row],[cases]]-D4177,0)</f>
        <v>32</v>
      </c>
      <c r="G4178">
        <f>IF(MarToJun[[#This Row],[state]]=B4177,MarToJun[[#This Row],[deaths]]-E4177,0)</f>
        <v>1</v>
      </c>
      <c r="H4178" t="str">
        <f>TEXT(A4178,"MMMM")</f>
        <v>June</v>
      </c>
    </row>
    <row r="4179" spans="1:8" x14ac:dyDescent="0.25">
      <c r="A4179" s="1">
        <v>44008</v>
      </c>
      <c r="B4179" t="s">
        <v>48</v>
      </c>
      <c r="C4179">
        <v>38</v>
      </c>
      <c r="D4179">
        <v>3430</v>
      </c>
      <c r="E4179">
        <v>87</v>
      </c>
      <c r="F4179">
        <f>IF(MarToJun[[#This Row],[state]]=B4178,MarToJun[[#This Row],[cases]]-D4178,0)</f>
        <v>28</v>
      </c>
      <c r="G4179">
        <f>IF(MarToJun[[#This Row],[state]]=B4178,MarToJun[[#This Row],[deaths]]-E4178,0)</f>
        <v>0</v>
      </c>
      <c r="H4179" t="str">
        <f>TEXT(A4179,"MMMM")</f>
        <v>June</v>
      </c>
    </row>
    <row r="4180" spans="1:8" x14ac:dyDescent="0.25">
      <c r="A4180" s="1">
        <v>44009</v>
      </c>
      <c r="B4180" t="s">
        <v>48</v>
      </c>
      <c r="C4180">
        <v>38</v>
      </c>
      <c r="D4180">
        <v>3467</v>
      </c>
      <c r="E4180">
        <v>87</v>
      </c>
      <c r="F4180">
        <f>IF(MarToJun[[#This Row],[state]]=B4179,MarToJun[[#This Row],[cases]]-D4179,0)</f>
        <v>37</v>
      </c>
      <c r="G4180">
        <f>IF(MarToJun[[#This Row],[state]]=B4179,MarToJun[[#This Row],[deaths]]-E4179,0)</f>
        <v>0</v>
      </c>
      <c r="H4180" t="str">
        <f>TEXT(A4180,"MMMM")</f>
        <v>June</v>
      </c>
    </row>
    <row r="4181" spans="1:8" x14ac:dyDescent="0.25">
      <c r="A4181" s="1">
        <v>44010</v>
      </c>
      <c r="B4181" t="s">
        <v>48</v>
      </c>
      <c r="C4181">
        <v>38</v>
      </c>
      <c r="D4181">
        <v>3504</v>
      </c>
      <c r="E4181">
        <v>88</v>
      </c>
      <c r="F4181">
        <f>IF(MarToJun[[#This Row],[state]]=B4180,MarToJun[[#This Row],[cases]]-D4180,0)</f>
        <v>37</v>
      </c>
      <c r="G4181">
        <f>IF(MarToJun[[#This Row],[state]]=B4180,MarToJun[[#This Row],[deaths]]-E4180,0)</f>
        <v>1</v>
      </c>
      <c r="H4181" t="str">
        <f>TEXT(A4181,"MMMM")</f>
        <v>June</v>
      </c>
    </row>
    <row r="4182" spans="1:8" x14ac:dyDescent="0.25">
      <c r="A4182" s="1">
        <v>44011</v>
      </c>
      <c r="B4182" t="s">
        <v>48</v>
      </c>
      <c r="C4182">
        <v>38</v>
      </c>
      <c r="D4182">
        <v>3548</v>
      </c>
      <c r="E4182">
        <v>88</v>
      </c>
      <c r="F4182">
        <f>IF(MarToJun[[#This Row],[state]]=B4181,MarToJun[[#This Row],[cases]]-D4181,0)</f>
        <v>44</v>
      </c>
      <c r="G4182">
        <f>IF(MarToJun[[#This Row],[state]]=B4181,MarToJun[[#This Row],[deaths]]-E4181,0)</f>
        <v>0</v>
      </c>
      <c r="H4182" t="str">
        <f>TEXT(A4182,"MMMM")</f>
        <v>June</v>
      </c>
    </row>
    <row r="4183" spans="1:8" x14ac:dyDescent="0.25">
      <c r="A4183" s="1">
        <v>44012</v>
      </c>
      <c r="B4183" t="s">
        <v>48</v>
      </c>
      <c r="C4183">
        <v>38</v>
      </c>
      <c r="D4183">
        <v>3585</v>
      </c>
      <c r="E4183">
        <v>88</v>
      </c>
      <c r="F4183">
        <f>IF(MarToJun[[#This Row],[state]]=B4182,MarToJun[[#This Row],[cases]]-D4182,0)</f>
        <v>37</v>
      </c>
      <c r="G4183">
        <f>IF(MarToJun[[#This Row],[state]]=B4182,MarToJun[[#This Row],[deaths]]-E4182,0)</f>
        <v>0</v>
      </c>
      <c r="H4183" t="str">
        <f>TEXT(A4183,"MMMM")</f>
        <v>June</v>
      </c>
    </row>
    <row r="4184" spans="1:8" x14ac:dyDescent="0.25">
      <c r="A4184" s="1">
        <v>43918</v>
      </c>
      <c r="B4184" t="s">
        <v>59</v>
      </c>
      <c r="C4184">
        <v>69</v>
      </c>
      <c r="D4184">
        <v>2</v>
      </c>
      <c r="E4184">
        <v>0</v>
      </c>
      <c r="F4184">
        <f>IF(MarToJun[[#This Row],[state]]=B4183,MarToJun[[#This Row],[cases]]-D4183,0)</f>
        <v>0</v>
      </c>
      <c r="G4184">
        <f>IF(MarToJun[[#This Row],[state]]=B4183,MarToJun[[#This Row],[deaths]]-E4183,0)</f>
        <v>0</v>
      </c>
      <c r="H4184" t="str">
        <f>TEXT(A4184,"MMMM")</f>
        <v>March</v>
      </c>
    </row>
    <row r="4185" spans="1:8" x14ac:dyDescent="0.25">
      <c r="A4185" s="1">
        <v>43919</v>
      </c>
      <c r="B4185" t="s">
        <v>59</v>
      </c>
      <c r="C4185">
        <v>69</v>
      </c>
      <c r="D4185">
        <v>2</v>
      </c>
      <c r="E4185">
        <v>0</v>
      </c>
      <c r="F4185">
        <f>IF(MarToJun[[#This Row],[state]]=B4184,MarToJun[[#This Row],[cases]]-D4184,0)</f>
        <v>0</v>
      </c>
      <c r="G4185">
        <f>IF(MarToJun[[#This Row],[state]]=B4184,MarToJun[[#This Row],[deaths]]-E4184,0)</f>
        <v>0</v>
      </c>
      <c r="H4185" t="str">
        <f>TEXT(A4185,"MMMM")</f>
        <v>March</v>
      </c>
    </row>
    <row r="4186" spans="1:8" x14ac:dyDescent="0.25">
      <c r="A4186" s="1">
        <v>43920</v>
      </c>
      <c r="B4186" t="s">
        <v>59</v>
      </c>
      <c r="C4186">
        <v>69</v>
      </c>
      <c r="D4186">
        <v>2</v>
      </c>
      <c r="E4186">
        <v>0</v>
      </c>
      <c r="F4186">
        <f>IF(MarToJun[[#This Row],[state]]=B4185,MarToJun[[#This Row],[cases]]-D4185,0)</f>
        <v>0</v>
      </c>
      <c r="G4186">
        <f>IF(MarToJun[[#This Row],[state]]=B4185,MarToJun[[#This Row],[deaths]]-E4185,0)</f>
        <v>0</v>
      </c>
      <c r="H4186" t="str">
        <f>TEXT(A4186,"MMMM")</f>
        <v>March</v>
      </c>
    </row>
    <row r="4187" spans="1:8" x14ac:dyDescent="0.25">
      <c r="A4187" s="1">
        <v>43921</v>
      </c>
      <c r="B4187" t="s">
        <v>59</v>
      </c>
      <c r="C4187">
        <v>69</v>
      </c>
      <c r="D4187">
        <v>2</v>
      </c>
      <c r="E4187">
        <v>0</v>
      </c>
      <c r="F4187">
        <f>IF(MarToJun[[#This Row],[state]]=B4186,MarToJun[[#This Row],[cases]]-D4186,0)</f>
        <v>0</v>
      </c>
      <c r="G4187">
        <f>IF(MarToJun[[#This Row],[state]]=B4186,MarToJun[[#This Row],[deaths]]-E4186,0)</f>
        <v>0</v>
      </c>
      <c r="H4187" t="str">
        <f>TEXT(A4187,"MMMM")</f>
        <v>March</v>
      </c>
    </row>
    <row r="4188" spans="1:8" x14ac:dyDescent="0.25">
      <c r="A4188" s="1">
        <v>43922</v>
      </c>
      <c r="B4188" t="s">
        <v>59</v>
      </c>
      <c r="C4188">
        <v>69</v>
      </c>
      <c r="D4188">
        <v>6</v>
      </c>
      <c r="E4188">
        <v>1</v>
      </c>
      <c r="F4188">
        <f>IF(MarToJun[[#This Row],[state]]=B4187,MarToJun[[#This Row],[cases]]-D4187,0)</f>
        <v>4</v>
      </c>
      <c r="G4188">
        <f>IF(MarToJun[[#This Row],[state]]=B4187,MarToJun[[#This Row],[deaths]]-E4187,0)</f>
        <v>1</v>
      </c>
      <c r="H4188" t="str">
        <f>TEXT(A4188,"MMMM")</f>
        <v>April</v>
      </c>
    </row>
    <row r="4189" spans="1:8" x14ac:dyDescent="0.25">
      <c r="A4189" s="1">
        <v>43923</v>
      </c>
      <c r="B4189" t="s">
        <v>59</v>
      </c>
      <c r="C4189">
        <v>69</v>
      </c>
      <c r="D4189">
        <v>8</v>
      </c>
      <c r="E4189">
        <v>1</v>
      </c>
      <c r="F4189">
        <f>IF(MarToJun[[#This Row],[state]]=B4188,MarToJun[[#This Row],[cases]]-D4188,0)</f>
        <v>2</v>
      </c>
      <c r="G4189">
        <f>IF(MarToJun[[#This Row],[state]]=B4188,MarToJun[[#This Row],[deaths]]-E4188,0)</f>
        <v>0</v>
      </c>
      <c r="H4189" t="str">
        <f>TEXT(A4189,"MMMM")</f>
        <v>April</v>
      </c>
    </row>
    <row r="4190" spans="1:8" x14ac:dyDescent="0.25">
      <c r="A4190" s="1">
        <v>43924</v>
      </c>
      <c r="B4190" t="s">
        <v>59</v>
      </c>
      <c r="C4190">
        <v>69</v>
      </c>
      <c r="D4190">
        <v>8</v>
      </c>
      <c r="E4190">
        <v>1</v>
      </c>
      <c r="F4190">
        <f>IF(MarToJun[[#This Row],[state]]=B4189,MarToJun[[#This Row],[cases]]-D4189,0)</f>
        <v>0</v>
      </c>
      <c r="G4190">
        <f>IF(MarToJun[[#This Row],[state]]=B4189,MarToJun[[#This Row],[deaths]]-E4189,0)</f>
        <v>0</v>
      </c>
      <c r="H4190" t="str">
        <f>TEXT(A4190,"MMMM")</f>
        <v>April</v>
      </c>
    </row>
    <row r="4191" spans="1:8" x14ac:dyDescent="0.25">
      <c r="A4191" s="1">
        <v>43925</v>
      </c>
      <c r="B4191" t="s">
        <v>59</v>
      </c>
      <c r="C4191">
        <v>69</v>
      </c>
      <c r="D4191">
        <v>8</v>
      </c>
      <c r="E4191">
        <v>1</v>
      </c>
      <c r="F4191">
        <f>IF(MarToJun[[#This Row],[state]]=B4190,MarToJun[[#This Row],[cases]]-D4190,0)</f>
        <v>0</v>
      </c>
      <c r="G4191">
        <f>IF(MarToJun[[#This Row],[state]]=B4190,MarToJun[[#This Row],[deaths]]-E4190,0)</f>
        <v>0</v>
      </c>
      <c r="H4191" t="str">
        <f>TEXT(A4191,"MMMM")</f>
        <v>April</v>
      </c>
    </row>
    <row r="4192" spans="1:8" x14ac:dyDescent="0.25">
      <c r="A4192" s="1">
        <v>43926</v>
      </c>
      <c r="B4192" t="s">
        <v>59</v>
      </c>
      <c r="C4192">
        <v>69</v>
      </c>
      <c r="D4192">
        <v>8</v>
      </c>
      <c r="E4192">
        <v>1</v>
      </c>
      <c r="F4192">
        <f>IF(MarToJun[[#This Row],[state]]=B4191,MarToJun[[#This Row],[cases]]-D4191,0)</f>
        <v>0</v>
      </c>
      <c r="G4192">
        <f>IF(MarToJun[[#This Row],[state]]=B4191,MarToJun[[#This Row],[deaths]]-E4191,0)</f>
        <v>0</v>
      </c>
      <c r="H4192" t="str">
        <f>TEXT(A4192,"MMMM")</f>
        <v>April</v>
      </c>
    </row>
    <row r="4193" spans="1:8" x14ac:dyDescent="0.25">
      <c r="A4193" s="1">
        <v>43927</v>
      </c>
      <c r="B4193" t="s">
        <v>59</v>
      </c>
      <c r="C4193">
        <v>69</v>
      </c>
      <c r="D4193">
        <v>8</v>
      </c>
      <c r="E4193">
        <v>1</v>
      </c>
      <c r="F4193">
        <f>IF(MarToJun[[#This Row],[state]]=B4192,MarToJun[[#This Row],[cases]]-D4192,0)</f>
        <v>0</v>
      </c>
      <c r="G4193">
        <f>IF(MarToJun[[#This Row],[state]]=B4192,MarToJun[[#This Row],[deaths]]-E4192,0)</f>
        <v>0</v>
      </c>
      <c r="H4193" t="str">
        <f>TEXT(A4193,"MMMM")</f>
        <v>April</v>
      </c>
    </row>
    <row r="4194" spans="1:8" x14ac:dyDescent="0.25">
      <c r="A4194" s="1">
        <v>43928</v>
      </c>
      <c r="B4194" t="s">
        <v>59</v>
      </c>
      <c r="C4194">
        <v>69</v>
      </c>
      <c r="D4194">
        <v>8</v>
      </c>
      <c r="E4194">
        <v>2</v>
      </c>
      <c r="F4194">
        <f>IF(MarToJun[[#This Row],[state]]=B4193,MarToJun[[#This Row],[cases]]-D4193,0)</f>
        <v>0</v>
      </c>
      <c r="G4194">
        <f>IF(MarToJun[[#This Row],[state]]=B4193,MarToJun[[#This Row],[deaths]]-E4193,0)</f>
        <v>1</v>
      </c>
      <c r="H4194" t="str">
        <f>TEXT(A4194,"MMMM")</f>
        <v>April</v>
      </c>
    </row>
    <row r="4195" spans="1:8" x14ac:dyDescent="0.25">
      <c r="A4195" s="1">
        <v>43929</v>
      </c>
      <c r="B4195" t="s">
        <v>59</v>
      </c>
      <c r="C4195">
        <v>69</v>
      </c>
      <c r="D4195">
        <v>11</v>
      </c>
      <c r="E4195">
        <v>2</v>
      </c>
      <c r="F4195">
        <f>IF(MarToJun[[#This Row],[state]]=B4194,MarToJun[[#This Row],[cases]]-D4194,0)</f>
        <v>3</v>
      </c>
      <c r="G4195">
        <f>IF(MarToJun[[#This Row],[state]]=B4194,MarToJun[[#This Row],[deaths]]-E4194,0)</f>
        <v>0</v>
      </c>
      <c r="H4195" t="str">
        <f>TEXT(A4195,"MMMM")</f>
        <v>April</v>
      </c>
    </row>
    <row r="4196" spans="1:8" x14ac:dyDescent="0.25">
      <c r="A4196" s="1">
        <v>43930</v>
      </c>
      <c r="B4196" t="s">
        <v>59</v>
      </c>
      <c r="C4196">
        <v>69</v>
      </c>
      <c r="D4196">
        <v>11</v>
      </c>
      <c r="E4196">
        <v>2</v>
      </c>
      <c r="F4196">
        <f>IF(MarToJun[[#This Row],[state]]=B4195,MarToJun[[#This Row],[cases]]-D4195,0)</f>
        <v>0</v>
      </c>
      <c r="G4196">
        <f>IF(MarToJun[[#This Row],[state]]=B4195,MarToJun[[#This Row],[deaths]]-E4195,0)</f>
        <v>0</v>
      </c>
      <c r="H4196" t="str">
        <f>TEXT(A4196,"MMMM")</f>
        <v>April</v>
      </c>
    </row>
    <row r="4197" spans="1:8" x14ac:dyDescent="0.25">
      <c r="A4197" s="1">
        <v>43931</v>
      </c>
      <c r="B4197" t="s">
        <v>59</v>
      </c>
      <c r="C4197">
        <v>69</v>
      </c>
      <c r="D4197">
        <v>11</v>
      </c>
      <c r="E4197">
        <v>2</v>
      </c>
      <c r="F4197">
        <f>IF(MarToJun[[#This Row],[state]]=B4196,MarToJun[[#This Row],[cases]]-D4196,0)</f>
        <v>0</v>
      </c>
      <c r="G4197">
        <f>IF(MarToJun[[#This Row],[state]]=B4196,MarToJun[[#This Row],[deaths]]-E4196,0)</f>
        <v>0</v>
      </c>
      <c r="H4197" t="str">
        <f>TEXT(A4197,"MMMM")</f>
        <v>April</v>
      </c>
    </row>
    <row r="4198" spans="1:8" x14ac:dyDescent="0.25">
      <c r="A4198" s="1">
        <v>43932</v>
      </c>
      <c r="B4198" t="s">
        <v>59</v>
      </c>
      <c r="C4198">
        <v>69</v>
      </c>
      <c r="D4198">
        <v>11</v>
      </c>
      <c r="E4198">
        <v>2</v>
      </c>
      <c r="F4198">
        <f>IF(MarToJun[[#This Row],[state]]=B4197,MarToJun[[#This Row],[cases]]-D4197,0)</f>
        <v>0</v>
      </c>
      <c r="G4198">
        <f>IF(MarToJun[[#This Row],[state]]=B4197,MarToJun[[#This Row],[deaths]]-E4197,0)</f>
        <v>0</v>
      </c>
      <c r="H4198" t="str">
        <f>TEXT(A4198,"MMMM")</f>
        <v>April</v>
      </c>
    </row>
    <row r="4199" spans="1:8" x14ac:dyDescent="0.25">
      <c r="A4199" s="1">
        <v>43933</v>
      </c>
      <c r="B4199" t="s">
        <v>59</v>
      </c>
      <c r="C4199">
        <v>69</v>
      </c>
      <c r="D4199">
        <v>11</v>
      </c>
      <c r="E4199">
        <v>2</v>
      </c>
      <c r="F4199">
        <f>IF(MarToJun[[#This Row],[state]]=B4198,MarToJun[[#This Row],[cases]]-D4198,0)</f>
        <v>0</v>
      </c>
      <c r="G4199">
        <f>IF(MarToJun[[#This Row],[state]]=B4198,MarToJun[[#This Row],[deaths]]-E4198,0)</f>
        <v>0</v>
      </c>
      <c r="H4199" t="str">
        <f>TEXT(A4199,"MMMM")</f>
        <v>April</v>
      </c>
    </row>
    <row r="4200" spans="1:8" x14ac:dyDescent="0.25">
      <c r="A4200" s="1">
        <v>43934</v>
      </c>
      <c r="B4200" t="s">
        <v>59</v>
      </c>
      <c r="C4200">
        <v>69</v>
      </c>
      <c r="D4200">
        <v>11</v>
      </c>
      <c r="E4200">
        <v>2</v>
      </c>
      <c r="F4200">
        <f>IF(MarToJun[[#This Row],[state]]=B4199,MarToJun[[#This Row],[cases]]-D4199,0)</f>
        <v>0</v>
      </c>
      <c r="G4200">
        <f>IF(MarToJun[[#This Row],[state]]=B4199,MarToJun[[#This Row],[deaths]]-E4199,0)</f>
        <v>0</v>
      </c>
      <c r="H4200" t="str">
        <f>TEXT(A4200,"MMMM")</f>
        <v>April</v>
      </c>
    </row>
    <row r="4201" spans="1:8" x14ac:dyDescent="0.25">
      <c r="A4201" s="1">
        <v>43935</v>
      </c>
      <c r="B4201" t="s">
        <v>59</v>
      </c>
      <c r="C4201">
        <v>69</v>
      </c>
      <c r="D4201">
        <v>13</v>
      </c>
      <c r="E4201">
        <v>2</v>
      </c>
      <c r="F4201">
        <f>IF(MarToJun[[#This Row],[state]]=B4200,MarToJun[[#This Row],[cases]]-D4200,0)</f>
        <v>2</v>
      </c>
      <c r="G4201">
        <f>IF(MarToJun[[#This Row],[state]]=B4200,MarToJun[[#This Row],[deaths]]-E4200,0)</f>
        <v>0</v>
      </c>
      <c r="H4201" t="str">
        <f>TEXT(A4201,"MMMM")</f>
        <v>April</v>
      </c>
    </row>
    <row r="4202" spans="1:8" x14ac:dyDescent="0.25">
      <c r="A4202" s="1">
        <v>43936</v>
      </c>
      <c r="B4202" t="s">
        <v>59</v>
      </c>
      <c r="C4202">
        <v>69</v>
      </c>
      <c r="D4202">
        <v>13</v>
      </c>
      <c r="E4202">
        <v>2</v>
      </c>
      <c r="F4202">
        <f>IF(MarToJun[[#This Row],[state]]=B4201,MarToJun[[#This Row],[cases]]-D4201,0)</f>
        <v>0</v>
      </c>
      <c r="G4202">
        <f>IF(MarToJun[[#This Row],[state]]=B4201,MarToJun[[#This Row],[deaths]]-E4201,0)</f>
        <v>0</v>
      </c>
      <c r="H4202" t="str">
        <f>TEXT(A4202,"MMMM")</f>
        <v>April</v>
      </c>
    </row>
    <row r="4203" spans="1:8" x14ac:dyDescent="0.25">
      <c r="A4203" s="1">
        <v>43937</v>
      </c>
      <c r="B4203" t="s">
        <v>59</v>
      </c>
      <c r="C4203">
        <v>69</v>
      </c>
      <c r="D4203">
        <v>13</v>
      </c>
      <c r="E4203">
        <v>2</v>
      </c>
      <c r="F4203">
        <f>IF(MarToJun[[#This Row],[state]]=B4202,MarToJun[[#This Row],[cases]]-D4202,0)</f>
        <v>0</v>
      </c>
      <c r="G4203">
        <f>IF(MarToJun[[#This Row],[state]]=B4202,MarToJun[[#This Row],[deaths]]-E4202,0)</f>
        <v>0</v>
      </c>
      <c r="H4203" t="str">
        <f>TEXT(A4203,"MMMM")</f>
        <v>April</v>
      </c>
    </row>
    <row r="4204" spans="1:8" x14ac:dyDescent="0.25">
      <c r="A4204" s="1">
        <v>43938</v>
      </c>
      <c r="B4204" t="s">
        <v>59</v>
      </c>
      <c r="C4204">
        <v>69</v>
      </c>
      <c r="D4204">
        <v>14</v>
      </c>
      <c r="E4204">
        <v>2</v>
      </c>
      <c r="F4204">
        <f>IF(MarToJun[[#This Row],[state]]=B4203,MarToJun[[#This Row],[cases]]-D4203,0)</f>
        <v>1</v>
      </c>
      <c r="G4204">
        <f>IF(MarToJun[[#This Row],[state]]=B4203,MarToJun[[#This Row],[deaths]]-E4203,0)</f>
        <v>0</v>
      </c>
      <c r="H4204" t="str">
        <f>TEXT(A4204,"MMMM")</f>
        <v>April</v>
      </c>
    </row>
    <row r="4205" spans="1:8" x14ac:dyDescent="0.25">
      <c r="A4205" s="1">
        <v>43939</v>
      </c>
      <c r="B4205" t="s">
        <v>59</v>
      </c>
      <c r="C4205">
        <v>69</v>
      </c>
      <c r="D4205">
        <v>14</v>
      </c>
      <c r="E4205">
        <v>2</v>
      </c>
      <c r="F4205">
        <f>IF(MarToJun[[#This Row],[state]]=B4204,MarToJun[[#This Row],[cases]]-D4204,0)</f>
        <v>0</v>
      </c>
      <c r="G4205">
        <f>IF(MarToJun[[#This Row],[state]]=B4204,MarToJun[[#This Row],[deaths]]-E4204,0)</f>
        <v>0</v>
      </c>
      <c r="H4205" t="str">
        <f>TEXT(A4205,"MMMM")</f>
        <v>April</v>
      </c>
    </row>
    <row r="4206" spans="1:8" x14ac:dyDescent="0.25">
      <c r="A4206" s="1">
        <v>43940</v>
      </c>
      <c r="B4206" t="s">
        <v>59</v>
      </c>
      <c r="C4206">
        <v>69</v>
      </c>
      <c r="D4206">
        <v>14</v>
      </c>
      <c r="E4206">
        <v>2</v>
      </c>
      <c r="F4206">
        <f>IF(MarToJun[[#This Row],[state]]=B4205,MarToJun[[#This Row],[cases]]-D4205,0)</f>
        <v>0</v>
      </c>
      <c r="G4206">
        <f>IF(MarToJun[[#This Row],[state]]=B4205,MarToJun[[#This Row],[deaths]]-E4205,0)</f>
        <v>0</v>
      </c>
      <c r="H4206" t="str">
        <f>TEXT(A4206,"MMMM")</f>
        <v>April</v>
      </c>
    </row>
    <row r="4207" spans="1:8" x14ac:dyDescent="0.25">
      <c r="A4207" s="1">
        <v>43941</v>
      </c>
      <c r="B4207" t="s">
        <v>59</v>
      </c>
      <c r="C4207">
        <v>69</v>
      </c>
      <c r="D4207">
        <v>14</v>
      </c>
      <c r="E4207">
        <v>2</v>
      </c>
      <c r="F4207">
        <f>IF(MarToJun[[#This Row],[state]]=B4206,MarToJun[[#This Row],[cases]]-D4206,0)</f>
        <v>0</v>
      </c>
      <c r="G4207">
        <f>IF(MarToJun[[#This Row],[state]]=B4206,MarToJun[[#This Row],[deaths]]-E4206,0)</f>
        <v>0</v>
      </c>
      <c r="H4207" t="str">
        <f>TEXT(A4207,"MMMM")</f>
        <v>April</v>
      </c>
    </row>
    <row r="4208" spans="1:8" x14ac:dyDescent="0.25">
      <c r="A4208" s="1">
        <v>43942</v>
      </c>
      <c r="B4208" t="s">
        <v>59</v>
      </c>
      <c r="C4208">
        <v>69</v>
      </c>
      <c r="D4208">
        <v>14</v>
      </c>
      <c r="E4208">
        <v>2</v>
      </c>
      <c r="F4208">
        <f>IF(MarToJun[[#This Row],[state]]=B4207,MarToJun[[#This Row],[cases]]-D4207,0)</f>
        <v>0</v>
      </c>
      <c r="G4208">
        <f>IF(MarToJun[[#This Row],[state]]=B4207,MarToJun[[#This Row],[deaths]]-E4207,0)</f>
        <v>0</v>
      </c>
      <c r="H4208" t="str">
        <f>TEXT(A4208,"MMMM")</f>
        <v>April</v>
      </c>
    </row>
    <row r="4209" spans="1:8" x14ac:dyDescent="0.25">
      <c r="A4209" s="1">
        <v>43943</v>
      </c>
      <c r="B4209" t="s">
        <v>59</v>
      </c>
      <c r="C4209">
        <v>69</v>
      </c>
      <c r="D4209">
        <v>14</v>
      </c>
      <c r="E4209">
        <v>2</v>
      </c>
      <c r="F4209">
        <f>IF(MarToJun[[#This Row],[state]]=B4208,MarToJun[[#This Row],[cases]]-D4208,0)</f>
        <v>0</v>
      </c>
      <c r="G4209">
        <f>IF(MarToJun[[#This Row],[state]]=B4208,MarToJun[[#This Row],[deaths]]-E4208,0)</f>
        <v>0</v>
      </c>
      <c r="H4209" t="str">
        <f>TEXT(A4209,"MMMM")</f>
        <v>April</v>
      </c>
    </row>
    <row r="4210" spans="1:8" x14ac:dyDescent="0.25">
      <c r="A4210" s="1">
        <v>43944</v>
      </c>
      <c r="B4210" t="s">
        <v>59</v>
      </c>
      <c r="C4210">
        <v>69</v>
      </c>
      <c r="D4210">
        <v>14</v>
      </c>
      <c r="E4210">
        <v>2</v>
      </c>
      <c r="F4210">
        <f>IF(MarToJun[[#This Row],[state]]=B4209,MarToJun[[#This Row],[cases]]-D4209,0)</f>
        <v>0</v>
      </c>
      <c r="G4210">
        <f>IF(MarToJun[[#This Row],[state]]=B4209,MarToJun[[#This Row],[deaths]]-E4209,0)</f>
        <v>0</v>
      </c>
      <c r="H4210" t="str">
        <f>TEXT(A4210,"MMMM")</f>
        <v>April</v>
      </c>
    </row>
    <row r="4211" spans="1:8" x14ac:dyDescent="0.25">
      <c r="A4211" s="1">
        <v>43945</v>
      </c>
      <c r="B4211" t="s">
        <v>59</v>
      </c>
      <c r="C4211">
        <v>69</v>
      </c>
      <c r="D4211">
        <v>14</v>
      </c>
      <c r="E4211">
        <v>2</v>
      </c>
      <c r="F4211">
        <f>IF(MarToJun[[#This Row],[state]]=B4210,MarToJun[[#This Row],[cases]]-D4210,0)</f>
        <v>0</v>
      </c>
      <c r="G4211">
        <f>IF(MarToJun[[#This Row],[state]]=B4210,MarToJun[[#This Row],[deaths]]-E4210,0)</f>
        <v>0</v>
      </c>
      <c r="H4211" t="str">
        <f>TEXT(A4211,"MMMM")</f>
        <v>April</v>
      </c>
    </row>
    <row r="4212" spans="1:8" x14ac:dyDescent="0.25">
      <c r="A4212" s="1">
        <v>43946</v>
      </c>
      <c r="B4212" t="s">
        <v>59</v>
      </c>
      <c r="C4212">
        <v>69</v>
      </c>
      <c r="D4212">
        <v>14</v>
      </c>
      <c r="E4212">
        <v>2</v>
      </c>
      <c r="F4212">
        <f>IF(MarToJun[[#This Row],[state]]=B4211,MarToJun[[#This Row],[cases]]-D4211,0)</f>
        <v>0</v>
      </c>
      <c r="G4212">
        <f>IF(MarToJun[[#This Row],[state]]=B4211,MarToJun[[#This Row],[deaths]]-E4211,0)</f>
        <v>0</v>
      </c>
      <c r="H4212" t="str">
        <f>TEXT(A4212,"MMMM")</f>
        <v>April</v>
      </c>
    </row>
    <row r="4213" spans="1:8" x14ac:dyDescent="0.25">
      <c r="A4213" s="1">
        <v>43947</v>
      </c>
      <c r="B4213" t="s">
        <v>59</v>
      </c>
      <c r="C4213">
        <v>69</v>
      </c>
      <c r="D4213">
        <v>14</v>
      </c>
      <c r="E4213">
        <v>2</v>
      </c>
      <c r="F4213">
        <f>IF(MarToJun[[#This Row],[state]]=B4212,MarToJun[[#This Row],[cases]]-D4212,0)</f>
        <v>0</v>
      </c>
      <c r="G4213">
        <f>IF(MarToJun[[#This Row],[state]]=B4212,MarToJun[[#This Row],[deaths]]-E4212,0)</f>
        <v>0</v>
      </c>
      <c r="H4213" t="str">
        <f>TEXT(A4213,"MMMM")</f>
        <v>April</v>
      </c>
    </row>
    <row r="4214" spans="1:8" x14ac:dyDescent="0.25">
      <c r="A4214" s="1">
        <v>43948</v>
      </c>
      <c r="B4214" t="s">
        <v>59</v>
      </c>
      <c r="C4214">
        <v>69</v>
      </c>
      <c r="D4214">
        <v>14</v>
      </c>
      <c r="E4214">
        <v>2</v>
      </c>
      <c r="F4214">
        <f>IF(MarToJun[[#This Row],[state]]=B4213,MarToJun[[#This Row],[cases]]-D4213,0)</f>
        <v>0</v>
      </c>
      <c r="G4214">
        <f>IF(MarToJun[[#This Row],[state]]=B4213,MarToJun[[#This Row],[deaths]]-E4213,0)</f>
        <v>0</v>
      </c>
      <c r="H4214" t="str">
        <f>TEXT(A4214,"MMMM")</f>
        <v>April</v>
      </c>
    </row>
    <row r="4215" spans="1:8" x14ac:dyDescent="0.25">
      <c r="A4215" s="1">
        <v>43949</v>
      </c>
      <c r="B4215" t="s">
        <v>59</v>
      </c>
      <c r="C4215">
        <v>69</v>
      </c>
      <c r="D4215">
        <v>14</v>
      </c>
      <c r="E4215">
        <v>2</v>
      </c>
      <c r="F4215">
        <f>IF(MarToJun[[#This Row],[state]]=B4214,MarToJun[[#This Row],[cases]]-D4214,0)</f>
        <v>0</v>
      </c>
      <c r="G4215">
        <f>IF(MarToJun[[#This Row],[state]]=B4214,MarToJun[[#This Row],[deaths]]-E4214,0)</f>
        <v>0</v>
      </c>
      <c r="H4215" t="str">
        <f>TEXT(A4215,"MMMM")</f>
        <v>April</v>
      </c>
    </row>
    <row r="4216" spans="1:8" x14ac:dyDescent="0.25">
      <c r="A4216" s="1">
        <v>43950</v>
      </c>
      <c r="B4216" t="s">
        <v>59</v>
      </c>
      <c r="C4216">
        <v>69</v>
      </c>
      <c r="D4216">
        <v>14</v>
      </c>
      <c r="E4216">
        <v>2</v>
      </c>
      <c r="F4216">
        <f>IF(MarToJun[[#This Row],[state]]=B4215,MarToJun[[#This Row],[cases]]-D4215,0)</f>
        <v>0</v>
      </c>
      <c r="G4216">
        <f>IF(MarToJun[[#This Row],[state]]=B4215,MarToJun[[#This Row],[deaths]]-E4215,0)</f>
        <v>0</v>
      </c>
      <c r="H4216" t="str">
        <f>TEXT(A4216,"MMMM")</f>
        <v>April</v>
      </c>
    </row>
    <row r="4217" spans="1:8" x14ac:dyDescent="0.25">
      <c r="A4217" s="1">
        <v>43951</v>
      </c>
      <c r="B4217" t="s">
        <v>59</v>
      </c>
      <c r="C4217">
        <v>69</v>
      </c>
      <c r="D4217">
        <v>14</v>
      </c>
      <c r="E4217">
        <v>2</v>
      </c>
      <c r="F4217">
        <f>IF(MarToJun[[#This Row],[state]]=B4216,MarToJun[[#This Row],[cases]]-D4216,0)</f>
        <v>0</v>
      </c>
      <c r="G4217">
        <f>IF(MarToJun[[#This Row],[state]]=B4216,MarToJun[[#This Row],[deaths]]-E4216,0)</f>
        <v>0</v>
      </c>
      <c r="H4217" t="str">
        <f>TEXT(A4217,"MMMM")</f>
        <v>April</v>
      </c>
    </row>
    <row r="4218" spans="1:8" x14ac:dyDescent="0.25">
      <c r="A4218" s="1">
        <v>43952</v>
      </c>
      <c r="B4218" t="s">
        <v>59</v>
      </c>
      <c r="C4218">
        <v>69</v>
      </c>
      <c r="D4218">
        <v>14</v>
      </c>
      <c r="E4218">
        <v>2</v>
      </c>
      <c r="F4218">
        <f>IF(MarToJun[[#This Row],[state]]=B4217,MarToJun[[#This Row],[cases]]-D4217,0)</f>
        <v>0</v>
      </c>
      <c r="G4218">
        <f>IF(MarToJun[[#This Row],[state]]=B4217,MarToJun[[#This Row],[deaths]]-E4217,0)</f>
        <v>0</v>
      </c>
      <c r="H4218" t="str">
        <f>TEXT(A4218,"MMMM")</f>
        <v>May</v>
      </c>
    </row>
    <row r="4219" spans="1:8" x14ac:dyDescent="0.25">
      <c r="A4219" s="1">
        <v>43953</v>
      </c>
      <c r="B4219" t="s">
        <v>59</v>
      </c>
      <c r="C4219">
        <v>69</v>
      </c>
      <c r="D4219">
        <v>14</v>
      </c>
      <c r="E4219">
        <v>2</v>
      </c>
      <c r="F4219">
        <f>IF(MarToJun[[#This Row],[state]]=B4218,MarToJun[[#This Row],[cases]]-D4218,0)</f>
        <v>0</v>
      </c>
      <c r="G4219">
        <f>IF(MarToJun[[#This Row],[state]]=B4218,MarToJun[[#This Row],[deaths]]-E4218,0)</f>
        <v>0</v>
      </c>
      <c r="H4219" t="str">
        <f>TEXT(A4219,"MMMM")</f>
        <v>May</v>
      </c>
    </row>
    <row r="4220" spans="1:8" x14ac:dyDescent="0.25">
      <c r="A4220" s="1">
        <v>43954</v>
      </c>
      <c r="B4220" t="s">
        <v>59</v>
      </c>
      <c r="C4220">
        <v>69</v>
      </c>
      <c r="D4220">
        <v>14</v>
      </c>
      <c r="E4220">
        <v>2</v>
      </c>
      <c r="F4220">
        <f>IF(MarToJun[[#This Row],[state]]=B4219,MarToJun[[#This Row],[cases]]-D4219,0)</f>
        <v>0</v>
      </c>
      <c r="G4220">
        <f>IF(MarToJun[[#This Row],[state]]=B4219,MarToJun[[#This Row],[deaths]]-E4219,0)</f>
        <v>0</v>
      </c>
      <c r="H4220" t="str">
        <f>TEXT(A4220,"MMMM")</f>
        <v>May</v>
      </c>
    </row>
    <row r="4221" spans="1:8" x14ac:dyDescent="0.25">
      <c r="A4221" s="1">
        <v>43955</v>
      </c>
      <c r="B4221" t="s">
        <v>59</v>
      </c>
      <c r="C4221">
        <v>69</v>
      </c>
      <c r="D4221">
        <v>14</v>
      </c>
      <c r="E4221">
        <v>2</v>
      </c>
      <c r="F4221">
        <f>IF(MarToJun[[#This Row],[state]]=B4220,MarToJun[[#This Row],[cases]]-D4220,0)</f>
        <v>0</v>
      </c>
      <c r="G4221">
        <f>IF(MarToJun[[#This Row],[state]]=B4220,MarToJun[[#This Row],[deaths]]-E4220,0)</f>
        <v>0</v>
      </c>
      <c r="H4221" t="str">
        <f>TEXT(A4221,"MMMM")</f>
        <v>May</v>
      </c>
    </row>
    <row r="4222" spans="1:8" x14ac:dyDescent="0.25">
      <c r="A4222" s="1">
        <v>43956</v>
      </c>
      <c r="B4222" t="s">
        <v>59</v>
      </c>
      <c r="C4222">
        <v>69</v>
      </c>
      <c r="D4222">
        <v>14</v>
      </c>
      <c r="E4222">
        <v>2</v>
      </c>
      <c r="F4222">
        <f>IF(MarToJun[[#This Row],[state]]=B4221,MarToJun[[#This Row],[cases]]-D4221,0)</f>
        <v>0</v>
      </c>
      <c r="G4222">
        <f>IF(MarToJun[[#This Row],[state]]=B4221,MarToJun[[#This Row],[deaths]]-E4221,0)</f>
        <v>0</v>
      </c>
      <c r="H4222" t="str">
        <f>TEXT(A4222,"MMMM")</f>
        <v>May</v>
      </c>
    </row>
    <row r="4223" spans="1:8" x14ac:dyDescent="0.25">
      <c r="A4223" s="1">
        <v>43957</v>
      </c>
      <c r="B4223" t="s">
        <v>59</v>
      </c>
      <c r="C4223">
        <v>69</v>
      </c>
      <c r="D4223">
        <v>15</v>
      </c>
      <c r="E4223">
        <v>2</v>
      </c>
      <c r="F4223">
        <f>IF(MarToJun[[#This Row],[state]]=B4222,MarToJun[[#This Row],[cases]]-D4222,0)</f>
        <v>1</v>
      </c>
      <c r="G4223">
        <f>IF(MarToJun[[#This Row],[state]]=B4222,MarToJun[[#This Row],[deaths]]-E4222,0)</f>
        <v>0</v>
      </c>
      <c r="H4223" t="str">
        <f>TEXT(A4223,"MMMM")</f>
        <v>May</v>
      </c>
    </row>
    <row r="4224" spans="1:8" x14ac:dyDescent="0.25">
      <c r="A4224" s="1">
        <v>43958</v>
      </c>
      <c r="B4224" t="s">
        <v>59</v>
      </c>
      <c r="C4224">
        <v>69</v>
      </c>
      <c r="D4224">
        <v>15</v>
      </c>
      <c r="E4224">
        <v>2</v>
      </c>
      <c r="F4224">
        <f>IF(MarToJun[[#This Row],[state]]=B4223,MarToJun[[#This Row],[cases]]-D4223,0)</f>
        <v>0</v>
      </c>
      <c r="G4224">
        <f>IF(MarToJun[[#This Row],[state]]=B4223,MarToJun[[#This Row],[deaths]]-E4223,0)</f>
        <v>0</v>
      </c>
      <c r="H4224" t="str">
        <f>TEXT(A4224,"MMMM")</f>
        <v>May</v>
      </c>
    </row>
    <row r="4225" spans="1:8" x14ac:dyDescent="0.25">
      <c r="A4225" s="1">
        <v>43959</v>
      </c>
      <c r="B4225" t="s">
        <v>59</v>
      </c>
      <c r="C4225">
        <v>69</v>
      </c>
      <c r="D4225">
        <v>15</v>
      </c>
      <c r="E4225">
        <v>2</v>
      </c>
      <c r="F4225">
        <f>IF(MarToJun[[#This Row],[state]]=B4224,MarToJun[[#This Row],[cases]]-D4224,0)</f>
        <v>0</v>
      </c>
      <c r="G4225">
        <f>IF(MarToJun[[#This Row],[state]]=B4224,MarToJun[[#This Row],[deaths]]-E4224,0)</f>
        <v>0</v>
      </c>
      <c r="H4225" t="str">
        <f>TEXT(A4225,"MMMM")</f>
        <v>May</v>
      </c>
    </row>
    <row r="4226" spans="1:8" x14ac:dyDescent="0.25">
      <c r="A4226" s="1">
        <v>43960</v>
      </c>
      <c r="B4226" t="s">
        <v>59</v>
      </c>
      <c r="C4226">
        <v>69</v>
      </c>
      <c r="D4226">
        <v>16</v>
      </c>
      <c r="E4226">
        <v>2</v>
      </c>
      <c r="F4226">
        <f>IF(MarToJun[[#This Row],[state]]=B4225,MarToJun[[#This Row],[cases]]-D4225,0)</f>
        <v>1</v>
      </c>
      <c r="G4226">
        <f>IF(MarToJun[[#This Row],[state]]=B4225,MarToJun[[#This Row],[deaths]]-E4225,0)</f>
        <v>0</v>
      </c>
      <c r="H4226" t="str">
        <f>TEXT(A4226,"MMMM")</f>
        <v>May</v>
      </c>
    </row>
    <row r="4227" spans="1:8" x14ac:dyDescent="0.25">
      <c r="A4227" s="1">
        <v>43961</v>
      </c>
      <c r="B4227" t="s">
        <v>59</v>
      </c>
      <c r="C4227">
        <v>69</v>
      </c>
      <c r="D4227">
        <v>16</v>
      </c>
      <c r="E4227">
        <v>2</v>
      </c>
      <c r="F4227">
        <f>IF(MarToJun[[#This Row],[state]]=B4226,MarToJun[[#This Row],[cases]]-D4226,0)</f>
        <v>0</v>
      </c>
      <c r="G4227">
        <f>IF(MarToJun[[#This Row],[state]]=B4226,MarToJun[[#This Row],[deaths]]-E4226,0)</f>
        <v>0</v>
      </c>
      <c r="H4227" t="str">
        <f>TEXT(A4227,"MMMM")</f>
        <v>May</v>
      </c>
    </row>
    <row r="4228" spans="1:8" x14ac:dyDescent="0.25">
      <c r="A4228" s="1">
        <v>43962</v>
      </c>
      <c r="B4228" t="s">
        <v>59</v>
      </c>
      <c r="C4228">
        <v>69</v>
      </c>
      <c r="D4228">
        <v>19</v>
      </c>
      <c r="E4228">
        <v>2</v>
      </c>
      <c r="F4228">
        <f>IF(MarToJun[[#This Row],[state]]=B4227,MarToJun[[#This Row],[cases]]-D4227,0)</f>
        <v>3</v>
      </c>
      <c r="G4228">
        <f>IF(MarToJun[[#This Row],[state]]=B4227,MarToJun[[#This Row],[deaths]]-E4227,0)</f>
        <v>0</v>
      </c>
      <c r="H4228" t="str">
        <f>TEXT(A4228,"MMMM")</f>
        <v>May</v>
      </c>
    </row>
    <row r="4229" spans="1:8" x14ac:dyDescent="0.25">
      <c r="A4229" s="1">
        <v>43963</v>
      </c>
      <c r="B4229" t="s">
        <v>59</v>
      </c>
      <c r="C4229">
        <v>69</v>
      </c>
      <c r="D4229">
        <v>19</v>
      </c>
      <c r="E4229">
        <v>2</v>
      </c>
      <c r="F4229">
        <f>IF(MarToJun[[#This Row],[state]]=B4228,MarToJun[[#This Row],[cases]]-D4228,0)</f>
        <v>0</v>
      </c>
      <c r="G4229">
        <f>IF(MarToJun[[#This Row],[state]]=B4228,MarToJun[[#This Row],[deaths]]-E4228,0)</f>
        <v>0</v>
      </c>
      <c r="H4229" t="str">
        <f>TEXT(A4229,"MMMM")</f>
        <v>May</v>
      </c>
    </row>
    <row r="4230" spans="1:8" x14ac:dyDescent="0.25">
      <c r="A4230" s="1">
        <v>43964</v>
      </c>
      <c r="B4230" t="s">
        <v>59</v>
      </c>
      <c r="C4230">
        <v>69</v>
      </c>
      <c r="D4230">
        <v>19</v>
      </c>
      <c r="E4230">
        <v>2</v>
      </c>
      <c r="F4230">
        <f>IF(MarToJun[[#This Row],[state]]=B4229,MarToJun[[#This Row],[cases]]-D4229,0)</f>
        <v>0</v>
      </c>
      <c r="G4230">
        <f>IF(MarToJun[[#This Row],[state]]=B4229,MarToJun[[#This Row],[deaths]]-E4229,0)</f>
        <v>0</v>
      </c>
      <c r="H4230" t="str">
        <f>TEXT(A4230,"MMMM")</f>
        <v>May</v>
      </c>
    </row>
    <row r="4231" spans="1:8" x14ac:dyDescent="0.25">
      <c r="A4231" s="1">
        <v>43965</v>
      </c>
      <c r="B4231" t="s">
        <v>59</v>
      </c>
      <c r="C4231">
        <v>69</v>
      </c>
      <c r="D4231">
        <v>19</v>
      </c>
      <c r="E4231">
        <v>2</v>
      </c>
      <c r="F4231">
        <f>IF(MarToJun[[#This Row],[state]]=B4230,MarToJun[[#This Row],[cases]]-D4230,0)</f>
        <v>0</v>
      </c>
      <c r="G4231">
        <f>IF(MarToJun[[#This Row],[state]]=B4230,MarToJun[[#This Row],[deaths]]-E4230,0)</f>
        <v>0</v>
      </c>
      <c r="H4231" t="str">
        <f>TEXT(A4231,"MMMM")</f>
        <v>May</v>
      </c>
    </row>
    <row r="4232" spans="1:8" x14ac:dyDescent="0.25">
      <c r="A4232" s="1">
        <v>43966</v>
      </c>
      <c r="B4232" t="s">
        <v>59</v>
      </c>
      <c r="C4232">
        <v>69</v>
      </c>
      <c r="D4232">
        <v>19</v>
      </c>
      <c r="E4232">
        <v>2</v>
      </c>
      <c r="F4232">
        <f>IF(MarToJun[[#This Row],[state]]=B4231,MarToJun[[#This Row],[cases]]-D4231,0)</f>
        <v>0</v>
      </c>
      <c r="G4232">
        <f>IF(MarToJun[[#This Row],[state]]=B4231,MarToJun[[#This Row],[deaths]]-E4231,0)</f>
        <v>0</v>
      </c>
      <c r="H4232" t="str">
        <f>TEXT(A4232,"MMMM")</f>
        <v>May</v>
      </c>
    </row>
    <row r="4233" spans="1:8" x14ac:dyDescent="0.25">
      <c r="A4233" s="1">
        <v>43967</v>
      </c>
      <c r="B4233" t="s">
        <v>59</v>
      </c>
      <c r="C4233">
        <v>69</v>
      </c>
      <c r="D4233">
        <v>21</v>
      </c>
      <c r="E4233">
        <v>2</v>
      </c>
      <c r="F4233">
        <f>IF(MarToJun[[#This Row],[state]]=B4232,MarToJun[[#This Row],[cases]]-D4232,0)</f>
        <v>2</v>
      </c>
      <c r="G4233">
        <f>IF(MarToJun[[#This Row],[state]]=B4232,MarToJun[[#This Row],[deaths]]-E4232,0)</f>
        <v>0</v>
      </c>
      <c r="H4233" t="str">
        <f>TEXT(A4233,"MMMM")</f>
        <v>May</v>
      </c>
    </row>
    <row r="4234" spans="1:8" x14ac:dyDescent="0.25">
      <c r="A4234" s="1">
        <v>43968</v>
      </c>
      <c r="B4234" t="s">
        <v>59</v>
      </c>
      <c r="C4234">
        <v>69</v>
      </c>
      <c r="D4234">
        <v>21</v>
      </c>
      <c r="E4234">
        <v>2</v>
      </c>
      <c r="F4234">
        <f>IF(MarToJun[[#This Row],[state]]=B4233,MarToJun[[#This Row],[cases]]-D4233,0)</f>
        <v>0</v>
      </c>
      <c r="G4234">
        <f>IF(MarToJun[[#This Row],[state]]=B4233,MarToJun[[#This Row],[deaths]]-E4233,0)</f>
        <v>0</v>
      </c>
      <c r="H4234" t="str">
        <f>TEXT(A4234,"MMMM")</f>
        <v>May</v>
      </c>
    </row>
    <row r="4235" spans="1:8" x14ac:dyDescent="0.25">
      <c r="A4235" s="1">
        <v>43969</v>
      </c>
      <c r="B4235" t="s">
        <v>59</v>
      </c>
      <c r="C4235">
        <v>69</v>
      </c>
      <c r="D4235">
        <v>21</v>
      </c>
      <c r="E4235">
        <v>2</v>
      </c>
      <c r="F4235">
        <f>IF(MarToJun[[#This Row],[state]]=B4234,MarToJun[[#This Row],[cases]]-D4234,0)</f>
        <v>0</v>
      </c>
      <c r="G4235">
        <f>IF(MarToJun[[#This Row],[state]]=B4234,MarToJun[[#This Row],[deaths]]-E4234,0)</f>
        <v>0</v>
      </c>
      <c r="H4235" t="str">
        <f>TEXT(A4235,"MMMM")</f>
        <v>May</v>
      </c>
    </row>
    <row r="4236" spans="1:8" x14ac:dyDescent="0.25">
      <c r="A4236" s="1">
        <v>43970</v>
      </c>
      <c r="B4236" t="s">
        <v>59</v>
      </c>
      <c r="C4236">
        <v>69</v>
      </c>
      <c r="D4236">
        <v>21</v>
      </c>
      <c r="E4236">
        <v>2</v>
      </c>
      <c r="F4236">
        <f>IF(MarToJun[[#This Row],[state]]=B4235,MarToJun[[#This Row],[cases]]-D4235,0)</f>
        <v>0</v>
      </c>
      <c r="G4236">
        <f>IF(MarToJun[[#This Row],[state]]=B4235,MarToJun[[#This Row],[deaths]]-E4235,0)</f>
        <v>0</v>
      </c>
      <c r="H4236" t="str">
        <f>TEXT(A4236,"MMMM")</f>
        <v>May</v>
      </c>
    </row>
    <row r="4237" spans="1:8" x14ac:dyDescent="0.25">
      <c r="A4237" s="1">
        <v>43971</v>
      </c>
      <c r="B4237" t="s">
        <v>59</v>
      </c>
      <c r="C4237">
        <v>69</v>
      </c>
      <c r="D4237">
        <v>21</v>
      </c>
      <c r="E4237">
        <v>2</v>
      </c>
      <c r="F4237">
        <f>IF(MarToJun[[#This Row],[state]]=B4236,MarToJun[[#This Row],[cases]]-D4236,0)</f>
        <v>0</v>
      </c>
      <c r="G4237">
        <f>IF(MarToJun[[#This Row],[state]]=B4236,MarToJun[[#This Row],[deaths]]-E4236,0)</f>
        <v>0</v>
      </c>
      <c r="H4237" t="str">
        <f>TEXT(A4237,"MMMM")</f>
        <v>May</v>
      </c>
    </row>
    <row r="4238" spans="1:8" x14ac:dyDescent="0.25">
      <c r="A4238" s="1">
        <v>43972</v>
      </c>
      <c r="B4238" t="s">
        <v>59</v>
      </c>
      <c r="C4238">
        <v>69</v>
      </c>
      <c r="D4238">
        <v>22</v>
      </c>
      <c r="E4238">
        <v>2</v>
      </c>
      <c r="F4238">
        <f>IF(MarToJun[[#This Row],[state]]=B4237,MarToJun[[#This Row],[cases]]-D4237,0)</f>
        <v>1</v>
      </c>
      <c r="G4238">
        <f>IF(MarToJun[[#This Row],[state]]=B4237,MarToJun[[#This Row],[deaths]]-E4237,0)</f>
        <v>0</v>
      </c>
      <c r="H4238" t="str">
        <f>TEXT(A4238,"MMMM")</f>
        <v>May</v>
      </c>
    </row>
    <row r="4239" spans="1:8" x14ac:dyDescent="0.25">
      <c r="A4239" s="1">
        <v>43973</v>
      </c>
      <c r="B4239" t="s">
        <v>59</v>
      </c>
      <c r="C4239">
        <v>69</v>
      </c>
      <c r="D4239">
        <v>22</v>
      </c>
      <c r="E4239">
        <v>2</v>
      </c>
      <c r="F4239">
        <f>IF(MarToJun[[#This Row],[state]]=B4238,MarToJun[[#This Row],[cases]]-D4238,0)</f>
        <v>0</v>
      </c>
      <c r="G4239">
        <f>IF(MarToJun[[#This Row],[state]]=B4238,MarToJun[[#This Row],[deaths]]-E4238,0)</f>
        <v>0</v>
      </c>
      <c r="H4239" t="str">
        <f>TEXT(A4239,"MMMM")</f>
        <v>May</v>
      </c>
    </row>
    <row r="4240" spans="1:8" x14ac:dyDescent="0.25">
      <c r="A4240" s="1">
        <v>43974</v>
      </c>
      <c r="B4240" t="s">
        <v>59</v>
      </c>
      <c r="C4240">
        <v>69</v>
      </c>
      <c r="D4240">
        <v>22</v>
      </c>
      <c r="E4240">
        <v>2</v>
      </c>
      <c r="F4240">
        <f>IF(MarToJun[[#This Row],[state]]=B4239,MarToJun[[#This Row],[cases]]-D4239,0)</f>
        <v>0</v>
      </c>
      <c r="G4240">
        <f>IF(MarToJun[[#This Row],[state]]=B4239,MarToJun[[#This Row],[deaths]]-E4239,0)</f>
        <v>0</v>
      </c>
      <c r="H4240" t="str">
        <f>TEXT(A4240,"MMMM")</f>
        <v>May</v>
      </c>
    </row>
    <row r="4241" spans="1:8" x14ac:dyDescent="0.25">
      <c r="A4241" s="1">
        <v>43975</v>
      </c>
      <c r="B4241" t="s">
        <v>59</v>
      </c>
      <c r="C4241">
        <v>69</v>
      </c>
      <c r="D4241">
        <v>22</v>
      </c>
      <c r="E4241">
        <v>2</v>
      </c>
      <c r="F4241">
        <f>IF(MarToJun[[#This Row],[state]]=B4240,MarToJun[[#This Row],[cases]]-D4240,0)</f>
        <v>0</v>
      </c>
      <c r="G4241">
        <f>IF(MarToJun[[#This Row],[state]]=B4240,MarToJun[[#This Row],[deaths]]-E4240,0)</f>
        <v>0</v>
      </c>
      <c r="H4241" t="str">
        <f>TEXT(A4241,"MMMM")</f>
        <v>May</v>
      </c>
    </row>
    <row r="4242" spans="1:8" x14ac:dyDescent="0.25">
      <c r="A4242" s="1">
        <v>43976</v>
      </c>
      <c r="B4242" t="s">
        <v>59</v>
      </c>
      <c r="C4242">
        <v>69</v>
      </c>
      <c r="D4242">
        <v>22</v>
      </c>
      <c r="E4242">
        <v>2</v>
      </c>
      <c r="F4242">
        <f>IF(MarToJun[[#This Row],[state]]=B4241,MarToJun[[#This Row],[cases]]-D4241,0)</f>
        <v>0</v>
      </c>
      <c r="G4242">
        <f>IF(MarToJun[[#This Row],[state]]=B4241,MarToJun[[#This Row],[deaths]]-E4241,0)</f>
        <v>0</v>
      </c>
      <c r="H4242" t="str">
        <f>TEXT(A4242,"MMMM")</f>
        <v>May</v>
      </c>
    </row>
    <row r="4243" spans="1:8" x14ac:dyDescent="0.25">
      <c r="A4243" s="1">
        <v>43977</v>
      </c>
      <c r="B4243" t="s">
        <v>59</v>
      </c>
      <c r="C4243">
        <v>69</v>
      </c>
      <c r="D4243">
        <v>22</v>
      </c>
      <c r="E4243">
        <v>2</v>
      </c>
      <c r="F4243">
        <f>IF(MarToJun[[#This Row],[state]]=B4242,MarToJun[[#This Row],[cases]]-D4242,0)</f>
        <v>0</v>
      </c>
      <c r="G4243">
        <f>IF(MarToJun[[#This Row],[state]]=B4242,MarToJun[[#This Row],[deaths]]-E4242,0)</f>
        <v>0</v>
      </c>
      <c r="H4243" t="str">
        <f>TEXT(A4243,"MMMM")</f>
        <v>May</v>
      </c>
    </row>
    <row r="4244" spans="1:8" x14ac:dyDescent="0.25">
      <c r="A4244" s="1">
        <v>43978</v>
      </c>
      <c r="B4244" t="s">
        <v>59</v>
      </c>
      <c r="C4244">
        <v>69</v>
      </c>
      <c r="D4244">
        <v>22</v>
      </c>
      <c r="E4244">
        <v>2</v>
      </c>
      <c r="F4244">
        <f>IF(MarToJun[[#This Row],[state]]=B4243,MarToJun[[#This Row],[cases]]-D4243,0)</f>
        <v>0</v>
      </c>
      <c r="G4244">
        <f>IF(MarToJun[[#This Row],[state]]=B4243,MarToJun[[#This Row],[deaths]]-E4243,0)</f>
        <v>0</v>
      </c>
      <c r="H4244" t="str">
        <f>TEXT(A4244,"MMMM")</f>
        <v>May</v>
      </c>
    </row>
    <row r="4245" spans="1:8" x14ac:dyDescent="0.25">
      <c r="A4245" s="1">
        <v>43979</v>
      </c>
      <c r="B4245" t="s">
        <v>59</v>
      </c>
      <c r="C4245">
        <v>69</v>
      </c>
      <c r="D4245">
        <v>22</v>
      </c>
      <c r="E4245">
        <v>2</v>
      </c>
      <c r="F4245">
        <f>IF(MarToJun[[#This Row],[state]]=B4244,MarToJun[[#This Row],[cases]]-D4244,0)</f>
        <v>0</v>
      </c>
      <c r="G4245">
        <f>IF(MarToJun[[#This Row],[state]]=B4244,MarToJun[[#This Row],[deaths]]-E4244,0)</f>
        <v>0</v>
      </c>
      <c r="H4245" t="str">
        <f>TEXT(A4245,"MMMM")</f>
        <v>May</v>
      </c>
    </row>
    <row r="4246" spans="1:8" x14ac:dyDescent="0.25">
      <c r="A4246" s="1">
        <v>43980</v>
      </c>
      <c r="B4246" t="s">
        <v>59</v>
      </c>
      <c r="C4246">
        <v>69</v>
      </c>
      <c r="D4246">
        <v>22</v>
      </c>
      <c r="E4246">
        <v>2</v>
      </c>
      <c r="F4246">
        <f>IF(MarToJun[[#This Row],[state]]=B4245,MarToJun[[#This Row],[cases]]-D4245,0)</f>
        <v>0</v>
      </c>
      <c r="G4246">
        <f>IF(MarToJun[[#This Row],[state]]=B4245,MarToJun[[#This Row],[deaths]]-E4245,0)</f>
        <v>0</v>
      </c>
      <c r="H4246" t="str">
        <f>TEXT(A4246,"MMMM")</f>
        <v>May</v>
      </c>
    </row>
    <row r="4247" spans="1:8" x14ac:dyDescent="0.25">
      <c r="A4247" s="1">
        <v>43981</v>
      </c>
      <c r="B4247" t="s">
        <v>59</v>
      </c>
      <c r="C4247">
        <v>69</v>
      </c>
      <c r="D4247">
        <v>22</v>
      </c>
      <c r="E4247">
        <v>2</v>
      </c>
      <c r="F4247">
        <f>IF(MarToJun[[#This Row],[state]]=B4246,MarToJun[[#This Row],[cases]]-D4246,0)</f>
        <v>0</v>
      </c>
      <c r="G4247">
        <f>IF(MarToJun[[#This Row],[state]]=B4246,MarToJun[[#This Row],[deaths]]-E4246,0)</f>
        <v>0</v>
      </c>
      <c r="H4247" t="str">
        <f>TEXT(A4247,"MMMM")</f>
        <v>May</v>
      </c>
    </row>
    <row r="4248" spans="1:8" x14ac:dyDescent="0.25">
      <c r="A4248" s="1">
        <v>43982</v>
      </c>
      <c r="B4248" t="s">
        <v>59</v>
      </c>
      <c r="C4248">
        <v>69</v>
      </c>
      <c r="D4248">
        <v>22</v>
      </c>
      <c r="E4248">
        <v>2</v>
      </c>
      <c r="F4248">
        <f>IF(MarToJun[[#This Row],[state]]=B4247,MarToJun[[#This Row],[cases]]-D4247,0)</f>
        <v>0</v>
      </c>
      <c r="G4248">
        <f>IF(MarToJun[[#This Row],[state]]=B4247,MarToJun[[#This Row],[deaths]]-E4247,0)</f>
        <v>0</v>
      </c>
      <c r="H4248" t="str">
        <f>TEXT(A4248,"MMMM")</f>
        <v>May</v>
      </c>
    </row>
    <row r="4249" spans="1:8" x14ac:dyDescent="0.25">
      <c r="A4249" s="1">
        <v>43983</v>
      </c>
      <c r="B4249" t="s">
        <v>59</v>
      </c>
      <c r="C4249">
        <v>69</v>
      </c>
      <c r="D4249">
        <v>22</v>
      </c>
      <c r="E4249">
        <v>2</v>
      </c>
      <c r="F4249">
        <f>IF(MarToJun[[#This Row],[state]]=B4248,MarToJun[[#This Row],[cases]]-D4248,0)</f>
        <v>0</v>
      </c>
      <c r="G4249">
        <f>IF(MarToJun[[#This Row],[state]]=B4248,MarToJun[[#This Row],[deaths]]-E4248,0)</f>
        <v>0</v>
      </c>
      <c r="H4249" t="str">
        <f>TEXT(A4249,"MMMM")</f>
        <v>June</v>
      </c>
    </row>
    <row r="4250" spans="1:8" x14ac:dyDescent="0.25">
      <c r="A4250" s="1">
        <v>43984</v>
      </c>
      <c r="B4250" t="s">
        <v>59</v>
      </c>
      <c r="C4250">
        <v>69</v>
      </c>
      <c r="D4250">
        <v>23</v>
      </c>
      <c r="E4250">
        <v>2</v>
      </c>
      <c r="F4250">
        <f>IF(MarToJun[[#This Row],[state]]=B4249,MarToJun[[#This Row],[cases]]-D4249,0)</f>
        <v>1</v>
      </c>
      <c r="G4250">
        <f>IF(MarToJun[[#This Row],[state]]=B4249,MarToJun[[#This Row],[deaths]]-E4249,0)</f>
        <v>0</v>
      </c>
      <c r="H4250" t="str">
        <f>TEXT(A4250,"MMMM")</f>
        <v>June</v>
      </c>
    </row>
    <row r="4251" spans="1:8" x14ac:dyDescent="0.25">
      <c r="A4251" s="1">
        <v>43985</v>
      </c>
      <c r="B4251" t="s">
        <v>59</v>
      </c>
      <c r="C4251">
        <v>69</v>
      </c>
      <c r="D4251">
        <v>24</v>
      </c>
      <c r="E4251">
        <v>2</v>
      </c>
      <c r="F4251">
        <f>IF(MarToJun[[#This Row],[state]]=B4250,MarToJun[[#This Row],[cases]]-D4250,0)</f>
        <v>1</v>
      </c>
      <c r="G4251">
        <f>IF(MarToJun[[#This Row],[state]]=B4250,MarToJun[[#This Row],[deaths]]-E4250,0)</f>
        <v>0</v>
      </c>
      <c r="H4251" t="str">
        <f>TEXT(A4251,"MMMM")</f>
        <v>June</v>
      </c>
    </row>
    <row r="4252" spans="1:8" x14ac:dyDescent="0.25">
      <c r="A4252" s="1">
        <v>43986</v>
      </c>
      <c r="B4252" t="s">
        <v>59</v>
      </c>
      <c r="C4252">
        <v>69</v>
      </c>
      <c r="D4252">
        <v>26</v>
      </c>
      <c r="E4252">
        <v>2</v>
      </c>
      <c r="F4252">
        <f>IF(MarToJun[[#This Row],[state]]=B4251,MarToJun[[#This Row],[cases]]-D4251,0)</f>
        <v>2</v>
      </c>
      <c r="G4252">
        <f>IF(MarToJun[[#This Row],[state]]=B4251,MarToJun[[#This Row],[deaths]]-E4251,0)</f>
        <v>0</v>
      </c>
      <c r="H4252" t="str">
        <f>TEXT(A4252,"MMMM")</f>
        <v>June</v>
      </c>
    </row>
    <row r="4253" spans="1:8" x14ac:dyDescent="0.25">
      <c r="A4253" s="1">
        <v>43987</v>
      </c>
      <c r="B4253" t="s">
        <v>59</v>
      </c>
      <c r="C4253">
        <v>69</v>
      </c>
      <c r="D4253">
        <v>26</v>
      </c>
      <c r="E4253">
        <v>2</v>
      </c>
      <c r="F4253">
        <f>IF(MarToJun[[#This Row],[state]]=B4252,MarToJun[[#This Row],[cases]]-D4252,0)</f>
        <v>0</v>
      </c>
      <c r="G4253">
        <f>IF(MarToJun[[#This Row],[state]]=B4252,MarToJun[[#This Row],[deaths]]-E4252,0)</f>
        <v>0</v>
      </c>
      <c r="H4253" t="str">
        <f>TEXT(A4253,"MMMM")</f>
        <v>June</v>
      </c>
    </row>
    <row r="4254" spans="1:8" x14ac:dyDescent="0.25">
      <c r="A4254" s="1">
        <v>43988</v>
      </c>
      <c r="B4254" t="s">
        <v>59</v>
      </c>
      <c r="C4254">
        <v>69</v>
      </c>
      <c r="D4254">
        <v>26</v>
      </c>
      <c r="E4254">
        <v>2</v>
      </c>
      <c r="F4254">
        <f>IF(MarToJun[[#This Row],[state]]=B4253,MarToJun[[#This Row],[cases]]-D4253,0)</f>
        <v>0</v>
      </c>
      <c r="G4254">
        <f>IF(MarToJun[[#This Row],[state]]=B4253,MarToJun[[#This Row],[deaths]]-E4253,0)</f>
        <v>0</v>
      </c>
      <c r="H4254" t="str">
        <f>TEXT(A4254,"MMMM")</f>
        <v>June</v>
      </c>
    </row>
    <row r="4255" spans="1:8" x14ac:dyDescent="0.25">
      <c r="A4255" s="1">
        <v>43989</v>
      </c>
      <c r="B4255" t="s">
        <v>59</v>
      </c>
      <c r="C4255">
        <v>69</v>
      </c>
      <c r="D4255">
        <v>27</v>
      </c>
      <c r="E4255">
        <v>2</v>
      </c>
      <c r="F4255">
        <f>IF(MarToJun[[#This Row],[state]]=B4254,MarToJun[[#This Row],[cases]]-D4254,0)</f>
        <v>1</v>
      </c>
      <c r="G4255">
        <f>IF(MarToJun[[#This Row],[state]]=B4254,MarToJun[[#This Row],[deaths]]-E4254,0)</f>
        <v>0</v>
      </c>
      <c r="H4255" t="str">
        <f>TEXT(A4255,"MMMM")</f>
        <v>June</v>
      </c>
    </row>
    <row r="4256" spans="1:8" x14ac:dyDescent="0.25">
      <c r="A4256" s="1">
        <v>43990</v>
      </c>
      <c r="B4256" t="s">
        <v>59</v>
      </c>
      <c r="C4256">
        <v>69</v>
      </c>
      <c r="D4256">
        <v>28</v>
      </c>
      <c r="E4256">
        <v>2</v>
      </c>
      <c r="F4256">
        <f>IF(MarToJun[[#This Row],[state]]=B4255,MarToJun[[#This Row],[cases]]-D4255,0)</f>
        <v>1</v>
      </c>
      <c r="G4256">
        <f>IF(MarToJun[[#This Row],[state]]=B4255,MarToJun[[#This Row],[deaths]]-E4255,0)</f>
        <v>0</v>
      </c>
      <c r="H4256" t="str">
        <f>TEXT(A4256,"MMMM")</f>
        <v>June</v>
      </c>
    </row>
    <row r="4257" spans="1:8" x14ac:dyDescent="0.25">
      <c r="A4257" s="1">
        <v>43991</v>
      </c>
      <c r="B4257" t="s">
        <v>59</v>
      </c>
      <c r="C4257">
        <v>69</v>
      </c>
      <c r="D4257">
        <v>30</v>
      </c>
      <c r="E4257">
        <v>2</v>
      </c>
      <c r="F4257">
        <f>IF(MarToJun[[#This Row],[state]]=B4256,MarToJun[[#This Row],[cases]]-D4256,0)</f>
        <v>2</v>
      </c>
      <c r="G4257">
        <f>IF(MarToJun[[#This Row],[state]]=B4256,MarToJun[[#This Row],[deaths]]-E4256,0)</f>
        <v>0</v>
      </c>
      <c r="H4257" t="str">
        <f>TEXT(A4257,"MMMM")</f>
        <v>June</v>
      </c>
    </row>
    <row r="4258" spans="1:8" x14ac:dyDescent="0.25">
      <c r="A4258" s="1">
        <v>43992</v>
      </c>
      <c r="B4258" t="s">
        <v>59</v>
      </c>
      <c r="C4258">
        <v>69</v>
      </c>
      <c r="D4258">
        <v>30</v>
      </c>
      <c r="E4258">
        <v>2</v>
      </c>
      <c r="F4258">
        <f>IF(MarToJun[[#This Row],[state]]=B4257,MarToJun[[#This Row],[cases]]-D4257,0)</f>
        <v>0</v>
      </c>
      <c r="G4258">
        <f>IF(MarToJun[[#This Row],[state]]=B4257,MarToJun[[#This Row],[deaths]]-E4257,0)</f>
        <v>0</v>
      </c>
      <c r="H4258" t="str">
        <f>TEXT(A4258,"MMMM")</f>
        <v>June</v>
      </c>
    </row>
    <row r="4259" spans="1:8" x14ac:dyDescent="0.25">
      <c r="A4259" s="1">
        <v>43993</v>
      </c>
      <c r="B4259" t="s">
        <v>59</v>
      </c>
      <c r="C4259">
        <v>69</v>
      </c>
      <c r="D4259">
        <v>30</v>
      </c>
      <c r="E4259">
        <v>2</v>
      </c>
      <c r="F4259">
        <f>IF(MarToJun[[#This Row],[state]]=B4258,MarToJun[[#This Row],[cases]]-D4258,0)</f>
        <v>0</v>
      </c>
      <c r="G4259">
        <f>IF(MarToJun[[#This Row],[state]]=B4258,MarToJun[[#This Row],[deaths]]-E4258,0)</f>
        <v>0</v>
      </c>
      <c r="H4259" t="str">
        <f>TEXT(A4259,"MMMM")</f>
        <v>June</v>
      </c>
    </row>
    <row r="4260" spans="1:8" x14ac:dyDescent="0.25">
      <c r="A4260" s="1">
        <v>43994</v>
      </c>
      <c r="B4260" t="s">
        <v>59</v>
      </c>
      <c r="C4260">
        <v>69</v>
      </c>
      <c r="D4260">
        <v>30</v>
      </c>
      <c r="E4260">
        <v>2</v>
      </c>
      <c r="F4260">
        <f>IF(MarToJun[[#This Row],[state]]=B4259,MarToJun[[#This Row],[cases]]-D4259,0)</f>
        <v>0</v>
      </c>
      <c r="G4260">
        <f>IF(MarToJun[[#This Row],[state]]=B4259,MarToJun[[#This Row],[deaths]]-E4259,0)</f>
        <v>0</v>
      </c>
      <c r="H4260" t="str">
        <f>TEXT(A4260,"MMMM")</f>
        <v>June</v>
      </c>
    </row>
    <row r="4261" spans="1:8" x14ac:dyDescent="0.25">
      <c r="A4261" s="1">
        <v>43995</v>
      </c>
      <c r="B4261" t="s">
        <v>59</v>
      </c>
      <c r="C4261">
        <v>69</v>
      </c>
      <c r="D4261">
        <v>30</v>
      </c>
      <c r="E4261">
        <v>2</v>
      </c>
      <c r="F4261">
        <f>IF(MarToJun[[#This Row],[state]]=B4260,MarToJun[[#This Row],[cases]]-D4260,0)</f>
        <v>0</v>
      </c>
      <c r="G4261">
        <f>IF(MarToJun[[#This Row],[state]]=B4260,MarToJun[[#This Row],[deaths]]-E4260,0)</f>
        <v>0</v>
      </c>
      <c r="H4261" t="str">
        <f>TEXT(A4261,"MMMM")</f>
        <v>June</v>
      </c>
    </row>
    <row r="4262" spans="1:8" x14ac:dyDescent="0.25">
      <c r="A4262" s="1">
        <v>43996</v>
      </c>
      <c r="B4262" t="s">
        <v>59</v>
      </c>
      <c r="C4262">
        <v>69</v>
      </c>
      <c r="D4262">
        <v>30</v>
      </c>
      <c r="E4262">
        <v>2</v>
      </c>
      <c r="F4262">
        <f>IF(MarToJun[[#This Row],[state]]=B4261,MarToJun[[#This Row],[cases]]-D4261,0)</f>
        <v>0</v>
      </c>
      <c r="G4262">
        <f>IF(MarToJun[[#This Row],[state]]=B4261,MarToJun[[#This Row],[deaths]]-E4261,0)</f>
        <v>0</v>
      </c>
      <c r="H4262" t="str">
        <f>TEXT(A4262,"MMMM")</f>
        <v>June</v>
      </c>
    </row>
    <row r="4263" spans="1:8" x14ac:dyDescent="0.25">
      <c r="A4263" s="1">
        <v>43997</v>
      </c>
      <c r="B4263" t="s">
        <v>59</v>
      </c>
      <c r="C4263">
        <v>69</v>
      </c>
      <c r="D4263">
        <v>30</v>
      </c>
      <c r="E4263">
        <v>2</v>
      </c>
      <c r="F4263">
        <f>IF(MarToJun[[#This Row],[state]]=B4262,MarToJun[[#This Row],[cases]]-D4262,0)</f>
        <v>0</v>
      </c>
      <c r="G4263">
        <f>IF(MarToJun[[#This Row],[state]]=B4262,MarToJun[[#This Row],[deaths]]-E4262,0)</f>
        <v>0</v>
      </c>
      <c r="H4263" t="str">
        <f>TEXT(A4263,"MMMM")</f>
        <v>June</v>
      </c>
    </row>
    <row r="4264" spans="1:8" x14ac:dyDescent="0.25">
      <c r="A4264" s="1">
        <v>43998</v>
      </c>
      <c r="B4264" t="s">
        <v>59</v>
      </c>
      <c r="C4264">
        <v>69</v>
      </c>
      <c r="D4264">
        <v>30</v>
      </c>
      <c r="E4264">
        <v>2</v>
      </c>
      <c r="F4264">
        <f>IF(MarToJun[[#This Row],[state]]=B4263,MarToJun[[#This Row],[cases]]-D4263,0)</f>
        <v>0</v>
      </c>
      <c r="G4264">
        <f>IF(MarToJun[[#This Row],[state]]=B4263,MarToJun[[#This Row],[deaths]]-E4263,0)</f>
        <v>0</v>
      </c>
      <c r="H4264" t="str">
        <f>TEXT(A4264,"MMMM")</f>
        <v>June</v>
      </c>
    </row>
    <row r="4265" spans="1:8" x14ac:dyDescent="0.25">
      <c r="A4265" s="1">
        <v>43999</v>
      </c>
      <c r="B4265" t="s">
        <v>59</v>
      </c>
      <c r="C4265">
        <v>69</v>
      </c>
      <c r="D4265">
        <v>30</v>
      </c>
      <c r="E4265">
        <v>2</v>
      </c>
      <c r="F4265">
        <f>IF(MarToJun[[#This Row],[state]]=B4264,MarToJun[[#This Row],[cases]]-D4264,0)</f>
        <v>0</v>
      </c>
      <c r="G4265">
        <f>IF(MarToJun[[#This Row],[state]]=B4264,MarToJun[[#This Row],[deaths]]-E4264,0)</f>
        <v>0</v>
      </c>
      <c r="H4265" t="str">
        <f>TEXT(A4265,"MMMM")</f>
        <v>June</v>
      </c>
    </row>
    <row r="4266" spans="1:8" x14ac:dyDescent="0.25">
      <c r="A4266" s="1">
        <v>44000</v>
      </c>
      <c r="B4266" t="s">
        <v>59</v>
      </c>
      <c r="C4266">
        <v>69</v>
      </c>
      <c r="D4266">
        <v>30</v>
      </c>
      <c r="E4266">
        <v>2</v>
      </c>
      <c r="F4266">
        <f>IF(MarToJun[[#This Row],[state]]=B4265,MarToJun[[#This Row],[cases]]-D4265,0)</f>
        <v>0</v>
      </c>
      <c r="G4266">
        <f>IF(MarToJun[[#This Row],[state]]=B4265,MarToJun[[#This Row],[deaths]]-E4265,0)</f>
        <v>0</v>
      </c>
      <c r="H4266" t="str">
        <f>TEXT(A4266,"MMMM")</f>
        <v>June</v>
      </c>
    </row>
    <row r="4267" spans="1:8" x14ac:dyDescent="0.25">
      <c r="A4267" s="1">
        <v>44001</v>
      </c>
      <c r="B4267" t="s">
        <v>59</v>
      </c>
      <c r="C4267">
        <v>69</v>
      </c>
      <c r="D4267">
        <v>30</v>
      </c>
      <c r="E4267">
        <v>2</v>
      </c>
      <c r="F4267">
        <f>IF(MarToJun[[#This Row],[state]]=B4266,MarToJun[[#This Row],[cases]]-D4266,0)</f>
        <v>0</v>
      </c>
      <c r="G4267">
        <f>IF(MarToJun[[#This Row],[state]]=B4266,MarToJun[[#This Row],[deaths]]-E4266,0)</f>
        <v>0</v>
      </c>
      <c r="H4267" t="str">
        <f>TEXT(A4267,"MMMM")</f>
        <v>June</v>
      </c>
    </row>
    <row r="4268" spans="1:8" x14ac:dyDescent="0.25">
      <c r="A4268" s="1">
        <v>44002</v>
      </c>
      <c r="B4268" t="s">
        <v>59</v>
      </c>
      <c r="C4268">
        <v>69</v>
      </c>
      <c r="D4268">
        <v>30</v>
      </c>
      <c r="E4268">
        <v>2</v>
      </c>
      <c r="F4268">
        <f>IF(MarToJun[[#This Row],[state]]=B4267,MarToJun[[#This Row],[cases]]-D4267,0)</f>
        <v>0</v>
      </c>
      <c r="G4268">
        <f>IF(MarToJun[[#This Row],[state]]=B4267,MarToJun[[#This Row],[deaths]]-E4267,0)</f>
        <v>0</v>
      </c>
      <c r="H4268" t="str">
        <f>TEXT(A4268,"MMMM")</f>
        <v>June</v>
      </c>
    </row>
    <row r="4269" spans="1:8" x14ac:dyDescent="0.25">
      <c r="A4269" s="1">
        <v>44003</v>
      </c>
      <c r="B4269" t="s">
        <v>59</v>
      </c>
      <c r="C4269">
        <v>69</v>
      </c>
      <c r="D4269">
        <v>30</v>
      </c>
      <c r="E4269">
        <v>2</v>
      </c>
      <c r="F4269">
        <f>IF(MarToJun[[#This Row],[state]]=B4268,MarToJun[[#This Row],[cases]]-D4268,0)</f>
        <v>0</v>
      </c>
      <c r="G4269">
        <f>IF(MarToJun[[#This Row],[state]]=B4268,MarToJun[[#This Row],[deaths]]-E4268,0)</f>
        <v>0</v>
      </c>
      <c r="H4269" t="str">
        <f>TEXT(A4269,"MMMM")</f>
        <v>June</v>
      </c>
    </row>
    <row r="4270" spans="1:8" x14ac:dyDescent="0.25">
      <c r="A4270" s="1">
        <v>44004</v>
      </c>
      <c r="B4270" t="s">
        <v>59</v>
      </c>
      <c r="C4270">
        <v>69</v>
      </c>
      <c r="D4270">
        <v>30</v>
      </c>
      <c r="E4270">
        <v>2</v>
      </c>
      <c r="F4270">
        <f>IF(MarToJun[[#This Row],[state]]=B4269,MarToJun[[#This Row],[cases]]-D4269,0)</f>
        <v>0</v>
      </c>
      <c r="G4270">
        <f>IF(MarToJun[[#This Row],[state]]=B4269,MarToJun[[#This Row],[deaths]]-E4269,0)</f>
        <v>0</v>
      </c>
      <c r="H4270" t="str">
        <f>TEXT(A4270,"MMMM")</f>
        <v>June</v>
      </c>
    </row>
    <row r="4271" spans="1:8" x14ac:dyDescent="0.25">
      <c r="A4271" s="1">
        <v>44005</v>
      </c>
      <c r="B4271" t="s">
        <v>59</v>
      </c>
      <c r="C4271">
        <v>69</v>
      </c>
      <c r="D4271">
        <v>30</v>
      </c>
      <c r="E4271">
        <v>2</v>
      </c>
      <c r="F4271">
        <f>IF(MarToJun[[#This Row],[state]]=B4270,MarToJun[[#This Row],[cases]]-D4270,0)</f>
        <v>0</v>
      </c>
      <c r="G4271">
        <f>IF(MarToJun[[#This Row],[state]]=B4270,MarToJun[[#This Row],[deaths]]-E4270,0)</f>
        <v>0</v>
      </c>
      <c r="H4271" t="str">
        <f>TEXT(A4271,"MMMM")</f>
        <v>June</v>
      </c>
    </row>
    <row r="4272" spans="1:8" x14ac:dyDescent="0.25">
      <c r="A4272" s="1">
        <v>44006</v>
      </c>
      <c r="B4272" t="s">
        <v>59</v>
      </c>
      <c r="C4272">
        <v>69</v>
      </c>
      <c r="D4272">
        <v>30</v>
      </c>
      <c r="E4272">
        <v>2</v>
      </c>
      <c r="F4272">
        <f>IF(MarToJun[[#This Row],[state]]=B4271,MarToJun[[#This Row],[cases]]-D4271,0)</f>
        <v>0</v>
      </c>
      <c r="G4272">
        <f>IF(MarToJun[[#This Row],[state]]=B4271,MarToJun[[#This Row],[deaths]]-E4271,0)</f>
        <v>0</v>
      </c>
      <c r="H4272" t="str">
        <f>TEXT(A4272,"MMMM")</f>
        <v>June</v>
      </c>
    </row>
    <row r="4273" spans="1:8" x14ac:dyDescent="0.25">
      <c r="A4273" s="1">
        <v>44007</v>
      </c>
      <c r="B4273" t="s">
        <v>59</v>
      </c>
      <c r="C4273">
        <v>69</v>
      </c>
      <c r="D4273">
        <v>30</v>
      </c>
      <c r="E4273">
        <v>2</v>
      </c>
      <c r="F4273">
        <f>IF(MarToJun[[#This Row],[state]]=B4272,MarToJun[[#This Row],[cases]]-D4272,0)</f>
        <v>0</v>
      </c>
      <c r="G4273">
        <f>IF(MarToJun[[#This Row],[state]]=B4272,MarToJun[[#This Row],[deaths]]-E4272,0)</f>
        <v>0</v>
      </c>
      <c r="H4273" t="str">
        <f>TEXT(A4273,"MMMM")</f>
        <v>June</v>
      </c>
    </row>
    <row r="4274" spans="1:8" x14ac:dyDescent="0.25">
      <c r="A4274" s="1">
        <v>44008</v>
      </c>
      <c r="B4274" t="s">
        <v>59</v>
      </c>
      <c r="C4274">
        <v>69</v>
      </c>
      <c r="D4274">
        <v>30</v>
      </c>
      <c r="E4274">
        <v>2</v>
      </c>
      <c r="F4274">
        <f>IF(MarToJun[[#This Row],[state]]=B4273,MarToJun[[#This Row],[cases]]-D4273,0)</f>
        <v>0</v>
      </c>
      <c r="G4274">
        <f>IF(MarToJun[[#This Row],[state]]=B4273,MarToJun[[#This Row],[deaths]]-E4273,0)</f>
        <v>0</v>
      </c>
      <c r="H4274" t="str">
        <f>TEXT(A4274,"MMMM")</f>
        <v>June</v>
      </c>
    </row>
    <row r="4275" spans="1:8" x14ac:dyDescent="0.25">
      <c r="A4275" s="1">
        <v>44009</v>
      </c>
      <c r="B4275" t="s">
        <v>59</v>
      </c>
      <c r="C4275">
        <v>69</v>
      </c>
      <c r="D4275">
        <v>30</v>
      </c>
      <c r="E4275">
        <v>2</v>
      </c>
      <c r="F4275">
        <f>IF(MarToJun[[#This Row],[state]]=B4274,MarToJun[[#This Row],[cases]]-D4274,0)</f>
        <v>0</v>
      </c>
      <c r="G4275">
        <f>IF(MarToJun[[#This Row],[state]]=B4274,MarToJun[[#This Row],[deaths]]-E4274,0)</f>
        <v>0</v>
      </c>
      <c r="H4275" t="str">
        <f>TEXT(A4275,"MMMM")</f>
        <v>June</v>
      </c>
    </row>
    <row r="4276" spans="1:8" x14ac:dyDescent="0.25">
      <c r="A4276" s="1">
        <v>44010</v>
      </c>
      <c r="B4276" t="s">
        <v>59</v>
      </c>
      <c r="C4276">
        <v>69</v>
      </c>
      <c r="D4276">
        <v>30</v>
      </c>
      <c r="E4276">
        <v>2</v>
      </c>
      <c r="F4276">
        <f>IF(MarToJun[[#This Row],[state]]=B4275,MarToJun[[#This Row],[cases]]-D4275,0)</f>
        <v>0</v>
      </c>
      <c r="G4276">
        <f>IF(MarToJun[[#This Row],[state]]=B4275,MarToJun[[#This Row],[deaths]]-E4275,0)</f>
        <v>0</v>
      </c>
      <c r="H4276" t="str">
        <f>TEXT(A4276,"MMMM")</f>
        <v>June</v>
      </c>
    </row>
    <row r="4277" spans="1:8" x14ac:dyDescent="0.25">
      <c r="A4277" s="1">
        <v>44011</v>
      </c>
      <c r="B4277" t="s">
        <v>59</v>
      </c>
      <c r="C4277">
        <v>69</v>
      </c>
      <c r="D4277">
        <v>30</v>
      </c>
      <c r="E4277">
        <v>2</v>
      </c>
      <c r="F4277">
        <f>IF(MarToJun[[#This Row],[state]]=B4276,MarToJun[[#This Row],[cases]]-D4276,0)</f>
        <v>0</v>
      </c>
      <c r="G4277">
        <f>IF(MarToJun[[#This Row],[state]]=B4276,MarToJun[[#This Row],[deaths]]-E4276,0)</f>
        <v>0</v>
      </c>
      <c r="H4277" t="str">
        <f>TEXT(A4277,"MMMM")</f>
        <v>June</v>
      </c>
    </row>
    <row r="4278" spans="1:8" x14ac:dyDescent="0.25">
      <c r="A4278" s="1">
        <v>44012</v>
      </c>
      <c r="B4278" t="s">
        <v>59</v>
      </c>
      <c r="C4278">
        <v>69</v>
      </c>
      <c r="D4278">
        <v>30</v>
      </c>
      <c r="E4278">
        <v>2</v>
      </c>
      <c r="F4278">
        <f>IF(MarToJun[[#This Row],[state]]=B4277,MarToJun[[#This Row],[cases]]-D4277,0)</f>
        <v>0</v>
      </c>
      <c r="G4278">
        <f>IF(MarToJun[[#This Row],[state]]=B4277,MarToJun[[#This Row],[deaths]]-E4277,0)</f>
        <v>0</v>
      </c>
      <c r="H4278" t="str">
        <f>TEXT(A4278,"MMMM")</f>
        <v>June</v>
      </c>
    </row>
    <row r="4279" spans="1:8" x14ac:dyDescent="0.25">
      <c r="A4279" s="1">
        <v>43899</v>
      </c>
      <c r="B4279" t="s">
        <v>41</v>
      </c>
      <c r="C4279">
        <v>39</v>
      </c>
      <c r="D4279">
        <v>3</v>
      </c>
      <c r="E4279">
        <v>0</v>
      </c>
      <c r="F4279">
        <f>IF(MarToJun[[#This Row],[state]]=B4278,MarToJun[[#This Row],[cases]]-D4278,0)</f>
        <v>0</v>
      </c>
      <c r="G4279">
        <f>IF(MarToJun[[#This Row],[state]]=B4278,MarToJun[[#This Row],[deaths]]-E4278,0)</f>
        <v>0</v>
      </c>
      <c r="H4279" t="str">
        <f>TEXT(A4279,"MMMM")</f>
        <v>March</v>
      </c>
    </row>
    <row r="4280" spans="1:8" x14ac:dyDescent="0.25">
      <c r="A4280" s="1">
        <v>43900</v>
      </c>
      <c r="B4280" t="s">
        <v>41</v>
      </c>
      <c r="C4280">
        <v>39</v>
      </c>
      <c r="D4280">
        <v>3</v>
      </c>
      <c r="E4280">
        <v>0</v>
      </c>
      <c r="F4280">
        <f>IF(MarToJun[[#This Row],[state]]=B4279,MarToJun[[#This Row],[cases]]-D4279,0)</f>
        <v>0</v>
      </c>
      <c r="G4280">
        <f>IF(MarToJun[[#This Row],[state]]=B4279,MarToJun[[#This Row],[deaths]]-E4279,0)</f>
        <v>0</v>
      </c>
      <c r="H4280" t="str">
        <f>TEXT(A4280,"MMMM")</f>
        <v>March</v>
      </c>
    </row>
    <row r="4281" spans="1:8" x14ac:dyDescent="0.25">
      <c r="A4281" s="1">
        <v>43901</v>
      </c>
      <c r="B4281" t="s">
        <v>41</v>
      </c>
      <c r="C4281">
        <v>39</v>
      </c>
      <c r="D4281">
        <v>4</v>
      </c>
      <c r="E4281">
        <v>0</v>
      </c>
      <c r="F4281">
        <f>IF(MarToJun[[#This Row],[state]]=B4280,MarToJun[[#This Row],[cases]]-D4280,0)</f>
        <v>1</v>
      </c>
      <c r="G4281">
        <f>IF(MarToJun[[#This Row],[state]]=B4280,MarToJun[[#This Row],[deaths]]-E4280,0)</f>
        <v>0</v>
      </c>
      <c r="H4281" t="str">
        <f>TEXT(A4281,"MMMM")</f>
        <v>March</v>
      </c>
    </row>
    <row r="4282" spans="1:8" x14ac:dyDescent="0.25">
      <c r="A4282" s="1">
        <v>43902</v>
      </c>
      <c r="B4282" t="s">
        <v>41</v>
      </c>
      <c r="C4282">
        <v>39</v>
      </c>
      <c r="D4282">
        <v>5</v>
      </c>
      <c r="E4282">
        <v>0</v>
      </c>
      <c r="F4282">
        <f>IF(MarToJun[[#This Row],[state]]=B4281,MarToJun[[#This Row],[cases]]-D4281,0)</f>
        <v>1</v>
      </c>
      <c r="G4282">
        <f>IF(MarToJun[[#This Row],[state]]=B4281,MarToJun[[#This Row],[deaths]]-E4281,0)</f>
        <v>0</v>
      </c>
      <c r="H4282" t="str">
        <f>TEXT(A4282,"MMMM")</f>
        <v>March</v>
      </c>
    </row>
    <row r="4283" spans="1:8" x14ac:dyDescent="0.25">
      <c r="A4283" s="1">
        <v>43903</v>
      </c>
      <c r="B4283" t="s">
        <v>41</v>
      </c>
      <c r="C4283">
        <v>39</v>
      </c>
      <c r="D4283">
        <v>13</v>
      </c>
      <c r="E4283">
        <v>0</v>
      </c>
      <c r="F4283">
        <f>IF(MarToJun[[#This Row],[state]]=B4282,MarToJun[[#This Row],[cases]]-D4282,0)</f>
        <v>8</v>
      </c>
      <c r="G4283">
        <f>IF(MarToJun[[#This Row],[state]]=B4282,MarToJun[[#This Row],[deaths]]-E4282,0)</f>
        <v>0</v>
      </c>
      <c r="H4283" t="str">
        <f>TEXT(A4283,"MMMM")</f>
        <v>March</v>
      </c>
    </row>
    <row r="4284" spans="1:8" x14ac:dyDescent="0.25">
      <c r="A4284" s="1">
        <v>43904</v>
      </c>
      <c r="B4284" t="s">
        <v>41</v>
      </c>
      <c r="C4284">
        <v>39</v>
      </c>
      <c r="D4284">
        <v>26</v>
      </c>
      <c r="E4284">
        <v>0</v>
      </c>
      <c r="F4284">
        <f>IF(MarToJun[[#This Row],[state]]=B4283,MarToJun[[#This Row],[cases]]-D4283,0)</f>
        <v>13</v>
      </c>
      <c r="G4284">
        <f>IF(MarToJun[[#This Row],[state]]=B4283,MarToJun[[#This Row],[deaths]]-E4283,0)</f>
        <v>0</v>
      </c>
      <c r="H4284" t="str">
        <f>TEXT(A4284,"MMMM")</f>
        <v>March</v>
      </c>
    </row>
    <row r="4285" spans="1:8" x14ac:dyDescent="0.25">
      <c r="A4285" s="1">
        <v>43905</v>
      </c>
      <c r="B4285" t="s">
        <v>41</v>
      </c>
      <c r="C4285">
        <v>39</v>
      </c>
      <c r="D4285">
        <v>37</v>
      </c>
      <c r="E4285">
        <v>0</v>
      </c>
      <c r="F4285">
        <f>IF(MarToJun[[#This Row],[state]]=B4284,MarToJun[[#This Row],[cases]]-D4284,0)</f>
        <v>11</v>
      </c>
      <c r="G4285">
        <f>IF(MarToJun[[#This Row],[state]]=B4284,MarToJun[[#This Row],[deaths]]-E4284,0)</f>
        <v>0</v>
      </c>
      <c r="H4285" t="str">
        <f>TEXT(A4285,"MMMM")</f>
        <v>March</v>
      </c>
    </row>
    <row r="4286" spans="1:8" x14ac:dyDescent="0.25">
      <c r="A4286" s="1">
        <v>43906</v>
      </c>
      <c r="B4286" t="s">
        <v>41</v>
      </c>
      <c r="C4286">
        <v>39</v>
      </c>
      <c r="D4286">
        <v>50</v>
      </c>
      <c r="E4286">
        <v>0</v>
      </c>
      <c r="F4286">
        <f>IF(MarToJun[[#This Row],[state]]=B4285,MarToJun[[#This Row],[cases]]-D4285,0)</f>
        <v>13</v>
      </c>
      <c r="G4286">
        <f>IF(MarToJun[[#This Row],[state]]=B4285,MarToJun[[#This Row],[deaths]]-E4285,0)</f>
        <v>0</v>
      </c>
      <c r="H4286" t="str">
        <f>TEXT(A4286,"MMMM")</f>
        <v>March</v>
      </c>
    </row>
    <row r="4287" spans="1:8" x14ac:dyDescent="0.25">
      <c r="A4287" s="1">
        <v>43907</v>
      </c>
      <c r="B4287" t="s">
        <v>41</v>
      </c>
      <c r="C4287">
        <v>39</v>
      </c>
      <c r="D4287">
        <v>67</v>
      </c>
      <c r="E4287">
        <v>0</v>
      </c>
      <c r="F4287">
        <f>IF(MarToJun[[#This Row],[state]]=B4286,MarToJun[[#This Row],[cases]]-D4286,0)</f>
        <v>17</v>
      </c>
      <c r="G4287">
        <f>IF(MarToJun[[#This Row],[state]]=B4286,MarToJun[[#This Row],[deaths]]-E4286,0)</f>
        <v>0</v>
      </c>
      <c r="H4287" t="str">
        <f>TEXT(A4287,"MMMM")</f>
        <v>March</v>
      </c>
    </row>
    <row r="4288" spans="1:8" x14ac:dyDescent="0.25">
      <c r="A4288" s="1">
        <v>43908</v>
      </c>
      <c r="B4288" t="s">
        <v>41</v>
      </c>
      <c r="C4288">
        <v>39</v>
      </c>
      <c r="D4288">
        <v>90</v>
      </c>
      <c r="E4288">
        <v>0</v>
      </c>
      <c r="F4288">
        <f>IF(MarToJun[[#This Row],[state]]=B4287,MarToJun[[#This Row],[cases]]-D4287,0)</f>
        <v>23</v>
      </c>
      <c r="G4288">
        <f>IF(MarToJun[[#This Row],[state]]=B4287,MarToJun[[#This Row],[deaths]]-E4287,0)</f>
        <v>0</v>
      </c>
      <c r="H4288" t="str">
        <f>TEXT(A4288,"MMMM")</f>
        <v>March</v>
      </c>
    </row>
    <row r="4289" spans="1:8" x14ac:dyDescent="0.25">
      <c r="A4289" s="1">
        <v>43909</v>
      </c>
      <c r="B4289" t="s">
        <v>41</v>
      </c>
      <c r="C4289">
        <v>39</v>
      </c>
      <c r="D4289">
        <v>120</v>
      </c>
      <c r="E4289">
        <v>0</v>
      </c>
      <c r="F4289">
        <f>IF(MarToJun[[#This Row],[state]]=B4288,MarToJun[[#This Row],[cases]]-D4288,0)</f>
        <v>30</v>
      </c>
      <c r="G4289">
        <f>IF(MarToJun[[#This Row],[state]]=B4288,MarToJun[[#This Row],[deaths]]-E4288,0)</f>
        <v>0</v>
      </c>
      <c r="H4289" t="str">
        <f>TEXT(A4289,"MMMM")</f>
        <v>March</v>
      </c>
    </row>
    <row r="4290" spans="1:8" x14ac:dyDescent="0.25">
      <c r="A4290" s="1">
        <v>43910</v>
      </c>
      <c r="B4290" t="s">
        <v>41</v>
      </c>
      <c r="C4290">
        <v>39</v>
      </c>
      <c r="D4290">
        <v>169</v>
      </c>
      <c r="E4290">
        <v>1</v>
      </c>
      <c r="F4290">
        <f>IF(MarToJun[[#This Row],[state]]=B4289,MarToJun[[#This Row],[cases]]-D4289,0)</f>
        <v>49</v>
      </c>
      <c r="G4290">
        <f>IF(MarToJun[[#This Row],[state]]=B4289,MarToJun[[#This Row],[deaths]]-E4289,0)</f>
        <v>1</v>
      </c>
      <c r="H4290" t="str">
        <f>TEXT(A4290,"MMMM")</f>
        <v>March</v>
      </c>
    </row>
    <row r="4291" spans="1:8" x14ac:dyDescent="0.25">
      <c r="A4291" s="1">
        <v>43911</v>
      </c>
      <c r="B4291" t="s">
        <v>41</v>
      </c>
      <c r="C4291">
        <v>39</v>
      </c>
      <c r="D4291">
        <v>247</v>
      </c>
      <c r="E4291">
        <v>3</v>
      </c>
      <c r="F4291">
        <f>IF(MarToJun[[#This Row],[state]]=B4290,MarToJun[[#This Row],[cases]]-D4290,0)</f>
        <v>78</v>
      </c>
      <c r="G4291">
        <f>IF(MarToJun[[#This Row],[state]]=B4290,MarToJun[[#This Row],[deaths]]-E4290,0)</f>
        <v>2</v>
      </c>
      <c r="H4291" t="str">
        <f>TEXT(A4291,"MMMM")</f>
        <v>March</v>
      </c>
    </row>
    <row r="4292" spans="1:8" x14ac:dyDescent="0.25">
      <c r="A4292" s="1">
        <v>43912</v>
      </c>
      <c r="B4292" t="s">
        <v>41</v>
      </c>
      <c r="C4292">
        <v>39</v>
      </c>
      <c r="D4292">
        <v>351</v>
      </c>
      <c r="E4292">
        <v>3</v>
      </c>
      <c r="F4292">
        <f>IF(MarToJun[[#This Row],[state]]=B4291,MarToJun[[#This Row],[cases]]-D4291,0)</f>
        <v>104</v>
      </c>
      <c r="G4292">
        <f>IF(MarToJun[[#This Row],[state]]=B4291,MarToJun[[#This Row],[deaths]]-E4291,0)</f>
        <v>0</v>
      </c>
      <c r="H4292" t="str">
        <f>TEXT(A4292,"MMMM")</f>
        <v>March</v>
      </c>
    </row>
    <row r="4293" spans="1:8" x14ac:dyDescent="0.25">
      <c r="A4293" s="1">
        <v>43913</v>
      </c>
      <c r="B4293" t="s">
        <v>41</v>
      </c>
      <c r="C4293">
        <v>39</v>
      </c>
      <c r="D4293">
        <v>444</v>
      </c>
      <c r="E4293">
        <v>6</v>
      </c>
      <c r="F4293">
        <f>IF(MarToJun[[#This Row],[state]]=B4292,MarToJun[[#This Row],[cases]]-D4292,0)</f>
        <v>93</v>
      </c>
      <c r="G4293">
        <f>IF(MarToJun[[#This Row],[state]]=B4292,MarToJun[[#This Row],[deaths]]-E4292,0)</f>
        <v>3</v>
      </c>
      <c r="H4293" t="str">
        <f>TEXT(A4293,"MMMM")</f>
        <v>March</v>
      </c>
    </row>
    <row r="4294" spans="1:8" x14ac:dyDescent="0.25">
      <c r="A4294" s="1">
        <v>43914</v>
      </c>
      <c r="B4294" t="s">
        <v>41</v>
      </c>
      <c r="C4294">
        <v>39</v>
      </c>
      <c r="D4294">
        <v>564</v>
      </c>
      <c r="E4294">
        <v>8</v>
      </c>
      <c r="F4294">
        <f>IF(MarToJun[[#This Row],[state]]=B4293,MarToJun[[#This Row],[cases]]-D4293,0)</f>
        <v>120</v>
      </c>
      <c r="G4294">
        <f>IF(MarToJun[[#This Row],[state]]=B4293,MarToJun[[#This Row],[deaths]]-E4293,0)</f>
        <v>2</v>
      </c>
      <c r="H4294" t="str">
        <f>TEXT(A4294,"MMMM")</f>
        <v>March</v>
      </c>
    </row>
    <row r="4295" spans="1:8" x14ac:dyDescent="0.25">
      <c r="A4295" s="1">
        <v>43915</v>
      </c>
      <c r="B4295" t="s">
        <v>41</v>
      </c>
      <c r="C4295">
        <v>39</v>
      </c>
      <c r="D4295">
        <v>707</v>
      </c>
      <c r="E4295">
        <v>11</v>
      </c>
      <c r="F4295">
        <f>IF(MarToJun[[#This Row],[state]]=B4294,MarToJun[[#This Row],[cases]]-D4294,0)</f>
        <v>143</v>
      </c>
      <c r="G4295">
        <f>IF(MarToJun[[#This Row],[state]]=B4294,MarToJun[[#This Row],[deaths]]-E4294,0)</f>
        <v>3</v>
      </c>
      <c r="H4295" t="str">
        <f>TEXT(A4295,"MMMM")</f>
        <v>March</v>
      </c>
    </row>
    <row r="4296" spans="1:8" x14ac:dyDescent="0.25">
      <c r="A4296" s="1">
        <v>43916</v>
      </c>
      <c r="B4296" t="s">
        <v>41</v>
      </c>
      <c r="C4296">
        <v>39</v>
      </c>
      <c r="D4296">
        <v>867</v>
      </c>
      <c r="E4296">
        <v>15</v>
      </c>
      <c r="F4296">
        <f>IF(MarToJun[[#This Row],[state]]=B4295,MarToJun[[#This Row],[cases]]-D4295,0)</f>
        <v>160</v>
      </c>
      <c r="G4296">
        <f>IF(MarToJun[[#This Row],[state]]=B4295,MarToJun[[#This Row],[deaths]]-E4295,0)</f>
        <v>4</v>
      </c>
      <c r="H4296" t="str">
        <f>TEXT(A4296,"MMMM")</f>
        <v>March</v>
      </c>
    </row>
    <row r="4297" spans="1:8" x14ac:dyDescent="0.25">
      <c r="A4297" s="1">
        <v>43917</v>
      </c>
      <c r="B4297" t="s">
        <v>41</v>
      </c>
      <c r="C4297">
        <v>39</v>
      </c>
      <c r="D4297">
        <v>1144</v>
      </c>
      <c r="E4297">
        <v>22</v>
      </c>
      <c r="F4297">
        <f>IF(MarToJun[[#This Row],[state]]=B4296,MarToJun[[#This Row],[cases]]-D4296,0)</f>
        <v>277</v>
      </c>
      <c r="G4297">
        <f>IF(MarToJun[[#This Row],[state]]=B4296,MarToJun[[#This Row],[deaths]]-E4296,0)</f>
        <v>7</v>
      </c>
      <c r="H4297" t="str">
        <f>TEXT(A4297,"MMMM")</f>
        <v>March</v>
      </c>
    </row>
    <row r="4298" spans="1:8" x14ac:dyDescent="0.25">
      <c r="A4298" s="1">
        <v>43918</v>
      </c>
      <c r="B4298" t="s">
        <v>41</v>
      </c>
      <c r="C4298">
        <v>39</v>
      </c>
      <c r="D4298">
        <v>1406</v>
      </c>
      <c r="E4298">
        <v>25</v>
      </c>
      <c r="F4298">
        <f>IF(MarToJun[[#This Row],[state]]=B4297,MarToJun[[#This Row],[cases]]-D4297,0)</f>
        <v>262</v>
      </c>
      <c r="G4298">
        <f>IF(MarToJun[[#This Row],[state]]=B4297,MarToJun[[#This Row],[deaths]]-E4297,0)</f>
        <v>3</v>
      </c>
      <c r="H4298" t="str">
        <f>TEXT(A4298,"MMMM")</f>
        <v>March</v>
      </c>
    </row>
    <row r="4299" spans="1:8" x14ac:dyDescent="0.25">
      <c r="A4299" s="1">
        <v>43919</v>
      </c>
      <c r="B4299" t="s">
        <v>41</v>
      </c>
      <c r="C4299">
        <v>39</v>
      </c>
      <c r="D4299">
        <v>1665</v>
      </c>
      <c r="E4299">
        <v>30</v>
      </c>
      <c r="F4299">
        <f>IF(MarToJun[[#This Row],[state]]=B4298,MarToJun[[#This Row],[cases]]-D4298,0)</f>
        <v>259</v>
      </c>
      <c r="G4299">
        <f>IF(MarToJun[[#This Row],[state]]=B4298,MarToJun[[#This Row],[deaths]]-E4298,0)</f>
        <v>5</v>
      </c>
      <c r="H4299" t="str">
        <f>TEXT(A4299,"MMMM")</f>
        <v>March</v>
      </c>
    </row>
    <row r="4300" spans="1:8" x14ac:dyDescent="0.25">
      <c r="A4300" s="1">
        <v>43920</v>
      </c>
      <c r="B4300" t="s">
        <v>41</v>
      </c>
      <c r="C4300">
        <v>39</v>
      </c>
      <c r="D4300">
        <v>1933</v>
      </c>
      <c r="E4300">
        <v>40</v>
      </c>
      <c r="F4300">
        <f>IF(MarToJun[[#This Row],[state]]=B4299,MarToJun[[#This Row],[cases]]-D4299,0)</f>
        <v>268</v>
      </c>
      <c r="G4300">
        <f>IF(MarToJun[[#This Row],[state]]=B4299,MarToJun[[#This Row],[deaths]]-E4299,0)</f>
        <v>10</v>
      </c>
      <c r="H4300" t="str">
        <f>TEXT(A4300,"MMMM")</f>
        <v>March</v>
      </c>
    </row>
    <row r="4301" spans="1:8" x14ac:dyDescent="0.25">
      <c r="A4301" s="1">
        <v>43921</v>
      </c>
      <c r="B4301" t="s">
        <v>41</v>
      </c>
      <c r="C4301">
        <v>39</v>
      </c>
      <c r="D4301">
        <v>2199</v>
      </c>
      <c r="E4301">
        <v>55</v>
      </c>
      <c r="F4301">
        <f>IF(MarToJun[[#This Row],[state]]=B4300,MarToJun[[#This Row],[cases]]-D4300,0)</f>
        <v>266</v>
      </c>
      <c r="G4301">
        <f>IF(MarToJun[[#This Row],[state]]=B4300,MarToJun[[#This Row],[deaths]]-E4300,0)</f>
        <v>15</v>
      </c>
      <c r="H4301" t="str">
        <f>TEXT(A4301,"MMMM")</f>
        <v>March</v>
      </c>
    </row>
    <row r="4302" spans="1:8" x14ac:dyDescent="0.25">
      <c r="A4302" s="1">
        <v>43922</v>
      </c>
      <c r="B4302" t="s">
        <v>41</v>
      </c>
      <c r="C4302">
        <v>39</v>
      </c>
      <c r="D4302">
        <v>2548</v>
      </c>
      <c r="E4302">
        <v>65</v>
      </c>
      <c r="F4302">
        <f>IF(MarToJun[[#This Row],[state]]=B4301,MarToJun[[#This Row],[cases]]-D4301,0)</f>
        <v>349</v>
      </c>
      <c r="G4302">
        <f>IF(MarToJun[[#This Row],[state]]=B4301,MarToJun[[#This Row],[deaths]]-E4301,0)</f>
        <v>10</v>
      </c>
      <c r="H4302" t="str">
        <f>TEXT(A4302,"MMMM")</f>
        <v>April</v>
      </c>
    </row>
    <row r="4303" spans="1:8" x14ac:dyDescent="0.25">
      <c r="A4303" s="1">
        <v>43923</v>
      </c>
      <c r="B4303" t="s">
        <v>41</v>
      </c>
      <c r="C4303">
        <v>39</v>
      </c>
      <c r="D4303">
        <v>2903</v>
      </c>
      <c r="E4303">
        <v>81</v>
      </c>
      <c r="F4303">
        <f>IF(MarToJun[[#This Row],[state]]=B4302,MarToJun[[#This Row],[cases]]-D4302,0)</f>
        <v>355</v>
      </c>
      <c r="G4303">
        <f>IF(MarToJun[[#This Row],[state]]=B4302,MarToJun[[#This Row],[deaths]]-E4302,0)</f>
        <v>16</v>
      </c>
      <c r="H4303" t="str">
        <f>TEXT(A4303,"MMMM")</f>
        <v>April</v>
      </c>
    </row>
    <row r="4304" spans="1:8" x14ac:dyDescent="0.25">
      <c r="A4304" s="1">
        <v>43924</v>
      </c>
      <c r="B4304" t="s">
        <v>41</v>
      </c>
      <c r="C4304">
        <v>39</v>
      </c>
      <c r="D4304">
        <v>3312</v>
      </c>
      <c r="E4304">
        <v>91</v>
      </c>
      <c r="F4304">
        <f>IF(MarToJun[[#This Row],[state]]=B4303,MarToJun[[#This Row],[cases]]-D4303,0)</f>
        <v>409</v>
      </c>
      <c r="G4304">
        <f>IF(MarToJun[[#This Row],[state]]=B4303,MarToJun[[#This Row],[deaths]]-E4303,0)</f>
        <v>10</v>
      </c>
      <c r="H4304" t="str">
        <f>TEXT(A4304,"MMMM")</f>
        <v>April</v>
      </c>
    </row>
    <row r="4305" spans="1:8" x14ac:dyDescent="0.25">
      <c r="A4305" s="1">
        <v>43925</v>
      </c>
      <c r="B4305" t="s">
        <v>41</v>
      </c>
      <c r="C4305">
        <v>39</v>
      </c>
      <c r="D4305">
        <v>3739</v>
      </c>
      <c r="E4305">
        <v>102</v>
      </c>
      <c r="F4305">
        <f>IF(MarToJun[[#This Row],[state]]=B4304,MarToJun[[#This Row],[cases]]-D4304,0)</f>
        <v>427</v>
      </c>
      <c r="G4305">
        <f>IF(MarToJun[[#This Row],[state]]=B4304,MarToJun[[#This Row],[deaths]]-E4304,0)</f>
        <v>11</v>
      </c>
      <c r="H4305" t="str">
        <f>TEXT(A4305,"MMMM")</f>
        <v>April</v>
      </c>
    </row>
    <row r="4306" spans="1:8" x14ac:dyDescent="0.25">
      <c r="A4306" s="1">
        <v>43926</v>
      </c>
      <c r="B4306" t="s">
        <v>41</v>
      </c>
      <c r="C4306">
        <v>39</v>
      </c>
      <c r="D4306">
        <v>4043</v>
      </c>
      <c r="E4306">
        <v>119</v>
      </c>
      <c r="F4306">
        <f>IF(MarToJun[[#This Row],[state]]=B4305,MarToJun[[#This Row],[cases]]-D4305,0)</f>
        <v>304</v>
      </c>
      <c r="G4306">
        <f>IF(MarToJun[[#This Row],[state]]=B4305,MarToJun[[#This Row],[deaths]]-E4305,0)</f>
        <v>17</v>
      </c>
      <c r="H4306" t="str">
        <f>TEXT(A4306,"MMMM")</f>
        <v>April</v>
      </c>
    </row>
    <row r="4307" spans="1:8" x14ac:dyDescent="0.25">
      <c r="A4307" s="1">
        <v>43927</v>
      </c>
      <c r="B4307" t="s">
        <v>41</v>
      </c>
      <c r="C4307">
        <v>39</v>
      </c>
      <c r="D4307">
        <v>4450</v>
      </c>
      <c r="E4307">
        <v>142</v>
      </c>
      <c r="F4307">
        <f>IF(MarToJun[[#This Row],[state]]=B4306,MarToJun[[#This Row],[cases]]-D4306,0)</f>
        <v>407</v>
      </c>
      <c r="G4307">
        <f>IF(MarToJun[[#This Row],[state]]=B4306,MarToJun[[#This Row],[deaths]]-E4306,0)</f>
        <v>23</v>
      </c>
      <c r="H4307" t="str">
        <f>TEXT(A4307,"MMMM")</f>
        <v>April</v>
      </c>
    </row>
    <row r="4308" spans="1:8" x14ac:dyDescent="0.25">
      <c r="A4308" s="1">
        <v>43928</v>
      </c>
      <c r="B4308" t="s">
        <v>41</v>
      </c>
      <c r="C4308">
        <v>39</v>
      </c>
      <c r="D4308">
        <v>4783</v>
      </c>
      <c r="E4308">
        <v>167</v>
      </c>
      <c r="F4308">
        <f>IF(MarToJun[[#This Row],[state]]=B4307,MarToJun[[#This Row],[cases]]-D4307,0)</f>
        <v>333</v>
      </c>
      <c r="G4308">
        <f>IF(MarToJun[[#This Row],[state]]=B4307,MarToJun[[#This Row],[deaths]]-E4307,0)</f>
        <v>25</v>
      </c>
      <c r="H4308" t="str">
        <f>TEXT(A4308,"MMMM")</f>
        <v>April</v>
      </c>
    </row>
    <row r="4309" spans="1:8" x14ac:dyDescent="0.25">
      <c r="A4309" s="1">
        <v>43929</v>
      </c>
      <c r="B4309" t="s">
        <v>41</v>
      </c>
      <c r="C4309">
        <v>39</v>
      </c>
      <c r="D4309">
        <v>5149</v>
      </c>
      <c r="E4309">
        <v>193</v>
      </c>
      <c r="F4309">
        <f>IF(MarToJun[[#This Row],[state]]=B4308,MarToJun[[#This Row],[cases]]-D4308,0)</f>
        <v>366</v>
      </c>
      <c r="G4309">
        <f>IF(MarToJun[[#This Row],[state]]=B4308,MarToJun[[#This Row],[deaths]]-E4308,0)</f>
        <v>26</v>
      </c>
      <c r="H4309" t="str">
        <f>TEXT(A4309,"MMMM")</f>
        <v>April</v>
      </c>
    </row>
    <row r="4310" spans="1:8" x14ac:dyDescent="0.25">
      <c r="A4310" s="1">
        <v>43930</v>
      </c>
      <c r="B4310" t="s">
        <v>41</v>
      </c>
      <c r="C4310">
        <v>39</v>
      </c>
      <c r="D4310">
        <v>5513</v>
      </c>
      <c r="E4310">
        <v>213</v>
      </c>
      <c r="F4310">
        <f>IF(MarToJun[[#This Row],[state]]=B4309,MarToJun[[#This Row],[cases]]-D4309,0)</f>
        <v>364</v>
      </c>
      <c r="G4310">
        <f>IF(MarToJun[[#This Row],[state]]=B4309,MarToJun[[#This Row],[deaths]]-E4309,0)</f>
        <v>20</v>
      </c>
      <c r="H4310" t="str">
        <f>TEXT(A4310,"MMMM")</f>
        <v>April</v>
      </c>
    </row>
    <row r="4311" spans="1:8" x14ac:dyDescent="0.25">
      <c r="A4311" s="1">
        <v>43931</v>
      </c>
      <c r="B4311" t="s">
        <v>41</v>
      </c>
      <c r="C4311">
        <v>39</v>
      </c>
      <c r="D4311">
        <v>5879</v>
      </c>
      <c r="E4311">
        <v>231</v>
      </c>
      <c r="F4311">
        <f>IF(MarToJun[[#This Row],[state]]=B4310,MarToJun[[#This Row],[cases]]-D4310,0)</f>
        <v>366</v>
      </c>
      <c r="G4311">
        <f>IF(MarToJun[[#This Row],[state]]=B4310,MarToJun[[#This Row],[deaths]]-E4310,0)</f>
        <v>18</v>
      </c>
      <c r="H4311" t="str">
        <f>TEXT(A4311,"MMMM")</f>
        <v>April</v>
      </c>
    </row>
    <row r="4312" spans="1:8" x14ac:dyDescent="0.25">
      <c r="A4312" s="1">
        <v>43932</v>
      </c>
      <c r="B4312" t="s">
        <v>41</v>
      </c>
      <c r="C4312">
        <v>39</v>
      </c>
      <c r="D4312">
        <v>6251</v>
      </c>
      <c r="E4312">
        <v>247</v>
      </c>
      <c r="F4312">
        <f>IF(MarToJun[[#This Row],[state]]=B4311,MarToJun[[#This Row],[cases]]-D4311,0)</f>
        <v>372</v>
      </c>
      <c r="G4312">
        <f>IF(MarToJun[[#This Row],[state]]=B4311,MarToJun[[#This Row],[deaths]]-E4311,0)</f>
        <v>16</v>
      </c>
      <c r="H4312" t="str">
        <f>TEXT(A4312,"MMMM")</f>
        <v>April</v>
      </c>
    </row>
    <row r="4313" spans="1:8" x14ac:dyDescent="0.25">
      <c r="A4313" s="1">
        <v>43933</v>
      </c>
      <c r="B4313" t="s">
        <v>41</v>
      </c>
      <c r="C4313">
        <v>39</v>
      </c>
      <c r="D4313">
        <v>6605</v>
      </c>
      <c r="E4313">
        <v>253</v>
      </c>
      <c r="F4313">
        <f>IF(MarToJun[[#This Row],[state]]=B4312,MarToJun[[#This Row],[cases]]-D4312,0)</f>
        <v>354</v>
      </c>
      <c r="G4313">
        <f>IF(MarToJun[[#This Row],[state]]=B4312,MarToJun[[#This Row],[deaths]]-E4312,0)</f>
        <v>6</v>
      </c>
      <c r="H4313" t="str">
        <f>TEXT(A4313,"MMMM")</f>
        <v>April</v>
      </c>
    </row>
    <row r="4314" spans="1:8" x14ac:dyDescent="0.25">
      <c r="A4314" s="1">
        <v>43934</v>
      </c>
      <c r="B4314" t="s">
        <v>41</v>
      </c>
      <c r="C4314">
        <v>39</v>
      </c>
      <c r="D4314">
        <v>6975</v>
      </c>
      <c r="E4314">
        <v>274</v>
      </c>
      <c r="F4314">
        <f>IF(MarToJun[[#This Row],[state]]=B4313,MarToJun[[#This Row],[cases]]-D4313,0)</f>
        <v>370</v>
      </c>
      <c r="G4314">
        <f>IF(MarToJun[[#This Row],[state]]=B4313,MarToJun[[#This Row],[deaths]]-E4313,0)</f>
        <v>21</v>
      </c>
      <c r="H4314" t="str">
        <f>TEXT(A4314,"MMMM")</f>
        <v>April</v>
      </c>
    </row>
    <row r="4315" spans="1:8" x14ac:dyDescent="0.25">
      <c r="A4315" s="1">
        <v>43935</v>
      </c>
      <c r="B4315" t="s">
        <v>41</v>
      </c>
      <c r="C4315">
        <v>39</v>
      </c>
      <c r="D4315">
        <v>7280</v>
      </c>
      <c r="E4315">
        <v>324</v>
      </c>
      <c r="F4315">
        <f>IF(MarToJun[[#This Row],[state]]=B4314,MarToJun[[#This Row],[cases]]-D4314,0)</f>
        <v>305</v>
      </c>
      <c r="G4315">
        <f>IF(MarToJun[[#This Row],[state]]=B4314,MarToJun[[#This Row],[deaths]]-E4314,0)</f>
        <v>50</v>
      </c>
      <c r="H4315" t="str">
        <f>TEXT(A4315,"MMMM")</f>
        <v>April</v>
      </c>
    </row>
    <row r="4316" spans="1:8" x14ac:dyDescent="0.25">
      <c r="A4316" s="1">
        <v>43936</v>
      </c>
      <c r="B4316" t="s">
        <v>41</v>
      </c>
      <c r="C4316">
        <v>39</v>
      </c>
      <c r="D4316">
        <v>7791</v>
      </c>
      <c r="E4316">
        <v>361</v>
      </c>
      <c r="F4316">
        <f>IF(MarToJun[[#This Row],[state]]=B4315,MarToJun[[#This Row],[cases]]-D4315,0)</f>
        <v>511</v>
      </c>
      <c r="G4316">
        <f>IF(MarToJun[[#This Row],[state]]=B4315,MarToJun[[#This Row],[deaths]]-E4315,0)</f>
        <v>37</v>
      </c>
      <c r="H4316" t="str">
        <f>TEXT(A4316,"MMMM")</f>
        <v>April</v>
      </c>
    </row>
    <row r="4317" spans="1:8" x14ac:dyDescent="0.25">
      <c r="A4317" s="1">
        <v>43937</v>
      </c>
      <c r="B4317" t="s">
        <v>41</v>
      </c>
      <c r="C4317">
        <v>39</v>
      </c>
      <c r="D4317">
        <v>8414</v>
      </c>
      <c r="E4317">
        <v>389</v>
      </c>
      <c r="F4317">
        <f>IF(MarToJun[[#This Row],[state]]=B4316,MarToJun[[#This Row],[cases]]-D4316,0)</f>
        <v>623</v>
      </c>
      <c r="G4317">
        <f>IF(MarToJun[[#This Row],[state]]=B4316,MarToJun[[#This Row],[deaths]]-E4316,0)</f>
        <v>28</v>
      </c>
      <c r="H4317" t="str">
        <f>TEXT(A4317,"MMMM")</f>
        <v>April</v>
      </c>
    </row>
    <row r="4318" spans="1:8" x14ac:dyDescent="0.25">
      <c r="A4318" s="1">
        <v>43938</v>
      </c>
      <c r="B4318" t="s">
        <v>41</v>
      </c>
      <c r="C4318">
        <v>39</v>
      </c>
      <c r="D4318">
        <v>9107</v>
      </c>
      <c r="E4318">
        <v>418</v>
      </c>
      <c r="F4318">
        <f>IF(MarToJun[[#This Row],[state]]=B4317,MarToJun[[#This Row],[cases]]-D4317,0)</f>
        <v>693</v>
      </c>
      <c r="G4318">
        <f>IF(MarToJun[[#This Row],[state]]=B4317,MarToJun[[#This Row],[deaths]]-E4317,0)</f>
        <v>29</v>
      </c>
      <c r="H4318" t="str">
        <f>TEXT(A4318,"MMMM")</f>
        <v>April</v>
      </c>
    </row>
    <row r="4319" spans="1:8" x14ac:dyDescent="0.25">
      <c r="A4319" s="1">
        <v>43939</v>
      </c>
      <c r="B4319" t="s">
        <v>41</v>
      </c>
      <c r="C4319">
        <v>39</v>
      </c>
      <c r="D4319">
        <v>10222</v>
      </c>
      <c r="E4319">
        <v>451</v>
      </c>
      <c r="F4319">
        <f>IF(MarToJun[[#This Row],[state]]=B4318,MarToJun[[#This Row],[cases]]-D4318,0)</f>
        <v>1115</v>
      </c>
      <c r="G4319">
        <f>IF(MarToJun[[#This Row],[state]]=B4318,MarToJun[[#This Row],[deaths]]-E4318,0)</f>
        <v>33</v>
      </c>
      <c r="H4319" t="str">
        <f>TEXT(A4319,"MMMM")</f>
        <v>April</v>
      </c>
    </row>
    <row r="4320" spans="1:8" x14ac:dyDescent="0.25">
      <c r="A4320" s="1">
        <v>43940</v>
      </c>
      <c r="B4320" t="s">
        <v>41</v>
      </c>
      <c r="C4320">
        <v>39</v>
      </c>
      <c r="D4320">
        <v>11602</v>
      </c>
      <c r="E4320">
        <v>471</v>
      </c>
      <c r="F4320">
        <f>IF(MarToJun[[#This Row],[state]]=B4319,MarToJun[[#This Row],[cases]]-D4319,0)</f>
        <v>1380</v>
      </c>
      <c r="G4320">
        <f>IF(MarToJun[[#This Row],[state]]=B4319,MarToJun[[#This Row],[deaths]]-E4319,0)</f>
        <v>20</v>
      </c>
      <c r="H4320" t="str">
        <f>TEXT(A4320,"MMMM")</f>
        <v>April</v>
      </c>
    </row>
    <row r="4321" spans="1:8" x14ac:dyDescent="0.25">
      <c r="A4321" s="1">
        <v>43941</v>
      </c>
      <c r="B4321" t="s">
        <v>41</v>
      </c>
      <c r="C4321">
        <v>39</v>
      </c>
      <c r="D4321">
        <v>12919</v>
      </c>
      <c r="E4321">
        <v>509</v>
      </c>
      <c r="F4321">
        <f>IF(MarToJun[[#This Row],[state]]=B4320,MarToJun[[#This Row],[cases]]-D4320,0)</f>
        <v>1317</v>
      </c>
      <c r="G4321">
        <f>IF(MarToJun[[#This Row],[state]]=B4320,MarToJun[[#This Row],[deaths]]-E4320,0)</f>
        <v>38</v>
      </c>
      <c r="H4321" t="str">
        <f>TEXT(A4321,"MMMM")</f>
        <v>April</v>
      </c>
    </row>
    <row r="4322" spans="1:8" x14ac:dyDescent="0.25">
      <c r="A4322" s="1">
        <v>43942</v>
      </c>
      <c r="B4322" t="s">
        <v>41</v>
      </c>
      <c r="C4322">
        <v>39</v>
      </c>
      <c r="D4322">
        <v>13725</v>
      </c>
      <c r="E4322">
        <v>557</v>
      </c>
      <c r="F4322">
        <f>IF(MarToJun[[#This Row],[state]]=B4321,MarToJun[[#This Row],[cases]]-D4321,0)</f>
        <v>806</v>
      </c>
      <c r="G4322">
        <f>IF(MarToJun[[#This Row],[state]]=B4321,MarToJun[[#This Row],[deaths]]-E4321,0)</f>
        <v>48</v>
      </c>
      <c r="H4322" t="str">
        <f>TEXT(A4322,"MMMM")</f>
        <v>April</v>
      </c>
    </row>
    <row r="4323" spans="1:8" x14ac:dyDescent="0.25">
      <c r="A4323" s="1">
        <v>43943</v>
      </c>
      <c r="B4323" t="s">
        <v>41</v>
      </c>
      <c r="C4323">
        <v>39</v>
      </c>
      <c r="D4323">
        <v>14117</v>
      </c>
      <c r="E4323">
        <v>610</v>
      </c>
      <c r="F4323">
        <f>IF(MarToJun[[#This Row],[state]]=B4322,MarToJun[[#This Row],[cases]]-D4322,0)</f>
        <v>392</v>
      </c>
      <c r="G4323">
        <f>IF(MarToJun[[#This Row],[state]]=B4322,MarToJun[[#This Row],[deaths]]-E4322,0)</f>
        <v>53</v>
      </c>
      <c r="H4323" t="str">
        <f>TEXT(A4323,"MMMM")</f>
        <v>April</v>
      </c>
    </row>
    <row r="4324" spans="1:8" x14ac:dyDescent="0.25">
      <c r="A4324" s="1">
        <v>43944</v>
      </c>
      <c r="B4324" t="s">
        <v>41</v>
      </c>
      <c r="C4324">
        <v>39</v>
      </c>
      <c r="D4324">
        <v>14694</v>
      </c>
      <c r="E4324">
        <v>656</v>
      </c>
      <c r="F4324">
        <f>IF(MarToJun[[#This Row],[state]]=B4323,MarToJun[[#This Row],[cases]]-D4323,0)</f>
        <v>577</v>
      </c>
      <c r="G4324">
        <f>IF(MarToJun[[#This Row],[state]]=B4323,MarToJun[[#This Row],[deaths]]-E4323,0)</f>
        <v>46</v>
      </c>
      <c r="H4324" t="str">
        <f>TEXT(A4324,"MMMM")</f>
        <v>April</v>
      </c>
    </row>
    <row r="4325" spans="1:8" x14ac:dyDescent="0.25">
      <c r="A4325" s="1">
        <v>43945</v>
      </c>
      <c r="B4325" t="s">
        <v>41</v>
      </c>
      <c r="C4325">
        <v>39</v>
      </c>
      <c r="D4325">
        <v>15169</v>
      </c>
      <c r="E4325">
        <v>690</v>
      </c>
      <c r="F4325">
        <f>IF(MarToJun[[#This Row],[state]]=B4324,MarToJun[[#This Row],[cases]]-D4324,0)</f>
        <v>475</v>
      </c>
      <c r="G4325">
        <f>IF(MarToJun[[#This Row],[state]]=B4324,MarToJun[[#This Row],[deaths]]-E4324,0)</f>
        <v>34</v>
      </c>
      <c r="H4325" t="str">
        <f>TEXT(A4325,"MMMM")</f>
        <v>April</v>
      </c>
    </row>
    <row r="4326" spans="1:8" x14ac:dyDescent="0.25">
      <c r="A4326" s="1">
        <v>43946</v>
      </c>
      <c r="B4326" t="s">
        <v>41</v>
      </c>
      <c r="C4326">
        <v>39</v>
      </c>
      <c r="D4326">
        <v>15587</v>
      </c>
      <c r="E4326">
        <v>711</v>
      </c>
      <c r="F4326">
        <f>IF(MarToJun[[#This Row],[state]]=B4325,MarToJun[[#This Row],[cases]]-D4325,0)</f>
        <v>418</v>
      </c>
      <c r="G4326">
        <f>IF(MarToJun[[#This Row],[state]]=B4325,MarToJun[[#This Row],[deaths]]-E4325,0)</f>
        <v>21</v>
      </c>
      <c r="H4326" t="str">
        <f>TEXT(A4326,"MMMM")</f>
        <v>April</v>
      </c>
    </row>
    <row r="4327" spans="1:8" x14ac:dyDescent="0.25">
      <c r="A4327" s="1">
        <v>43947</v>
      </c>
      <c r="B4327" t="s">
        <v>41</v>
      </c>
      <c r="C4327">
        <v>39</v>
      </c>
      <c r="D4327">
        <v>15963</v>
      </c>
      <c r="E4327">
        <v>728</v>
      </c>
      <c r="F4327">
        <f>IF(MarToJun[[#This Row],[state]]=B4326,MarToJun[[#This Row],[cases]]-D4326,0)</f>
        <v>376</v>
      </c>
      <c r="G4327">
        <f>IF(MarToJun[[#This Row],[state]]=B4326,MarToJun[[#This Row],[deaths]]-E4326,0)</f>
        <v>17</v>
      </c>
      <c r="H4327" t="str">
        <f>TEXT(A4327,"MMMM")</f>
        <v>April</v>
      </c>
    </row>
    <row r="4328" spans="1:8" x14ac:dyDescent="0.25">
      <c r="A4328" s="1">
        <v>43948</v>
      </c>
      <c r="B4328" t="s">
        <v>41</v>
      </c>
      <c r="C4328">
        <v>39</v>
      </c>
      <c r="D4328">
        <v>16325</v>
      </c>
      <c r="E4328">
        <v>753</v>
      </c>
      <c r="F4328">
        <f>IF(MarToJun[[#This Row],[state]]=B4327,MarToJun[[#This Row],[cases]]-D4327,0)</f>
        <v>362</v>
      </c>
      <c r="G4328">
        <f>IF(MarToJun[[#This Row],[state]]=B4327,MarToJun[[#This Row],[deaths]]-E4327,0)</f>
        <v>25</v>
      </c>
      <c r="H4328" t="str">
        <f>TEXT(A4328,"MMMM")</f>
        <v>April</v>
      </c>
    </row>
    <row r="4329" spans="1:8" x14ac:dyDescent="0.25">
      <c r="A4329" s="1">
        <v>43949</v>
      </c>
      <c r="B4329" t="s">
        <v>41</v>
      </c>
      <c r="C4329">
        <v>39</v>
      </c>
      <c r="D4329">
        <v>16769</v>
      </c>
      <c r="E4329">
        <v>799</v>
      </c>
      <c r="F4329">
        <f>IF(MarToJun[[#This Row],[state]]=B4328,MarToJun[[#This Row],[cases]]-D4328,0)</f>
        <v>444</v>
      </c>
      <c r="G4329">
        <f>IF(MarToJun[[#This Row],[state]]=B4328,MarToJun[[#This Row],[deaths]]-E4328,0)</f>
        <v>46</v>
      </c>
      <c r="H4329" t="str">
        <f>TEXT(A4329,"MMMM")</f>
        <v>April</v>
      </c>
    </row>
    <row r="4330" spans="1:8" x14ac:dyDescent="0.25">
      <c r="A4330" s="1">
        <v>43950</v>
      </c>
      <c r="B4330" t="s">
        <v>41</v>
      </c>
      <c r="C4330">
        <v>39</v>
      </c>
      <c r="D4330">
        <v>17303</v>
      </c>
      <c r="E4330">
        <v>937</v>
      </c>
      <c r="F4330">
        <f>IF(MarToJun[[#This Row],[state]]=B4329,MarToJun[[#This Row],[cases]]-D4329,0)</f>
        <v>534</v>
      </c>
      <c r="G4330">
        <f>IF(MarToJun[[#This Row],[state]]=B4329,MarToJun[[#This Row],[deaths]]-E4329,0)</f>
        <v>138</v>
      </c>
      <c r="H4330" t="str">
        <f>TEXT(A4330,"MMMM")</f>
        <v>April</v>
      </c>
    </row>
    <row r="4331" spans="1:8" x14ac:dyDescent="0.25">
      <c r="A4331" s="1">
        <v>43951</v>
      </c>
      <c r="B4331" t="s">
        <v>41</v>
      </c>
      <c r="C4331">
        <v>39</v>
      </c>
      <c r="D4331">
        <v>18027</v>
      </c>
      <c r="E4331">
        <v>975</v>
      </c>
      <c r="F4331">
        <f>IF(MarToJun[[#This Row],[state]]=B4330,MarToJun[[#This Row],[cases]]-D4330,0)</f>
        <v>724</v>
      </c>
      <c r="G4331">
        <f>IF(MarToJun[[#This Row],[state]]=B4330,MarToJun[[#This Row],[deaths]]-E4330,0)</f>
        <v>38</v>
      </c>
      <c r="H4331" t="str">
        <f>TEXT(A4331,"MMMM")</f>
        <v>April</v>
      </c>
    </row>
    <row r="4332" spans="1:8" x14ac:dyDescent="0.25">
      <c r="A4332" s="1">
        <v>43952</v>
      </c>
      <c r="B4332" t="s">
        <v>41</v>
      </c>
      <c r="C4332">
        <v>39</v>
      </c>
      <c r="D4332">
        <v>18743</v>
      </c>
      <c r="E4332">
        <v>1002</v>
      </c>
      <c r="F4332">
        <f>IF(MarToJun[[#This Row],[state]]=B4331,MarToJun[[#This Row],[cases]]-D4331,0)</f>
        <v>716</v>
      </c>
      <c r="G4332">
        <f>IF(MarToJun[[#This Row],[state]]=B4331,MarToJun[[#This Row],[deaths]]-E4331,0)</f>
        <v>27</v>
      </c>
      <c r="H4332" t="str">
        <f>TEXT(A4332,"MMMM")</f>
        <v>May</v>
      </c>
    </row>
    <row r="4333" spans="1:8" x14ac:dyDescent="0.25">
      <c r="A4333" s="1">
        <v>43953</v>
      </c>
      <c r="B4333" t="s">
        <v>41</v>
      </c>
      <c r="C4333">
        <v>39</v>
      </c>
      <c r="D4333">
        <v>19335</v>
      </c>
      <c r="E4333">
        <v>1021</v>
      </c>
      <c r="F4333">
        <f>IF(MarToJun[[#This Row],[state]]=B4332,MarToJun[[#This Row],[cases]]-D4332,0)</f>
        <v>592</v>
      </c>
      <c r="G4333">
        <f>IF(MarToJun[[#This Row],[state]]=B4332,MarToJun[[#This Row],[deaths]]-E4332,0)</f>
        <v>19</v>
      </c>
      <c r="H4333" t="str">
        <f>TEXT(A4333,"MMMM")</f>
        <v>May</v>
      </c>
    </row>
    <row r="4334" spans="1:8" x14ac:dyDescent="0.25">
      <c r="A4334" s="1">
        <v>43954</v>
      </c>
      <c r="B4334" t="s">
        <v>41</v>
      </c>
      <c r="C4334">
        <v>39</v>
      </c>
      <c r="D4334">
        <v>19914</v>
      </c>
      <c r="E4334">
        <v>1038</v>
      </c>
      <c r="F4334">
        <f>IF(MarToJun[[#This Row],[state]]=B4333,MarToJun[[#This Row],[cases]]-D4333,0)</f>
        <v>579</v>
      </c>
      <c r="G4334">
        <f>IF(MarToJun[[#This Row],[state]]=B4333,MarToJun[[#This Row],[deaths]]-E4333,0)</f>
        <v>17</v>
      </c>
      <c r="H4334" t="str">
        <f>TEXT(A4334,"MMMM")</f>
        <v>May</v>
      </c>
    </row>
    <row r="4335" spans="1:8" x14ac:dyDescent="0.25">
      <c r="A4335" s="1">
        <v>43955</v>
      </c>
      <c r="B4335" t="s">
        <v>41</v>
      </c>
      <c r="C4335">
        <v>39</v>
      </c>
      <c r="D4335">
        <v>20474</v>
      </c>
      <c r="E4335">
        <v>1056</v>
      </c>
      <c r="F4335">
        <f>IF(MarToJun[[#This Row],[state]]=B4334,MarToJun[[#This Row],[cases]]-D4334,0)</f>
        <v>560</v>
      </c>
      <c r="G4335">
        <f>IF(MarToJun[[#This Row],[state]]=B4334,MarToJun[[#This Row],[deaths]]-E4334,0)</f>
        <v>18</v>
      </c>
      <c r="H4335" t="str">
        <f>TEXT(A4335,"MMMM")</f>
        <v>May</v>
      </c>
    </row>
    <row r="4336" spans="1:8" x14ac:dyDescent="0.25">
      <c r="A4336" s="1">
        <v>43956</v>
      </c>
      <c r="B4336" t="s">
        <v>41</v>
      </c>
      <c r="C4336">
        <v>39</v>
      </c>
      <c r="D4336">
        <v>20969</v>
      </c>
      <c r="E4336">
        <v>1135</v>
      </c>
      <c r="F4336">
        <f>IF(MarToJun[[#This Row],[state]]=B4335,MarToJun[[#This Row],[cases]]-D4335,0)</f>
        <v>495</v>
      </c>
      <c r="G4336">
        <f>IF(MarToJun[[#This Row],[state]]=B4335,MarToJun[[#This Row],[deaths]]-E4335,0)</f>
        <v>79</v>
      </c>
      <c r="H4336" t="str">
        <f>TEXT(A4336,"MMMM")</f>
        <v>May</v>
      </c>
    </row>
    <row r="4337" spans="1:8" x14ac:dyDescent="0.25">
      <c r="A4337" s="1">
        <v>43957</v>
      </c>
      <c r="B4337" t="s">
        <v>41</v>
      </c>
      <c r="C4337">
        <v>39</v>
      </c>
      <c r="D4337">
        <v>21576</v>
      </c>
      <c r="E4337">
        <v>1225</v>
      </c>
      <c r="F4337">
        <f>IF(MarToJun[[#This Row],[state]]=B4336,MarToJun[[#This Row],[cases]]-D4336,0)</f>
        <v>607</v>
      </c>
      <c r="G4337">
        <f>IF(MarToJun[[#This Row],[state]]=B4336,MarToJun[[#This Row],[deaths]]-E4336,0)</f>
        <v>90</v>
      </c>
      <c r="H4337" t="str">
        <f>TEXT(A4337,"MMMM")</f>
        <v>May</v>
      </c>
    </row>
    <row r="4338" spans="1:8" x14ac:dyDescent="0.25">
      <c r="A4338" s="1">
        <v>43958</v>
      </c>
      <c r="B4338" t="s">
        <v>41</v>
      </c>
      <c r="C4338">
        <v>39</v>
      </c>
      <c r="D4338">
        <v>22131</v>
      </c>
      <c r="E4338">
        <v>1271</v>
      </c>
      <c r="F4338">
        <f>IF(MarToJun[[#This Row],[state]]=B4337,MarToJun[[#This Row],[cases]]-D4337,0)</f>
        <v>555</v>
      </c>
      <c r="G4338">
        <f>IF(MarToJun[[#This Row],[state]]=B4337,MarToJun[[#This Row],[deaths]]-E4337,0)</f>
        <v>46</v>
      </c>
      <c r="H4338" t="str">
        <f>TEXT(A4338,"MMMM")</f>
        <v>May</v>
      </c>
    </row>
    <row r="4339" spans="1:8" x14ac:dyDescent="0.25">
      <c r="A4339" s="1">
        <v>43959</v>
      </c>
      <c r="B4339" t="s">
        <v>41</v>
      </c>
      <c r="C4339">
        <v>39</v>
      </c>
      <c r="D4339">
        <v>23018</v>
      </c>
      <c r="E4339">
        <v>1306</v>
      </c>
      <c r="F4339">
        <f>IF(MarToJun[[#This Row],[state]]=B4338,MarToJun[[#This Row],[cases]]-D4338,0)</f>
        <v>887</v>
      </c>
      <c r="G4339">
        <f>IF(MarToJun[[#This Row],[state]]=B4338,MarToJun[[#This Row],[deaths]]-E4338,0)</f>
        <v>35</v>
      </c>
      <c r="H4339" t="str">
        <f>TEXT(A4339,"MMMM")</f>
        <v>May</v>
      </c>
    </row>
    <row r="4340" spans="1:8" x14ac:dyDescent="0.25">
      <c r="A4340" s="1">
        <v>43960</v>
      </c>
      <c r="B4340" t="s">
        <v>41</v>
      </c>
      <c r="C4340">
        <v>39</v>
      </c>
      <c r="D4340">
        <v>23697</v>
      </c>
      <c r="E4340">
        <v>1331</v>
      </c>
      <c r="F4340">
        <f>IF(MarToJun[[#This Row],[state]]=B4339,MarToJun[[#This Row],[cases]]-D4339,0)</f>
        <v>679</v>
      </c>
      <c r="G4340">
        <f>IF(MarToJun[[#This Row],[state]]=B4339,MarToJun[[#This Row],[deaths]]-E4339,0)</f>
        <v>25</v>
      </c>
      <c r="H4340" t="str">
        <f>TEXT(A4340,"MMMM")</f>
        <v>May</v>
      </c>
    </row>
    <row r="4341" spans="1:8" x14ac:dyDescent="0.25">
      <c r="A4341" s="1">
        <v>43961</v>
      </c>
      <c r="B4341" t="s">
        <v>41</v>
      </c>
      <c r="C4341">
        <v>39</v>
      </c>
      <c r="D4341">
        <v>24086</v>
      </c>
      <c r="E4341">
        <v>1341</v>
      </c>
      <c r="F4341">
        <f>IF(MarToJun[[#This Row],[state]]=B4340,MarToJun[[#This Row],[cases]]-D4340,0)</f>
        <v>389</v>
      </c>
      <c r="G4341">
        <f>IF(MarToJun[[#This Row],[state]]=B4340,MarToJun[[#This Row],[deaths]]-E4340,0)</f>
        <v>10</v>
      </c>
      <c r="H4341" t="str">
        <f>TEXT(A4341,"MMMM")</f>
        <v>May</v>
      </c>
    </row>
    <row r="4342" spans="1:8" x14ac:dyDescent="0.25">
      <c r="A4342" s="1">
        <v>43962</v>
      </c>
      <c r="B4342" t="s">
        <v>41</v>
      </c>
      <c r="C4342">
        <v>39</v>
      </c>
      <c r="D4342">
        <v>24785</v>
      </c>
      <c r="E4342">
        <v>1357</v>
      </c>
      <c r="F4342">
        <f>IF(MarToJun[[#This Row],[state]]=B4341,MarToJun[[#This Row],[cases]]-D4341,0)</f>
        <v>699</v>
      </c>
      <c r="G4342">
        <f>IF(MarToJun[[#This Row],[state]]=B4341,MarToJun[[#This Row],[deaths]]-E4341,0)</f>
        <v>16</v>
      </c>
      <c r="H4342" t="str">
        <f>TEXT(A4342,"MMMM")</f>
        <v>May</v>
      </c>
    </row>
    <row r="4343" spans="1:8" x14ac:dyDescent="0.25">
      <c r="A4343" s="1">
        <v>43963</v>
      </c>
      <c r="B4343" t="s">
        <v>41</v>
      </c>
      <c r="C4343">
        <v>39</v>
      </c>
      <c r="D4343">
        <v>25257</v>
      </c>
      <c r="E4343">
        <v>1436</v>
      </c>
      <c r="F4343">
        <f>IF(MarToJun[[#This Row],[state]]=B4342,MarToJun[[#This Row],[cases]]-D4342,0)</f>
        <v>472</v>
      </c>
      <c r="G4343">
        <f>IF(MarToJun[[#This Row],[state]]=B4342,MarToJun[[#This Row],[deaths]]-E4342,0)</f>
        <v>79</v>
      </c>
      <c r="H4343" t="str">
        <f>TEXT(A4343,"MMMM")</f>
        <v>May</v>
      </c>
    </row>
    <row r="4344" spans="1:8" x14ac:dyDescent="0.25">
      <c r="A4344" s="1">
        <v>43964</v>
      </c>
      <c r="B4344" t="s">
        <v>41</v>
      </c>
      <c r="C4344">
        <v>39</v>
      </c>
      <c r="D4344">
        <v>25727</v>
      </c>
      <c r="E4344">
        <v>1483</v>
      </c>
      <c r="F4344">
        <f>IF(MarToJun[[#This Row],[state]]=B4343,MarToJun[[#This Row],[cases]]-D4343,0)</f>
        <v>470</v>
      </c>
      <c r="G4344">
        <f>IF(MarToJun[[#This Row],[state]]=B4343,MarToJun[[#This Row],[deaths]]-E4343,0)</f>
        <v>47</v>
      </c>
      <c r="H4344" t="str">
        <f>TEXT(A4344,"MMMM")</f>
        <v>May</v>
      </c>
    </row>
    <row r="4345" spans="1:8" x14ac:dyDescent="0.25">
      <c r="A4345" s="1">
        <v>43965</v>
      </c>
      <c r="B4345" t="s">
        <v>41</v>
      </c>
      <c r="C4345">
        <v>39</v>
      </c>
      <c r="D4345">
        <v>26363</v>
      </c>
      <c r="E4345">
        <v>1534</v>
      </c>
      <c r="F4345">
        <f>IF(MarToJun[[#This Row],[state]]=B4344,MarToJun[[#This Row],[cases]]-D4344,0)</f>
        <v>636</v>
      </c>
      <c r="G4345">
        <f>IF(MarToJun[[#This Row],[state]]=B4344,MarToJun[[#This Row],[deaths]]-E4344,0)</f>
        <v>51</v>
      </c>
      <c r="H4345" t="str">
        <f>TEXT(A4345,"MMMM")</f>
        <v>May</v>
      </c>
    </row>
    <row r="4346" spans="1:8" x14ac:dyDescent="0.25">
      <c r="A4346" s="1">
        <v>43966</v>
      </c>
      <c r="B4346" t="s">
        <v>41</v>
      </c>
      <c r="C4346">
        <v>39</v>
      </c>
      <c r="D4346">
        <v>26956</v>
      </c>
      <c r="E4346">
        <v>1581</v>
      </c>
      <c r="F4346">
        <f>IF(MarToJun[[#This Row],[state]]=B4345,MarToJun[[#This Row],[cases]]-D4345,0)</f>
        <v>593</v>
      </c>
      <c r="G4346">
        <f>IF(MarToJun[[#This Row],[state]]=B4345,MarToJun[[#This Row],[deaths]]-E4345,0)</f>
        <v>47</v>
      </c>
      <c r="H4346" t="str">
        <f>TEXT(A4346,"MMMM")</f>
        <v>May</v>
      </c>
    </row>
    <row r="4347" spans="1:8" x14ac:dyDescent="0.25">
      <c r="A4347" s="1">
        <v>43967</v>
      </c>
      <c r="B4347" t="s">
        <v>41</v>
      </c>
      <c r="C4347">
        <v>39</v>
      </c>
      <c r="D4347">
        <v>27476</v>
      </c>
      <c r="E4347">
        <v>1610</v>
      </c>
      <c r="F4347">
        <f>IF(MarToJun[[#This Row],[state]]=B4346,MarToJun[[#This Row],[cases]]-D4346,0)</f>
        <v>520</v>
      </c>
      <c r="G4347">
        <f>IF(MarToJun[[#This Row],[state]]=B4346,MarToJun[[#This Row],[deaths]]-E4346,0)</f>
        <v>29</v>
      </c>
      <c r="H4347" t="str">
        <f>TEXT(A4347,"MMMM")</f>
        <v>May</v>
      </c>
    </row>
    <row r="4348" spans="1:8" x14ac:dyDescent="0.25">
      <c r="A4348" s="1">
        <v>43968</v>
      </c>
      <c r="B4348" t="s">
        <v>41</v>
      </c>
      <c r="C4348">
        <v>39</v>
      </c>
      <c r="D4348">
        <v>27925</v>
      </c>
      <c r="E4348">
        <v>1625</v>
      </c>
      <c r="F4348">
        <f>IF(MarToJun[[#This Row],[state]]=B4347,MarToJun[[#This Row],[cases]]-D4347,0)</f>
        <v>449</v>
      </c>
      <c r="G4348">
        <f>IF(MarToJun[[#This Row],[state]]=B4347,MarToJun[[#This Row],[deaths]]-E4347,0)</f>
        <v>15</v>
      </c>
      <c r="H4348" t="str">
        <f>TEXT(A4348,"MMMM")</f>
        <v>May</v>
      </c>
    </row>
    <row r="4349" spans="1:8" x14ac:dyDescent="0.25">
      <c r="A4349" s="1">
        <v>43969</v>
      </c>
      <c r="B4349" t="s">
        <v>41</v>
      </c>
      <c r="C4349">
        <v>39</v>
      </c>
      <c r="D4349">
        <v>28455</v>
      </c>
      <c r="E4349">
        <v>1657</v>
      </c>
      <c r="F4349">
        <f>IF(MarToJun[[#This Row],[state]]=B4348,MarToJun[[#This Row],[cases]]-D4348,0)</f>
        <v>530</v>
      </c>
      <c r="G4349">
        <f>IF(MarToJun[[#This Row],[state]]=B4348,MarToJun[[#This Row],[deaths]]-E4348,0)</f>
        <v>32</v>
      </c>
      <c r="H4349" t="str">
        <f>TEXT(A4349,"MMMM")</f>
        <v>May</v>
      </c>
    </row>
    <row r="4350" spans="1:8" x14ac:dyDescent="0.25">
      <c r="A4350" s="1">
        <v>43970</v>
      </c>
      <c r="B4350" t="s">
        <v>41</v>
      </c>
      <c r="C4350">
        <v>39</v>
      </c>
      <c r="D4350">
        <v>28953</v>
      </c>
      <c r="E4350">
        <v>1720</v>
      </c>
      <c r="F4350">
        <f>IF(MarToJun[[#This Row],[state]]=B4349,MarToJun[[#This Row],[cases]]-D4349,0)</f>
        <v>498</v>
      </c>
      <c r="G4350">
        <f>IF(MarToJun[[#This Row],[state]]=B4349,MarToJun[[#This Row],[deaths]]-E4349,0)</f>
        <v>63</v>
      </c>
      <c r="H4350" t="str">
        <f>TEXT(A4350,"MMMM")</f>
        <v>May</v>
      </c>
    </row>
    <row r="4351" spans="1:8" x14ac:dyDescent="0.25">
      <c r="A4351" s="1">
        <v>43971</v>
      </c>
      <c r="B4351" t="s">
        <v>41</v>
      </c>
      <c r="C4351">
        <v>39</v>
      </c>
      <c r="D4351">
        <v>29437</v>
      </c>
      <c r="E4351">
        <v>1781</v>
      </c>
      <c r="F4351">
        <f>IF(MarToJun[[#This Row],[state]]=B4350,MarToJun[[#This Row],[cases]]-D4350,0)</f>
        <v>484</v>
      </c>
      <c r="G4351">
        <f>IF(MarToJun[[#This Row],[state]]=B4350,MarToJun[[#This Row],[deaths]]-E4350,0)</f>
        <v>61</v>
      </c>
      <c r="H4351" t="str">
        <f>TEXT(A4351,"MMMM")</f>
        <v>May</v>
      </c>
    </row>
    <row r="4352" spans="1:8" x14ac:dyDescent="0.25">
      <c r="A4352" s="1">
        <v>43972</v>
      </c>
      <c r="B4352" t="s">
        <v>41</v>
      </c>
      <c r="C4352">
        <v>39</v>
      </c>
      <c r="D4352">
        <v>30168</v>
      </c>
      <c r="E4352">
        <v>1836</v>
      </c>
      <c r="F4352">
        <f>IF(MarToJun[[#This Row],[state]]=B4351,MarToJun[[#This Row],[cases]]-D4351,0)</f>
        <v>731</v>
      </c>
      <c r="G4352">
        <f>IF(MarToJun[[#This Row],[state]]=B4351,MarToJun[[#This Row],[deaths]]-E4351,0)</f>
        <v>55</v>
      </c>
      <c r="H4352" t="str">
        <f>TEXT(A4352,"MMMM")</f>
        <v>May</v>
      </c>
    </row>
    <row r="4353" spans="1:8" x14ac:dyDescent="0.25">
      <c r="A4353" s="1">
        <v>43973</v>
      </c>
      <c r="B4353" t="s">
        <v>41</v>
      </c>
      <c r="C4353">
        <v>39</v>
      </c>
      <c r="D4353">
        <v>30795</v>
      </c>
      <c r="E4353">
        <v>1872</v>
      </c>
      <c r="F4353">
        <f>IF(MarToJun[[#This Row],[state]]=B4352,MarToJun[[#This Row],[cases]]-D4352,0)</f>
        <v>627</v>
      </c>
      <c r="G4353">
        <f>IF(MarToJun[[#This Row],[state]]=B4352,MarToJun[[#This Row],[deaths]]-E4352,0)</f>
        <v>36</v>
      </c>
      <c r="H4353" t="str">
        <f>TEXT(A4353,"MMMM")</f>
        <v>May</v>
      </c>
    </row>
    <row r="4354" spans="1:8" x14ac:dyDescent="0.25">
      <c r="A4354" s="1">
        <v>43974</v>
      </c>
      <c r="B4354" t="s">
        <v>41</v>
      </c>
      <c r="C4354">
        <v>39</v>
      </c>
      <c r="D4354">
        <v>31408</v>
      </c>
      <c r="E4354">
        <v>1956</v>
      </c>
      <c r="F4354">
        <f>IF(MarToJun[[#This Row],[state]]=B4353,MarToJun[[#This Row],[cases]]-D4353,0)</f>
        <v>613</v>
      </c>
      <c r="G4354">
        <f>IF(MarToJun[[#This Row],[state]]=B4353,MarToJun[[#This Row],[deaths]]-E4353,0)</f>
        <v>84</v>
      </c>
      <c r="H4354" t="str">
        <f>TEXT(A4354,"MMMM")</f>
        <v>May</v>
      </c>
    </row>
    <row r="4355" spans="1:8" x14ac:dyDescent="0.25">
      <c r="A4355" s="1">
        <v>43975</v>
      </c>
      <c r="B4355" t="s">
        <v>41</v>
      </c>
      <c r="C4355">
        <v>39</v>
      </c>
      <c r="D4355">
        <v>31911</v>
      </c>
      <c r="E4355">
        <v>1969</v>
      </c>
      <c r="F4355">
        <f>IF(MarToJun[[#This Row],[state]]=B4354,MarToJun[[#This Row],[cases]]-D4354,0)</f>
        <v>503</v>
      </c>
      <c r="G4355">
        <f>IF(MarToJun[[#This Row],[state]]=B4354,MarToJun[[#This Row],[deaths]]-E4354,0)</f>
        <v>13</v>
      </c>
      <c r="H4355" t="str">
        <f>TEXT(A4355,"MMMM")</f>
        <v>May</v>
      </c>
    </row>
    <row r="4356" spans="1:8" x14ac:dyDescent="0.25">
      <c r="A4356" s="1">
        <v>43976</v>
      </c>
      <c r="B4356" t="s">
        <v>41</v>
      </c>
      <c r="C4356">
        <v>39</v>
      </c>
      <c r="D4356">
        <v>32477</v>
      </c>
      <c r="E4356">
        <v>1987</v>
      </c>
      <c r="F4356">
        <f>IF(MarToJun[[#This Row],[state]]=B4355,MarToJun[[#This Row],[cases]]-D4355,0)</f>
        <v>566</v>
      </c>
      <c r="G4356">
        <f>IF(MarToJun[[#This Row],[state]]=B4355,MarToJun[[#This Row],[deaths]]-E4355,0)</f>
        <v>18</v>
      </c>
      <c r="H4356" t="str">
        <f>TEXT(A4356,"MMMM")</f>
        <v>May</v>
      </c>
    </row>
    <row r="4357" spans="1:8" x14ac:dyDescent="0.25">
      <c r="A4357" s="1">
        <v>43977</v>
      </c>
      <c r="B4357" t="s">
        <v>41</v>
      </c>
      <c r="C4357">
        <v>39</v>
      </c>
      <c r="D4357">
        <v>33006</v>
      </c>
      <c r="E4357">
        <v>2002</v>
      </c>
      <c r="F4357">
        <f>IF(MarToJun[[#This Row],[state]]=B4356,MarToJun[[#This Row],[cases]]-D4356,0)</f>
        <v>529</v>
      </c>
      <c r="G4357">
        <f>IF(MarToJun[[#This Row],[state]]=B4356,MarToJun[[#This Row],[deaths]]-E4356,0)</f>
        <v>15</v>
      </c>
      <c r="H4357" t="str">
        <f>TEXT(A4357,"MMMM")</f>
        <v>May</v>
      </c>
    </row>
    <row r="4358" spans="1:8" x14ac:dyDescent="0.25">
      <c r="A4358" s="1">
        <v>43978</v>
      </c>
      <c r="B4358" t="s">
        <v>41</v>
      </c>
      <c r="C4358">
        <v>39</v>
      </c>
      <c r="D4358">
        <v>33439</v>
      </c>
      <c r="E4358">
        <v>2044</v>
      </c>
      <c r="F4358">
        <f>IF(MarToJun[[#This Row],[state]]=B4357,MarToJun[[#This Row],[cases]]-D4357,0)</f>
        <v>433</v>
      </c>
      <c r="G4358">
        <f>IF(MarToJun[[#This Row],[state]]=B4357,MarToJun[[#This Row],[deaths]]-E4357,0)</f>
        <v>42</v>
      </c>
      <c r="H4358" t="str">
        <f>TEXT(A4358,"MMMM")</f>
        <v>May</v>
      </c>
    </row>
    <row r="4359" spans="1:8" x14ac:dyDescent="0.25">
      <c r="A4359" s="1">
        <v>43979</v>
      </c>
      <c r="B4359" t="s">
        <v>41</v>
      </c>
      <c r="C4359">
        <v>39</v>
      </c>
      <c r="D4359">
        <v>33915</v>
      </c>
      <c r="E4359">
        <v>2098</v>
      </c>
      <c r="F4359">
        <f>IF(MarToJun[[#This Row],[state]]=B4358,MarToJun[[#This Row],[cases]]-D4358,0)</f>
        <v>476</v>
      </c>
      <c r="G4359">
        <f>IF(MarToJun[[#This Row],[state]]=B4358,MarToJun[[#This Row],[deaths]]-E4358,0)</f>
        <v>54</v>
      </c>
      <c r="H4359" t="str">
        <f>TEXT(A4359,"MMMM")</f>
        <v>May</v>
      </c>
    </row>
    <row r="4360" spans="1:8" x14ac:dyDescent="0.25">
      <c r="A4360" s="1">
        <v>43980</v>
      </c>
      <c r="B4360" t="s">
        <v>41</v>
      </c>
      <c r="C4360">
        <v>39</v>
      </c>
      <c r="D4360">
        <v>34566</v>
      </c>
      <c r="E4360">
        <v>2131</v>
      </c>
      <c r="F4360">
        <f>IF(MarToJun[[#This Row],[state]]=B4359,MarToJun[[#This Row],[cases]]-D4359,0)</f>
        <v>651</v>
      </c>
      <c r="G4360">
        <f>IF(MarToJun[[#This Row],[state]]=B4359,MarToJun[[#This Row],[deaths]]-E4359,0)</f>
        <v>33</v>
      </c>
      <c r="H4360" t="str">
        <f>TEXT(A4360,"MMMM")</f>
        <v>May</v>
      </c>
    </row>
    <row r="4361" spans="1:8" x14ac:dyDescent="0.25">
      <c r="A4361" s="1">
        <v>43981</v>
      </c>
      <c r="B4361" t="s">
        <v>41</v>
      </c>
      <c r="C4361">
        <v>39</v>
      </c>
      <c r="D4361">
        <v>35034</v>
      </c>
      <c r="E4361">
        <v>2149</v>
      </c>
      <c r="F4361">
        <f>IF(MarToJun[[#This Row],[state]]=B4360,MarToJun[[#This Row],[cases]]-D4360,0)</f>
        <v>468</v>
      </c>
      <c r="G4361">
        <f>IF(MarToJun[[#This Row],[state]]=B4360,MarToJun[[#This Row],[deaths]]-E4360,0)</f>
        <v>18</v>
      </c>
      <c r="H4361" t="str">
        <f>TEXT(A4361,"MMMM")</f>
        <v>May</v>
      </c>
    </row>
    <row r="4362" spans="1:8" x14ac:dyDescent="0.25">
      <c r="A4362" s="1">
        <v>43982</v>
      </c>
      <c r="B4362" t="s">
        <v>41</v>
      </c>
      <c r="C4362">
        <v>39</v>
      </c>
      <c r="D4362">
        <v>35513</v>
      </c>
      <c r="E4362">
        <v>2155</v>
      </c>
      <c r="F4362">
        <f>IF(MarToJun[[#This Row],[state]]=B4361,MarToJun[[#This Row],[cases]]-D4361,0)</f>
        <v>479</v>
      </c>
      <c r="G4362">
        <f>IF(MarToJun[[#This Row],[state]]=B4361,MarToJun[[#This Row],[deaths]]-E4361,0)</f>
        <v>6</v>
      </c>
      <c r="H4362" t="str">
        <f>TEXT(A4362,"MMMM")</f>
        <v>May</v>
      </c>
    </row>
    <row r="4363" spans="1:8" x14ac:dyDescent="0.25">
      <c r="A4363" s="1">
        <v>43983</v>
      </c>
      <c r="B4363" t="s">
        <v>41</v>
      </c>
      <c r="C4363">
        <v>39</v>
      </c>
      <c r="D4363">
        <v>35984</v>
      </c>
      <c r="E4363">
        <v>2206</v>
      </c>
      <c r="F4363">
        <f>IF(MarToJun[[#This Row],[state]]=B4362,MarToJun[[#This Row],[cases]]-D4362,0)</f>
        <v>471</v>
      </c>
      <c r="G4363">
        <f>IF(MarToJun[[#This Row],[state]]=B4362,MarToJun[[#This Row],[deaths]]-E4362,0)</f>
        <v>51</v>
      </c>
      <c r="H4363" t="str">
        <f>TEXT(A4363,"MMMM")</f>
        <v>June</v>
      </c>
    </row>
    <row r="4364" spans="1:8" x14ac:dyDescent="0.25">
      <c r="A4364" s="1">
        <v>43984</v>
      </c>
      <c r="B4364" t="s">
        <v>41</v>
      </c>
      <c r="C4364">
        <v>39</v>
      </c>
      <c r="D4364">
        <v>36350</v>
      </c>
      <c r="E4364">
        <v>2258</v>
      </c>
      <c r="F4364">
        <f>IF(MarToJun[[#This Row],[state]]=B4363,MarToJun[[#This Row],[cases]]-D4363,0)</f>
        <v>366</v>
      </c>
      <c r="G4364">
        <f>IF(MarToJun[[#This Row],[state]]=B4363,MarToJun[[#This Row],[deaths]]-E4363,0)</f>
        <v>52</v>
      </c>
      <c r="H4364" t="str">
        <f>TEXT(A4364,"MMMM")</f>
        <v>June</v>
      </c>
    </row>
    <row r="4365" spans="1:8" x14ac:dyDescent="0.25">
      <c r="A4365" s="1">
        <v>43985</v>
      </c>
      <c r="B4365" t="s">
        <v>41</v>
      </c>
      <c r="C4365">
        <v>39</v>
      </c>
      <c r="D4365">
        <v>36792</v>
      </c>
      <c r="E4365">
        <v>2299</v>
      </c>
      <c r="F4365">
        <f>IF(MarToJun[[#This Row],[state]]=B4364,MarToJun[[#This Row],[cases]]-D4364,0)</f>
        <v>442</v>
      </c>
      <c r="G4365">
        <f>IF(MarToJun[[#This Row],[state]]=B4364,MarToJun[[#This Row],[deaths]]-E4364,0)</f>
        <v>41</v>
      </c>
      <c r="H4365" t="str">
        <f>TEXT(A4365,"MMMM")</f>
        <v>June</v>
      </c>
    </row>
    <row r="4366" spans="1:8" x14ac:dyDescent="0.25">
      <c r="A4366" s="1">
        <v>43986</v>
      </c>
      <c r="B4366" t="s">
        <v>41</v>
      </c>
      <c r="C4366">
        <v>39</v>
      </c>
      <c r="D4366">
        <v>37282</v>
      </c>
      <c r="E4366">
        <v>2339</v>
      </c>
      <c r="F4366">
        <f>IF(MarToJun[[#This Row],[state]]=B4365,MarToJun[[#This Row],[cases]]-D4365,0)</f>
        <v>490</v>
      </c>
      <c r="G4366">
        <f>IF(MarToJun[[#This Row],[state]]=B4365,MarToJun[[#This Row],[deaths]]-E4365,0)</f>
        <v>40</v>
      </c>
      <c r="H4366" t="str">
        <f>TEXT(A4366,"MMMM")</f>
        <v>June</v>
      </c>
    </row>
    <row r="4367" spans="1:8" x14ac:dyDescent="0.25">
      <c r="A4367" s="1">
        <v>43987</v>
      </c>
      <c r="B4367" t="s">
        <v>41</v>
      </c>
      <c r="C4367">
        <v>39</v>
      </c>
      <c r="D4367">
        <v>37758</v>
      </c>
      <c r="E4367">
        <v>2355</v>
      </c>
      <c r="F4367">
        <f>IF(MarToJun[[#This Row],[state]]=B4366,MarToJun[[#This Row],[cases]]-D4366,0)</f>
        <v>476</v>
      </c>
      <c r="G4367">
        <f>IF(MarToJun[[#This Row],[state]]=B4366,MarToJun[[#This Row],[deaths]]-E4366,0)</f>
        <v>16</v>
      </c>
      <c r="H4367" t="str">
        <f>TEXT(A4367,"MMMM")</f>
        <v>June</v>
      </c>
    </row>
    <row r="4368" spans="1:8" x14ac:dyDescent="0.25">
      <c r="A4368" s="1">
        <v>43988</v>
      </c>
      <c r="B4368" t="s">
        <v>41</v>
      </c>
      <c r="C4368">
        <v>39</v>
      </c>
      <c r="D4368">
        <v>38111</v>
      </c>
      <c r="E4368">
        <v>2370</v>
      </c>
      <c r="F4368">
        <f>IF(MarToJun[[#This Row],[state]]=B4367,MarToJun[[#This Row],[cases]]-D4367,0)</f>
        <v>353</v>
      </c>
      <c r="G4368">
        <f>IF(MarToJun[[#This Row],[state]]=B4367,MarToJun[[#This Row],[deaths]]-E4367,0)</f>
        <v>15</v>
      </c>
      <c r="H4368" t="str">
        <f>TEXT(A4368,"MMMM")</f>
        <v>June</v>
      </c>
    </row>
    <row r="4369" spans="1:8" x14ac:dyDescent="0.25">
      <c r="A4369" s="1">
        <v>43989</v>
      </c>
      <c r="B4369" t="s">
        <v>41</v>
      </c>
      <c r="C4369">
        <v>39</v>
      </c>
      <c r="D4369">
        <v>38476</v>
      </c>
      <c r="E4369">
        <v>2377</v>
      </c>
      <c r="F4369">
        <f>IF(MarToJun[[#This Row],[state]]=B4368,MarToJun[[#This Row],[cases]]-D4368,0)</f>
        <v>365</v>
      </c>
      <c r="G4369">
        <f>IF(MarToJun[[#This Row],[state]]=B4368,MarToJun[[#This Row],[deaths]]-E4368,0)</f>
        <v>7</v>
      </c>
      <c r="H4369" t="str">
        <f>TEXT(A4369,"MMMM")</f>
        <v>June</v>
      </c>
    </row>
    <row r="4370" spans="1:8" x14ac:dyDescent="0.25">
      <c r="A4370" s="1">
        <v>43990</v>
      </c>
      <c r="B4370" t="s">
        <v>41</v>
      </c>
      <c r="C4370">
        <v>39</v>
      </c>
      <c r="D4370">
        <v>38837</v>
      </c>
      <c r="E4370">
        <v>2404</v>
      </c>
      <c r="F4370">
        <f>IF(MarToJun[[#This Row],[state]]=B4369,MarToJun[[#This Row],[cases]]-D4369,0)</f>
        <v>361</v>
      </c>
      <c r="G4370">
        <f>IF(MarToJun[[#This Row],[state]]=B4369,MarToJun[[#This Row],[deaths]]-E4369,0)</f>
        <v>27</v>
      </c>
      <c r="H4370" t="str">
        <f>TEXT(A4370,"MMMM")</f>
        <v>June</v>
      </c>
    </row>
    <row r="4371" spans="1:8" x14ac:dyDescent="0.25">
      <c r="A4371" s="1">
        <v>43991</v>
      </c>
      <c r="B4371" t="s">
        <v>41</v>
      </c>
      <c r="C4371">
        <v>39</v>
      </c>
      <c r="D4371">
        <v>39162</v>
      </c>
      <c r="E4371">
        <v>2421</v>
      </c>
      <c r="F4371">
        <f>IF(MarToJun[[#This Row],[state]]=B4370,MarToJun[[#This Row],[cases]]-D4370,0)</f>
        <v>325</v>
      </c>
      <c r="G4371">
        <f>IF(MarToJun[[#This Row],[state]]=B4370,MarToJun[[#This Row],[deaths]]-E4370,0)</f>
        <v>17</v>
      </c>
      <c r="H4371" t="str">
        <f>TEXT(A4371,"MMMM")</f>
        <v>June</v>
      </c>
    </row>
    <row r="4372" spans="1:8" x14ac:dyDescent="0.25">
      <c r="A4372" s="1">
        <v>43992</v>
      </c>
      <c r="B4372" t="s">
        <v>41</v>
      </c>
      <c r="C4372">
        <v>39</v>
      </c>
      <c r="D4372">
        <v>39575</v>
      </c>
      <c r="E4372">
        <v>2457</v>
      </c>
      <c r="F4372">
        <f>IF(MarToJun[[#This Row],[state]]=B4371,MarToJun[[#This Row],[cases]]-D4371,0)</f>
        <v>413</v>
      </c>
      <c r="G4372">
        <f>IF(MarToJun[[#This Row],[state]]=B4371,MarToJun[[#This Row],[deaths]]-E4371,0)</f>
        <v>36</v>
      </c>
      <c r="H4372" t="str">
        <f>TEXT(A4372,"MMMM")</f>
        <v>June</v>
      </c>
    </row>
    <row r="4373" spans="1:8" x14ac:dyDescent="0.25">
      <c r="A4373" s="1">
        <v>43993</v>
      </c>
      <c r="B4373" t="s">
        <v>41</v>
      </c>
      <c r="C4373">
        <v>39</v>
      </c>
      <c r="D4373">
        <v>40004</v>
      </c>
      <c r="E4373">
        <v>2490</v>
      </c>
      <c r="F4373">
        <f>IF(MarToJun[[#This Row],[state]]=B4372,MarToJun[[#This Row],[cases]]-D4372,0)</f>
        <v>429</v>
      </c>
      <c r="G4373">
        <f>IF(MarToJun[[#This Row],[state]]=B4372,MarToJun[[#This Row],[deaths]]-E4372,0)</f>
        <v>33</v>
      </c>
      <c r="H4373" t="str">
        <f>TEXT(A4373,"MMMM")</f>
        <v>June</v>
      </c>
    </row>
    <row r="4374" spans="1:8" x14ac:dyDescent="0.25">
      <c r="A4374" s="1">
        <v>43994</v>
      </c>
      <c r="B4374" t="s">
        <v>41</v>
      </c>
      <c r="C4374">
        <v>39</v>
      </c>
      <c r="D4374">
        <v>40424</v>
      </c>
      <c r="E4374">
        <v>2508</v>
      </c>
      <c r="F4374">
        <f>IF(MarToJun[[#This Row],[state]]=B4373,MarToJun[[#This Row],[cases]]-D4373,0)</f>
        <v>420</v>
      </c>
      <c r="G4374">
        <f>IF(MarToJun[[#This Row],[state]]=B4373,MarToJun[[#This Row],[deaths]]-E4373,0)</f>
        <v>18</v>
      </c>
      <c r="H4374" t="str">
        <f>TEXT(A4374,"MMMM")</f>
        <v>June</v>
      </c>
    </row>
    <row r="4375" spans="1:8" x14ac:dyDescent="0.25">
      <c r="A4375" s="1">
        <v>43995</v>
      </c>
      <c r="B4375" t="s">
        <v>41</v>
      </c>
      <c r="C4375">
        <v>39</v>
      </c>
      <c r="D4375">
        <v>40848</v>
      </c>
      <c r="E4375">
        <v>2554</v>
      </c>
      <c r="F4375">
        <f>IF(MarToJun[[#This Row],[state]]=B4374,MarToJun[[#This Row],[cases]]-D4374,0)</f>
        <v>424</v>
      </c>
      <c r="G4375">
        <f>IF(MarToJun[[#This Row],[state]]=B4374,MarToJun[[#This Row],[deaths]]-E4374,0)</f>
        <v>46</v>
      </c>
      <c r="H4375" t="str">
        <f>TEXT(A4375,"MMMM")</f>
        <v>June</v>
      </c>
    </row>
    <row r="4376" spans="1:8" x14ac:dyDescent="0.25">
      <c r="A4376" s="1">
        <v>43996</v>
      </c>
      <c r="B4376" t="s">
        <v>41</v>
      </c>
      <c r="C4376">
        <v>39</v>
      </c>
      <c r="D4376">
        <v>41148</v>
      </c>
      <c r="E4376">
        <v>2557</v>
      </c>
      <c r="F4376">
        <f>IF(MarToJun[[#This Row],[state]]=B4375,MarToJun[[#This Row],[cases]]-D4375,0)</f>
        <v>300</v>
      </c>
      <c r="G4376">
        <f>IF(MarToJun[[#This Row],[state]]=B4375,MarToJun[[#This Row],[deaths]]-E4375,0)</f>
        <v>3</v>
      </c>
      <c r="H4376" t="str">
        <f>TEXT(A4376,"MMMM")</f>
        <v>June</v>
      </c>
    </row>
    <row r="4377" spans="1:8" x14ac:dyDescent="0.25">
      <c r="A4377" s="1">
        <v>43997</v>
      </c>
      <c r="B4377" t="s">
        <v>41</v>
      </c>
      <c r="C4377">
        <v>39</v>
      </c>
      <c r="D4377">
        <v>41576</v>
      </c>
      <c r="E4377">
        <v>2573</v>
      </c>
      <c r="F4377">
        <f>IF(MarToJun[[#This Row],[state]]=B4376,MarToJun[[#This Row],[cases]]-D4376,0)</f>
        <v>428</v>
      </c>
      <c r="G4377">
        <f>IF(MarToJun[[#This Row],[state]]=B4376,MarToJun[[#This Row],[deaths]]-E4376,0)</f>
        <v>16</v>
      </c>
      <c r="H4377" t="str">
        <f>TEXT(A4377,"MMMM")</f>
        <v>June</v>
      </c>
    </row>
    <row r="4378" spans="1:8" x14ac:dyDescent="0.25">
      <c r="A4378" s="1">
        <v>43998</v>
      </c>
      <c r="B4378" t="s">
        <v>41</v>
      </c>
      <c r="C4378">
        <v>39</v>
      </c>
      <c r="D4378">
        <v>42010</v>
      </c>
      <c r="E4378">
        <v>2597</v>
      </c>
      <c r="F4378">
        <f>IF(MarToJun[[#This Row],[state]]=B4377,MarToJun[[#This Row],[cases]]-D4377,0)</f>
        <v>434</v>
      </c>
      <c r="G4378">
        <f>IF(MarToJun[[#This Row],[state]]=B4377,MarToJun[[#This Row],[deaths]]-E4377,0)</f>
        <v>24</v>
      </c>
      <c r="H4378" t="str">
        <f>TEXT(A4378,"MMMM")</f>
        <v>June</v>
      </c>
    </row>
    <row r="4379" spans="1:8" x14ac:dyDescent="0.25">
      <c r="A4379" s="1">
        <v>43999</v>
      </c>
      <c r="B4379" t="s">
        <v>41</v>
      </c>
      <c r="C4379">
        <v>39</v>
      </c>
      <c r="D4379">
        <v>42422</v>
      </c>
      <c r="E4379">
        <v>2611</v>
      </c>
      <c r="F4379">
        <f>IF(MarToJun[[#This Row],[state]]=B4378,MarToJun[[#This Row],[cases]]-D4378,0)</f>
        <v>412</v>
      </c>
      <c r="G4379">
        <f>IF(MarToJun[[#This Row],[state]]=B4378,MarToJun[[#This Row],[deaths]]-E4378,0)</f>
        <v>14</v>
      </c>
      <c r="H4379" t="str">
        <f>TEXT(A4379,"MMMM")</f>
        <v>June</v>
      </c>
    </row>
    <row r="4380" spans="1:8" x14ac:dyDescent="0.25">
      <c r="A4380" s="1">
        <v>44000</v>
      </c>
      <c r="B4380" t="s">
        <v>41</v>
      </c>
      <c r="C4380">
        <v>39</v>
      </c>
      <c r="D4380">
        <v>43122</v>
      </c>
      <c r="E4380">
        <v>2633</v>
      </c>
      <c r="F4380">
        <f>IF(MarToJun[[#This Row],[state]]=B4379,MarToJun[[#This Row],[cases]]-D4379,0)</f>
        <v>700</v>
      </c>
      <c r="G4380">
        <f>IF(MarToJun[[#This Row],[state]]=B4379,MarToJun[[#This Row],[deaths]]-E4379,0)</f>
        <v>22</v>
      </c>
      <c r="H4380" t="str">
        <f>TEXT(A4380,"MMMM")</f>
        <v>June</v>
      </c>
    </row>
    <row r="4381" spans="1:8" x14ac:dyDescent="0.25">
      <c r="A4381" s="1">
        <v>44001</v>
      </c>
      <c r="B4381" t="s">
        <v>41</v>
      </c>
      <c r="C4381">
        <v>39</v>
      </c>
      <c r="D4381">
        <v>43731</v>
      </c>
      <c r="E4381">
        <v>2667</v>
      </c>
      <c r="F4381">
        <f>IF(MarToJun[[#This Row],[state]]=B4380,MarToJun[[#This Row],[cases]]-D4380,0)</f>
        <v>609</v>
      </c>
      <c r="G4381">
        <f>IF(MarToJun[[#This Row],[state]]=B4380,MarToJun[[#This Row],[deaths]]-E4380,0)</f>
        <v>34</v>
      </c>
      <c r="H4381" t="str">
        <f>TEXT(A4381,"MMMM")</f>
        <v>June</v>
      </c>
    </row>
    <row r="4382" spans="1:8" x14ac:dyDescent="0.25">
      <c r="A4382" s="1">
        <v>44002</v>
      </c>
      <c r="B4382" t="s">
        <v>41</v>
      </c>
      <c r="C4382">
        <v>39</v>
      </c>
      <c r="D4382">
        <v>44262</v>
      </c>
      <c r="E4382">
        <v>2697</v>
      </c>
      <c r="F4382">
        <f>IF(MarToJun[[#This Row],[state]]=B4381,MarToJun[[#This Row],[cases]]-D4381,0)</f>
        <v>531</v>
      </c>
      <c r="G4382">
        <f>IF(MarToJun[[#This Row],[state]]=B4381,MarToJun[[#This Row],[deaths]]-E4381,0)</f>
        <v>30</v>
      </c>
      <c r="H4382" t="str">
        <f>TEXT(A4382,"MMMM")</f>
        <v>June</v>
      </c>
    </row>
    <row r="4383" spans="1:8" x14ac:dyDescent="0.25">
      <c r="A4383" s="1">
        <v>44003</v>
      </c>
      <c r="B4383" t="s">
        <v>41</v>
      </c>
      <c r="C4383">
        <v>39</v>
      </c>
      <c r="D4383">
        <v>44808</v>
      </c>
      <c r="E4383">
        <v>2700</v>
      </c>
      <c r="F4383">
        <f>IF(MarToJun[[#This Row],[state]]=B4382,MarToJun[[#This Row],[cases]]-D4382,0)</f>
        <v>546</v>
      </c>
      <c r="G4383">
        <f>IF(MarToJun[[#This Row],[state]]=B4382,MarToJun[[#This Row],[deaths]]-E4382,0)</f>
        <v>3</v>
      </c>
      <c r="H4383" t="str">
        <f>TEXT(A4383,"MMMM")</f>
        <v>June</v>
      </c>
    </row>
    <row r="4384" spans="1:8" x14ac:dyDescent="0.25">
      <c r="A4384" s="1">
        <v>44004</v>
      </c>
      <c r="B4384" t="s">
        <v>41</v>
      </c>
      <c r="C4384">
        <v>39</v>
      </c>
      <c r="D4384">
        <v>45537</v>
      </c>
      <c r="E4384">
        <v>2704</v>
      </c>
      <c r="F4384">
        <f>IF(MarToJun[[#This Row],[state]]=B4383,MarToJun[[#This Row],[cases]]-D4383,0)</f>
        <v>729</v>
      </c>
      <c r="G4384">
        <f>IF(MarToJun[[#This Row],[state]]=B4383,MarToJun[[#This Row],[deaths]]-E4383,0)</f>
        <v>4</v>
      </c>
      <c r="H4384" t="str">
        <f>TEXT(A4384,"MMMM")</f>
        <v>June</v>
      </c>
    </row>
    <row r="4385" spans="1:8" x14ac:dyDescent="0.25">
      <c r="A4385" s="1">
        <v>44005</v>
      </c>
      <c r="B4385" t="s">
        <v>41</v>
      </c>
      <c r="C4385">
        <v>39</v>
      </c>
      <c r="D4385">
        <v>46127</v>
      </c>
      <c r="E4385">
        <v>2735</v>
      </c>
      <c r="F4385">
        <f>IF(MarToJun[[#This Row],[state]]=B4384,MarToJun[[#This Row],[cases]]-D4384,0)</f>
        <v>590</v>
      </c>
      <c r="G4385">
        <f>IF(MarToJun[[#This Row],[state]]=B4384,MarToJun[[#This Row],[deaths]]-E4384,0)</f>
        <v>31</v>
      </c>
      <c r="H4385" t="str">
        <f>TEXT(A4385,"MMMM")</f>
        <v>June</v>
      </c>
    </row>
    <row r="4386" spans="1:8" x14ac:dyDescent="0.25">
      <c r="A4386" s="1">
        <v>44006</v>
      </c>
      <c r="B4386" t="s">
        <v>41</v>
      </c>
      <c r="C4386">
        <v>39</v>
      </c>
      <c r="D4386">
        <v>46759</v>
      </c>
      <c r="E4386">
        <v>2755</v>
      </c>
      <c r="F4386">
        <f>IF(MarToJun[[#This Row],[state]]=B4385,MarToJun[[#This Row],[cases]]-D4385,0)</f>
        <v>632</v>
      </c>
      <c r="G4386">
        <f>IF(MarToJun[[#This Row],[state]]=B4385,MarToJun[[#This Row],[deaths]]-E4385,0)</f>
        <v>20</v>
      </c>
      <c r="H4386" t="str">
        <f>TEXT(A4386,"MMMM")</f>
        <v>June</v>
      </c>
    </row>
    <row r="4387" spans="1:8" x14ac:dyDescent="0.25">
      <c r="A4387" s="1">
        <v>44007</v>
      </c>
      <c r="B4387" t="s">
        <v>41</v>
      </c>
      <c r="C4387">
        <v>39</v>
      </c>
      <c r="D4387">
        <v>47651</v>
      </c>
      <c r="E4387">
        <v>2772</v>
      </c>
      <c r="F4387">
        <f>IF(MarToJun[[#This Row],[state]]=B4386,MarToJun[[#This Row],[cases]]-D4386,0)</f>
        <v>892</v>
      </c>
      <c r="G4387">
        <f>IF(MarToJun[[#This Row],[state]]=B4386,MarToJun[[#This Row],[deaths]]-E4386,0)</f>
        <v>17</v>
      </c>
      <c r="H4387" t="str">
        <f>TEXT(A4387,"MMMM")</f>
        <v>June</v>
      </c>
    </row>
    <row r="4388" spans="1:8" x14ac:dyDescent="0.25">
      <c r="A4388" s="1">
        <v>44008</v>
      </c>
      <c r="B4388" t="s">
        <v>41</v>
      </c>
      <c r="C4388">
        <v>39</v>
      </c>
      <c r="D4388">
        <v>48638</v>
      </c>
      <c r="E4388">
        <v>2788</v>
      </c>
      <c r="F4388">
        <f>IF(MarToJun[[#This Row],[state]]=B4387,MarToJun[[#This Row],[cases]]-D4387,0)</f>
        <v>987</v>
      </c>
      <c r="G4388">
        <f>IF(MarToJun[[#This Row],[state]]=B4387,MarToJun[[#This Row],[deaths]]-E4387,0)</f>
        <v>16</v>
      </c>
      <c r="H4388" t="str">
        <f>TEXT(A4388,"MMMM")</f>
        <v>June</v>
      </c>
    </row>
    <row r="4389" spans="1:8" x14ac:dyDescent="0.25">
      <c r="A4389" s="1">
        <v>44009</v>
      </c>
      <c r="B4389" t="s">
        <v>41</v>
      </c>
      <c r="C4389">
        <v>39</v>
      </c>
      <c r="D4389">
        <v>49455</v>
      </c>
      <c r="E4389">
        <v>2804</v>
      </c>
      <c r="F4389">
        <f>IF(MarToJun[[#This Row],[state]]=B4388,MarToJun[[#This Row],[cases]]-D4388,0)</f>
        <v>817</v>
      </c>
      <c r="G4389">
        <f>IF(MarToJun[[#This Row],[state]]=B4388,MarToJun[[#This Row],[deaths]]-E4388,0)</f>
        <v>16</v>
      </c>
      <c r="H4389" t="str">
        <f>TEXT(A4389,"MMMM")</f>
        <v>June</v>
      </c>
    </row>
    <row r="4390" spans="1:8" x14ac:dyDescent="0.25">
      <c r="A4390" s="1">
        <v>44010</v>
      </c>
      <c r="B4390" t="s">
        <v>41</v>
      </c>
      <c r="C4390">
        <v>39</v>
      </c>
      <c r="D4390">
        <v>50309</v>
      </c>
      <c r="E4390">
        <v>2807</v>
      </c>
      <c r="F4390">
        <f>IF(MarToJun[[#This Row],[state]]=B4389,MarToJun[[#This Row],[cases]]-D4389,0)</f>
        <v>854</v>
      </c>
      <c r="G4390">
        <f>IF(MarToJun[[#This Row],[state]]=B4389,MarToJun[[#This Row],[deaths]]-E4389,0)</f>
        <v>3</v>
      </c>
      <c r="H4390" t="str">
        <f>TEXT(A4390,"MMMM")</f>
        <v>June</v>
      </c>
    </row>
    <row r="4391" spans="1:8" x14ac:dyDescent="0.25">
      <c r="A4391" s="1">
        <v>44011</v>
      </c>
      <c r="B4391" t="s">
        <v>41</v>
      </c>
      <c r="C4391">
        <v>39</v>
      </c>
      <c r="D4391">
        <v>51046</v>
      </c>
      <c r="E4391">
        <v>2818</v>
      </c>
      <c r="F4391">
        <f>IF(MarToJun[[#This Row],[state]]=B4390,MarToJun[[#This Row],[cases]]-D4390,0)</f>
        <v>737</v>
      </c>
      <c r="G4391">
        <f>IF(MarToJun[[#This Row],[state]]=B4390,MarToJun[[#This Row],[deaths]]-E4390,0)</f>
        <v>11</v>
      </c>
      <c r="H4391" t="str">
        <f>TEXT(A4391,"MMMM")</f>
        <v>June</v>
      </c>
    </row>
    <row r="4392" spans="1:8" x14ac:dyDescent="0.25">
      <c r="A4392" s="1">
        <v>44012</v>
      </c>
      <c r="B4392" t="s">
        <v>41</v>
      </c>
      <c r="C4392">
        <v>39</v>
      </c>
      <c r="D4392">
        <v>51789</v>
      </c>
      <c r="E4392">
        <v>2863</v>
      </c>
      <c r="F4392">
        <f>IF(MarToJun[[#This Row],[state]]=B4391,MarToJun[[#This Row],[cases]]-D4391,0)</f>
        <v>743</v>
      </c>
      <c r="G4392">
        <f>IF(MarToJun[[#This Row],[state]]=B4391,MarToJun[[#This Row],[deaths]]-E4391,0)</f>
        <v>45</v>
      </c>
      <c r="H4392" t="str">
        <f>TEXT(A4392,"MMMM")</f>
        <v>June</v>
      </c>
    </row>
    <row r="4393" spans="1:8" x14ac:dyDescent="0.25">
      <c r="A4393" s="1">
        <v>43896</v>
      </c>
      <c r="B4393" t="s">
        <v>30</v>
      </c>
      <c r="C4393">
        <v>40</v>
      </c>
      <c r="D4393">
        <v>1</v>
      </c>
      <c r="E4393">
        <v>0</v>
      </c>
      <c r="F4393">
        <f>IF(MarToJun[[#This Row],[state]]=B4392,MarToJun[[#This Row],[cases]]-D4392,0)</f>
        <v>0</v>
      </c>
      <c r="G4393">
        <f>IF(MarToJun[[#This Row],[state]]=B4392,MarToJun[[#This Row],[deaths]]-E4392,0)</f>
        <v>0</v>
      </c>
      <c r="H4393" t="str">
        <f>TEXT(A4393,"MMMM")</f>
        <v>March</v>
      </c>
    </row>
    <row r="4394" spans="1:8" x14ac:dyDescent="0.25">
      <c r="A4394" s="1">
        <v>43897</v>
      </c>
      <c r="B4394" t="s">
        <v>30</v>
      </c>
      <c r="C4394">
        <v>40</v>
      </c>
      <c r="D4394">
        <v>1</v>
      </c>
      <c r="E4394">
        <v>0</v>
      </c>
      <c r="F4394">
        <f>IF(MarToJun[[#This Row],[state]]=B4393,MarToJun[[#This Row],[cases]]-D4393,0)</f>
        <v>0</v>
      </c>
      <c r="G4394">
        <f>IF(MarToJun[[#This Row],[state]]=B4393,MarToJun[[#This Row],[deaths]]-E4393,0)</f>
        <v>0</v>
      </c>
      <c r="H4394" t="str">
        <f>TEXT(A4394,"MMMM")</f>
        <v>March</v>
      </c>
    </row>
    <row r="4395" spans="1:8" x14ac:dyDescent="0.25">
      <c r="A4395" s="1">
        <v>43898</v>
      </c>
      <c r="B4395" t="s">
        <v>30</v>
      </c>
      <c r="C4395">
        <v>40</v>
      </c>
      <c r="D4395">
        <v>1</v>
      </c>
      <c r="E4395">
        <v>0</v>
      </c>
      <c r="F4395">
        <f>IF(MarToJun[[#This Row],[state]]=B4394,MarToJun[[#This Row],[cases]]-D4394,0)</f>
        <v>0</v>
      </c>
      <c r="G4395">
        <f>IF(MarToJun[[#This Row],[state]]=B4394,MarToJun[[#This Row],[deaths]]-E4394,0)</f>
        <v>0</v>
      </c>
      <c r="H4395" t="str">
        <f>TEXT(A4395,"MMMM")</f>
        <v>March</v>
      </c>
    </row>
    <row r="4396" spans="1:8" x14ac:dyDescent="0.25">
      <c r="A4396" s="1">
        <v>43899</v>
      </c>
      <c r="B4396" t="s">
        <v>30</v>
      </c>
      <c r="C4396">
        <v>40</v>
      </c>
      <c r="D4396">
        <v>1</v>
      </c>
      <c r="E4396">
        <v>0</v>
      </c>
      <c r="F4396">
        <f>IF(MarToJun[[#This Row],[state]]=B4395,MarToJun[[#This Row],[cases]]-D4395,0)</f>
        <v>0</v>
      </c>
      <c r="G4396">
        <f>IF(MarToJun[[#This Row],[state]]=B4395,MarToJun[[#This Row],[deaths]]-E4395,0)</f>
        <v>0</v>
      </c>
      <c r="H4396" t="str">
        <f>TEXT(A4396,"MMMM")</f>
        <v>March</v>
      </c>
    </row>
    <row r="4397" spans="1:8" x14ac:dyDescent="0.25">
      <c r="A4397" s="1">
        <v>43900</v>
      </c>
      <c r="B4397" t="s">
        <v>30</v>
      </c>
      <c r="C4397">
        <v>40</v>
      </c>
      <c r="D4397">
        <v>2</v>
      </c>
      <c r="E4397">
        <v>0</v>
      </c>
      <c r="F4397">
        <f>IF(MarToJun[[#This Row],[state]]=B4396,MarToJun[[#This Row],[cases]]-D4396,0)</f>
        <v>1</v>
      </c>
      <c r="G4397">
        <f>IF(MarToJun[[#This Row],[state]]=B4396,MarToJun[[#This Row],[deaths]]-E4396,0)</f>
        <v>0</v>
      </c>
      <c r="H4397" t="str">
        <f>TEXT(A4397,"MMMM")</f>
        <v>March</v>
      </c>
    </row>
    <row r="4398" spans="1:8" x14ac:dyDescent="0.25">
      <c r="A4398" s="1">
        <v>43901</v>
      </c>
      <c r="B4398" t="s">
        <v>30</v>
      </c>
      <c r="C4398">
        <v>40</v>
      </c>
      <c r="D4398">
        <v>2</v>
      </c>
      <c r="E4398">
        <v>0</v>
      </c>
      <c r="F4398">
        <f>IF(MarToJun[[#This Row],[state]]=B4397,MarToJun[[#This Row],[cases]]-D4397,0)</f>
        <v>0</v>
      </c>
      <c r="G4398">
        <f>IF(MarToJun[[#This Row],[state]]=B4397,MarToJun[[#This Row],[deaths]]-E4397,0)</f>
        <v>0</v>
      </c>
      <c r="H4398" t="str">
        <f>TEXT(A4398,"MMMM")</f>
        <v>March</v>
      </c>
    </row>
    <row r="4399" spans="1:8" x14ac:dyDescent="0.25">
      <c r="A4399" s="1">
        <v>43902</v>
      </c>
      <c r="B4399" t="s">
        <v>30</v>
      </c>
      <c r="C4399">
        <v>40</v>
      </c>
      <c r="D4399">
        <v>2</v>
      </c>
      <c r="E4399">
        <v>0</v>
      </c>
      <c r="F4399">
        <f>IF(MarToJun[[#This Row],[state]]=B4398,MarToJun[[#This Row],[cases]]-D4398,0)</f>
        <v>0</v>
      </c>
      <c r="G4399">
        <f>IF(MarToJun[[#This Row],[state]]=B4398,MarToJun[[#This Row],[deaths]]-E4398,0)</f>
        <v>0</v>
      </c>
      <c r="H4399" t="str">
        <f>TEXT(A4399,"MMMM")</f>
        <v>March</v>
      </c>
    </row>
    <row r="4400" spans="1:8" x14ac:dyDescent="0.25">
      <c r="A4400" s="1">
        <v>43903</v>
      </c>
      <c r="B4400" t="s">
        <v>30</v>
      </c>
      <c r="C4400">
        <v>40</v>
      </c>
      <c r="D4400">
        <v>3</v>
      </c>
      <c r="E4400">
        <v>0</v>
      </c>
      <c r="F4400">
        <f>IF(MarToJun[[#This Row],[state]]=B4399,MarToJun[[#This Row],[cases]]-D4399,0)</f>
        <v>1</v>
      </c>
      <c r="G4400">
        <f>IF(MarToJun[[#This Row],[state]]=B4399,MarToJun[[#This Row],[deaths]]-E4399,0)</f>
        <v>0</v>
      </c>
      <c r="H4400" t="str">
        <f>TEXT(A4400,"MMMM")</f>
        <v>March</v>
      </c>
    </row>
    <row r="4401" spans="1:8" x14ac:dyDescent="0.25">
      <c r="A4401" s="1">
        <v>43904</v>
      </c>
      <c r="B4401" t="s">
        <v>30</v>
      </c>
      <c r="C4401">
        <v>40</v>
      </c>
      <c r="D4401">
        <v>4</v>
      </c>
      <c r="E4401">
        <v>0</v>
      </c>
      <c r="F4401">
        <f>IF(MarToJun[[#This Row],[state]]=B4400,MarToJun[[#This Row],[cases]]-D4400,0)</f>
        <v>1</v>
      </c>
      <c r="G4401">
        <f>IF(MarToJun[[#This Row],[state]]=B4400,MarToJun[[#This Row],[deaths]]-E4400,0)</f>
        <v>0</v>
      </c>
      <c r="H4401" t="str">
        <f>TEXT(A4401,"MMMM")</f>
        <v>March</v>
      </c>
    </row>
    <row r="4402" spans="1:8" x14ac:dyDescent="0.25">
      <c r="A4402" s="1">
        <v>43905</v>
      </c>
      <c r="B4402" t="s">
        <v>30</v>
      </c>
      <c r="C4402">
        <v>40</v>
      </c>
      <c r="D4402">
        <v>8</v>
      </c>
      <c r="E4402">
        <v>0</v>
      </c>
      <c r="F4402">
        <f>IF(MarToJun[[#This Row],[state]]=B4401,MarToJun[[#This Row],[cases]]-D4401,0)</f>
        <v>4</v>
      </c>
      <c r="G4402">
        <f>IF(MarToJun[[#This Row],[state]]=B4401,MarToJun[[#This Row],[deaths]]-E4401,0)</f>
        <v>0</v>
      </c>
      <c r="H4402" t="str">
        <f>TEXT(A4402,"MMMM")</f>
        <v>March</v>
      </c>
    </row>
    <row r="4403" spans="1:8" x14ac:dyDescent="0.25">
      <c r="A4403" s="1">
        <v>43906</v>
      </c>
      <c r="B4403" t="s">
        <v>30</v>
      </c>
      <c r="C4403">
        <v>40</v>
      </c>
      <c r="D4403">
        <v>10</v>
      </c>
      <c r="E4403">
        <v>0</v>
      </c>
      <c r="F4403">
        <f>IF(MarToJun[[#This Row],[state]]=B4402,MarToJun[[#This Row],[cases]]-D4402,0)</f>
        <v>2</v>
      </c>
      <c r="G4403">
        <f>IF(MarToJun[[#This Row],[state]]=B4402,MarToJun[[#This Row],[deaths]]-E4402,0)</f>
        <v>0</v>
      </c>
      <c r="H4403" t="str">
        <f>TEXT(A4403,"MMMM")</f>
        <v>March</v>
      </c>
    </row>
    <row r="4404" spans="1:8" x14ac:dyDescent="0.25">
      <c r="A4404" s="1">
        <v>43907</v>
      </c>
      <c r="B4404" t="s">
        <v>30</v>
      </c>
      <c r="C4404">
        <v>40</v>
      </c>
      <c r="D4404">
        <v>18</v>
      </c>
      <c r="E4404">
        <v>0</v>
      </c>
      <c r="F4404">
        <f>IF(MarToJun[[#This Row],[state]]=B4403,MarToJun[[#This Row],[cases]]-D4403,0)</f>
        <v>8</v>
      </c>
      <c r="G4404">
        <f>IF(MarToJun[[#This Row],[state]]=B4403,MarToJun[[#This Row],[deaths]]-E4403,0)</f>
        <v>0</v>
      </c>
      <c r="H4404" t="str">
        <f>TEXT(A4404,"MMMM")</f>
        <v>March</v>
      </c>
    </row>
    <row r="4405" spans="1:8" x14ac:dyDescent="0.25">
      <c r="A4405" s="1">
        <v>43908</v>
      </c>
      <c r="B4405" t="s">
        <v>30</v>
      </c>
      <c r="C4405">
        <v>40</v>
      </c>
      <c r="D4405">
        <v>29</v>
      </c>
      <c r="E4405">
        <v>0</v>
      </c>
      <c r="F4405">
        <f>IF(MarToJun[[#This Row],[state]]=B4404,MarToJun[[#This Row],[cases]]-D4404,0)</f>
        <v>11</v>
      </c>
      <c r="G4405">
        <f>IF(MarToJun[[#This Row],[state]]=B4404,MarToJun[[#This Row],[deaths]]-E4404,0)</f>
        <v>0</v>
      </c>
      <c r="H4405" t="str">
        <f>TEXT(A4405,"MMMM")</f>
        <v>March</v>
      </c>
    </row>
    <row r="4406" spans="1:8" x14ac:dyDescent="0.25">
      <c r="A4406" s="1">
        <v>43909</v>
      </c>
      <c r="B4406" t="s">
        <v>30</v>
      </c>
      <c r="C4406">
        <v>40</v>
      </c>
      <c r="D4406">
        <v>44</v>
      </c>
      <c r="E4406">
        <v>1</v>
      </c>
      <c r="F4406">
        <f>IF(MarToJun[[#This Row],[state]]=B4405,MarToJun[[#This Row],[cases]]-D4405,0)</f>
        <v>15</v>
      </c>
      <c r="G4406">
        <f>IF(MarToJun[[#This Row],[state]]=B4405,MarToJun[[#This Row],[deaths]]-E4405,0)</f>
        <v>1</v>
      </c>
      <c r="H4406" t="str">
        <f>TEXT(A4406,"MMMM")</f>
        <v>March</v>
      </c>
    </row>
    <row r="4407" spans="1:8" x14ac:dyDescent="0.25">
      <c r="A4407" s="1">
        <v>43910</v>
      </c>
      <c r="B4407" t="s">
        <v>30</v>
      </c>
      <c r="C4407">
        <v>40</v>
      </c>
      <c r="D4407">
        <v>49</v>
      </c>
      <c r="E4407">
        <v>1</v>
      </c>
      <c r="F4407">
        <f>IF(MarToJun[[#This Row],[state]]=B4406,MarToJun[[#This Row],[cases]]-D4406,0)</f>
        <v>5</v>
      </c>
      <c r="G4407">
        <f>IF(MarToJun[[#This Row],[state]]=B4406,MarToJun[[#This Row],[deaths]]-E4406,0)</f>
        <v>0</v>
      </c>
      <c r="H4407" t="str">
        <f>TEXT(A4407,"MMMM")</f>
        <v>March</v>
      </c>
    </row>
    <row r="4408" spans="1:8" x14ac:dyDescent="0.25">
      <c r="A4408" s="1">
        <v>43911</v>
      </c>
      <c r="B4408" t="s">
        <v>30</v>
      </c>
      <c r="C4408">
        <v>40</v>
      </c>
      <c r="D4408">
        <v>53</v>
      </c>
      <c r="E4408">
        <v>1</v>
      </c>
      <c r="F4408">
        <f>IF(MarToJun[[#This Row],[state]]=B4407,MarToJun[[#This Row],[cases]]-D4407,0)</f>
        <v>4</v>
      </c>
      <c r="G4408">
        <f>IF(MarToJun[[#This Row],[state]]=B4407,MarToJun[[#This Row],[deaths]]-E4407,0)</f>
        <v>0</v>
      </c>
      <c r="H4408" t="str">
        <f>TEXT(A4408,"MMMM")</f>
        <v>March</v>
      </c>
    </row>
    <row r="4409" spans="1:8" x14ac:dyDescent="0.25">
      <c r="A4409" s="1">
        <v>43912</v>
      </c>
      <c r="B4409" t="s">
        <v>30</v>
      </c>
      <c r="C4409">
        <v>40</v>
      </c>
      <c r="D4409">
        <v>67</v>
      </c>
      <c r="E4409">
        <v>2</v>
      </c>
      <c r="F4409">
        <f>IF(MarToJun[[#This Row],[state]]=B4408,MarToJun[[#This Row],[cases]]-D4408,0)</f>
        <v>14</v>
      </c>
      <c r="G4409">
        <f>IF(MarToJun[[#This Row],[state]]=B4408,MarToJun[[#This Row],[deaths]]-E4408,0)</f>
        <v>1</v>
      </c>
      <c r="H4409" t="str">
        <f>TEXT(A4409,"MMMM")</f>
        <v>March</v>
      </c>
    </row>
    <row r="4410" spans="1:8" x14ac:dyDescent="0.25">
      <c r="A4410" s="1">
        <v>43913</v>
      </c>
      <c r="B4410" t="s">
        <v>30</v>
      </c>
      <c r="C4410">
        <v>40</v>
      </c>
      <c r="D4410">
        <v>81</v>
      </c>
      <c r="E4410">
        <v>2</v>
      </c>
      <c r="F4410">
        <f>IF(MarToJun[[#This Row],[state]]=B4409,MarToJun[[#This Row],[cases]]-D4409,0)</f>
        <v>14</v>
      </c>
      <c r="G4410">
        <f>IF(MarToJun[[#This Row],[state]]=B4409,MarToJun[[#This Row],[deaths]]-E4409,0)</f>
        <v>0</v>
      </c>
      <c r="H4410" t="str">
        <f>TEXT(A4410,"MMMM")</f>
        <v>March</v>
      </c>
    </row>
    <row r="4411" spans="1:8" x14ac:dyDescent="0.25">
      <c r="A4411" s="1">
        <v>43914</v>
      </c>
      <c r="B4411" t="s">
        <v>30</v>
      </c>
      <c r="C4411">
        <v>40</v>
      </c>
      <c r="D4411">
        <v>106</v>
      </c>
      <c r="E4411">
        <v>3</v>
      </c>
      <c r="F4411">
        <f>IF(MarToJun[[#This Row],[state]]=B4410,MarToJun[[#This Row],[cases]]-D4410,0)</f>
        <v>25</v>
      </c>
      <c r="G4411">
        <f>IF(MarToJun[[#This Row],[state]]=B4410,MarToJun[[#This Row],[deaths]]-E4410,0)</f>
        <v>1</v>
      </c>
      <c r="H4411" t="str">
        <f>TEXT(A4411,"MMMM")</f>
        <v>March</v>
      </c>
    </row>
    <row r="4412" spans="1:8" x14ac:dyDescent="0.25">
      <c r="A4412" s="1">
        <v>43915</v>
      </c>
      <c r="B4412" t="s">
        <v>30</v>
      </c>
      <c r="C4412">
        <v>40</v>
      </c>
      <c r="D4412">
        <v>164</v>
      </c>
      <c r="E4412">
        <v>5</v>
      </c>
      <c r="F4412">
        <f>IF(MarToJun[[#This Row],[state]]=B4411,MarToJun[[#This Row],[cases]]-D4411,0)</f>
        <v>58</v>
      </c>
      <c r="G4412">
        <f>IF(MarToJun[[#This Row],[state]]=B4411,MarToJun[[#This Row],[deaths]]-E4411,0)</f>
        <v>2</v>
      </c>
      <c r="H4412" t="str">
        <f>TEXT(A4412,"MMMM")</f>
        <v>March</v>
      </c>
    </row>
    <row r="4413" spans="1:8" x14ac:dyDescent="0.25">
      <c r="A4413" s="1">
        <v>43916</v>
      </c>
      <c r="B4413" t="s">
        <v>30</v>
      </c>
      <c r="C4413">
        <v>40</v>
      </c>
      <c r="D4413">
        <v>248</v>
      </c>
      <c r="E4413">
        <v>7</v>
      </c>
      <c r="F4413">
        <f>IF(MarToJun[[#This Row],[state]]=B4412,MarToJun[[#This Row],[cases]]-D4412,0)</f>
        <v>84</v>
      </c>
      <c r="G4413">
        <f>IF(MarToJun[[#This Row],[state]]=B4412,MarToJun[[#This Row],[deaths]]-E4412,0)</f>
        <v>2</v>
      </c>
      <c r="H4413" t="str">
        <f>TEXT(A4413,"MMMM")</f>
        <v>March</v>
      </c>
    </row>
    <row r="4414" spans="1:8" x14ac:dyDescent="0.25">
      <c r="A4414" s="1">
        <v>43917</v>
      </c>
      <c r="B4414" t="s">
        <v>30</v>
      </c>
      <c r="C4414">
        <v>40</v>
      </c>
      <c r="D4414">
        <v>322</v>
      </c>
      <c r="E4414">
        <v>8</v>
      </c>
      <c r="F4414">
        <f>IF(MarToJun[[#This Row],[state]]=B4413,MarToJun[[#This Row],[cases]]-D4413,0)</f>
        <v>74</v>
      </c>
      <c r="G4414">
        <f>IF(MarToJun[[#This Row],[state]]=B4413,MarToJun[[#This Row],[deaths]]-E4413,0)</f>
        <v>1</v>
      </c>
      <c r="H4414" t="str">
        <f>TEXT(A4414,"MMMM")</f>
        <v>March</v>
      </c>
    </row>
    <row r="4415" spans="1:8" x14ac:dyDescent="0.25">
      <c r="A4415" s="1">
        <v>43918</v>
      </c>
      <c r="B4415" t="s">
        <v>30</v>
      </c>
      <c r="C4415">
        <v>40</v>
      </c>
      <c r="D4415">
        <v>377</v>
      </c>
      <c r="E4415">
        <v>15</v>
      </c>
      <c r="F4415">
        <f>IF(MarToJun[[#This Row],[state]]=B4414,MarToJun[[#This Row],[cases]]-D4414,0)</f>
        <v>55</v>
      </c>
      <c r="G4415">
        <f>IF(MarToJun[[#This Row],[state]]=B4414,MarToJun[[#This Row],[deaths]]-E4414,0)</f>
        <v>7</v>
      </c>
      <c r="H4415" t="str">
        <f>TEXT(A4415,"MMMM")</f>
        <v>March</v>
      </c>
    </row>
    <row r="4416" spans="1:8" x14ac:dyDescent="0.25">
      <c r="A4416" s="1">
        <v>43919</v>
      </c>
      <c r="B4416" t="s">
        <v>30</v>
      </c>
      <c r="C4416">
        <v>40</v>
      </c>
      <c r="D4416">
        <v>429</v>
      </c>
      <c r="E4416">
        <v>16</v>
      </c>
      <c r="F4416">
        <f>IF(MarToJun[[#This Row],[state]]=B4415,MarToJun[[#This Row],[cases]]-D4415,0)</f>
        <v>52</v>
      </c>
      <c r="G4416">
        <f>IF(MarToJun[[#This Row],[state]]=B4415,MarToJun[[#This Row],[deaths]]-E4415,0)</f>
        <v>1</v>
      </c>
      <c r="H4416" t="str">
        <f>TEXT(A4416,"MMMM")</f>
        <v>March</v>
      </c>
    </row>
    <row r="4417" spans="1:8" x14ac:dyDescent="0.25">
      <c r="A4417" s="1">
        <v>43920</v>
      </c>
      <c r="B4417" t="s">
        <v>30</v>
      </c>
      <c r="C4417">
        <v>40</v>
      </c>
      <c r="D4417">
        <v>481</v>
      </c>
      <c r="E4417">
        <v>17</v>
      </c>
      <c r="F4417">
        <f>IF(MarToJun[[#This Row],[state]]=B4416,MarToJun[[#This Row],[cases]]-D4416,0)</f>
        <v>52</v>
      </c>
      <c r="G4417">
        <f>IF(MarToJun[[#This Row],[state]]=B4416,MarToJun[[#This Row],[deaths]]-E4416,0)</f>
        <v>1</v>
      </c>
      <c r="H4417" t="str">
        <f>TEXT(A4417,"MMMM")</f>
        <v>March</v>
      </c>
    </row>
    <row r="4418" spans="1:8" x14ac:dyDescent="0.25">
      <c r="A4418" s="1">
        <v>43921</v>
      </c>
      <c r="B4418" t="s">
        <v>30</v>
      </c>
      <c r="C4418">
        <v>40</v>
      </c>
      <c r="D4418">
        <v>566</v>
      </c>
      <c r="E4418">
        <v>23</v>
      </c>
      <c r="F4418">
        <f>IF(MarToJun[[#This Row],[state]]=B4417,MarToJun[[#This Row],[cases]]-D4417,0)</f>
        <v>85</v>
      </c>
      <c r="G4418">
        <f>IF(MarToJun[[#This Row],[state]]=B4417,MarToJun[[#This Row],[deaths]]-E4417,0)</f>
        <v>6</v>
      </c>
      <c r="H4418" t="str">
        <f>TEXT(A4418,"MMMM")</f>
        <v>March</v>
      </c>
    </row>
    <row r="4419" spans="1:8" x14ac:dyDescent="0.25">
      <c r="A4419" s="1">
        <v>43922</v>
      </c>
      <c r="B4419" t="s">
        <v>30</v>
      </c>
      <c r="C4419">
        <v>40</v>
      </c>
      <c r="D4419">
        <v>719</v>
      </c>
      <c r="E4419">
        <v>30</v>
      </c>
      <c r="F4419">
        <f>IF(MarToJun[[#This Row],[state]]=B4418,MarToJun[[#This Row],[cases]]-D4418,0)</f>
        <v>153</v>
      </c>
      <c r="G4419">
        <f>IF(MarToJun[[#This Row],[state]]=B4418,MarToJun[[#This Row],[deaths]]-E4418,0)</f>
        <v>7</v>
      </c>
      <c r="H4419" t="str">
        <f>TEXT(A4419,"MMMM")</f>
        <v>April</v>
      </c>
    </row>
    <row r="4420" spans="1:8" x14ac:dyDescent="0.25">
      <c r="A4420" s="1">
        <v>43923</v>
      </c>
      <c r="B4420" t="s">
        <v>30</v>
      </c>
      <c r="C4420">
        <v>40</v>
      </c>
      <c r="D4420">
        <v>879</v>
      </c>
      <c r="E4420">
        <v>34</v>
      </c>
      <c r="F4420">
        <f>IF(MarToJun[[#This Row],[state]]=B4419,MarToJun[[#This Row],[cases]]-D4419,0)</f>
        <v>160</v>
      </c>
      <c r="G4420">
        <f>IF(MarToJun[[#This Row],[state]]=B4419,MarToJun[[#This Row],[deaths]]-E4419,0)</f>
        <v>4</v>
      </c>
      <c r="H4420" t="str">
        <f>TEXT(A4420,"MMMM")</f>
        <v>April</v>
      </c>
    </row>
    <row r="4421" spans="1:8" x14ac:dyDescent="0.25">
      <c r="A4421" s="1">
        <v>43924</v>
      </c>
      <c r="B4421" t="s">
        <v>30</v>
      </c>
      <c r="C4421">
        <v>40</v>
      </c>
      <c r="D4421">
        <v>989</v>
      </c>
      <c r="E4421">
        <v>38</v>
      </c>
      <c r="F4421">
        <f>IF(MarToJun[[#This Row],[state]]=B4420,MarToJun[[#This Row],[cases]]-D4420,0)</f>
        <v>110</v>
      </c>
      <c r="G4421">
        <f>IF(MarToJun[[#This Row],[state]]=B4420,MarToJun[[#This Row],[deaths]]-E4420,0)</f>
        <v>4</v>
      </c>
      <c r="H4421" t="str">
        <f>TEXT(A4421,"MMMM")</f>
        <v>April</v>
      </c>
    </row>
    <row r="4422" spans="1:8" x14ac:dyDescent="0.25">
      <c r="A4422" s="1">
        <v>43925</v>
      </c>
      <c r="B4422" t="s">
        <v>30</v>
      </c>
      <c r="C4422">
        <v>40</v>
      </c>
      <c r="D4422">
        <v>1159</v>
      </c>
      <c r="E4422">
        <v>42</v>
      </c>
      <c r="F4422">
        <f>IF(MarToJun[[#This Row],[state]]=B4421,MarToJun[[#This Row],[cases]]-D4421,0)</f>
        <v>170</v>
      </c>
      <c r="G4422">
        <f>IF(MarToJun[[#This Row],[state]]=B4421,MarToJun[[#This Row],[deaths]]-E4421,0)</f>
        <v>4</v>
      </c>
      <c r="H4422" t="str">
        <f>TEXT(A4422,"MMMM")</f>
        <v>April</v>
      </c>
    </row>
    <row r="4423" spans="1:8" x14ac:dyDescent="0.25">
      <c r="A4423" s="1">
        <v>43926</v>
      </c>
      <c r="B4423" t="s">
        <v>30</v>
      </c>
      <c r="C4423">
        <v>40</v>
      </c>
      <c r="D4423">
        <v>1251</v>
      </c>
      <c r="E4423">
        <v>46</v>
      </c>
      <c r="F4423">
        <f>IF(MarToJun[[#This Row],[state]]=B4422,MarToJun[[#This Row],[cases]]-D4422,0)</f>
        <v>92</v>
      </c>
      <c r="G4423">
        <f>IF(MarToJun[[#This Row],[state]]=B4422,MarToJun[[#This Row],[deaths]]-E4422,0)</f>
        <v>4</v>
      </c>
      <c r="H4423" t="str">
        <f>TEXT(A4423,"MMMM")</f>
        <v>April</v>
      </c>
    </row>
    <row r="4424" spans="1:8" x14ac:dyDescent="0.25">
      <c r="A4424" s="1">
        <v>43927</v>
      </c>
      <c r="B4424" t="s">
        <v>30</v>
      </c>
      <c r="C4424">
        <v>40</v>
      </c>
      <c r="D4424">
        <v>1326</v>
      </c>
      <c r="E4424">
        <v>51</v>
      </c>
      <c r="F4424">
        <f>IF(MarToJun[[#This Row],[state]]=B4423,MarToJun[[#This Row],[cases]]-D4423,0)</f>
        <v>75</v>
      </c>
      <c r="G4424">
        <f>IF(MarToJun[[#This Row],[state]]=B4423,MarToJun[[#This Row],[deaths]]-E4423,0)</f>
        <v>5</v>
      </c>
      <c r="H4424" t="str">
        <f>TEXT(A4424,"MMMM")</f>
        <v>April</v>
      </c>
    </row>
    <row r="4425" spans="1:8" x14ac:dyDescent="0.25">
      <c r="A4425" s="1">
        <v>43928</v>
      </c>
      <c r="B4425" t="s">
        <v>30</v>
      </c>
      <c r="C4425">
        <v>40</v>
      </c>
      <c r="D4425">
        <v>1470</v>
      </c>
      <c r="E4425">
        <v>67</v>
      </c>
      <c r="F4425">
        <f>IF(MarToJun[[#This Row],[state]]=B4424,MarToJun[[#This Row],[cases]]-D4424,0)</f>
        <v>144</v>
      </c>
      <c r="G4425">
        <f>IF(MarToJun[[#This Row],[state]]=B4424,MarToJun[[#This Row],[deaths]]-E4424,0)</f>
        <v>16</v>
      </c>
      <c r="H4425" t="str">
        <f>TEXT(A4425,"MMMM")</f>
        <v>April</v>
      </c>
    </row>
    <row r="4426" spans="1:8" x14ac:dyDescent="0.25">
      <c r="A4426" s="1">
        <v>43929</v>
      </c>
      <c r="B4426" t="s">
        <v>30</v>
      </c>
      <c r="C4426">
        <v>40</v>
      </c>
      <c r="D4426">
        <v>1523</v>
      </c>
      <c r="E4426">
        <v>79</v>
      </c>
      <c r="F4426">
        <f>IF(MarToJun[[#This Row],[state]]=B4425,MarToJun[[#This Row],[cases]]-D4425,0)</f>
        <v>53</v>
      </c>
      <c r="G4426">
        <f>IF(MarToJun[[#This Row],[state]]=B4425,MarToJun[[#This Row],[deaths]]-E4425,0)</f>
        <v>12</v>
      </c>
      <c r="H4426" t="str">
        <f>TEXT(A4426,"MMMM")</f>
        <v>April</v>
      </c>
    </row>
    <row r="4427" spans="1:8" x14ac:dyDescent="0.25">
      <c r="A4427" s="1">
        <v>43930</v>
      </c>
      <c r="B4427" t="s">
        <v>30</v>
      </c>
      <c r="C4427">
        <v>40</v>
      </c>
      <c r="D4427">
        <v>1683</v>
      </c>
      <c r="E4427">
        <v>80</v>
      </c>
      <c r="F4427">
        <f>IF(MarToJun[[#This Row],[state]]=B4426,MarToJun[[#This Row],[cases]]-D4426,0)</f>
        <v>160</v>
      </c>
      <c r="G4427">
        <f>IF(MarToJun[[#This Row],[state]]=B4426,MarToJun[[#This Row],[deaths]]-E4426,0)</f>
        <v>1</v>
      </c>
      <c r="H4427" t="str">
        <f>TEXT(A4427,"MMMM")</f>
        <v>April</v>
      </c>
    </row>
    <row r="4428" spans="1:8" x14ac:dyDescent="0.25">
      <c r="A4428" s="1">
        <v>43931</v>
      </c>
      <c r="B4428" t="s">
        <v>30</v>
      </c>
      <c r="C4428">
        <v>40</v>
      </c>
      <c r="D4428">
        <v>1794</v>
      </c>
      <c r="E4428">
        <v>88</v>
      </c>
      <c r="F4428">
        <f>IF(MarToJun[[#This Row],[state]]=B4427,MarToJun[[#This Row],[cases]]-D4427,0)</f>
        <v>111</v>
      </c>
      <c r="G4428">
        <f>IF(MarToJun[[#This Row],[state]]=B4427,MarToJun[[#This Row],[deaths]]-E4427,0)</f>
        <v>8</v>
      </c>
      <c r="H4428" t="str">
        <f>TEXT(A4428,"MMMM")</f>
        <v>April</v>
      </c>
    </row>
    <row r="4429" spans="1:8" x14ac:dyDescent="0.25">
      <c r="A4429" s="1">
        <v>43932</v>
      </c>
      <c r="B4429" t="s">
        <v>30</v>
      </c>
      <c r="C4429">
        <v>40</v>
      </c>
      <c r="D4429">
        <v>1868</v>
      </c>
      <c r="E4429">
        <v>93</v>
      </c>
      <c r="F4429">
        <f>IF(MarToJun[[#This Row],[state]]=B4428,MarToJun[[#This Row],[cases]]-D4428,0)</f>
        <v>74</v>
      </c>
      <c r="G4429">
        <f>IF(MarToJun[[#This Row],[state]]=B4428,MarToJun[[#This Row],[deaths]]-E4428,0)</f>
        <v>5</v>
      </c>
      <c r="H4429" t="str">
        <f>TEXT(A4429,"MMMM")</f>
        <v>April</v>
      </c>
    </row>
    <row r="4430" spans="1:8" x14ac:dyDescent="0.25">
      <c r="A4430" s="1">
        <v>43933</v>
      </c>
      <c r="B4430" t="s">
        <v>30</v>
      </c>
      <c r="C4430">
        <v>40</v>
      </c>
      <c r="D4430">
        <v>1970</v>
      </c>
      <c r="E4430">
        <v>96</v>
      </c>
      <c r="F4430">
        <f>IF(MarToJun[[#This Row],[state]]=B4429,MarToJun[[#This Row],[cases]]-D4429,0)</f>
        <v>102</v>
      </c>
      <c r="G4430">
        <f>IF(MarToJun[[#This Row],[state]]=B4429,MarToJun[[#This Row],[deaths]]-E4429,0)</f>
        <v>3</v>
      </c>
      <c r="H4430" t="str">
        <f>TEXT(A4430,"MMMM")</f>
        <v>April</v>
      </c>
    </row>
    <row r="4431" spans="1:8" x14ac:dyDescent="0.25">
      <c r="A4431" s="1">
        <v>43934</v>
      </c>
      <c r="B4431" t="s">
        <v>30</v>
      </c>
      <c r="C4431">
        <v>40</v>
      </c>
      <c r="D4431">
        <v>2069</v>
      </c>
      <c r="E4431">
        <v>98</v>
      </c>
      <c r="F4431">
        <f>IF(MarToJun[[#This Row],[state]]=B4430,MarToJun[[#This Row],[cases]]-D4430,0)</f>
        <v>99</v>
      </c>
      <c r="G4431">
        <f>IF(MarToJun[[#This Row],[state]]=B4430,MarToJun[[#This Row],[deaths]]-E4430,0)</f>
        <v>2</v>
      </c>
      <c r="H4431" t="str">
        <f>TEXT(A4431,"MMMM")</f>
        <v>April</v>
      </c>
    </row>
    <row r="4432" spans="1:8" x14ac:dyDescent="0.25">
      <c r="A4432" s="1">
        <v>43935</v>
      </c>
      <c r="B4432" t="s">
        <v>30</v>
      </c>
      <c r="C4432">
        <v>40</v>
      </c>
      <c r="D4432">
        <v>2184</v>
      </c>
      <c r="E4432">
        <v>109</v>
      </c>
      <c r="F4432">
        <f>IF(MarToJun[[#This Row],[state]]=B4431,MarToJun[[#This Row],[cases]]-D4431,0)</f>
        <v>115</v>
      </c>
      <c r="G4432">
        <f>IF(MarToJun[[#This Row],[state]]=B4431,MarToJun[[#This Row],[deaths]]-E4431,0)</f>
        <v>11</v>
      </c>
      <c r="H4432" t="str">
        <f>TEXT(A4432,"MMMM")</f>
        <v>April</v>
      </c>
    </row>
    <row r="4433" spans="1:8" x14ac:dyDescent="0.25">
      <c r="A4433" s="1">
        <v>43936</v>
      </c>
      <c r="B4433" t="s">
        <v>30</v>
      </c>
      <c r="C4433">
        <v>40</v>
      </c>
      <c r="D4433">
        <v>2263</v>
      </c>
      <c r="E4433">
        <v>123</v>
      </c>
      <c r="F4433">
        <f>IF(MarToJun[[#This Row],[state]]=B4432,MarToJun[[#This Row],[cases]]-D4432,0)</f>
        <v>79</v>
      </c>
      <c r="G4433">
        <f>IF(MarToJun[[#This Row],[state]]=B4432,MarToJun[[#This Row],[deaths]]-E4432,0)</f>
        <v>14</v>
      </c>
      <c r="H4433" t="str">
        <f>TEXT(A4433,"MMMM")</f>
        <v>April</v>
      </c>
    </row>
    <row r="4434" spans="1:8" x14ac:dyDescent="0.25">
      <c r="A4434" s="1">
        <v>43937</v>
      </c>
      <c r="B4434" t="s">
        <v>30</v>
      </c>
      <c r="C4434">
        <v>40</v>
      </c>
      <c r="D4434">
        <v>2357</v>
      </c>
      <c r="E4434">
        <v>131</v>
      </c>
      <c r="F4434">
        <f>IF(MarToJun[[#This Row],[state]]=B4433,MarToJun[[#This Row],[cases]]-D4433,0)</f>
        <v>94</v>
      </c>
      <c r="G4434">
        <f>IF(MarToJun[[#This Row],[state]]=B4433,MarToJun[[#This Row],[deaths]]-E4433,0)</f>
        <v>8</v>
      </c>
      <c r="H4434" t="str">
        <f>TEXT(A4434,"MMMM")</f>
        <v>April</v>
      </c>
    </row>
    <row r="4435" spans="1:8" x14ac:dyDescent="0.25">
      <c r="A4435" s="1">
        <v>43938</v>
      </c>
      <c r="B4435" t="s">
        <v>30</v>
      </c>
      <c r="C4435">
        <v>40</v>
      </c>
      <c r="D4435">
        <v>2465</v>
      </c>
      <c r="E4435">
        <v>136</v>
      </c>
      <c r="F4435">
        <f>IF(MarToJun[[#This Row],[state]]=B4434,MarToJun[[#This Row],[cases]]-D4434,0)</f>
        <v>108</v>
      </c>
      <c r="G4435">
        <f>IF(MarToJun[[#This Row],[state]]=B4434,MarToJun[[#This Row],[deaths]]-E4434,0)</f>
        <v>5</v>
      </c>
      <c r="H4435" t="str">
        <f>TEXT(A4435,"MMMM")</f>
        <v>April</v>
      </c>
    </row>
    <row r="4436" spans="1:8" x14ac:dyDescent="0.25">
      <c r="A4436" s="1">
        <v>43939</v>
      </c>
      <c r="B4436" t="s">
        <v>30</v>
      </c>
      <c r="C4436">
        <v>40</v>
      </c>
      <c r="D4436">
        <v>2570</v>
      </c>
      <c r="E4436">
        <v>139</v>
      </c>
      <c r="F4436">
        <f>IF(MarToJun[[#This Row],[state]]=B4435,MarToJun[[#This Row],[cases]]-D4435,0)</f>
        <v>105</v>
      </c>
      <c r="G4436">
        <f>IF(MarToJun[[#This Row],[state]]=B4435,MarToJun[[#This Row],[deaths]]-E4435,0)</f>
        <v>3</v>
      </c>
      <c r="H4436" t="str">
        <f>TEXT(A4436,"MMMM")</f>
        <v>April</v>
      </c>
    </row>
    <row r="4437" spans="1:8" x14ac:dyDescent="0.25">
      <c r="A4437" s="1">
        <v>43940</v>
      </c>
      <c r="B4437" t="s">
        <v>30</v>
      </c>
      <c r="C4437">
        <v>40</v>
      </c>
      <c r="D4437">
        <v>2599</v>
      </c>
      <c r="E4437">
        <v>140</v>
      </c>
      <c r="F4437">
        <f>IF(MarToJun[[#This Row],[state]]=B4436,MarToJun[[#This Row],[cases]]-D4436,0)</f>
        <v>29</v>
      </c>
      <c r="G4437">
        <f>IF(MarToJun[[#This Row],[state]]=B4436,MarToJun[[#This Row],[deaths]]-E4436,0)</f>
        <v>1</v>
      </c>
      <c r="H4437" t="str">
        <f>TEXT(A4437,"MMMM")</f>
        <v>April</v>
      </c>
    </row>
    <row r="4438" spans="1:8" x14ac:dyDescent="0.25">
      <c r="A4438" s="1">
        <v>43941</v>
      </c>
      <c r="B4438" t="s">
        <v>30</v>
      </c>
      <c r="C4438">
        <v>40</v>
      </c>
      <c r="D4438">
        <v>2680</v>
      </c>
      <c r="E4438">
        <v>143</v>
      </c>
      <c r="F4438">
        <f>IF(MarToJun[[#This Row],[state]]=B4437,MarToJun[[#This Row],[cases]]-D4437,0)</f>
        <v>81</v>
      </c>
      <c r="G4438">
        <f>IF(MarToJun[[#This Row],[state]]=B4437,MarToJun[[#This Row],[deaths]]-E4437,0)</f>
        <v>3</v>
      </c>
      <c r="H4438" t="str">
        <f>TEXT(A4438,"MMMM")</f>
        <v>April</v>
      </c>
    </row>
    <row r="4439" spans="1:8" x14ac:dyDescent="0.25">
      <c r="A4439" s="1">
        <v>43942</v>
      </c>
      <c r="B4439" t="s">
        <v>30</v>
      </c>
      <c r="C4439">
        <v>40</v>
      </c>
      <c r="D4439">
        <v>2807</v>
      </c>
      <c r="E4439">
        <v>164</v>
      </c>
      <c r="F4439">
        <f>IF(MarToJun[[#This Row],[state]]=B4438,MarToJun[[#This Row],[cases]]-D4438,0)</f>
        <v>127</v>
      </c>
      <c r="G4439">
        <f>IF(MarToJun[[#This Row],[state]]=B4438,MarToJun[[#This Row],[deaths]]-E4438,0)</f>
        <v>21</v>
      </c>
      <c r="H4439" t="str">
        <f>TEXT(A4439,"MMMM")</f>
        <v>April</v>
      </c>
    </row>
    <row r="4440" spans="1:8" x14ac:dyDescent="0.25">
      <c r="A4440" s="1">
        <v>43943</v>
      </c>
      <c r="B4440" t="s">
        <v>30</v>
      </c>
      <c r="C4440">
        <v>40</v>
      </c>
      <c r="D4440">
        <v>2894</v>
      </c>
      <c r="E4440">
        <v>169</v>
      </c>
      <c r="F4440">
        <f>IF(MarToJun[[#This Row],[state]]=B4439,MarToJun[[#This Row],[cases]]-D4439,0)</f>
        <v>87</v>
      </c>
      <c r="G4440">
        <f>IF(MarToJun[[#This Row],[state]]=B4439,MarToJun[[#This Row],[deaths]]-E4439,0)</f>
        <v>5</v>
      </c>
      <c r="H4440" t="str">
        <f>TEXT(A4440,"MMMM")</f>
        <v>April</v>
      </c>
    </row>
    <row r="4441" spans="1:8" x14ac:dyDescent="0.25">
      <c r="A4441" s="1">
        <v>43944</v>
      </c>
      <c r="B4441" t="s">
        <v>30</v>
      </c>
      <c r="C4441">
        <v>40</v>
      </c>
      <c r="D4441">
        <v>3017</v>
      </c>
      <c r="E4441">
        <v>179</v>
      </c>
      <c r="F4441">
        <f>IF(MarToJun[[#This Row],[state]]=B4440,MarToJun[[#This Row],[cases]]-D4440,0)</f>
        <v>123</v>
      </c>
      <c r="G4441">
        <f>IF(MarToJun[[#This Row],[state]]=B4440,MarToJun[[#This Row],[deaths]]-E4440,0)</f>
        <v>10</v>
      </c>
      <c r="H4441" t="str">
        <f>TEXT(A4441,"MMMM")</f>
        <v>April</v>
      </c>
    </row>
    <row r="4442" spans="1:8" x14ac:dyDescent="0.25">
      <c r="A4442" s="1">
        <v>43945</v>
      </c>
      <c r="B4442" t="s">
        <v>30</v>
      </c>
      <c r="C4442">
        <v>40</v>
      </c>
      <c r="D4442">
        <v>3120</v>
      </c>
      <c r="E4442">
        <v>188</v>
      </c>
      <c r="F4442">
        <f>IF(MarToJun[[#This Row],[state]]=B4441,MarToJun[[#This Row],[cases]]-D4441,0)</f>
        <v>103</v>
      </c>
      <c r="G4442">
        <f>IF(MarToJun[[#This Row],[state]]=B4441,MarToJun[[#This Row],[deaths]]-E4441,0)</f>
        <v>9</v>
      </c>
      <c r="H4442" t="str">
        <f>TEXT(A4442,"MMMM")</f>
        <v>April</v>
      </c>
    </row>
    <row r="4443" spans="1:8" x14ac:dyDescent="0.25">
      <c r="A4443" s="1">
        <v>43946</v>
      </c>
      <c r="B4443" t="s">
        <v>30</v>
      </c>
      <c r="C4443">
        <v>40</v>
      </c>
      <c r="D4443">
        <v>3193</v>
      </c>
      <c r="E4443">
        <v>194</v>
      </c>
      <c r="F4443">
        <f>IF(MarToJun[[#This Row],[state]]=B4442,MarToJun[[#This Row],[cases]]-D4442,0)</f>
        <v>73</v>
      </c>
      <c r="G4443">
        <f>IF(MarToJun[[#This Row],[state]]=B4442,MarToJun[[#This Row],[deaths]]-E4442,0)</f>
        <v>6</v>
      </c>
      <c r="H4443" t="str">
        <f>TEXT(A4443,"MMMM")</f>
        <v>April</v>
      </c>
    </row>
    <row r="4444" spans="1:8" x14ac:dyDescent="0.25">
      <c r="A4444" s="1">
        <v>43947</v>
      </c>
      <c r="B4444" t="s">
        <v>30</v>
      </c>
      <c r="C4444">
        <v>40</v>
      </c>
      <c r="D4444">
        <v>3253</v>
      </c>
      <c r="E4444">
        <v>195</v>
      </c>
      <c r="F4444">
        <f>IF(MarToJun[[#This Row],[state]]=B4443,MarToJun[[#This Row],[cases]]-D4443,0)</f>
        <v>60</v>
      </c>
      <c r="G4444">
        <f>IF(MarToJun[[#This Row],[state]]=B4443,MarToJun[[#This Row],[deaths]]-E4443,0)</f>
        <v>1</v>
      </c>
      <c r="H4444" t="str">
        <f>TEXT(A4444,"MMMM")</f>
        <v>April</v>
      </c>
    </row>
    <row r="4445" spans="1:8" x14ac:dyDescent="0.25">
      <c r="A4445" s="1">
        <v>43948</v>
      </c>
      <c r="B4445" t="s">
        <v>30</v>
      </c>
      <c r="C4445">
        <v>40</v>
      </c>
      <c r="D4445">
        <v>3280</v>
      </c>
      <c r="E4445">
        <v>197</v>
      </c>
      <c r="F4445">
        <f>IF(MarToJun[[#This Row],[state]]=B4444,MarToJun[[#This Row],[cases]]-D4444,0)</f>
        <v>27</v>
      </c>
      <c r="G4445">
        <f>IF(MarToJun[[#This Row],[state]]=B4444,MarToJun[[#This Row],[deaths]]-E4444,0)</f>
        <v>2</v>
      </c>
      <c r="H4445" t="str">
        <f>TEXT(A4445,"MMMM")</f>
        <v>April</v>
      </c>
    </row>
    <row r="4446" spans="1:8" x14ac:dyDescent="0.25">
      <c r="A4446" s="1">
        <v>43949</v>
      </c>
      <c r="B4446" t="s">
        <v>30</v>
      </c>
      <c r="C4446">
        <v>40</v>
      </c>
      <c r="D4446">
        <v>3410</v>
      </c>
      <c r="E4446">
        <v>207</v>
      </c>
      <c r="F4446">
        <f>IF(MarToJun[[#This Row],[state]]=B4445,MarToJun[[#This Row],[cases]]-D4445,0)</f>
        <v>130</v>
      </c>
      <c r="G4446">
        <f>IF(MarToJun[[#This Row],[state]]=B4445,MarToJun[[#This Row],[deaths]]-E4445,0)</f>
        <v>10</v>
      </c>
      <c r="H4446" t="str">
        <f>TEXT(A4446,"MMMM")</f>
        <v>April</v>
      </c>
    </row>
    <row r="4447" spans="1:8" x14ac:dyDescent="0.25">
      <c r="A4447" s="1">
        <v>43950</v>
      </c>
      <c r="B4447" t="s">
        <v>30</v>
      </c>
      <c r="C4447">
        <v>40</v>
      </c>
      <c r="D4447">
        <v>3473</v>
      </c>
      <c r="E4447">
        <v>214</v>
      </c>
      <c r="F4447">
        <f>IF(MarToJun[[#This Row],[state]]=B4446,MarToJun[[#This Row],[cases]]-D4446,0)</f>
        <v>63</v>
      </c>
      <c r="G4447">
        <f>IF(MarToJun[[#This Row],[state]]=B4446,MarToJun[[#This Row],[deaths]]-E4446,0)</f>
        <v>7</v>
      </c>
      <c r="H4447" t="str">
        <f>TEXT(A4447,"MMMM")</f>
        <v>April</v>
      </c>
    </row>
    <row r="4448" spans="1:8" x14ac:dyDescent="0.25">
      <c r="A4448" s="1">
        <v>43951</v>
      </c>
      <c r="B4448" t="s">
        <v>30</v>
      </c>
      <c r="C4448">
        <v>40</v>
      </c>
      <c r="D4448">
        <v>3618</v>
      </c>
      <c r="E4448">
        <v>222</v>
      </c>
      <c r="F4448">
        <f>IF(MarToJun[[#This Row],[state]]=B4447,MarToJun[[#This Row],[cases]]-D4447,0)</f>
        <v>145</v>
      </c>
      <c r="G4448">
        <f>IF(MarToJun[[#This Row],[state]]=B4447,MarToJun[[#This Row],[deaths]]-E4447,0)</f>
        <v>8</v>
      </c>
      <c r="H4448" t="str">
        <f>TEXT(A4448,"MMMM")</f>
        <v>April</v>
      </c>
    </row>
    <row r="4449" spans="1:8" x14ac:dyDescent="0.25">
      <c r="A4449" s="1">
        <v>43952</v>
      </c>
      <c r="B4449" t="s">
        <v>30</v>
      </c>
      <c r="C4449">
        <v>40</v>
      </c>
      <c r="D4449">
        <v>3748</v>
      </c>
      <c r="E4449">
        <v>230</v>
      </c>
      <c r="F4449">
        <f>IF(MarToJun[[#This Row],[state]]=B4448,MarToJun[[#This Row],[cases]]-D4448,0)</f>
        <v>130</v>
      </c>
      <c r="G4449">
        <f>IF(MarToJun[[#This Row],[state]]=B4448,MarToJun[[#This Row],[deaths]]-E4448,0)</f>
        <v>8</v>
      </c>
      <c r="H4449" t="str">
        <f>TEXT(A4449,"MMMM")</f>
        <v>May</v>
      </c>
    </row>
    <row r="4450" spans="1:8" x14ac:dyDescent="0.25">
      <c r="A4450" s="1">
        <v>43953</v>
      </c>
      <c r="B4450" t="s">
        <v>30</v>
      </c>
      <c r="C4450">
        <v>40</v>
      </c>
      <c r="D4450">
        <v>3851</v>
      </c>
      <c r="E4450">
        <v>238</v>
      </c>
      <c r="F4450">
        <f>IF(MarToJun[[#This Row],[state]]=B4449,MarToJun[[#This Row],[cases]]-D4449,0)</f>
        <v>103</v>
      </c>
      <c r="G4450">
        <f>IF(MarToJun[[#This Row],[state]]=B4449,MarToJun[[#This Row],[deaths]]-E4449,0)</f>
        <v>8</v>
      </c>
      <c r="H4450" t="str">
        <f>TEXT(A4450,"MMMM")</f>
        <v>May</v>
      </c>
    </row>
    <row r="4451" spans="1:8" x14ac:dyDescent="0.25">
      <c r="A4451" s="1">
        <v>43954</v>
      </c>
      <c r="B4451" t="s">
        <v>30</v>
      </c>
      <c r="C4451">
        <v>40</v>
      </c>
      <c r="D4451">
        <v>3972</v>
      </c>
      <c r="E4451">
        <v>238</v>
      </c>
      <c r="F4451">
        <f>IF(MarToJun[[#This Row],[state]]=B4450,MarToJun[[#This Row],[cases]]-D4450,0)</f>
        <v>121</v>
      </c>
      <c r="G4451">
        <f>IF(MarToJun[[#This Row],[state]]=B4450,MarToJun[[#This Row],[deaths]]-E4450,0)</f>
        <v>0</v>
      </c>
      <c r="H4451" t="str">
        <f>TEXT(A4451,"MMMM")</f>
        <v>May</v>
      </c>
    </row>
    <row r="4452" spans="1:8" x14ac:dyDescent="0.25">
      <c r="A4452" s="1">
        <v>43955</v>
      </c>
      <c r="B4452" t="s">
        <v>30</v>
      </c>
      <c r="C4452">
        <v>40</v>
      </c>
      <c r="D4452">
        <v>4044</v>
      </c>
      <c r="E4452">
        <v>238</v>
      </c>
      <c r="F4452">
        <f>IF(MarToJun[[#This Row],[state]]=B4451,MarToJun[[#This Row],[cases]]-D4451,0)</f>
        <v>72</v>
      </c>
      <c r="G4452">
        <f>IF(MarToJun[[#This Row],[state]]=B4451,MarToJun[[#This Row],[deaths]]-E4451,0)</f>
        <v>0</v>
      </c>
      <c r="H4452" t="str">
        <f>TEXT(A4452,"MMMM")</f>
        <v>May</v>
      </c>
    </row>
    <row r="4453" spans="1:8" x14ac:dyDescent="0.25">
      <c r="A4453" s="1">
        <v>43956</v>
      </c>
      <c r="B4453" t="s">
        <v>30</v>
      </c>
      <c r="C4453">
        <v>40</v>
      </c>
      <c r="D4453">
        <v>4127</v>
      </c>
      <c r="E4453">
        <v>247</v>
      </c>
      <c r="F4453">
        <f>IF(MarToJun[[#This Row],[state]]=B4452,MarToJun[[#This Row],[cases]]-D4452,0)</f>
        <v>83</v>
      </c>
      <c r="G4453">
        <f>IF(MarToJun[[#This Row],[state]]=B4452,MarToJun[[#This Row],[deaths]]-E4452,0)</f>
        <v>9</v>
      </c>
      <c r="H4453" t="str">
        <f>TEXT(A4453,"MMMM")</f>
        <v>May</v>
      </c>
    </row>
    <row r="4454" spans="1:8" x14ac:dyDescent="0.25">
      <c r="A4454" s="1">
        <v>43957</v>
      </c>
      <c r="B4454" t="s">
        <v>30</v>
      </c>
      <c r="C4454">
        <v>40</v>
      </c>
      <c r="D4454">
        <v>4201</v>
      </c>
      <c r="E4454">
        <v>253</v>
      </c>
      <c r="F4454">
        <f>IF(MarToJun[[#This Row],[state]]=B4453,MarToJun[[#This Row],[cases]]-D4453,0)</f>
        <v>74</v>
      </c>
      <c r="G4454">
        <f>IF(MarToJun[[#This Row],[state]]=B4453,MarToJun[[#This Row],[deaths]]-E4453,0)</f>
        <v>6</v>
      </c>
      <c r="H4454" t="str">
        <f>TEXT(A4454,"MMMM")</f>
        <v>May</v>
      </c>
    </row>
    <row r="4455" spans="1:8" x14ac:dyDescent="0.25">
      <c r="A4455" s="1">
        <v>43958</v>
      </c>
      <c r="B4455" t="s">
        <v>30</v>
      </c>
      <c r="C4455">
        <v>40</v>
      </c>
      <c r="D4455">
        <v>4330</v>
      </c>
      <c r="E4455">
        <v>260</v>
      </c>
      <c r="F4455">
        <f>IF(MarToJun[[#This Row],[state]]=B4454,MarToJun[[#This Row],[cases]]-D4454,0)</f>
        <v>129</v>
      </c>
      <c r="G4455">
        <f>IF(MarToJun[[#This Row],[state]]=B4454,MarToJun[[#This Row],[deaths]]-E4454,0)</f>
        <v>7</v>
      </c>
      <c r="H4455" t="str">
        <f>TEXT(A4455,"MMMM")</f>
        <v>May</v>
      </c>
    </row>
    <row r="4456" spans="1:8" x14ac:dyDescent="0.25">
      <c r="A4456" s="1">
        <v>43959</v>
      </c>
      <c r="B4456" t="s">
        <v>30</v>
      </c>
      <c r="C4456">
        <v>40</v>
      </c>
      <c r="D4456">
        <v>4424</v>
      </c>
      <c r="E4456">
        <v>266</v>
      </c>
      <c r="F4456">
        <f>IF(MarToJun[[#This Row],[state]]=B4455,MarToJun[[#This Row],[cases]]-D4455,0)</f>
        <v>94</v>
      </c>
      <c r="G4456">
        <f>IF(MarToJun[[#This Row],[state]]=B4455,MarToJun[[#This Row],[deaths]]-E4455,0)</f>
        <v>6</v>
      </c>
      <c r="H4456" t="str">
        <f>TEXT(A4456,"MMMM")</f>
        <v>May</v>
      </c>
    </row>
    <row r="4457" spans="1:8" x14ac:dyDescent="0.25">
      <c r="A4457" s="1">
        <v>43960</v>
      </c>
      <c r="B4457" t="s">
        <v>30</v>
      </c>
      <c r="C4457">
        <v>40</v>
      </c>
      <c r="D4457">
        <v>4490</v>
      </c>
      <c r="E4457">
        <v>270</v>
      </c>
      <c r="F4457">
        <f>IF(MarToJun[[#This Row],[state]]=B4456,MarToJun[[#This Row],[cases]]-D4456,0)</f>
        <v>66</v>
      </c>
      <c r="G4457">
        <f>IF(MarToJun[[#This Row],[state]]=B4456,MarToJun[[#This Row],[deaths]]-E4456,0)</f>
        <v>4</v>
      </c>
      <c r="H4457" t="str">
        <f>TEXT(A4457,"MMMM")</f>
        <v>May</v>
      </c>
    </row>
    <row r="4458" spans="1:8" x14ac:dyDescent="0.25">
      <c r="A4458" s="1">
        <v>43961</v>
      </c>
      <c r="B4458" t="s">
        <v>30</v>
      </c>
      <c r="C4458">
        <v>40</v>
      </c>
      <c r="D4458">
        <v>4589</v>
      </c>
      <c r="E4458">
        <v>272</v>
      </c>
      <c r="F4458">
        <f>IF(MarToJun[[#This Row],[state]]=B4457,MarToJun[[#This Row],[cases]]-D4457,0)</f>
        <v>99</v>
      </c>
      <c r="G4458">
        <f>IF(MarToJun[[#This Row],[state]]=B4457,MarToJun[[#This Row],[deaths]]-E4457,0)</f>
        <v>2</v>
      </c>
      <c r="H4458" t="str">
        <f>TEXT(A4458,"MMMM")</f>
        <v>May</v>
      </c>
    </row>
    <row r="4459" spans="1:8" x14ac:dyDescent="0.25">
      <c r="A4459" s="1">
        <v>43962</v>
      </c>
      <c r="B4459" t="s">
        <v>30</v>
      </c>
      <c r="C4459">
        <v>40</v>
      </c>
      <c r="D4459">
        <v>4613</v>
      </c>
      <c r="E4459">
        <v>274</v>
      </c>
      <c r="F4459">
        <f>IF(MarToJun[[#This Row],[state]]=B4458,MarToJun[[#This Row],[cases]]-D4458,0)</f>
        <v>24</v>
      </c>
      <c r="G4459">
        <f>IF(MarToJun[[#This Row],[state]]=B4458,MarToJun[[#This Row],[deaths]]-E4458,0)</f>
        <v>2</v>
      </c>
      <c r="H4459" t="str">
        <f>TEXT(A4459,"MMMM")</f>
        <v>May</v>
      </c>
    </row>
    <row r="4460" spans="1:8" x14ac:dyDescent="0.25">
      <c r="A4460" s="1">
        <v>43963</v>
      </c>
      <c r="B4460" t="s">
        <v>30</v>
      </c>
      <c r="C4460">
        <v>40</v>
      </c>
      <c r="D4460">
        <v>4731</v>
      </c>
      <c r="E4460">
        <v>278</v>
      </c>
      <c r="F4460">
        <f>IF(MarToJun[[#This Row],[state]]=B4459,MarToJun[[#This Row],[cases]]-D4459,0)</f>
        <v>118</v>
      </c>
      <c r="G4460">
        <f>IF(MarToJun[[#This Row],[state]]=B4459,MarToJun[[#This Row],[deaths]]-E4459,0)</f>
        <v>4</v>
      </c>
      <c r="H4460" t="str">
        <f>TEXT(A4460,"MMMM")</f>
        <v>May</v>
      </c>
    </row>
    <row r="4461" spans="1:8" x14ac:dyDescent="0.25">
      <c r="A4461" s="1">
        <v>43964</v>
      </c>
      <c r="B4461" t="s">
        <v>30</v>
      </c>
      <c r="C4461">
        <v>40</v>
      </c>
      <c r="D4461">
        <v>4852</v>
      </c>
      <c r="E4461">
        <v>278</v>
      </c>
      <c r="F4461">
        <f>IF(MarToJun[[#This Row],[state]]=B4460,MarToJun[[#This Row],[cases]]-D4460,0)</f>
        <v>121</v>
      </c>
      <c r="G4461">
        <f>IF(MarToJun[[#This Row],[state]]=B4460,MarToJun[[#This Row],[deaths]]-E4460,0)</f>
        <v>0</v>
      </c>
      <c r="H4461" t="str">
        <f>TEXT(A4461,"MMMM")</f>
        <v>May</v>
      </c>
    </row>
    <row r="4462" spans="1:8" x14ac:dyDescent="0.25">
      <c r="A4462" s="1">
        <v>43965</v>
      </c>
      <c r="B4462" t="s">
        <v>30</v>
      </c>
      <c r="C4462">
        <v>40</v>
      </c>
      <c r="D4462">
        <v>4962</v>
      </c>
      <c r="E4462">
        <v>284</v>
      </c>
      <c r="F4462">
        <f>IF(MarToJun[[#This Row],[state]]=B4461,MarToJun[[#This Row],[cases]]-D4461,0)</f>
        <v>110</v>
      </c>
      <c r="G4462">
        <f>IF(MarToJun[[#This Row],[state]]=B4461,MarToJun[[#This Row],[deaths]]-E4461,0)</f>
        <v>6</v>
      </c>
      <c r="H4462" t="str">
        <f>TEXT(A4462,"MMMM")</f>
        <v>May</v>
      </c>
    </row>
    <row r="4463" spans="1:8" x14ac:dyDescent="0.25">
      <c r="A4463" s="1">
        <v>43966</v>
      </c>
      <c r="B4463" t="s">
        <v>30</v>
      </c>
      <c r="C4463">
        <v>40</v>
      </c>
      <c r="D4463">
        <v>5086</v>
      </c>
      <c r="E4463">
        <v>285</v>
      </c>
      <c r="F4463">
        <f>IF(MarToJun[[#This Row],[state]]=B4462,MarToJun[[#This Row],[cases]]-D4462,0)</f>
        <v>124</v>
      </c>
      <c r="G4463">
        <f>IF(MarToJun[[#This Row],[state]]=B4462,MarToJun[[#This Row],[deaths]]-E4462,0)</f>
        <v>1</v>
      </c>
      <c r="H4463" t="str">
        <f>TEXT(A4463,"MMMM")</f>
        <v>May</v>
      </c>
    </row>
    <row r="4464" spans="1:8" x14ac:dyDescent="0.25">
      <c r="A4464" s="1">
        <v>43967</v>
      </c>
      <c r="B4464" t="s">
        <v>30</v>
      </c>
      <c r="C4464">
        <v>40</v>
      </c>
      <c r="D4464">
        <v>5237</v>
      </c>
      <c r="E4464">
        <v>288</v>
      </c>
      <c r="F4464">
        <f>IF(MarToJun[[#This Row],[state]]=B4463,MarToJun[[#This Row],[cases]]-D4463,0)</f>
        <v>151</v>
      </c>
      <c r="G4464">
        <f>IF(MarToJun[[#This Row],[state]]=B4463,MarToJun[[#This Row],[deaths]]-E4463,0)</f>
        <v>3</v>
      </c>
      <c r="H4464" t="str">
        <f>TEXT(A4464,"MMMM")</f>
        <v>May</v>
      </c>
    </row>
    <row r="4465" spans="1:8" x14ac:dyDescent="0.25">
      <c r="A4465" s="1">
        <v>43968</v>
      </c>
      <c r="B4465" t="s">
        <v>30</v>
      </c>
      <c r="C4465">
        <v>40</v>
      </c>
      <c r="D4465">
        <v>5310</v>
      </c>
      <c r="E4465">
        <v>288</v>
      </c>
      <c r="F4465">
        <f>IF(MarToJun[[#This Row],[state]]=B4464,MarToJun[[#This Row],[cases]]-D4464,0)</f>
        <v>73</v>
      </c>
      <c r="G4465">
        <f>IF(MarToJun[[#This Row],[state]]=B4464,MarToJun[[#This Row],[deaths]]-E4464,0)</f>
        <v>0</v>
      </c>
      <c r="H4465" t="str">
        <f>TEXT(A4465,"MMMM")</f>
        <v>May</v>
      </c>
    </row>
    <row r="4466" spans="1:8" x14ac:dyDescent="0.25">
      <c r="A4466" s="1">
        <v>43969</v>
      </c>
      <c r="B4466" t="s">
        <v>30</v>
      </c>
      <c r="C4466">
        <v>40</v>
      </c>
      <c r="D4466">
        <v>5398</v>
      </c>
      <c r="E4466">
        <v>288</v>
      </c>
      <c r="F4466">
        <f>IF(MarToJun[[#This Row],[state]]=B4465,MarToJun[[#This Row],[cases]]-D4465,0)</f>
        <v>88</v>
      </c>
      <c r="G4466">
        <f>IF(MarToJun[[#This Row],[state]]=B4465,MarToJun[[#This Row],[deaths]]-E4465,0)</f>
        <v>0</v>
      </c>
      <c r="H4466" t="str">
        <f>TEXT(A4466,"MMMM")</f>
        <v>May</v>
      </c>
    </row>
    <row r="4467" spans="1:8" x14ac:dyDescent="0.25">
      <c r="A4467" s="1">
        <v>43970</v>
      </c>
      <c r="B4467" t="s">
        <v>30</v>
      </c>
      <c r="C4467">
        <v>40</v>
      </c>
      <c r="D4467">
        <v>5489</v>
      </c>
      <c r="E4467">
        <v>294</v>
      </c>
      <c r="F4467">
        <f>IF(MarToJun[[#This Row],[state]]=B4466,MarToJun[[#This Row],[cases]]-D4466,0)</f>
        <v>91</v>
      </c>
      <c r="G4467">
        <f>IF(MarToJun[[#This Row],[state]]=B4466,MarToJun[[#This Row],[deaths]]-E4466,0)</f>
        <v>6</v>
      </c>
      <c r="H4467" t="str">
        <f>TEXT(A4467,"MMMM")</f>
        <v>May</v>
      </c>
    </row>
    <row r="4468" spans="1:8" x14ac:dyDescent="0.25">
      <c r="A4468" s="1">
        <v>43971</v>
      </c>
      <c r="B4468" t="s">
        <v>30</v>
      </c>
      <c r="C4468">
        <v>40</v>
      </c>
      <c r="D4468">
        <v>5532</v>
      </c>
      <c r="E4468">
        <v>299</v>
      </c>
      <c r="F4468">
        <f>IF(MarToJun[[#This Row],[state]]=B4467,MarToJun[[#This Row],[cases]]-D4467,0)</f>
        <v>43</v>
      </c>
      <c r="G4468">
        <f>IF(MarToJun[[#This Row],[state]]=B4467,MarToJun[[#This Row],[deaths]]-E4467,0)</f>
        <v>5</v>
      </c>
      <c r="H4468" t="str">
        <f>TEXT(A4468,"MMMM")</f>
        <v>May</v>
      </c>
    </row>
    <row r="4469" spans="1:8" x14ac:dyDescent="0.25">
      <c r="A4469" s="1">
        <v>43972</v>
      </c>
      <c r="B4469" t="s">
        <v>30</v>
      </c>
      <c r="C4469">
        <v>40</v>
      </c>
      <c r="D4469">
        <v>5680</v>
      </c>
      <c r="E4469">
        <v>304</v>
      </c>
      <c r="F4469">
        <f>IF(MarToJun[[#This Row],[state]]=B4468,MarToJun[[#This Row],[cases]]-D4468,0)</f>
        <v>148</v>
      </c>
      <c r="G4469">
        <f>IF(MarToJun[[#This Row],[state]]=B4468,MarToJun[[#This Row],[deaths]]-E4468,0)</f>
        <v>5</v>
      </c>
      <c r="H4469" t="str">
        <f>TEXT(A4469,"MMMM")</f>
        <v>May</v>
      </c>
    </row>
    <row r="4470" spans="1:8" x14ac:dyDescent="0.25">
      <c r="A4470" s="1">
        <v>43973</v>
      </c>
      <c r="B4470" t="s">
        <v>30</v>
      </c>
      <c r="C4470">
        <v>40</v>
      </c>
      <c r="D4470">
        <v>5849</v>
      </c>
      <c r="E4470">
        <v>307</v>
      </c>
      <c r="F4470">
        <f>IF(MarToJun[[#This Row],[state]]=B4469,MarToJun[[#This Row],[cases]]-D4469,0)</f>
        <v>169</v>
      </c>
      <c r="G4470">
        <f>IF(MarToJun[[#This Row],[state]]=B4469,MarToJun[[#This Row],[deaths]]-E4469,0)</f>
        <v>3</v>
      </c>
      <c r="H4470" t="str">
        <f>TEXT(A4470,"MMMM")</f>
        <v>May</v>
      </c>
    </row>
    <row r="4471" spans="1:8" x14ac:dyDescent="0.25">
      <c r="A4471" s="1">
        <v>43974</v>
      </c>
      <c r="B4471" t="s">
        <v>30</v>
      </c>
      <c r="C4471">
        <v>40</v>
      </c>
      <c r="D4471">
        <v>5960</v>
      </c>
      <c r="E4471">
        <v>311</v>
      </c>
      <c r="F4471">
        <f>IF(MarToJun[[#This Row],[state]]=B4470,MarToJun[[#This Row],[cases]]-D4470,0)</f>
        <v>111</v>
      </c>
      <c r="G4471">
        <f>IF(MarToJun[[#This Row],[state]]=B4470,MarToJun[[#This Row],[deaths]]-E4470,0)</f>
        <v>4</v>
      </c>
      <c r="H4471" t="str">
        <f>TEXT(A4471,"MMMM")</f>
        <v>May</v>
      </c>
    </row>
    <row r="4472" spans="1:8" x14ac:dyDescent="0.25">
      <c r="A4472" s="1">
        <v>43975</v>
      </c>
      <c r="B4472" t="s">
        <v>30</v>
      </c>
      <c r="C4472">
        <v>40</v>
      </c>
      <c r="D4472">
        <v>6037</v>
      </c>
      <c r="E4472">
        <v>311</v>
      </c>
      <c r="F4472">
        <f>IF(MarToJun[[#This Row],[state]]=B4471,MarToJun[[#This Row],[cases]]-D4471,0)</f>
        <v>77</v>
      </c>
      <c r="G4472">
        <f>IF(MarToJun[[#This Row],[state]]=B4471,MarToJun[[#This Row],[deaths]]-E4471,0)</f>
        <v>0</v>
      </c>
      <c r="H4472" t="str">
        <f>TEXT(A4472,"MMMM")</f>
        <v>May</v>
      </c>
    </row>
    <row r="4473" spans="1:8" x14ac:dyDescent="0.25">
      <c r="A4473" s="1">
        <v>43976</v>
      </c>
      <c r="B4473" t="s">
        <v>30</v>
      </c>
      <c r="C4473">
        <v>40</v>
      </c>
      <c r="D4473">
        <v>6090</v>
      </c>
      <c r="E4473">
        <v>313</v>
      </c>
      <c r="F4473">
        <f>IF(MarToJun[[#This Row],[state]]=B4472,MarToJun[[#This Row],[cases]]-D4472,0)</f>
        <v>53</v>
      </c>
      <c r="G4473">
        <f>IF(MarToJun[[#This Row],[state]]=B4472,MarToJun[[#This Row],[deaths]]-E4472,0)</f>
        <v>2</v>
      </c>
      <c r="H4473" t="str">
        <f>TEXT(A4473,"MMMM")</f>
        <v>May</v>
      </c>
    </row>
    <row r="4474" spans="1:8" x14ac:dyDescent="0.25">
      <c r="A4474" s="1">
        <v>43977</v>
      </c>
      <c r="B4474" t="s">
        <v>30</v>
      </c>
      <c r="C4474">
        <v>40</v>
      </c>
      <c r="D4474">
        <v>6137</v>
      </c>
      <c r="E4474">
        <v>318</v>
      </c>
      <c r="F4474">
        <f>IF(MarToJun[[#This Row],[state]]=B4473,MarToJun[[#This Row],[cases]]-D4473,0)</f>
        <v>47</v>
      </c>
      <c r="G4474">
        <f>IF(MarToJun[[#This Row],[state]]=B4473,MarToJun[[#This Row],[deaths]]-E4473,0)</f>
        <v>5</v>
      </c>
      <c r="H4474" t="str">
        <f>TEXT(A4474,"MMMM")</f>
        <v>May</v>
      </c>
    </row>
    <row r="4475" spans="1:8" x14ac:dyDescent="0.25">
      <c r="A4475" s="1">
        <v>43978</v>
      </c>
      <c r="B4475" t="s">
        <v>30</v>
      </c>
      <c r="C4475">
        <v>40</v>
      </c>
      <c r="D4475">
        <v>6229</v>
      </c>
      <c r="E4475">
        <v>322</v>
      </c>
      <c r="F4475">
        <f>IF(MarToJun[[#This Row],[state]]=B4474,MarToJun[[#This Row],[cases]]-D4474,0)</f>
        <v>92</v>
      </c>
      <c r="G4475">
        <f>IF(MarToJun[[#This Row],[state]]=B4474,MarToJun[[#This Row],[deaths]]-E4474,0)</f>
        <v>4</v>
      </c>
      <c r="H4475" t="str">
        <f>TEXT(A4475,"MMMM")</f>
        <v>May</v>
      </c>
    </row>
    <row r="4476" spans="1:8" x14ac:dyDescent="0.25">
      <c r="A4476" s="1">
        <v>43979</v>
      </c>
      <c r="B4476" t="s">
        <v>30</v>
      </c>
      <c r="C4476">
        <v>40</v>
      </c>
      <c r="D4476">
        <v>6270</v>
      </c>
      <c r="E4476">
        <v>326</v>
      </c>
      <c r="F4476">
        <f>IF(MarToJun[[#This Row],[state]]=B4475,MarToJun[[#This Row],[cases]]-D4475,0)</f>
        <v>41</v>
      </c>
      <c r="G4476">
        <f>IF(MarToJun[[#This Row],[state]]=B4475,MarToJun[[#This Row],[deaths]]-E4475,0)</f>
        <v>4</v>
      </c>
      <c r="H4476" t="str">
        <f>TEXT(A4476,"MMMM")</f>
        <v>May</v>
      </c>
    </row>
    <row r="4477" spans="1:8" x14ac:dyDescent="0.25">
      <c r="A4477" s="1">
        <v>43980</v>
      </c>
      <c r="B4477" t="s">
        <v>30</v>
      </c>
      <c r="C4477">
        <v>40</v>
      </c>
      <c r="D4477">
        <v>6338</v>
      </c>
      <c r="E4477">
        <v>329</v>
      </c>
      <c r="F4477">
        <f>IF(MarToJun[[#This Row],[state]]=B4476,MarToJun[[#This Row],[cases]]-D4476,0)</f>
        <v>68</v>
      </c>
      <c r="G4477">
        <f>IF(MarToJun[[#This Row],[state]]=B4476,MarToJun[[#This Row],[deaths]]-E4476,0)</f>
        <v>3</v>
      </c>
      <c r="H4477" t="str">
        <f>TEXT(A4477,"MMMM")</f>
        <v>May</v>
      </c>
    </row>
    <row r="4478" spans="1:8" x14ac:dyDescent="0.25">
      <c r="A4478" s="1">
        <v>43981</v>
      </c>
      <c r="B4478" t="s">
        <v>30</v>
      </c>
      <c r="C4478">
        <v>40</v>
      </c>
      <c r="D4478">
        <v>6418</v>
      </c>
      <c r="E4478">
        <v>334</v>
      </c>
      <c r="F4478">
        <f>IF(MarToJun[[#This Row],[state]]=B4477,MarToJun[[#This Row],[cases]]-D4477,0)</f>
        <v>80</v>
      </c>
      <c r="G4478">
        <f>IF(MarToJun[[#This Row],[state]]=B4477,MarToJun[[#This Row],[deaths]]-E4477,0)</f>
        <v>5</v>
      </c>
      <c r="H4478" t="str">
        <f>TEXT(A4478,"MMMM")</f>
        <v>May</v>
      </c>
    </row>
    <row r="4479" spans="1:8" x14ac:dyDescent="0.25">
      <c r="A4479" s="1">
        <v>43982</v>
      </c>
      <c r="B4479" t="s">
        <v>30</v>
      </c>
      <c r="C4479">
        <v>40</v>
      </c>
      <c r="D4479">
        <v>6506</v>
      </c>
      <c r="E4479">
        <v>334</v>
      </c>
      <c r="F4479">
        <f>IF(MarToJun[[#This Row],[state]]=B4478,MarToJun[[#This Row],[cases]]-D4478,0)</f>
        <v>88</v>
      </c>
      <c r="G4479">
        <f>IF(MarToJun[[#This Row],[state]]=B4478,MarToJun[[#This Row],[deaths]]-E4478,0)</f>
        <v>0</v>
      </c>
      <c r="H4479" t="str">
        <f>TEXT(A4479,"MMMM")</f>
        <v>May</v>
      </c>
    </row>
    <row r="4480" spans="1:8" x14ac:dyDescent="0.25">
      <c r="A4480" s="1">
        <v>43983</v>
      </c>
      <c r="B4480" t="s">
        <v>30</v>
      </c>
      <c r="C4480">
        <v>40</v>
      </c>
      <c r="D4480">
        <v>6573</v>
      </c>
      <c r="E4480">
        <v>334</v>
      </c>
      <c r="F4480">
        <f>IF(MarToJun[[#This Row],[state]]=B4479,MarToJun[[#This Row],[cases]]-D4479,0)</f>
        <v>67</v>
      </c>
      <c r="G4480">
        <f>IF(MarToJun[[#This Row],[state]]=B4479,MarToJun[[#This Row],[deaths]]-E4479,0)</f>
        <v>0</v>
      </c>
      <c r="H4480" t="str">
        <f>TEXT(A4480,"MMMM")</f>
        <v>June</v>
      </c>
    </row>
    <row r="4481" spans="1:8" x14ac:dyDescent="0.25">
      <c r="A4481" s="1">
        <v>43984</v>
      </c>
      <c r="B4481" t="s">
        <v>30</v>
      </c>
      <c r="C4481">
        <v>40</v>
      </c>
      <c r="D4481">
        <v>6692</v>
      </c>
      <c r="E4481">
        <v>339</v>
      </c>
      <c r="F4481">
        <f>IF(MarToJun[[#This Row],[state]]=B4480,MarToJun[[#This Row],[cases]]-D4480,0)</f>
        <v>119</v>
      </c>
      <c r="G4481">
        <f>IF(MarToJun[[#This Row],[state]]=B4480,MarToJun[[#This Row],[deaths]]-E4480,0)</f>
        <v>5</v>
      </c>
      <c r="H4481" t="str">
        <f>TEXT(A4481,"MMMM")</f>
        <v>June</v>
      </c>
    </row>
    <row r="4482" spans="1:8" x14ac:dyDescent="0.25">
      <c r="A4482" s="1">
        <v>43985</v>
      </c>
      <c r="B4482" t="s">
        <v>30</v>
      </c>
      <c r="C4482">
        <v>40</v>
      </c>
      <c r="D4482">
        <v>6805</v>
      </c>
      <c r="E4482">
        <v>341</v>
      </c>
      <c r="F4482">
        <f>IF(MarToJun[[#This Row],[state]]=B4481,MarToJun[[#This Row],[cases]]-D4481,0)</f>
        <v>113</v>
      </c>
      <c r="G4482">
        <f>IF(MarToJun[[#This Row],[state]]=B4481,MarToJun[[#This Row],[deaths]]-E4481,0)</f>
        <v>2</v>
      </c>
      <c r="H4482" t="str">
        <f>TEXT(A4482,"MMMM")</f>
        <v>June</v>
      </c>
    </row>
    <row r="4483" spans="1:8" x14ac:dyDescent="0.25">
      <c r="A4483" s="1">
        <v>43986</v>
      </c>
      <c r="B4483" t="s">
        <v>30</v>
      </c>
      <c r="C4483">
        <v>40</v>
      </c>
      <c r="D4483">
        <v>6907</v>
      </c>
      <c r="E4483">
        <v>344</v>
      </c>
      <c r="F4483">
        <f>IF(MarToJun[[#This Row],[state]]=B4482,MarToJun[[#This Row],[cases]]-D4482,0)</f>
        <v>102</v>
      </c>
      <c r="G4483">
        <f>IF(MarToJun[[#This Row],[state]]=B4482,MarToJun[[#This Row],[deaths]]-E4482,0)</f>
        <v>3</v>
      </c>
      <c r="H4483" t="str">
        <f>TEXT(A4483,"MMMM")</f>
        <v>June</v>
      </c>
    </row>
    <row r="4484" spans="1:8" x14ac:dyDescent="0.25">
      <c r="A4484" s="1">
        <v>43987</v>
      </c>
      <c r="B4484" t="s">
        <v>30</v>
      </c>
      <c r="C4484">
        <v>40</v>
      </c>
      <c r="D4484">
        <v>7004</v>
      </c>
      <c r="E4484">
        <v>345</v>
      </c>
      <c r="F4484">
        <f>IF(MarToJun[[#This Row],[state]]=B4483,MarToJun[[#This Row],[cases]]-D4483,0)</f>
        <v>97</v>
      </c>
      <c r="G4484">
        <f>IF(MarToJun[[#This Row],[state]]=B4483,MarToJun[[#This Row],[deaths]]-E4483,0)</f>
        <v>1</v>
      </c>
      <c r="H4484" t="str">
        <f>TEXT(A4484,"MMMM")</f>
        <v>June</v>
      </c>
    </row>
    <row r="4485" spans="1:8" x14ac:dyDescent="0.25">
      <c r="A4485" s="1">
        <v>43988</v>
      </c>
      <c r="B4485" t="s">
        <v>30</v>
      </c>
      <c r="C4485">
        <v>40</v>
      </c>
      <c r="D4485">
        <v>7060</v>
      </c>
      <c r="E4485">
        <v>347</v>
      </c>
      <c r="F4485">
        <f>IF(MarToJun[[#This Row],[state]]=B4484,MarToJun[[#This Row],[cases]]-D4484,0)</f>
        <v>56</v>
      </c>
      <c r="G4485">
        <f>IF(MarToJun[[#This Row],[state]]=B4484,MarToJun[[#This Row],[deaths]]-E4484,0)</f>
        <v>2</v>
      </c>
      <c r="H4485" t="str">
        <f>TEXT(A4485,"MMMM")</f>
        <v>June</v>
      </c>
    </row>
    <row r="4486" spans="1:8" x14ac:dyDescent="0.25">
      <c r="A4486" s="1">
        <v>43989</v>
      </c>
      <c r="B4486" t="s">
        <v>30</v>
      </c>
      <c r="C4486">
        <v>40</v>
      </c>
      <c r="D4486">
        <v>7151</v>
      </c>
      <c r="E4486">
        <v>348</v>
      </c>
      <c r="F4486">
        <f>IF(MarToJun[[#This Row],[state]]=B4485,MarToJun[[#This Row],[cases]]-D4485,0)</f>
        <v>91</v>
      </c>
      <c r="G4486">
        <f>IF(MarToJun[[#This Row],[state]]=B4485,MarToJun[[#This Row],[deaths]]-E4485,0)</f>
        <v>1</v>
      </c>
      <c r="H4486" t="str">
        <f>TEXT(A4486,"MMMM")</f>
        <v>June</v>
      </c>
    </row>
    <row r="4487" spans="1:8" x14ac:dyDescent="0.25">
      <c r="A4487" s="1">
        <v>43990</v>
      </c>
      <c r="B4487" t="s">
        <v>30</v>
      </c>
      <c r="C4487">
        <v>40</v>
      </c>
      <c r="D4487">
        <v>7206</v>
      </c>
      <c r="E4487">
        <v>348</v>
      </c>
      <c r="F4487">
        <f>IF(MarToJun[[#This Row],[state]]=B4486,MarToJun[[#This Row],[cases]]-D4486,0)</f>
        <v>55</v>
      </c>
      <c r="G4487">
        <f>IF(MarToJun[[#This Row],[state]]=B4486,MarToJun[[#This Row],[deaths]]-E4486,0)</f>
        <v>0</v>
      </c>
      <c r="H4487" t="str">
        <f>TEXT(A4487,"MMMM")</f>
        <v>June</v>
      </c>
    </row>
    <row r="4488" spans="1:8" x14ac:dyDescent="0.25">
      <c r="A4488" s="1">
        <v>43991</v>
      </c>
      <c r="B4488" t="s">
        <v>30</v>
      </c>
      <c r="C4488">
        <v>40</v>
      </c>
      <c r="D4488">
        <v>7364</v>
      </c>
      <c r="E4488">
        <v>353</v>
      </c>
      <c r="F4488">
        <f>IF(MarToJun[[#This Row],[state]]=B4487,MarToJun[[#This Row],[cases]]-D4487,0)</f>
        <v>158</v>
      </c>
      <c r="G4488">
        <f>IF(MarToJun[[#This Row],[state]]=B4487,MarToJun[[#This Row],[deaths]]-E4487,0)</f>
        <v>5</v>
      </c>
      <c r="H4488" t="str">
        <f>TEXT(A4488,"MMMM")</f>
        <v>June</v>
      </c>
    </row>
    <row r="4489" spans="1:8" x14ac:dyDescent="0.25">
      <c r="A4489" s="1">
        <v>43992</v>
      </c>
      <c r="B4489" t="s">
        <v>30</v>
      </c>
      <c r="C4489">
        <v>40</v>
      </c>
      <c r="D4489">
        <v>7480</v>
      </c>
      <c r="E4489">
        <v>355</v>
      </c>
      <c r="F4489">
        <f>IF(MarToJun[[#This Row],[state]]=B4488,MarToJun[[#This Row],[cases]]-D4488,0)</f>
        <v>116</v>
      </c>
      <c r="G4489">
        <f>IF(MarToJun[[#This Row],[state]]=B4488,MarToJun[[#This Row],[deaths]]-E4488,0)</f>
        <v>2</v>
      </c>
      <c r="H4489" t="str">
        <f>TEXT(A4489,"MMMM")</f>
        <v>June</v>
      </c>
    </row>
    <row r="4490" spans="1:8" x14ac:dyDescent="0.25">
      <c r="A4490" s="1">
        <v>43993</v>
      </c>
      <c r="B4490" t="s">
        <v>30</v>
      </c>
      <c r="C4490">
        <v>40</v>
      </c>
      <c r="D4490">
        <v>7626</v>
      </c>
      <c r="E4490">
        <v>357</v>
      </c>
      <c r="F4490">
        <f>IF(MarToJun[[#This Row],[state]]=B4489,MarToJun[[#This Row],[cases]]-D4489,0)</f>
        <v>146</v>
      </c>
      <c r="G4490">
        <f>IF(MarToJun[[#This Row],[state]]=B4489,MarToJun[[#This Row],[deaths]]-E4489,0)</f>
        <v>2</v>
      </c>
      <c r="H4490" t="str">
        <f>TEXT(A4490,"MMMM")</f>
        <v>June</v>
      </c>
    </row>
    <row r="4491" spans="1:8" x14ac:dyDescent="0.25">
      <c r="A4491" s="1">
        <v>43994</v>
      </c>
      <c r="B4491" t="s">
        <v>30</v>
      </c>
      <c r="C4491">
        <v>40</v>
      </c>
      <c r="D4491">
        <v>7848</v>
      </c>
      <c r="E4491">
        <v>359</v>
      </c>
      <c r="F4491">
        <f>IF(MarToJun[[#This Row],[state]]=B4490,MarToJun[[#This Row],[cases]]-D4490,0)</f>
        <v>222</v>
      </c>
      <c r="G4491">
        <f>IF(MarToJun[[#This Row],[state]]=B4490,MarToJun[[#This Row],[deaths]]-E4490,0)</f>
        <v>2</v>
      </c>
      <c r="H4491" t="str">
        <f>TEXT(A4491,"MMMM")</f>
        <v>June</v>
      </c>
    </row>
    <row r="4492" spans="1:8" x14ac:dyDescent="0.25">
      <c r="A4492" s="1">
        <v>43995</v>
      </c>
      <c r="B4492" t="s">
        <v>30</v>
      </c>
      <c r="C4492">
        <v>40</v>
      </c>
      <c r="D4492">
        <v>8073</v>
      </c>
      <c r="E4492">
        <v>359</v>
      </c>
      <c r="F4492">
        <f>IF(MarToJun[[#This Row],[state]]=B4491,MarToJun[[#This Row],[cases]]-D4491,0)</f>
        <v>225</v>
      </c>
      <c r="G4492">
        <f>IF(MarToJun[[#This Row],[state]]=B4491,MarToJun[[#This Row],[deaths]]-E4491,0)</f>
        <v>0</v>
      </c>
      <c r="H4492" t="str">
        <f>TEXT(A4492,"MMMM")</f>
        <v>June</v>
      </c>
    </row>
    <row r="4493" spans="1:8" x14ac:dyDescent="0.25">
      <c r="A4493" s="1">
        <v>43996</v>
      </c>
      <c r="B4493" t="s">
        <v>30</v>
      </c>
      <c r="C4493">
        <v>40</v>
      </c>
      <c r="D4493">
        <v>8231</v>
      </c>
      <c r="E4493">
        <v>359</v>
      </c>
      <c r="F4493">
        <f>IF(MarToJun[[#This Row],[state]]=B4492,MarToJun[[#This Row],[cases]]-D4492,0)</f>
        <v>158</v>
      </c>
      <c r="G4493">
        <f>IF(MarToJun[[#This Row],[state]]=B4492,MarToJun[[#This Row],[deaths]]-E4492,0)</f>
        <v>0</v>
      </c>
      <c r="H4493" t="str">
        <f>TEXT(A4493,"MMMM")</f>
        <v>June</v>
      </c>
    </row>
    <row r="4494" spans="1:8" x14ac:dyDescent="0.25">
      <c r="A4494" s="1">
        <v>43997</v>
      </c>
      <c r="B4494" t="s">
        <v>30</v>
      </c>
      <c r="C4494">
        <v>40</v>
      </c>
      <c r="D4494">
        <v>8417</v>
      </c>
      <c r="E4494">
        <v>359</v>
      </c>
      <c r="F4494">
        <f>IF(MarToJun[[#This Row],[state]]=B4493,MarToJun[[#This Row],[cases]]-D4493,0)</f>
        <v>186</v>
      </c>
      <c r="G4494">
        <f>IF(MarToJun[[#This Row],[state]]=B4493,MarToJun[[#This Row],[deaths]]-E4493,0)</f>
        <v>0</v>
      </c>
      <c r="H4494" t="str">
        <f>TEXT(A4494,"MMMM")</f>
        <v>June</v>
      </c>
    </row>
    <row r="4495" spans="1:8" x14ac:dyDescent="0.25">
      <c r="A4495" s="1">
        <v>43998</v>
      </c>
      <c r="B4495" t="s">
        <v>30</v>
      </c>
      <c r="C4495">
        <v>40</v>
      </c>
      <c r="D4495">
        <v>8645</v>
      </c>
      <c r="E4495">
        <v>363</v>
      </c>
      <c r="F4495">
        <f>IF(MarToJun[[#This Row],[state]]=B4494,MarToJun[[#This Row],[cases]]-D4494,0)</f>
        <v>228</v>
      </c>
      <c r="G4495">
        <f>IF(MarToJun[[#This Row],[state]]=B4494,MarToJun[[#This Row],[deaths]]-E4494,0)</f>
        <v>4</v>
      </c>
      <c r="H4495" t="str">
        <f>TEXT(A4495,"MMMM")</f>
        <v>June</v>
      </c>
    </row>
    <row r="4496" spans="1:8" x14ac:dyDescent="0.25">
      <c r="A4496" s="1">
        <v>43999</v>
      </c>
      <c r="B4496" t="s">
        <v>30</v>
      </c>
      <c r="C4496">
        <v>40</v>
      </c>
      <c r="D4496">
        <v>8903</v>
      </c>
      <c r="E4496">
        <v>364</v>
      </c>
      <c r="F4496">
        <f>IF(MarToJun[[#This Row],[state]]=B4495,MarToJun[[#This Row],[cases]]-D4495,0)</f>
        <v>258</v>
      </c>
      <c r="G4496">
        <f>IF(MarToJun[[#This Row],[state]]=B4495,MarToJun[[#This Row],[deaths]]-E4495,0)</f>
        <v>1</v>
      </c>
      <c r="H4496" t="str">
        <f>TEXT(A4496,"MMMM")</f>
        <v>June</v>
      </c>
    </row>
    <row r="4497" spans="1:8" x14ac:dyDescent="0.25">
      <c r="A4497" s="1">
        <v>44000</v>
      </c>
      <c r="B4497" t="s">
        <v>30</v>
      </c>
      <c r="C4497">
        <v>40</v>
      </c>
      <c r="D4497">
        <v>9354</v>
      </c>
      <c r="E4497">
        <v>366</v>
      </c>
      <c r="F4497">
        <f>IF(MarToJun[[#This Row],[state]]=B4496,MarToJun[[#This Row],[cases]]-D4496,0)</f>
        <v>451</v>
      </c>
      <c r="G4497">
        <f>IF(MarToJun[[#This Row],[state]]=B4496,MarToJun[[#This Row],[deaths]]-E4496,0)</f>
        <v>2</v>
      </c>
      <c r="H4497" t="str">
        <f>TEXT(A4497,"MMMM")</f>
        <v>June</v>
      </c>
    </row>
    <row r="4498" spans="1:8" x14ac:dyDescent="0.25">
      <c r="A4498" s="1">
        <v>44001</v>
      </c>
      <c r="B4498" t="s">
        <v>30</v>
      </c>
      <c r="C4498">
        <v>40</v>
      </c>
      <c r="D4498">
        <v>9706</v>
      </c>
      <c r="E4498">
        <v>367</v>
      </c>
      <c r="F4498">
        <f>IF(MarToJun[[#This Row],[state]]=B4497,MarToJun[[#This Row],[cases]]-D4497,0)</f>
        <v>352</v>
      </c>
      <c r="G4498">
        <f>IF(MarToJun[[#This Row],[state]]=B4497,MarToJun[[#This Row],[deaths]]-E4497,0)</f>
        <v>1</v>
      </c>
      <c r="H4498" t="str">
        <f>TEXT(A4498,"MMMM")</f>
        <v>June</v>
      </c>
    </row>
    <row r="4499" spans="1:8" x14ac:dyDescent="0.25">
      <c r="A4499" s="1">
        <v>44002</v>
      </c>
      <c r="B4499" t="s">
        <v>30</v>
      </c>
      <c r="C4499">
        <v>40</v>
      </c>
      <c r="D4499">
        <v>10037</v>
      </c>
      <c r="E4499">
        <v>368</v>
      </c>
      <c r="F4499">
        <f>IF(MarToJun[[#This Row],[state]]=B4498,MarToJun[[#This Row],[cases]]-D4498,0)</f>
        <v>331</v>
      </c>
      <c r="G4499">
        <f>IF(MarToJun[[#This Row],[state]]=B4498,MarToJun[[#This Row],[deaths]]-E4498,0)</f>
        <v>1</v>
      </c>
      <c r="H4499" t="str">
        <f>TEXT(A4499,"MMMM")</f>
        <v>June</v>
      </c>
    </row>
    <row r="4500" spans="1:8" x14ac:dyDescent="0.25">
      <c r="A4500" s="1">
        <v>44003</v>
      </c>
      <c r="B4500" t="s">
        <v>30</v>
      </c>
      <c r="C4500">
        <v>40</v>
      </c>
      <c r="D4500">
        <v>10515</v>
      </c>
      <c r="E4500">
        <v>369</v>
      </c>
      <c r="F4500">
        <f>IF(MarToJun[[#This Row],[state]]=B4499,MarToJun[[#This Row],[cases]]-D4499,0)</f>
        <v>478</v>
      </c>
      <c r="G4500">
        <f>IF(MarToJun[[#This Row],[state]]=B4499,MarToJun[[#This Row],[deaths]]-E4499,0)</f>
        <v>1</v>
      </c>
      <c r="H4500" t="str">
        <f>TEXT(A4500,"MMMM")</f>
        <v>June</v>
      </c>
    </row>
    <row r="4501" spans="1:8" x14ac:dyDescent="0.25">
      <c r="A4501" s="1">
        <v>44004</v>
      </c>
      <c r="B4501" t="s">
        <v>30</v>
      </c>
      <c r="C4501">
        <v>40</v>
      </c>
      <c r="D4501">
        <v>10733</v>
      </c>
      <c r="E4501">
        <v>369</v>
      </c>
      <c r="F4501">
        <f>IF(MarToJun[[#This Row],[state]]=B4500,MarToJun[[#This Row],[cases]]-D4500,0)</f>
        <v>218</v>
      </c>
      <c r="G4501">
        <f>IF(MarToJun[[#This Row],[state]]=B4500,MarToJun[[#This Row],[deaths]]-E4500,0)</f>
        <v>0</v>
      </c>
      <c r="H4501" t="str">
        <f>TEXT(A4501,"MMMM")</f>
        <v>June</v>
      </c>
    </row>
    <row r="4502" spans="1:8" x14ac:dyDescent="0.25">
      <c r="A4502" s="1">
        <v>44005</v>
      </c>
      <c r="B4502" t="s">
        <v>30</v>
      </c>
      <c r="C4502">
        <v>40</v>
      </c>
      <c r="D4502">
        <v>11028</v>
      </c>
      <c r="E4502">
        <v>371</v>
      </c>
      <c r="F4502">
        <f>IF(MarToJun[[#This Row],[state]]=B4501,MarToJun[[#This Row],[cases]]-D4501,0)</f>
        <v>295</v>
      </c>
      <c r="G4502">
        <f>IF(MarToJun[[#This Row],[state]]=B4501,MarToJun[[#This Row],[deaths]]-E4501,0)</f>
        <v>2</v>
      </c>
      <c r="H4502" t="str">
        <f>TEXT(A4502,"MMMM")</f>
        <v>June</v>
      </c>
    </row>
    <row r="4503" spans="1:8" x14ac:dyDescent="0.25">
      <c r="A4503" s="1">
        <v>44006</v>
      </c>
      <c r="B4503" t="s">
        <v>30</v>
      </c>
      <c r="C4503">
        <v>40</v>
      </c>
      <c r="D4503">
        <v>11509</v>
      </c>
      <c r="E4503">
        <v>372</v>
      </c>
      <c r="F4503">
        <f>IF(MarToJun[[#This Row],[state]]=B4502,MarToJun[[#This Row],[cases]]-D4502,0)</f>
        <v>481</v>
      </c>
      <c r="G4503">
        <f>IF(MarToJun[[#This Row],[state]]=B4502,MarToJun[[#This Row],[deaths]]-E4502,0)</f>
        <v>1</v>
      </c>
      <c r="H4503" t="str">
        <f>TEXT(A4503,"MMMM")</f>
        <v>June</v>
      </c>
    </row>
    <row r="4504" spans="1:8" x14ac:dyDescent="0.25">
      <c r="A4504" s="1">
        <v>44007</v>
      </c>
      <c r="B4504" t="s">
        <v>30</v>
      </c>
      <c r="C4504">
        <v>40</v>
      </c>
      <c r="D4504">
        <v>11947</v>
      </c>
      <c r="E4504">
        <v>375</v>
      </c>
      <c r="F4504">
        <f>IF(MarToJun[[#This Row],[state]]=B4503,MarToJun[[#This Row],[cases]]-D4503,0)</f>
        <v>438</v>
      </c>
      <c r="G4504">
        <f>IF(MarToJun[[#This Row],[state]]=B4503,MarToJun[[#This Row],[deaths]]-E4503,0)</f>
        <v>3</v>
      </c>
      <c r="H4504" t="str">
        <f>TEXT(A4504,"MMMM")</f>
        <v>June</v>
      </c>
    </row>
    <row r="4505" spans="1:8" x14ac:dyDescent="0.25">
      <c r="A4505" s="1">
        <v>44008</v>
      </c>
      <c r="B4505" t="s">
        <v>30</v>
      </c>
      <c r="C4505">
        <v>40</v>
      </c>
      <c r="D4505">
        <v>12343</v>
      </c>
      <c r="E4505">
        <v>377</v>
      </c>
      <c r="F4505">
        <f>IF(MarToJun[[#This Row],[state]]=B4504,MarToJun[[#This Row],[cases]]-D4504,0)</f>
        <v>396</v>
      </c>
      <c r="G4505">
        <f>IF(MarToJun[[#This Row],[state]]=B4504,MarToJun[[#This Row],[deaths]]-E4504,0)</f>
        <v>2</v>
      </c>
      <c r="H4505" t="str">
        <f>TEXT(A4505,"MMMM")</f>
        <v>June</v>
      </c>
    </row>
    <row r="4506" spans="1:8" x14ac:dyDescent="0.25">
      <c r="A4506" s="1">
        <v>44009</v>
      </c>
      <c r="B4506" t="s">
        <v>30</v>
      </c>
      <c r="C4506">
        <v>40</v>
      </c>
      <c r="D4506">
        <v>12642</v>
      </c>
      <c r="E4506">
        <v>384</v>
      </c>
      <c r="F4506">
        <f>IF(MarToJun[[#This Row],[state]]=B4505,MarToJun[[#This Row],[cases]]-D4505,0)</f>
        <v>299</v>
      </c>
      <c r="G4506">
        <f>IF(MarToJun[[#This Row],[state]]=B4505,MarToJun[[#This Row],[deaths]]-E4505,0)</f>
        <v>7</v>
      </c>
      <c r="H4506" t="str">
        <f>TEXT(A4506,"MMMM")</f>
        <v>June</v>
      </c>
    </row>
    <row r="4507" spans="1:8" x14ac:dyDescent="0.25">
      <c r="A4507" s="1">
        <v>44010</v>
      </c>
      <c r="B4507" t="s">
        <v>30</v>
      </c>
      <c r="C4507">
        <v>40</v>
      </c>
      <c r="D4507">
        <v>12944</v>
      </c>
      <c r="E4507">
        <v>385</v>
      </c>
      <c r="F4507">
        <f>IF(MarToJun[[#This Row],[state]]=B4506,MarToJun[[#This Row],[cases]]-D4506,0)</f>
        <v>302</v>
      </c>
      <c r="G4507">
        <f>IF(MarToJun[[#This Row],[state]]=B4506,MarToJun[[#This Row],[deaths]]-E4506,0)</f>
        <v>1</v>
      </c>
      <c r="H4507" t="str">
        <f>TEXT(A4507,"MMMM")</f>
        <v>June</v>
      </c>
    </row>
    <row r="4508" spans="1:8" x14ac:dyDescent="0.25">
      <c r="A4508" s="1">
        <v>44011</v>
      </c>
      <c r="B4508" t="s">
        <v>30</v>
      </c>
      <c r="C4508">
        <v>40</v>
      </c>
      <c r="D4508">
        <v>13172</v>
      </c>
      <c r="E4508">
        <v>385</v>
      </c>
      <c r="F4508">
        <f>IF(MarToJun[[#This Row],[state]]=B4507,MarToJun[[#This Row],[cases]]-D4507,0)</f>
        <v>228</v>
      </c>
      <c r="G4508">
        <f>IF(MarToJun[[#This Row],[state]]=B4507,MarToJun[[#This Row],[deaths]]-E4507,0)</f>
        <v>0</v>
      </c>
      <c r="H4508" t="str">
        <f>TEXT(A4508,"MMMM")</f>
        <v>June</v>
      </c>
    </row>
    <row r="4509" spans="1:8" x14ac:dyDescent="0.25">
      <c r="A4509" s="1">
        <v>44012</v>
      </c>
      <c r="B4509" t="s">
        <v>30</v>
      </c>
      <c r="C4509">
        <v>40</v>
      </c>
      <c r="D4509">
        <v>13757</v>
      </c>
      <c r="E4509">
        <v>387</v>
      </c>
      <c r="F4509">
        <f>IF(MarToJun[[#This Row],[state]]=B4508,MarToJun[[#This Row],[cases]]-D4508,0)</f>
        <v>585</v>
      </c>
      <c r="G4509">
        <f>IF(MarToJun[[#This Row],[state]]=B4508,MarToJun[[#This Row],[deaths]]-E4508,0)</f>
        <v>2</v>
      </c>
      <c r="H4509" t="str">
        <f>TEXT(A4509,"MMMM")</f>
        <v>June</v>
      </c>
    </row>
    <row r="4510" spans="1:8" x14ac:dyDescent="0.25">
      <c r="A4510" s="1">
        <v>43891</v>
      </c>
      <c r="B4510" t="s">
        <v>14</v>
      </c>
      <c r="C4510">
        <v>41</v>
      </c>
      <c r="D4510">
        <v>2</v>
      </c>
      <c r="E4510">
        <v>0</v>
      </c>
      <c r="F4510">
        <f>IF(MarToJun[[#This Row],[state]]=B4509,MarToJun[[#This Row],[cases]]-D4509,0)</f>
        <v>0</v>
      </c>
      <c r="G4510">
        <f>IF(MarToJun[[#This Row],[state]]=B4509,MarToJun[[#This Row],[deaths]]-E4509,0)</f>
        <v>0</v>
      </c>
      <c r="H4510" t="str">
        <f>TEXT(A4510,"MMMM")</f>
        <v>March</v>
      </c>
    </row>
    <row r="4511" spans="1:8" x14ac:dyDescent="0.25">
      <c r="A4511" s="1">
        <v>43892</v>
      </c>
      <c r="B4511" t="s">
        <v>14</v>
      </c>
      <c r="C4511">
        <v>41</v>
      </c>
      <c r="D4511">
        <v>2</v>
      </c>
      <c r="E4511">
        <v>0</v>
      </c>
      <c r="F4511">
        <f>IF(MarToJun[[#This Row],[state]]=B4510,MarToJun[[#This Row],[cases]]-D4510,0)</f>
        <v>0</v>
      </c>
      <c r="G4511">
        <f>IF(MarToJun[[#This Row],[state]]=B4510,MarToJun[[#This Row],[deaths]]-E4510,0)</f>
        <v>0</v>
      </c>
      <c r="H4511" t="str">
        <f>TEXT(A4511,"MMMM")</f>
        <v>March</v>
      </c>
    </row>
    <row r="4512" spans="1:8" x14ac:dyDescent="0.25">
      <c r="A4512" s="1">
        <v>43893</v>
      </c>
      <c r="B4512" t="s">
        <v>14</v>
      </c>
      <c r="C4512">
        <v>41</v>
      </c>
      <c r="D4512">
        <v>2</v>
      </c>
      <c r="E4512">
        <v>0</v>
      </c>
      <c r="F4512">
        <f>IF(MarToJun[[#This Row],[state]]=B4511,MarToJun[[#This Row],[cases]]-D4511,0)</f>
        <v>0</v>
      </c>
      <c r="G4512">
        <f>IF(MarToJun[[#This Row],[state]]=B4511,MarToJun[[#This Row],[deaths]]-E4511,0)</f>
        <v>0</v>
      </c>
      <c r="H4512" t="str">
        <f>TEXT(A4512,"MMMM")</f>
        <v>March</v>
      </c>
    </row>
    <row r="4513" spans="1:8" x14ac:dyDescent="0.25">
      <c r="A4513" s="1">
        <v>43894</v>
      </c>
      <c r="B4513" t="s">
        <v>14</v>
      </c>
      <c r="C4513">
        <v>41</v>
      </c>
      <c r="D4513">
        <v>2</v>
      </c>
      <c r="E4513">
        <v>0</v>
      </c>
      <c r="F4513">
        <f>IF(MarToJun[[#This Row],[state]]=B4512,MarToJun[[#This Row],[cases]]-D4512,0)</f>
        <v>0</v>
      </c>
      <c r="G4513">
        <f>IF(MarToJun[[#This Row],[state]]=B4512,MarToJun[[#This Row],[deaths]]-E4512,0)</f>
        <v>0</v>
      </c>
      <c r="H4513" t="str">
        <f>TEXT(A4513,"MMMM")</f>
        <v>March</v>
      </c>
    </row>
    <row r="4514" spans="1:8" x14ac:dyDescent="0.25">
      <c r="A4514" s="1">
        <v>43895</v>
      </c>
      <c r="B4514" t="s">
        <v>14</v>
      </c>
      <c r="C4514">
        <v>41</v>
      </c>
      <c r="D4514">
        <v>2</v>
      </c>
      <c r="E4514">
        <v>0</v>
      </c>
      <c r="F4514">
        <f>IF(MarToJun[[#This Row],[state]]=B4513,MarToJun[[#This Row],[cases]]-D4513,0)</f>
        <v>0</v>
      </c>
      <c r="G4514">
        <f>IF(MarToJun[[#This Row],[state]]=B4513,MarToJun[[#This Row],[deaths]]-E4513,0)</f>
        <v>0</v>
      </c>
      <c r="H4514" t="str">
        <f>TEXT(A4514,"MMMM")</f>
        <v>March</v>
      </c>
    </row>
    <row r="4515" spans="1:8" x14ac:dyDescent="0.25">
      <c r="A4515" s="1">
        <v>43896</v>
      </c>
      <c r="B4515" t="s">
        <v>14</v>
      </c>
      <c r="C4515">
        <v>41</v>
      </c>
      <c r="D4515">
        <v>2</v>
      </c>
      <c r="E4515">
        <v>0</v>
      </c>
      <c r="F4515">
        <f>IF(MarToJun[[#This Row],[state]]=B4514,MarToJun[[#This Row],[cases]]-D4514,0)</f>
        <v>0</v>
      </c>
      <c r="G4515">
        <f>IF(MarToJun[[#This Row],[state]]=B4514,MarToJun[[#This Row],[deaths]]-E4514,0)</f>
        <v>0</v>
      </c>
      <c r="H4515" t="str">
        <f>TEXT(A4515,"MMMM")</f>
        <v>March</v>
      </c>
    </row>
    <row r="4516" spans="1:8" x14ac:dyDescent="0.25">
      <c r="A4516" s="1">
        <v>43897</v>
      </c>
      <c r="B4516" t="s">
        <v>14</v>
      </c>
      <c r="C4516">
        <v>41</v>
      </c>
      <c r="D4516">
        <v>6</v>
      </c>
      <c r="E4516">
        <v>0</v>
      </c>
      <c r="F4516">
        <f>IF(MarToJun[[#This Row],[state]]=B4515,MarToJun[[#This Row],[cases]]-D4515,0)</f>
        <v>4</v>
      </c>
      <c r="G4516">
        <f>IF(MarToJun[[#This Row],[state]]=B4515,MarToJun[[#This Row],[deaths]]-E4515,0)</f>
        <v>0</v>
      </c>
      <c r="H4516" t="str">
        <f>TEXT(A4516,"MMMM")</f>
        <v>March</v>
      </c>
    </row>
    <row r="4517" spans="1:8" x14ac:dyDescent="0.25">
      <c r="A4517" s="1">
        <v>43898</v>
      </c>
      <c r="B4517" t="s">
        <v>14</v>
      </c>
      <c r="C4517">
        <v>41</v>
      </c>
      <c r="D4517">
        <v>13</v>
      </c>
      <c r="E4517">
        <v>0</v>
      </c>
      <c r="F4517">
        <f>IF(MarToJun[[#This Row],[state]]=B4516,MarToJun[[#This Row],[cases]]-D4516,0)</f>
        <v>7</v>
      </c>
      <c r="G4517">
        <f>IF(MarToJun[[#This Row],[state]]=B4516,MarToJun[[#This Row],[deaths]]-E4516,0)</f>
        <v>0</v>
      </c>
      <c r="H4517" t="str">
        <f>TEXT(A4517,"MMMM")</f>
        <v>March</v>
      </c>
    </row>
    <row r="4518" spans="1:8" x14ac:dyDescent="0.25">
      <c r="A4518" s="1">
        <v>43899</v>
      </c>
      <c r="B4518" t="s">
        <v>14</v>
      </c>
      <c r="C4518">
        <v>41</v>
      </c>
      <c r="D4518">
        <v>13</v>
      </c>
      <c r="E4518">
        <v>0</v>
      </c>
      <c r="F4518">
        <f>IF(MarToJun[[#This Row],[state]]=B4517,MarToJun[[#This Row],[cases]]-D4517,0)</f>
        <v>0</v>
      </c>
      <c r="G4518">
        <f>IF(MarToJun[[#This Row],[state]]=B4517,MarToJun[[#This Row],[deaths]]-E4517,0)</f>
        <v>0</v>
      </c>
      <c r="H4518" t="str">
        <f>TEXT(A4518,"MMMM")</f>
        <v>March</v>
      </c>
    </row>
    <row r="4519" spans="1:8" x14ac:dyDescent="0.25">
      <c r="A4519" s="1">
        <v>43900</v>
      </c>
      <c r="B4519" t="s">
        <v>14</v>
      </c>
      <c r="C4519">
        <v>41</v>
      </c>
      <c r="D4519">
        <v>14</v>
      </c>
      <c r="E4519">
        <v>0</v>
      </c>
      <c r="F4519">
        <f>IF(MarToJun[[#This Row],[state]]=B4518,MarToJun[[#This Row],[cases]]-D4518,0)</f>
        <v>1</v>
      </c>
      <c r="G4519">
        <f>IF(MarToJun[[#This Row],[state]]=B4518,MarToJun[[#This Row],[deaths]]-E4518,0)</f>
        <v>0</v>
      </c>
      <c r="H4519" t="str">
        <f>TEXT(A4519,"MMMM")</f>
        <v>March</v>
      </c>
    </row>
    <row r="4520" spans="1:8" x14ac:dyDescent="0.25">
      <c r="A4520" s="1">
        <v>43901</v>
      </c>
      <c r="B4520" t="s">
        <v>14</v>
      </c>
      <c r="C4520">
        <v>41</v>
      </c>
      <c r="D4520">
        <v>20</v>
      </c>
      <c r="E4520">
        <v>0</v>
      </c>
      <c r="F4520">
        <f>IF(MarToJun[[#This Row],[state]]=B4519,MarToJun[[#This Row],[cases]]-D4519,0)</f>
        <v>6</v>
      </c>
      <c r="G4520">
        <f>IF(MarToJun[[#This Row],[state]]=B4519,MarToJun[[#This Row],[deaths]]-E4519,0)</f>
        <v>0</v>
      </c>
      <c r="H4520" t="str">
        <f>TEXT(A4520,"MMMM")</f>
        <v>March</v>
      </c>
    </row>
    <row r="4521" spans="1:8" x14ac:dyDescent="0.25">
      <c r="A4521" s="1">
        <v>43902</v>
      </c>
      <c r="B4521" t="s">
        <v>14</v>
      </c>
      <c r="C4521">
        <v>41</v>
      </c>
      <c r="D4521">
        <v>30</v>
      </c>
      <c r="E4521">
        <v>0</v>
      </c>
      <c r="F4521">
        <f>IF(MarToJun[[#This Row],[state]]=B4520,MarToJun[[#This Row],[cases]]-D4520,0)</f>
        <v>10</v>
      </c>
      <c r="G4521">
        <f>IF(MarToJun[[#This Row],[state]]=B4520,MarToJun[[#This Row],[deaths]]-E4520,0)</f>
        <v>0</v>
      </c>
      <c r="H4521" t="str">
        <f>TEXT(A4521,"MMMM")</f>
        <v>March</v>
      </c>
    </row>
    <row r="4522" spans="1:8" x14ac:dyDescent="0.25">
      <c r="A4522" s="1">
        <v>43903</v>
      </c>
      <c r="B4522" t="s">
        <v>14</v>
      </c>
      <c r="C4522">
        <v>41</v>
      </c>
      <c r="D4522">
        <v>30</v>
      </c>
      <c r="E4522">
        <v>0</v>
      </c>
      <c r="F4522">
        <f>IF(MarToJun[[#This Row],[state]]=B4521,MarToJun[[#This Row],[cases]]-D4521,0)</f>
        <v>0</v>
      </c>
      <c r="G4522">
        <f>IF(MarToJun[[#This Row],[state]]=B4521,MarToJun[[#This Row],[deaths]]-E4521,0)</f>
        <v>0</v>
      </c>
      <c r="H4522" t="str">
        <f>TEXT(A4522,"MMMM")</f>
        <v>March</v>
      </c>
    </row>
    <row r="4523" spans="1:8" x14ac:dyDescent="0.25">
      <c r="A4523" s="1">
        <v>43904</v>
      </c>
      <c r="B4523" t="s">
        <v>14</v>
      </c>
      <c r="C4523">
        <v>41</v>
      </c>
      <c r="D4523">
        <v>36</v>
      </c>
      <c r="E4523">
        <v>1</v>
      </c>
      <c r="F4523">
        <f>IF(MarToJun[[#This Row],[state]]=B4522,MarToJun[[#This Row],[cases]]-D4522,0)</f>
        <v>6</v>
      </c>
      <c r="G4523">
        <f>IF(MarToJun[[#This Row],[state]]=B4522,MarToJun[[#This Row],[deaths]]-E4522,0)</f>
        <v>1</v>
      </c>
      <c r="H4523" t="str">
        <f>TEXT(A4523,"MMMM")</f>
        <v>March</v>
      </c>
    </row>
    <row r="4524" spans="1:8" x14ac:dyDescent="0.25">
      <c r="A4524" s="1">
        <v>43905</v>
      </c>
      <c r="B4524" t="s">
        <v>14</v>
      </c>
      <c r="C4524">
        <v>41</v>
      </c>
      <c r="D4524">
        <v>39</v>
      </c>
      <c r="E4524">
        <v>1</v>
      </c>
      <c r="F4524">
        <f>IF(MarToJun[[#This Row],[state]]=B4523,MarToJun[[#This Row],[cases]]-D4523,0)</f>
        <v>3</v>
      </c>
      <c r="G4524">
        <f>IF(MarToJun[[#This Row],[state]]=B4523,MarToJun[[#This Row],[deaths]]-E4523,0)</f>
        <v>0</v>
      </c>
      <c r="H4524" t="str">
        <f>TEXT(A4524,"MMMM")</f>
        <v>March</v>
      </c>
    </row>
    <row r="4525" spans="1:8" x14ac:dyDescent="0.25">
      <c r="A4525" s="1">
        <v>43906</v>
      </c>
      <c r="B4525" t="s">
        <v>14</v>
      </c>
      <c r="C4525">
        <v>41</v>
      </c>
      <c r="D4525">
        <v>46</v>
      </c>
      <c r="E4525">
        <v>1</v>
      </c>
      <c r="F4525">
        <f>IF(MarToJun[[#This Row],[state]]=B4524,MarToJun[[#This Row],[cases]]-D4524,0)</f>
        <v>7</v>
      </c>
      <c r="G4525">
        <f>IF(MarToJun[[#This Row],[state]]=B4524,MarToJun[[#This Row],[deaths]]-E4524,0)</f>
        <v>0</v>
      </c>
      <c r="H4525" t="str">
        <f>TEXT(A4525,"MMMM")</f>
        <v>March</v>
      </c>
    </row>
    <row r="4526" spans="1:8" x14ac:dyDescent="0.25">
      <c r="A4526" s="1">
        <v>43907</v>
      </c>
      <c r="B4526" t="s">
        <v>14</v>
      </c>
      <c r="C4526">
        <v>41</v>
      </c>
      <c r="D4526">
        <v>66</v>
      </c>
      <c r="E4526">
        <v>2</v>
      </c>
      <c r="F4526">
        <f>IF(MarToJun[[#This Row],[state]]=B4525,MarToJun[[#This Row],[cases]]-D4525,0)</f>
        <v>20</v>
      </c>
      <c r="G4526">
        <f>IF(MarToJun[[#This Row],[state]]=B4525,MarToJun[[#This Row],[deaths]]-E4525,0)</f>
        <v>1</v>
      </c>
      <c r="H4526" t="str">
        <f>TEXT(A4526,"MMMM")</f>
        <v>March</v>
      </c>
    </row>
    <row r="4527" spans="1:8" x14ac:dyDescent="0.25">
      <c r="A4527" s="1">
        <v>43908</v>
      </c>
      <c r="B4527" t="s">
        <v>14</v>
      </c>
      <c r="C4527">
        <v>41</v>
      </c>
      <c r="D4527">
        <v>74</v>
      </c>
      <c r="E4527">
        <v>3</v>
      </c>
      <c r="F4527">
        <f>IF(MarToJun[[#This Row],[state]]=B4526,MarToJun[[#This Row],[cases]]-D4526,0)</f>
        <v>8</v>
      </c>
      <c r="G4527">
        <f>IF(MarToJun[[#This Row],[state]]=B4526,MarToJun[[#This Row],[deaths]]-E4526,0)</f>
        <v>1</v>
      </c>
      <c r="H4527" t="str">
        <f>TEXT(A4527,"MMMM")</f>
        <v>March</v>
      </c>
    </row>
    <row r="4528" spans="1:8" x14ac:dyDescent="0.25">
      <c r="A4528" s="1">
        <v>43909</v>
      </c>
      <c r="B4528" t="s">
        <v>14</v>
      </c>
      <c r="C4528">
        <v>41</v>
      </c>
      <c r="D4528">
        <v>87</v>
      </c>
      <c r="E4528">
        <v>3</v>
      </c>
      <c r="F4528">
        <f>IF(MarToJun[[#This Row],[state]]=B4527,MarToJun[[#This Row],[cases]]-D4527,0)</f>
        <v>13</v>
      </c>
      <c r="G4528">
        <f>IF(MarToJun[[#This Row],[state]]=B4527,MarToJun[[#This Row],[deaths]]-E4527,0)</f>
        <v>0</v>
      </c>
      <c r="H4528" t="str">
        <f>TEXT(A4528,"MMMM")</f>
        <v>March</v>
      </c>
    </row>
    <row r="4529" spans="1:8" x14ac:dyDescent="0.25">
      <c r="A4529" s="1">
        <v>43910</v>
      </c>
      <c r="B4529" t="s">
        <v>14</v>
      </c>
      <c r="C4529">
        <v>41</v>
      </c>
      <c r="D4529">
        <v>114</v>
      </c>
      <c r="E4529">
        <v>3</v>
      </c>
      <c r="F4529">
        <f>IF(MarToJun[[#This Row],[state]]=B4528,MarToJun[[#This Row],[cases]]-D4528,0)</f>
        <v>27</v>
      </c>
      <c r="G4529">
        <f>IF(MarToJun[[#This Row],[state]]=B4528,MarToJun[[#This Row],[deaths]]-E4528,0)</f>
        <v>0</v>
      </c>
      <c r="H4529" t="str">
        <f>TEXT(A4529,"MMMM")</f>
        <v>March</v>
      </c>
    </row>
    <row r="4530" spans="1:8" x14ac:dyDescent="0.25">
      <c r="A4530" s="1">
        <v>43911</v>
      </c>
      <c r="B4530" t="s">
        <v>14</v>
      </c>
      <c r="C4530">
        <v>41</v>
      </c>
      <c r="D4530">
        <v>137</v>
      </c>
      <c r="E4530">
        <v>4</v>
      </c>
      <c r="F4530">
        <f>IF(MarToJun[[#This Row],[state]]=B4529,MarToJun[[#This Row],[cases]]-D4529,0)</f>
        <v>23</v>
      </c>
      <c r="G4530">
        <f>IF(MarToJun[[#This Row],[state]]=B4529,MarToJun[[#This Row],[deaths]]-E4529,0)</f>
        <v>1</v>
      </c>
      <c r="H4530" t="str">
        <f>TEXT(A4530,"MMMM")</f>
        <v>March</v>
      </c>
    </row>
    <row r="4531" spans="1:8" x14ac:dyDescent="0.25">
      <c r="A4531" s="1">
        <v>43912</v>
      </c>
      <c r="B4531" t="s">
        <v>14</v>
      </c>
      <c r="C4531">
        <v>41</v>
      </c>
      <c r="D4531">
        <v>161</v>
      </c>
      <c r="E4531">
        <v>5</v>
      </c>
      <c r="F4531">
        <f>IF(MarToJun[[#This Row],[state]]=B4530,MarToJun[[#This Row],[cases]]-D4530,0)</f>
        <v>24</v>
      </c>
      <c r="G4531">
        <f>IF(MarToJun[[#This Row],[state]]=B4530,MarToJun[[#This Row],[deaths]]-E4530,0)</f>
        <v>1</v>
      </c>
      <c r="H4531" t="str">
        <f>TEXT(A4531,"MMMM")</f>
        <v>March</v>
      </c>
    </row>
    <row r="4532" spans="1:8" x14ac:dyDescent="0.25">
      <c r="A4532" s="1">
        <v>43913</v>
      </c>
      <c r="B4532" t="s">
        <v>14</v>
      </c>
      <c r="C4532">
        <v>41</v>
      </c>
      <c r="D4532">
        <v>191</v>
      </c>
      <c r="E4532">
        <v>5</v>
      </c>
      <c r="F4532">
        <f>IF(MarToJun[[#This Row],[state]]=B4531,MarToJun[[#This Row],[cases]]-D4531,0)</f>
        <v>30</v>
      </c>
      <c r="G4532">
        <f>IF(MarToJun[[#This Row],[state]]=B4531,MarToJun[[#This Row],[deaths]]-E4531,0)</f>
        <v>0</v>
      </c>
      <c r="H4532" t="str">
        <f>TEXT(A4532,"MMMM")</f>
        <v>March</v>
      </c>
    </row>
    <row r="4533" spans="1:8" x14ac:dyDescent="0.25">
      <c r="A4533" s="1">
        <v>43914</v>
      </c>
      <c r="B4533" t="s">
        <v>14</v>
      </c>
      <c r="C4533">
        <v>41</v>
      </c>
      <c r="D4533">
        <v>209</v>
      </c>
      <c r="E4533">
        <v>8</v>
      </c>
      <c r="F4533">
        <f>IF(MarToJun[[#This Row],[state]]=B4532,MarToJun[[#This Row],[cases]]-D4532,0)</f>
        <v>18</v>
      </c>
      <c r="G4533">
        <f>IF(MarToJun[[#This Row],[state]]=B4532,MarToJun[[#This Row],[deaths]]-E4532,0)</f>
        <v>3</v>
      </c>
      <c r="H4533" t="str">
        <f>TEXT(A4533,"MMMM")</f>
        <v>March</v>
      </c>
    </row>
    <row r="4534" spans="1:8" x14ac:dyDescent="0.25">
      <c r="A4534" s="1">
        <v>43915</v>
      </c>
      <c r="B4534" t="s">
        <v>14</v>
      </c>
      <c r="C4534">
        <v>41</v>
      </c>
      <c r="D4534">
        <v>266</v>
      </c>
      <c r="E4534">
        <v>10</v>
      </c>
      <c r="F4534">
        <f>IF(MarToJun[[#This Row],[state]]=B4533,MarToJun[[#This Row],[cases]]-D4533,0)</f>
        <v>57</v>
      </c>
      <c r="G4534">
        <f>IF(MarToJun[[#This Row],[state]]=B4533,MarToJun[[#This Row],[deaths]]-E4533,0)</f>
        <v>2</v>
      </c>
      <c r="H4534" t="str">
        <f>TEXT(A4534,"MMMM")</f>
        <v>March</v>
      </c>
    </row>
    <row r="4535" spans="1:8" x14ac:dyDescent="0.25">
      <c r="A4535" s="1">
        <v>43916</v>
      </c>
      <c r="B4535" t="s">
        <v>14</v>
      </c>
      <c r="C4535">
        <v>41</v>
      </c>
      <c r="D4535">
        <v>316</v>
      </c>
      <c r="E4535">
        <v>11</v>
      </c>
      <c r="F4535">
        <f>IF(MarToJun[[#This Row],[state]]=B4534,MarToJun[[#This Row],[cases]]-D4534,0)</f>
        <v>50</v>
      </c>
      <c r="G4535">
        <f>IF(MarToJun[[#This Row],[state]]=B4534,MarToJun[[#This Row],[deaths]]-E4534,0)</f>
        <v>1</v>
      </c>
      <c r="H4535" t="str">
        <f>TEXT(A4535,"MMMM")</f>
        <v>March</v>
      </c>
    </row>
    <row r="4536" spans="1:8" x14ac:dyDescent="0.25">
      <c r="A4536" s="1">
        <v>43917</v>
      </c>
      <c r="B4536" t="s">
        <v>14</v>
      </c>
      <c r="C4536">
        <v>41</v>
      </c>
      <c r="D4536">
        <v>415</v>
      </c>
      <c r="E4536">
        <v>12</v>
      </c>
      <c r="F4536">
        <f>IF(MarToJun[[#This Row],[state]]=B4535,MarToJun[[#This Row],[cases]]-D4535,0)</f>
        <v>99</v>
      </c>
      <c r="G4536">
        <f>IF(MarToJun[[#This Row],[state]]=B4535,MarToJun[[#This Row],[deaths]]-E4535,0)</f>
        <v>1</v>
      </c>
      <c r="H4536" t="str">
        <f>TEXT(A4536,"MMMM")</f>
        <v>March</v>
      </c>
    </row>
    <row r="4537" spans="1:8" x14ac:dyDescent="0.25">
      <c r="A4537" s="1">
        <v>43918</v>
      </c>
      <c r="B4537" t="s">
        <v>14</v>
      </c>
      <c r="C4537">
        <v>41</v>
      </c>
      <c r="D4537">
        <v>480</v>
      </c>
      <c r="E4537">
        <v>13</v>
      </c>
      <c r="F4537">
        <f>IF(MarToJun[[#This Row],[state]]=B4536,MarToJun[[#This Row],[cases]]-D4536,0)</f>
        <v>65</v>
      </c>
      <c r="G4537">
        <f>IF(MarToJun[[#This Row],[state]]=B4536,MarToJun[[#This Row],[deaths]]-E4536,0)</f>
        <v>1</v>
      </c>
      <c r="H4537" t="str">
        <f>TEXT(A4537,"MMMM")</f>
        <v>March</v>
      </c>
    </row>
    <row r="4538" spans="1:8" x14ac:dyDescent="0.25">
      <c r="A4538" s="1">
        <v>43919</v>
      </c>
      <c r="B4538" t="s">
        <v>14</v>
      </c>
      <c r="C4538">
        <v>41</v>
      </c>
      <c r="D4538">
        <v>549</v>
      </c>
      <c r="E4538">
        <v>13</v>
      </c>
      <c r="F4538">
        <f>IF(MarToJun[[#This Row],[state]]=B4537,MarToJun[[#This Row],[cases]]-D4537,0)</f>
        <v>69</v>
      </c>
      <c r="G4538">
        <f>IF(MarToJun[[#This Row],[state]]=B4537,MarToJun[[#This Row],[deaths]]-E4537,0)</f>
        <v>0</v>
      </c>
      <c r="H4538" t="str">
        <f>TEXT(A4538,"MMMM")</f>
        <v>March</v>
      </c>
    </row>
    <row r="4539" spans="1:8" x14ac:dyDescent="0.25">
      <c r="A4539" s="1">
        <v>43920</v>
      </c>
      <c r="B4539" t="s">
        <v>14</v>
      </c>
      <c r="C4539">
        <v>41</v>
      </c>
      <c r="D4539">
        <v>607</v>
      </c>
      <c r="E4539">
        <v>16</v>
      </c>
      <c r="F4539">
        <f>IF(MarToJun[[#This Row],[state]]=B4538,MarToJun[[#This Row],[cases]]-D4538,0)</f>
        <v>58</v>
      </c>
      <c r="G4539">
        <f>IF(MarToJun[[#This Row],[state]]=B4538,MarToJun[[#This Row],[deaths]]-E4538,0)</f>
        <v>3</v>
      </c>
      <c r="H4539" t="str">
        <f>TEXT(A4539,"MMMM")</f>
        <v>March</v>
      </c>
    </row>
    <row r="4540" spans="1:8" x14ac:dyDescent="0.25">
      <c r="A4540" s="1">
        <v>43921</v>
      </c>
      <c r="B4540" t="s">
        <v>14</v>
      </c>
      <c r="C4540">
        <v>41</v>
      </c>
      <c r="D4540">
        <v>690</v>
      </c>
      <c r="E4540">
        <v>18</v>
      </c>
      <c r="F4540">
        <f>IF(MarToJun[[#This Row],[state]]=B4539,MarToJun[[#This Row],[cases]]-D4539,0)</f>
        <v>83</v>
      </c>
      <c r="G4540">
        <f>IF(MarToJun[[#This Row],[state]]=B4539,MarToJun[[#This Row],[deaths]]-E4539,0)</f>
        <v>2</v>
      </c>
      <c r="H4540" t="str">
        <f>TEXT(A4540,"MMMM")</f>
        <v>March</v>
      </c>
    </row>
    <row r="4541" spans="1:8" x14ac:dyDescent="0.25">
      <c r="A4541" s="1">
        <v>43922</v>
      </c>
      <c r="B4541" t="s">
        <v>14</v>
      </c>
      <c r="C4541">
        <v>41</v>
      </c>
      <c r="D4541">
        <v>737</v>
      </c>
      <c r="E4541">
        <v>19</v>
      </c>
      <c r="F4541">
        <f>IF(MarToJun[[#This Row],[state]]=B4540,MarToJun[[#This Row],[cases]]-D4540,0)</f>
        <v>47</v>
      </c>
      <c r="G4541">
        <f>IF(MarToJun[[#This Row],[state]]=B4540,MarToJun[[#This Row],[deaths]]-E4540,0)</f>
        <v>1</v>
      </c>
      <c r="H4541" t="str">
        <f>TEXT(A4541,"MMMM")</f>
        <v>April</v>
      </c>
    </row>
    <row r="4542" spans="1:8" x14ac:dyDescent="0.25">
      <c r="A4542" s="1">
        <v>43923</v>
      </c>
      <c r="B4542" t="s">
        <v>14</v>
      </c>
      <c r="C4542">
        <v>41</v>
      </c>
      <c r="D4542">
        <v>827</v>
      </c>
      <c r="E4542">
        <v>21</v>
      </c>
      <c r="F4542">
        <f>IF(MarToJun[[#This Row],[state]]=B4541,MarToJun[[#This Row],[cases]]-D4541,0)</f>
        <v>90</v>
      </c>
      <c r="G4542">
        <f>IF(MarToJun[[#This Row],[state]]=B4541,MarToJun[[#This Row],[deaths]]-E4541,0)</f>
        <v>2</v>
      </c>
      <c r="H4542" t="str">
        <f>TEXT(A4542,"MMMM")</f>
        <v>April</v>
      </c>
    </row>
    <row r="4543" spans="1:8" x14ac:dyDescent="0.25">
      <c r="A4543" s="1">
        <v>43924</v>
      </c>
      <c r="B4543" t="s">
        <v>14</v>
      </c>
      <c r="C4543">
        <v>41</v>
      </c>
      <c r="D4543">
        <v>899</v>
      </c>
      <c r="E4543">
        <v>22</v>
      </c>
      <c r="F4543">
        <f>IF(MarToJun[[#This Row],[state]]=B4542,MarToJun[[#This Row],[cases]]-D4542,0)</f>
        <v>72</v>
      </c>
      <c r="G4543">
        <f>IF(MarToJun[[#This Row],[state]]=B4542,MarToJun[[#This Row],[deaths]]-E4542,0)</f>
        <v>1</v>
      </c>
      <c r="H4543" t="str">
        <f>TEXT(A4543,"MMMM")</f>
        <v>April</v>
      </c>
    </row>
    <row r="4544" spans="1:8" x14ac:dyDescent="0.25">
      <c r="A4544" s="1">
        <v>43925</v>
      </c>
      <c r="B4544" t="s">
        <v>14</v>
      </c>
      <c r="C4544">
        <v>41</v>
      </c>
      <c r="D4544">
        <v>1000</v>
      </c>
      <c r="E4544">
        <v>26</v>
      </c>
      <c r="F4544">
        <f>IF(MarToJun[[#This Row],[state]]=B4543,MarToJun[[#This Row],[cases]]-D4543,0)</f>
        <v>101</v>
      </c>
      <c r="G4544">
        <f>IF(MarToJun[[#This Row],[state]]=B4543,MarToJun[[#This Row],[deaths]]-E4543,0)</f>
        <v>4</v>
      </c>
      <c r="H4544" t="str">
        <f>TEXT(A4544,"MMMM")</f>
        <v>April</v>
      </c>
    </row>
    <row r="4545" spans="1:8" x14ac:dyDescent="0.25">
      <c r="A4545" s="1">
        <v>43926</v>
      </c>
      <c r="B4545" t="s">
        <v>14</v>
      </c>
      <c r="C4545">
        <v>41</v>
      </c>
      <c r="D4545">
        <v>1068</v>
      </c>
      <c r="E4545">
        <v>27</v>
      </c>
      <c r="F4545">
        <f>IF(MarToJun[[#This Row],[state]]=B4544,MarToJun[[#This Row],[cases]]-D4544,0)</f>
        <v>68</v>
      </c>
      <c r="G4545">
        <f>IF(MarToJun[[#This Row],[state]]=B4544,MarToJun[[#This Row],[deaths]]-E4544,0)</f>
        <v>1</v>
      </c>
      <c r="H4545" t="str">
        <f>TEXT(A4545,"MMMM")</f>
        <v>April</v>
      </c>
    </row>
    <row r="4546" spans="1:8" x14ac:dyDescent="0.25">
      <c r="A4546" s="1">
        <v>43927</v>
      </c>
      <c r="B4546" t="s">
        <v>14</v>
      </c>
      <c r="C4546">
        <v>41</v>
      </c>
      <c r="D4546">
        <v>1132</v>
      </c>
      <c r="E4546">
        <v>29</v>
      </c>
      <c r="F4546">
        <f>IF(MarToJun[[#This Row],[state]]=B4545,MarToJun[[#This Row],[cases]]-D4545,0)</f>
        <v>64</v>
      </c>
      <c r="G4546">
        <f>IF(MarToJun[[#This Row],[state]]=B4545,MarToJun[[#This Row],[deaths]]-E4545,0)</f>
        <v>2</v>
      </c>
      <c r="H4546" t="str">
        <f>TEXT(A4546,"MMMM")</f>
        <v>April</v>
      </c>
    </row>
    <row r="4547" spans="1:8" x14ac:dyDescent="0.25">
      <c r="A4547" s="1">
        <v>43928</v>
      </c>
      <c r="B4547" t="s">
        <v>14</v>
      </c>
      <c r="C4547">
        <v>41</v>
      </c>
      <c r="D4547">
        <v>1181</v>
      </c>
      <c r="E4547">
        <v>33</v>
      </c>
      <c r="F4547">
        <f>IF(MarToJun[[#This Row],[state]]=B4546,MarToJun[[#This Row],[cases]]-D4546,0)</f>
        <v>49</v>
      </c>
      <c r="G4547">
        <f>IF(MarToJun[[#This Row],[state]]=B4546,MarToJun[[#This Row],[deaths]]-E4546,0)</f>
        <v>4</v>
      </c>
      <c r="H4547" t="str">
        <f>TEXT(A4547,"MMMM")</f>
        <v>April</v>
      </c>
    </row>
    <row r="4548" spans="1:8" x14ac:dyDescent="0.25">
      <c r="A4548" s="1">
        <v>43929</v>
      </c>
      <c r="B4548" t="s">
        <v>14</v>
      </c>
      <c r="C4548">
        <v>41</v>
      </c>
      <c r="D4548">
        <v>1239</v>
      </c>
      <c r="E4548">
        <v>38</v>
      </c>
      <c r="F4548">
        <f>IF(MarToJun[[#This Row],[state]]=B4547,MarToJun[[#This Row],[cases]]-D4547,0)</f>
        <v>58</v>
      </c>
      <c r="G4548">
        <f>IF(MarToJun[[#This Row],[state]]=B4547,MarToJun[[#This Row],[deaths]]-E4547,0)</f>
        <v>5</v>
      </c>
      <c r="H4548" t="str">
        <f>TEXT(A4548,"MMMM")</f>
        <v>April</v>
      </c>
    </row>
    <row r="4549" spans="1:8" x14ac:dyDescent="0.25">
      <c r="A4549" s="1">
        <v>43930</v>
      </c>
      <c r="B4549" t="s">
        <v>14</v>
      </c>
      <c r="C4549">
        <v>41</v>
      </c>
      <c r="D4549">
        <v>1321</v>
      </c>
      <c r="E4549">
        <v>44</v>
      </c>
      <c r="F4549">
        <f>IF(MarToJun[[#This Row],[state]]=B4548,MarToJun[[#This Row],[cases]]-D4548,0)</f>
        <v>82</v>
      </c>
      <c r="G4549">
        <f>IF(MarToJun[[#This Row],[state]]=B4548,MarToJun[[#This Row],[deaths]]-E4548,0)</f>
        <v>6</v>
      </c>
      <c r="H4549" t="str">
        <f>TEXT(A4549,"MMMM")</f>
        <v>April</v>
      </c>
    </row>
    <row r="4550" spans="1:8" x14ac:dyDescent="0.25">
      <c r="A4550" s="1">
        <v>43931</v>
      </c>
      <c r="B4550" t="s">
        <v>14</v>
      </c>
      <c r="C4550">
        <v>41</v>
      </c>
      <c r="D4550">
        <v>1371</v>
      </c>
      <c r="E4550">
        <v>48</v>
      </c>
      <c r="F4550">
        <f>IF(MarToJun[[#This Row],[state]]=B4549,MarToJun[[#This Row],[cases]]-D4549,0)</f>
        <v>50</v>
      </c>
      <c r="G4550">
        <f>IF(MarToJun[[#This Row],[state]]=B4549,MarToJun[[#This Row],[deaths]]-E4549,0)</f>
        <v>4</v>
      </c>
      <c r="H4550" t="str">
        <f>TEXT(A4550,"MMMM")</f>
        <v>April</v>
      </c>
    </row>
    <row r="4551" spans="1:8" x14ac:dyDescent="0.25">
      <c r="A4551" s="1">
        <v>43932</v>
      </c>
      <c r="B4551" t="s">
        <v>14</v>
      </c>
      <c r="C4551">
        <v>41</v>
      </c>
      <c r="D4551">
        <v>1447</v>
      </c>
      <c r="E4551">
        <v>51</v>
      </c>
      <c r="F4551">
        <f>IF(MarToJun[[#This Row],[state]]=B4550,MarToJun[[#This Row],[cases]]-D4550,0)</f>
        <v>76</v>
      </c>
      <c r="G4551">
        <f>IF(MarToJun[[#This Row],[state]]=B4550,MarToJun[[#This Row],[deaths]]-E4550,0)</f>
        <v>3</v>
      </c>
      <c r="H4551" t="str">
        <f>TEXT(A4551,"MMMM")</f>
        <v>April</v>
      </c>
    </row>
    <row r="4552" spans="1:8" x14ac:dyDescent="0.25">
      <c r="A4552" s="1">
        <v>43933</v>
      </c>
      <c r="B4552" t="s">
        <v>14</v>
      </c>
      <c r="C4552">
        <v>41</v>
      </c>
      <c r="D4552">
        <v>1527</v>
      </c>
      <c r="E4552">
        <v>52</v>
      </c>
      <c r="F4552">
        <f>IF(MarToJun[[#This Row],[state]]=B4551,MarToJun[[#This Row],[cases]]-D4551,0)</f>
        <v>80</v>
      </c>
      <c r="G4552">
        <f>IF(MarToJun[[#This Row],[state]]=B4551,MarToJun[[#This Row],[deaths]]-E4551,0)</f>
        <v>1</v>
      </c>
      <c r="H4552" t="str">
        <f>TEXT(A4552,"MMMM")</f>
        <v>April</v>
      </c>
    </row>
    <row r="4553" spans="1:8" x14ac:dyDescent="0.25">
      <c r="A4553" s="1">
        <v>43934</v>
      </c>
      <c r="B4553" t="s">
        <v>14</v>
      </c>
      <c r="C4553">
        <v>41</v>
      </c>
      <c r="D4553">
        <v>1584</v>
      </c>
      <c r="E4553">
        <v>53</v>
      </c>
      <c r="F4553">
        <f>IF(MarToJun[[#This Row],[state]]=B4552,MarToJun[[#This Row],[cases]]-D4552,0)</f>
        <v>57</v>
      </c>
      <c r="G4553">
        <f>IF(MarToJun[[#This Row],[state]]=B4552,MarToJun[[#This Row],[deaths]]-E4552,0)</f>
        <v>1</v>
      </c>
      <c r="H4553" t="str">
        <f>TEXT(A4553,"MMMM")</f>
        <v>April</v>
      </c>
    </row>
    <row r="4554" spans="1:8" x14ac:dyDescent="0.25">
      <c r="A4554" s="1">
        <v>43935</v>
      </c>
      <c r="B4554" t="s">
        <v>14</v>
      </c>
      <c r="C4554">
        <v>41</v>
      </c>
      <c r="D4554">
        <v>1633</v>
      </c>
      <c r="E4554">
        <v>55</v>
      </c>
      <c r="F4554">
        <f>IF(MarToJun[[#This Row],[state]]=B4553,MarToJun[[#This Row],[cases]]-D4553,0)</f>
        <v>49</v>
      </c>
      <c r="G4554">
        <f>IF(MarToJun[[#This Row],[state]]=B4553,MarToJun[[#This Row],[deaths]]-E4553,0)</f>
        <v>2</v>
      </c>
      <c r="H4554" t="str">
        <f>TEXT(A4554,"MMMM")</f>
        <v>April</v>
      </c>
    </row>
    <row r="4555" spans="1:8" x14ac:dyDescent="0.25">
      <c r="A4555" s="1">
        <v>43936</v>
      </c>
      <c r="B4555" t="s">
        <v>14</v>
      </c>
      <c r="C4555">
        <v>41</v>
      </c>
      <c r="D4555">
        <v>1663</v>
      </c>
      <c r="E4555">
        <v>58</v>
      </c>
      <c r="F4555">
        <f>IF(MarToJun[[#This Row],[state]]=B4554,MarToJun[[#This Row],[cases]]-D4554,0)</f>
        <v>30</v>
      </c>
      <c r="G4555">
        <f>IF(MarToJun[[#This Row],[state]]=B4554,MarToJun[[#This Row],[deaths]]-E4554,0)</f>
        <v>3</v>
      </c>
      <c r="H4555" t="str">
        <f>TEXT(A4555,"MMMM")</f>
        <v>April</v>
      </c>
    </row>
    <row r="4556" spans="1:8" x14ac:dyDescent="0.25">
      <c r="A4556" s="1">
        <v>43937</v>
      </c>
      <c r="B4556" t="s">
        <v>14</v>
      </c>
      <c r="C4556">
        <v>41</v>
      </c>
      <c r="D4556">
        <v>1736</v>
      </c>
      <c r="E4556">
        <v>64</v>
      </c>
      <c r="F4556">
        <f>IF(MarToJun[[#This Row],[state]]=B4555,MarToJun[[#This Row],[cases]]-D4555,0)</f>
        <v>73</v>
      </c>
      <c r="G4556">
        <f>IF(MarToJun[[#This Row],[state]]=B4555,MarToJun[[#This Row],[deaths]]-E4555,0)</f>
        <v>6</v>
      </c>
      <c r="H4556" t="str">
        <f>TEXT(A4556,"MMMM")</f>
        <v>April</v>
      </c>
    </row>
    <row r="4557" spans="1:8" x14ac:dyDescent="0.25">
      <c r="A4557" s="1">
        <v>43938</v>
      </c>
      <c r="B4557" t="s">
        <v>14</v>
      </c>
      <c r="C4557">
        <v>41</v>
      </c>
      <c r="D4557">
        <v>1785</v>
      </c>
      <c r="E4557">
        <v>70</v>
      </c>
      <c r="F4557">
        <f>IF(MarToJun[[#This Row],[state]]=B4556,MarToJun[[#This Row],[cases]]-D4556,0)</f>
        <v>49</v>
      </c>
      <c r="G4557">
        <f>IF(MarToJun[[#This Row],[state]]=B4556,MarToJun[[#This Row],[deaths]]-E4556,0)</f>
        <v>6</v>
      </c>
      <c r="H4557" t="str">
        <f>TEXT(A4557,"MMMM")</f>
        <v>April</v>
      </c>
    </row>
    <row r="4558" spans="1:8" x14ac:dyDescent="0.25">
      <c r="A4558" s="1">
        <v>43939</v>
      </c>
      <c r="B4558" t="s">
        <v>14</v>
      </c>
      <c r="C4558">
        <v>41</v>
      </c>
      <c r="D4558">
        <v>1844</v>
      </c>
      <c r="E4558">
        <v>72</v>
      </c>
      <c r="F4558">
        <f>IF(MarToJun[[#This Row],[state]]=B4557,MarToJun[[#This Row],[cases]]-D4557,0)</f>
        <v>59</v>
      </c>
      <c r="G4558">
        <f>IF(MarToJun[[#This Row],[state]]=B4557,MarToJun[[#This Row],[deaths]]-E4557,0)</f>
        <v>2</v>
      </c>
      <c r="H4558" t="str">
        <f>TEXT(A4558,"MMMM")</f>
        <v>April</v>
      </c>
    </row>
    <row r="4559" spans="1:8" x14ac:dyDescent="0.25">
      <c r="A4559" s="1">
        <v>43940</v>
      </c>
      <c r="B4559" t="s">
        <v>14</v>
      </c>
      <c r="C4559">
        <v>41</v>
      </c>
      <c r="D4559">
        <v>1910</v>
      </c>
      <c r="E4559">
        <v>74</v>
      </c>
      <c r="F4559">
        <f>IF(MarToJun[[#This Row],[state]]=B4558,MarToJun[[#This Row],[cases]]-D4558,0)</f>
        <v>66</v>
      </c>
      <c r="G4559">
        <f>IF(MarToJun[[#This Row],[state]]=B4558,MarToJun[[#This Row],[deaths]]-E4558,0)</f>
        <v>2</v>
      </c>
      <c r="H4559" t="str">
        <f>TEXT(A4559,"MMMM")</f>
        <v>April</v>
      </c>
    </row>
    <row r="4560" spans="1:8" x14ac:dyDescent="0.25">
      <c r="A4560" s="1">
        <v>43941</v>
      </c>
      <c r="B4560" t="s">
        <v>14</v>
      </c>
      <c r="C4560">
        <v>41</v>
      </c>
      <c r="D4560">
        <v>1956</v>
      </c>
      <c r="E4560">
        <v>75</v>
      </c>
      <c r="F4560">
        <f>IF(MarToJun[[#This Row],[state]]=B4559,MarToJun[[#This Row],[cases]]-D4559,0)</f>
        <v>46</v>
      </c>
      <c r="G4560">
        <f>IF(MarToJun[[#This Row],[state]]=B4559,MarToJun[[#This Row],[deaths]]-E4559,0)</f>
        <v>1</v>
      </c>
      <c r="H4560" t="str">
        <f>TEXT(A4560,"MMMM")</f>
        <v>April</v>
      </c>
    </row>
    <row r="4561" spans="1:8" x14ac:dyDescent="0.25">
      <c r="A4561" s="1">
        <v>43942</v>
      </c>
      <c r="B4561" t="s">
        <v>14</v>
      </c>
      <c r="C4561">
        <v>41</v>
      </c>
      <c r="D4561">
        <v>2002</v>
      </c>
      <c r="E4561">
        <v>78</v>
      </c>
      <c r="F4561">
        <f>IF(MarToJun[[#This Row],[state]]=B4560,MarToJun[[#This Row],[cases]]-D4560,0)</f>
        <v>46</v>
      </c>
      <c r="G4561">
        <f>IF(MarToJun[[#This Row],[state]]=B4560,MarToJun[[#This Row],[deaths]]-E4560,0)</f>
        <v>3</v>
      </c>
      <c r="H4561" t="str">
        <f>TEXT(A4561,"MMMM")</f>
        <v>April</v>
      </c>
    </row>
    <row r="4562" spans="1:8" x14ac:dyDescent="0.25">
      <c r="A4562" s="1">
        <v>43943</v>
      </c>
      <c r="B4562" t="s">
        <v>14</v>
      </c>
      <c r="C4562">
        <v>41</v>
      </c>
      <c r="D4562">
        <v>2059</v>
      </c>
      <c r="E4562">
        <v>78</v>
      </c>
      <c r="F4562">
        <f>IF(MarToJun[[#This Row],[state]]=B4561,MarToJun[[#This Row],[cases]]-D4561,0)</f>
        <v>57</v>
      </c>
      <c r="G4562">
        <f>IF(MarToJun[[#This Row],[state]]=B4561,MarToJun[[#This Row],[deaths]]-E4561,0)</f>
        <v>0</v>
      </c>
      <c r="H4562" t="str">
        <f>TEXT(A4562,"MMMM")</f>
        <v>April</v>
      </c>
    </row>
    <row r="4563" spans="1:8" x14ac:dyDescent="0.25">
      <c r="A4563" s="1">
        <v>43944</v>
      </c>
      <c r="B4563" t="s">
        <v>14</v>
      </c>
      <c r="C4563">
        <v>41</v>
      </c>
      <c r="D4563">
        <v>2127</v>
      </c>
      <c r="E4563">
        <v>83</v>
      </c>
      <c r="F4563">
        <f>IF(MarToJun[[#This Row],[state]]=B4562,MarToJun[[#This Row],[cases]]-D4562,0)</f>
        <v>68</v>
      </c>
      <c r="G4563">
        <f>IF(MarToJun[[#This Row],[state]]=B4562,MarToJun[[#This Row],[deaths]]-E4562,0)</f>
        <v>5</v>
      </c>
      <c r="H4563" t="str">
        <f>TEXT(A4563,"MMMM")</f>
        <v>April</v>
      </c>
    </row>
    <row r="4564" spans="1:8" x14ac:dyDescent="0.25">
      <c r="A4564" s="1">
        <v>43945</v>
      </c>
      <c r="B4564" t="s">
        <v>14</v>
      </c>
      <c r="C4564">
        <v>41</v>
      </c>
      <c r="D4564">
        <v>2177</v>
      </c>
      <c r="E4564">
        <v>86</v>
      </c>
      <c r="F4564">
        <f>IF(MarToJun[[#This Row],[state]]=B4563,MarToJun[[#This Row],[cases]]-D4563,0)</f>
        <v>50</v>
      </c>
      <c r="G4564">
        <f>IF(MarToJun[[#This Row],[state]]=B4563,MarToJun[[#This Row],[deaths]]-E4563,0)</f>
        <v>3</v>
      </c>
      <c r="H4564" t="str">
        <f>TEXT(A4564,"MMMM")</f>
        <v>April</v>
      </c>
    </row>
    <row r="4565" spans="1:8" x14ac:dyDescent="0.25">
      <c r="A4565" s="1">
        <v>43946</v>
      </c>
      <c r="B4565" t="s">
        <v>14</v>
      </c>
      <c r="C4565">
        <v>41</v>
      </c>
      <c r="D4565">
        <v>2253</v>
      </c>
      <c r="E4565">
        <v>87</v>
      </c>
      <c r="F4565">
        <f>IF(MarToJun[[#This Row],[state]]=B4564,MarToJun[[#This Row],[cases]]-D4564,0)</f>
        <v>76</v>
      </c>
      <c r="G4565">
        <f>IF(MarToJun[[#This Row],[state]]=B4564,MarToJun[[#This Row],[deaths]]-E4564,0)</f>
        <v>1</v>
      </c>
      <c r="H4565" t="str">
        <f>TEXT(A4565,"MMMM")</f>
        <v>April</v>
      </c>
    </row>
    <row r="4566" spans="1:8" x14ac:dyDescent="0.25">
      <c r="A4566" s="1">
        <v>43947</v>
      </c>
      <c r="B4566" t="s">
        <v>14</v>
      </c>
      <c r="C4566">
        <v>41</v>
      </c>
      <c r="D4566">
        <v>2311</v>
      </c>
      <c r="E4566">
        <v>91</v>
      </c>
      <c r="F4566">
        <f>IF(MarToJun[[#This Row],[state]]=B4565,MarToJun[[#This Row],[cases]]-D4565,0)</f>
        <v>58</v>
      </c>
      <c r="G4566">
        <f>IF(MarToJun[[#This Row],[state]]=B4565,MarToJun[[#This Row],[deaths]]-E4565,0)</f>
        <v>4</v>
      </c>
      <c r="H4566" t="str">
        <f>TEXT(A4566,"MMMM")</f>
        <v>April</v>
      </c>
    </row>
    <row r="4567" spans="1:8" x14ac:dyDescent="0.25">
      <c r="A4567" s="1">
        <v>43948</v>
      </c>
      <c r="B4567" t="s">
        <v>14</v>
      </c>
      <c r="C4567">
        <v>41</v>
      </c>
      <c r="D4567">
        <v>2354</v>
      </c>
      <c r="E4567">
        <v>92</v>
      </c>
      <c r="F4567">
        <f>IF(MarToJun[[#This Row],[state]]=B4566,MarToJun[[#This Row],[cases]]-D4566,0)</f>
        <v>43</v>
      </c>
      <c r="G4567">
        <f>IF(MarToJun[[#This Row],[state]]=B4566,MarToJun[[#This Row],[deaths]]-E4566,0)</f>
        <v>1</v>
      </c>
      <c r="H4567" t="str">
        <f>TEXT(A4567,"MMMM")</f>
        <v>April</v>
      </c>
    </row>
    <row r="4568" spans="1:8" x14ac:dyDescent="0.25">
      <c r="A4568" s="1">
        <v>43949</v>
      </c>
      <c r="B4568" t="s">
        <v>14</v>
      </c>
      <c r="C4568">
        <v>41</v>
      </c>
      <c r="D4568">
        <v>2385</v>
      </c>
      <c r="E4568">
        <v>99</v>
      </c>
      <c r="F4568">
        <f>IF(MarToJun[[#This Row],[state]]=B4567,MarToJun[[#This Row],[cases]]-D4567,0)</f>
        <v>31</v>
      </c>
      <c r="G4568">
        <f>IF(MarToJun[[#This Row],[state]]=B4567,MarToJun[[#This Row],[deaths]]-E4567,0)</f>
        <v>7</v>
      </c>
      <c r="H4568" t="str">
        <f>TEXT(A4568,"MMMM")</f>
        <v>April</v>
      </c>
    </row>
    <row r="4569" spans="1:8" x14ac:dyDescent="0.25">
      <c r="A4569" s="1">
        <v>43950</v>
      </c>
      <c r="B4569" t="s">
        <v>14</v>
      </c>
      <c r="C4569">
        <v>41</v>
      </c>
      <c r="D4569">
        <v>2446</v>
      </c>
      <c r="E4569">
        <v>101</v>
      </c>
      <c r="F4569">
        <f>IF(MarToJun[[#This Row],[state]]=B4568,MarToJun[[#This Row],[cases]]-D4568,0)</f>
        <v>61</v>
      </c>
      <c r="G4569">
        <f>IF(MarToJun[[#This Row],[state]]=B4568,MarToJun[[#This Row],[deaths]]-E4568,0)</f>
        <v>2</v>
      </c>
      <c r="H4569" t="str">
        <f>TEXT(A4569,"MMMM")</f>
        <v>April</v>
      </c>
    </row>
    <row r="4570" spans="1:8" x14ac:dyDescent="0.25">
      <c r="A4570" s="1">
        <v>43951</v>
      </c>
      <c r="B4570" t="s">
        <v>14</v>
      </c>
      <c r="C4570">
        <v>41</v>
      </c>
      <c r="D4570">
        <v>2510</v>
      </c>
      <c r="E4570">
        <v>103</v>
      </c>
      <c r="F4570">
        <f>IF(MarToJun[[#This Row],[state]]=B4569,MarToJun[[#This Row],[cases]]-D4569,0)</f>
        <v>64</v>
      </c>
      <c r="G4570">
        <f>IF(MarToJun[[#This Row],[state]]=B4569,MarToJun[[#This Row],[deaths]]-E4569,0)</f>
        <v>2</v>
      </c>
      <c r="H4570" t="str">
        <f>TEXT(A4570,"MMMM")</f>
        <v>April</v>
      </c>
    </row>
    <row r="4571" spans="1:8" x14ac:dyDescent="0.25">
      <c r="A4571" s="1">
        <v>43952</v>
      </c>
      <c r="B4571" t="s">
        <v>14</v>
      </c>
      <c r="C4571">
        <v>41</v>
      </c>
      <c r="D4571">
        <v>2579</v>
      </c>
      <c r="E4571">
        <v>104</v>
      </c>
      <c r="F4571">
        <f>IF(MarToJun[[#This Row],[state]]=B4570,MarToJun[[#This Row],[cases]]-D4570,0)</f>
        <v>69</v>
      </c>
      <c r="G4571">
        <f>IF(MarToJun[[#This Row],[state]]=B4570,MarToJun[[#This Row],[deaths]]-E4570,0)</f>
        <v>1</v>
      </c>
      <c r="H4571" t="str">
        <f>TEXT(A4571,"MMMM")</f>
        <v>May</v>
      </c>
    </row>
    <row r="4572" spans="1:8" x14ac:dyDescent="0.25">
      <c r="A4572" s="1">
        <v>43953</v>
      </c>
      <c r="B4572" t="s">
        <v>14</v>
      </c>
      <c r="C4572">
        <v>41</v>
      </c>
      <c r="D4572">
        <v>2635</v>
      </c>
      <c r="E4572">
        <v>109</v>
      </c>
      <c r="F4572">
        <f>IF(MarToJun[[#This Row],[state]]=B4571,MarToJun[[#This Row],[cases]]-D4571,0)</f>
        <v>56</v>
      </c>
      <c r="G4572">
        <f>IF(MarToJun[[#This Row],[state]]=B4571,MarToJun[[#This Row],[deaths]]-E4571,0)</f>
        <v>5</v>
      </c>
      <c r="H4572" t="str">
        <f>TEXT(A4572,"MMMM")</f>
        <v>May</v>
      </c>
    </row>
    <row r="4573" spans="1:8" x14ac:dyDescent="0.25">
      <c r="A4573" s="1">
        <v>43954</v>
      </c>
      <c r="B4573" t="s">
        <v>14</v>
      </c>
      <c r="C4573">
        <v>41</v>
      </c>
      <c r="D4573">
        <v>2680</v>
      </c>
      <c r="E4573">
        <v>109</v>
      </c>
      <c r="F4573">
        <f>IF(MarToJun[[#This Row],[state]]=B4572,MarToJun[[#This Row],[cases]]-D4572,0)</f>
        <v>45</v>
      </c>
      <c r="G4573">
        <f>IF(MarToJun[[#This Row],[state]]=B4572,MarToJun[[#This Row],[deaths]]-E4572,0)</f>
        <v>0</v>
      </c>
      <c r="H4573" t="str">
        <f>TEXT(A4573,"MMMM")</f>
        <v>May</v>
      </c>
    </row>
    <row r="4574" spans="1:8" x14ac:dyDescent="0.25">
      <c r="A4574" s="1">
        <v>43955</v>
      </c>
      <c r="B4574" t="s">
        <v>14</v>
      </c>
      <c r="C4574">
        <v>41</v>
      </c>
      <c r="D4574">
        <v>2759</v>
      </c>
      <c r="E4574">
        <v>109</v>
      </c>
      <c r="F4574">
        <f>IF(MarToJun[[#This Row],[state]]=B4573,MarToJun[[#This Row],[cases]]-D4573,0)</f>
        <v>79</v>
      </c>
      <c r="G4574">
        <f>IF(MarToJun[[#This Row],[state]]=B4573,MarToJun[[#This Row],[deaths]]-E4573,0)</f>
        <v>0</v>
      </c>
      <c r="H4574" t="str">
        <f>TEXT(A4574,"MMMM")</f>
        <v>May</v>
      </c>
    </row>
    <row r="4575" spans="1:8" x14ac:dyDescent="0.25">
      <c r="A4575" s="1">
        <v>43956</v>
      </c>
      <c r="B4575" t="s">
        <v>14</v>
      </c>
      <c r="C4575">
        <v>41</v>
      </c>
      <c r="D4575">
        <v>2839</v>
      </c>
      <c r="E4575">
        <v>113</v>
      </c>
      <c r="F4575">
        <f>IF(MarToJun[[#This Row],[state]]=B4574,MarToJun[[#This Row],[cases]]-D4574,0)</f>
        <v>80</v>
      </c>
      <c r="G4575">
        <f>IF(MarToJun[[#This Row],[state]]=B4574,MarToJun[[#This Row],[deaths]]-E4574,0)</f>
        <v>4</v>
      </c>
      <c r="H4575" t="str">
        <f>TEXT(A4575,"MMMM")</f>
        <v>May</v>
      </c>
    </row>
    <row r="4576" spans="1:8" x14ac:dyDescent="0.25">
      <c r="A4576" s="1">
        <v>43957</v>
      </c>
      <c r="B4576" t="s">
        <v>14</v>
      </c>
      <c r="C4576">
        <v>41</v>
      </c>
      <c r="D4576">
        <v>2916</v>
      </c>
      <c r="E4576">
        <v>115</v>
      </c>
      <c r="F4576">
        <f>IF(MarToJun[[#This Row],[state]]=B4575,MarToJun[[#This Row],[cases]]-D4575,0)</f>
        <v>77</v>
      </c>
      <c r="G4576">
        <f>IF(MarToJun[[#This Row],[state]]=B4575,MarToJun[[#This Row],[deaths]]-E4575,0)</f>
        <v>2</v>
      </c>
      <c r="H4576" t="str">
        <f>TEXT(A4576,"MMMM")</f>
        <v>May</v>
      </c>
    </row>
    <row r="4577" spans="1:8" x14ac:dyDescent="0.25">
      <c r="A4577" s="1">
        <v>43958</v>
      </c>
      <c r="B4577" t="s">
        <v>14</v>
      </c>
      <c r="C4577">
        <v>41</v>
      </c>
      <c r="D4577">
        <v>2989</v>
      </c>
      <c r="E4577">
        <v>121</v>
      </c>
      <c r="F4577">
        <f>IF(MarToJun[[#This Row],[state]]=B4576,MarToJun[[#This Row],[cases]]-D4576,0)</f>
        <v>73</v>
      </c>
      <c r="G4577">
        <f>IF(MarToJun[[#This Row],[state]]=B4576,MarToJun[[#This Row],[deaths]]-E4576,0)</f>
        <v>6</v>
      </c>
      <c r="H4577" t="str">
        <f>TEXT(A4577,"MMMM")</f>
        <v>May</v>
      </c>
    </row>
    <row r="4578" spans="1:8" x14ac:dyDescent="0.25">
      <c r="A4578" s="1">
        <v>43959</v>
      </c>
      <c r="B4578" t="s">
        <v>14</v>
      </c>
      <c r="C4578">
        <v>41</v>
      </c>
      <c r="D4578">
        <v>3068</v>
      </c>
      <c r="E4578">
        <v>124</v>
      </c>
      <c r="F4578">
        <f>IF(MarToJun[[#This Row],[state]]=B4577,MarToJun[[#This Row],[cases]]-D4577,0)</f>
        <v>79</v>
      </c>
      <c r="G4578">
        <f>IF(MarToJun[[#This Row],[state]]=B4577,MarToJun[[#This Row],[deaths]]-E4577,0)</f>
        <v>3</v>
      </c>
      <c r="H4578" t="str">
        <f>TEXT(A4578,"MMMM")</f>
        <v>May</v>
      </c>
    </row>
    <row r="4579" spans="1:8" x14ac:dyDescent="0.25">
      <c r="A4579" s="1">
        <v>43960</v>
      </c>
      <c r="B4579" t="s">
        <v>14</v>
      </c>
      <c r="C4579">
        <v>41</v>
      </c>
      <c r="D4579">
        <v>3160</v>
      </c>
      <c r="E4579">
        <v>127</v>
      </c>
      <c r="F4579">
        <f>IF(MarToJun[[#This Row],[state]]=B4578,MarToJun[[#This Row],[cases]]-D4578,0)</f>
        <v>92</v>
      </c>
      <c r="G4579">
        <f>IF(MarToJun[[#This Row],[state]]=B4578,MarToJun[[#This Row],[deaths]]-E4578,0)</f>
        <v>3</v>
      </c>
      <c r="H4579" t="str">
        <f>TEXT(A4579,"MMMM")</f>
        <v>May</v>
      </c>
    </row>
    <row r="4580" spans="1:8" x14ac:dyDescent="0.25">
      <c r="A4580" s="1">
        <v>43961</v>
      </c>
      <c r="B4580" t="s">
        <v>14</v>
      </c>
      <c r="C4580">
        <v>41</v>
      </c>
      <c r="D4580">
        <v>3228</v>
      </c>
      <c r="E4580">
        <v>127</v>
      </c>
      <c r="F4580">
        <f>IF(MarToJun[[#This Row],[state]]=B4579,MarToJun[[#This Row],[cases]]-D4579,0)</f>
        <v>68</v>
      </c>
      <c r="G4580">
        <f>IF(MarToJun[[#This Row],[state]]=B4579,MarToJun[[#This Row],[deaths]]-E4579,0)</f>
        <v>0</v>
      </c>
      <c r="H4580" t="str">
        <f>TEXT(A4580,"MMMM")</f>
        <v>May</v>
      </c>
    </row>
    <row r="4581" spans="1:8" x14ac:dyDescent="0.25">
      <c r="A4581" s="1">
        <v>43962</v>
      </c>
      <c r="B4581" t="s">
        <v>14</v>
      </c>
      <c r="C4581">
        <v>41</v>
      </c>
      <c r="D4581">
        <v>3286</v>
      </c>
      <c r="E4581">
        <v>130</v>
      </c>
      <c r="F4581">
        <f>IF(MarToJun[[#This Row],[state]]=B4580,MarToJun[[#This Row],[cases]]-D4580,0)</f>
        <v>58</v>
      </c>
      <c r="G4581">
        <f>IF(MarToJun[[#This Row],[state]]=B4580,MarToJun[[#This Row],[deaths]]-E4580,0)</f>
        <v>3</v>
      </c>
      <c r="H4581" t="str">
        <f>TEXT(A4581,"MMMM")</f>
        <v>May</v>
      </c>
    </row>
    <row r="4582" spans="1:8" x14ac:dyDescent="0.25">
      <c r="A4582" s="1">
        <v>43963</v>
      </c>
      <c r="B4582" t="s">
        <v>14</v>
      </c>
      <c r="C4582">
        <v>41</v>
      </c>
      <c r="D4582">
        <v>3359</v>
      </c>
      <c r="E4582">
        <v>130</v>
      </c>
      <c r="F4582">
        <f>IF(MarToJun[[#This Row],[state]]=B4581,MarToJun[[#This Row],[cases]]-D4581,0)</f>
        <v>73</v>
      </c>
      <c r="G4582">
        <f>IF(MarToJun[[#This Row],[state]]=B4581,MarToJun[[#This Row],[deaths]]-E4581,0)</f>
        <v>0</v>
      </c>
      <c r="H4582" t="str">
        <f>TEXT(A4582,"MMMM")</f>
        <v>May</v>
      </c>
    </row>
    <row r="4583" spans="1:8" x14ac:dyDescent="0.25">
      <c r="A4583" s="1">
        <v>43964</v>
      </c>
      <c r="B4583" t="s">
        <v>14</v>
      </c>
      <c r="C4583">
        <v>41</v>
      </c>
      <c r="D4583">
        <v>3416</v>
      </c>
      <c r="E4583">
        <v>134</v>
      </c>
      <c r="F4583">
        <f>IF(MarToJun[[#This Row],[state]]=B4582,MarToJun[[#This Row],[cases]]-D4582,0)</f>
        <v>57</v>
      </c>
      <c r="G4583">
        <f>IF(MarToJun[[#This Row],[state]]=B4582,MarToJun[[#This Row],[deaths]]-E4582,0)</f>
        <v>4</v>
      </c>
      <c r="H4583" t="str">
        <f>TEXT(A4583,"MMMM")</f>
        <v>May</v>
      </c>
    </row>
    <row r="4584" spans="1:8" x14ac:dyDescent="0.25">
      <c r="A4584" s="1">
        <v>43965</v>
      </c>
      <c r="B4584" t="s">
        <v>14</v>
      </c>
      <c r="C4584">
        <v>41</v>
      </c>
      <c r="D4584">
        <v>3479</v>
      </c>
      <c r="E4584">
        <v>137</v>
      </c>
      <c r="F4584">
        <f>IF(MarToJun[[#This Row],[state]]=B4583,MarToJun[[#This Row],[cases]]-D4583,0)</f>
        <v>63</v>
      </c>
      <c r="G4584">
        <f>IF(MarToJun[[#This Row],[state]]=B4583,MarToJun[[#This Row],[deaths]]-E4583,0)</f>
        <v>3</v>
      </c>
      <c r="H4584" t="str">
        <f>TEXT(A4584,"MMMM")</f>
        <v>May</v>
      </c>
    </row>
    <row r="4585" spans="1:8" x14ac:dyDescent="0.25">
      <c r="A4585" s="1">
        <v>43966</v>
      </c>
      <c r="B4585" t="s">
        <v>14</v>
      </c>
      <c r="C4585">
        <v>41</v>
      </c>
      <c r="D4585">
        <v>3541</v>
      </c>
      <c r="E4585">
        <v>137</v>
      </c>
      <c r="F4585">
        <f>IF(MarToJun[[#This Row],[state]]=B4584,MarToJun[[#This Row],[cases]]-D4584,0)</f>
        <v>62</v>
      </c>
      <c r="G4585">
        <f>IF(MarToJun[[#This Row],[state]]=B4584,MarToJun[[#This Row],[deaths]]-E4584,0)</f>
        <v>0</v>
      </c>
      <c r="H4585" t="str">
        <f>TEXT(A4585,"MMMM")</f>
        <v>May</v>
      </c>
    </row>
    <row r="4586" spans="1:8" x14ac:dyDescent="0.25">
      <c r="A4586" s="1">
        <v>43967</v>
      </c>
      <c r="B4586" t="s">
        <v>14</v>
      </c>
      <c r="C4586">
        <v>41</v>
      </c>
      <c r="D4586">
        <v>3612</v>
      </c>
      <c r="E4586">
        <v>137</v>
      </c>
      <c r="F4586">
        <f>IF(MarToJun[[#This Row],[state]]=B4585,MarToJun[[#This Row],[cases]]-D4585,0)</f>
        <v>71</v>
      </c>
      <c r="G4586">
        <f>IF(MarToJun[[#This Row],[state]]=B4585,MarToJun[[#This Row],[deaths]]-E4585,0)</f>
        <v>0</v>
      </c>
      <c r="H4586" t="str">
        <f>TEXT(A4586,"MMMM")</f>
        <v>May</v>
      </c>
    </row>
    <row r="4587" spans="1:8" x14ac:dyDescent="0.25">
      <c r="A4587" s="1">
        <v>43968</v>
      </c>
      <c r="B4587" t="s">
        <v>14</v>
      </c>
      <c r="C4587">
        <v>41</v>
      </c>
      <c r="D4587">
        <v>3623</v>
      </c>
      <c r="E4587">
        <v>137</v>
      </c>
      <c r="F4587">
        <f>IF(MarToJun[[#This Row],[state]]=B4586,MarToJun[[#This Row],[cases]]-D4586,0)</f>
        <v>11</v>
      </c>
      <c r="G4587">
        <f>IF(MarToJun[[#This Row],[state]]=B4586,MarToJun[[#This Row],[deaths]]-E4586,0)</f>
        <v>0</v>
      </c>
      <c r="H4587" t="str">
        <f>TEXT(A4587,"MMMM")</f>
        <v>May</v>
      </c>
    </row>
    <row r="4588" spans="1:8" x14ac:dyDescent="0.25">
      <c r="A4588" s="1">
        <v>43969</v>
      </c>
      <c r="B4588" t="s">
        <v>14</v>
      </c>
      <c r="C4588">
        <v>41</v>
      </c>
      <c r="D4588">
        <v>3687</v>
      </c>
      <c r="E4588">
        <v>138</v>
      </c>
      <c r="F4588">
        <f>IF(MarToJun[[#This Row],[state]]=B4587,MarToJun[[#This Row],[cases]]-D4587,0)</f>
        <v>64</v>
      </c>
      <c r="G4588">
        <f>IF(MarToJun[[#This Row],[state]]=B4587,MarToJun[[#This Row],[deaths]]-E4587,0)</f>
        <v>1</v>
      </c>
      <c r="H4588" t="str">
        <f>TEXT(A4588,"MMMM")</f>
        <v>May</v>
      </c>
    </row>
    <row r="4589" spans="1:8" x14ac:dyDescent="0.25">
      <c r="A4589" s="1">
        <v>43970</v>
      </c>
      <c r="B4589" t="s">
        <v>14</v>
      </c>
      <c r="C4589">
        <v>41</v>
      </c>
      <c r="D4589">
        <v>3726</v>
      </c>
      <c r="E4589">
        <v>140</v>
      </c>
      <c r="F4589">
        <f>IF(MarToJun[[#This Row],[state]]=B4588,MarToJun[[#This Row],[cases]]-D4588,0)</f>
        <v>39</v>
      </c>
      <c r="G4589">
        <f>IF(MarToJun[[#This Row],[state]]=B4588,MarToJun[[#This Row],[deaths]]-E4588,0)</f>
        <v>2</v>
      </c>
      <c r="H4589" t="str">
        <f>TEXT(A4589,"MMMM")</f>
        <v>May</v>
      </c>
    </row>
    <row r="4590" spans="1:8" x14ac:dyDescent="0.25">
      <c r="A4590" s="1">
        <v>43971</v>
      </c>
      <c r="B4590" t="s">
        <v>14</v>
      </c>
      <c r="C4590">
        <v>41</v>
      </c>
      <c r="D4590">
        <v>3801</v>
      </c>
      <c r="E4590">
        <v>144</v>
      </c>
      <c r="F4590">
        <f>IF(MarToJun[[#This Row],[state]]=B4589,MarToJun[[#This Row],[cases]]-D4589,0)</f>
        <v>75</v>
      </c>
      <c r="G4590">
        <f>IF(MarToJun[[#This Row],[state]]=B4589,MarToJun[[#This Row],[deaths]]-E4589,0)</f>
        <v>4</v>
      </c>
      <c r="H4590" t="str">
        <f>TEXT(A4590,"MMMM")</f>
        <v>May</v>
      </c>
    </row>
    <row r="4591" spans="1:8" x14ac:dyDescent="0.25">
      <c r="A4591" s="1">
        <v>43972</v>
      </c>
      <c r="B4591" t="s">
        <v>14</v>
      </c>
      <c r="C4591">
        <v>41</v>
      </c>
      <c r="D4591">
        <v>3817</v>
      </c>
      <c r="E4591">
        <v>145</v>
      </c>
      <c r="F4591">
        <f>IF(MarToJun[[#This Row],[state]]=B4590,MarToJun[[#This Row],[cases]]-D4590,0)</f>
        <v>16</v>
      </c>
      <c r="G4591">
        <f>IF(MarToJun[[#This Row],[state]]=B4590,MarToJun[[#This Row],[deaths]]-E4590,0)</f>
        <v>1</v>
      </c>
      <c r="H4591" t="str">
        <f>TEXT(A4591,"MMMM")</f>
        <v>May</v>
      </c>
    </row>
    <row r="4592" spans="1:8" x14ac:dyDescent="0.25">
      <c r="A4592" s="1">
        <v>43973</v>
      </c>
      <c r="B4592" t="s">
        <v>14</v>
      </c>
      <c r="C4592">
        <v>41</v>
      </c>
      <c r="D4592">
        <v>3864</v>
      </c>
      <c r="E4592">
        <v>147</v>
      </c>
      <c r="F4592">
        <f>IF(MarToJun[[#This Row],[state]]=B4591,MarToJun[[#This Row],[cases]]-D4591,0)</f>
        <v>47</v>
      </c>
      <c r="G4592">
        <f>IF(MarToJun[[#This Row],[state]]=B4591,MarToJun[[#This Row],[deaths]]-E4591,0)</f>
        <v>2</v>
      </c>
      <c r="H4592" t="str">
        <f>TEXT(A4592,"MMMM")</f>
        <v>May</v>
      </c>
    </row>
    <row r="4593" spans="1:8" x14ac:dyDescent="0.25">
      <c r="A4593" s="1">
        <v>43974</v>
      </c>
      <c r="B4593" t="s">
        <v>14</v>
      </c>
      <c r="C4593">
        <v>41</v>
      </c>
      <c r="D4593">
        <v>3888</v>
      </c>
      <c r="E4593">
        <v>147</v>
      </c>
      <c r="F4593">
        <f>IF(MarToJun[[#This Row],[state]]=B4592,MarToJun[[#This Row],[cases]]-D4592,0)</f>
        <v>24</v>
      </c>
      <c r="G4593">
        <f>IF(MarToJun[[#This Row],[state]]=B4592,MarToJun[[#This Row],[deaths]]-E4592,0)</f>
        <v>0</v>
      </c>
      <c r="H4593" t="str">
        <f>TEXT(A4593,"MMMM")</f>
        <v>May</v>
      </c>
    </row>
    <row r="4594" spans="1:8" x14ac:dyDescent="0.25">
      <c r="A4594" s="1">
        <v>43975</v>
      </c>
      <c r="B4594" t="s">
        <v>14</v>
      </c>
      <c r="C4594">
        <v>41</v>
      </c>
      <c r="D4594">
        <v>3927</v>
      </c>
      <c r="E4594">
        <v>148</v>
      </c>
      <c r="F4594">
        <f>IF(MarToJun[[#This Row],[state]]=B4593,MarToJun[[#This Row],[cases]]-D4593,0)</f>
        <v>39</v>
      </c>
      <c r="G4594">
        <f>IF(MarToJun[[#This Row],[state]]=B4593,MarToJun[[#This Row],[deaths]]-E4593,0)</f>
        <v>1</v>
      </c>
      <c r="H4594" t="str">
        <f>TEXT(A4594,"MMMM")</f>
        <v>May</v>
      </c>
    </row>
    <row r="4595" spans="1:8" x14ac:dyDescent="0.25">
      <c r="A4595" s="1">
        <v>43976</v>
      </c>
      <c r="B4595" t="s">
        <v>14</v>
      </c>
      <c r="C4595">
        <v>41</v>
      </c>
      <c r="D4595">
        <v>3949</v>
      </c>
      <c r="E4595">
        <v>148</v>
      </c>
      <c r="F4595">
        <f>IF(MarToJun[[#This Row],[state]]=B4594,MarToJun[[#This Row],[cases]]-D4594,0)</f>
        <v>22</v>
      </c>
      <c r="G4595">
        <f>IF(MarToJun[[#This Row],[state]]=B4594,MarToJun[[#This Row],[deaths]]-E4594,0)</f>
        <v>0</v>
      </c>
      <c r="H4595" t="str">
        <f>TEXT(A4595,"MMMM")</f>
        <v>May</v>
      </c>
    </row>
    <row r="4596" spans="1:8" x14ac:dyDescent="0.25">
      <c r="A4596" s="1">
        <v>43977</v>
      </c>
      <c r="B4596" t="s">
        <v>14</v>
      </c>
      <c r="C4596">
        <v>41</v>
      </c>
      <c r="D4596">
        <v>3968</v>
      </c>
      <c r="E4596">
        <v>148</v>
      </c>
      <c r="F4596">
        <f>IF(MarToJun[[#This Row],[state]]=B4595,MarToJun[[#This Row],[cases]]-D4595,0)</f>
        <v>19</v>
      </c>
      <c r="G4596">
        <f>IF(MarToJun[[#This Row],[state]]=B4595,MarToJun[[#This Row],[deaths]]-E4595,0)</f>
        <v>0</v>
      </c>
      <c r="H4596" t="str">
        <f>TEXT(A4596,"MMMM")</f>
        <v>May</v>
      </c>
    </row>
    <row r="4597" spans="1:8" x14ac:dyDescent="0.25">
      <c r="A4597" s="1">
        <v>43978</v>
      </c>
      <c r="B4597" t="s">
        <v>14</v>
      </c>
      <c r="C4597">
        <v>41</v>
      </c>
      <c r="D4597">
        <v>4041</v>
      </c>
      <c r="E4597">
        <v>148</v>
      </c>
      <c r="F4597">
        <f>IF(MarToJun[[#This Row],[state]]=B4596,MarToJun[[#This Row],[cases]]-D4596,0)</f>
        <v>73</v>
      </c>
      <c r="G4597">
        <f>IF(MarToJun[[#This Row],[state]]=B4596,MarToJun[[#This Row],[deaths]]-E4596,0)</f>
        <v>0</v>
      </c>
      <c r="H4597" t="str">
        <f>TEXT(A4597,"MMMM")</f>
        <v>May</v>
      </c>
    </row>
    <row r="4598" spans="1:8" x14ac:dyDescent="0.25">
      <c r="A4598" s="1">
        <v>43979</v>
      </c>
      <c r="B4598" t="s">
        <v>14</v>
      </c>
      <c r="C4598">
        <v>41</v>
      </c>
      <c r="D4598">
        <v>4087</v>
      </c>
      <c r="E4598">
        <v>151</v>
      </c>
      <c r="F4598">
        <f>IF(MarToJun[[#This Row],[state]]=B4597,MarToJun[[#This Row],[cases]]-D4597,0)</f>
        <v>46</v>
      </c>
      <c r="G4598">
        <f>IF(MarToJun[[#This Row],[state]]=B4597,MarToJun[[#This Row],[deaths]]-E4597,0)</f>
        <v>3</v>
      </c>
      <c r="H4598" t="str">
        <f>TEXT(A4598,"MMMM")</f>
        <v>May</v>
      </c>
    </row>
    <row r="4599" spans="1:8" x14ac:dyDescent="0.25">
      <c r="A4599" s="1">
        <v>43980</v>
      </c>
      <c r="B4599" t="s">
        <v>14</v>
      </c>
      <c r="C4599">
        <v>41</v>
      </c>
      <c r="D4599">
        <v>4133</v>
      </c>
      <c r="E4599">
        <v>151</v>
      </c>
      <c r="F4599">
        <f>IF(MarToJun[[#This Row],[state]]=B4598,MarToJun[[#This Row],[cases]]-D4598,0)</f>
        <v>46</v>
      </c>
      <c r="G4599">
        <f>IF(MarToJun[[#This Row],[state]]=B4598,MarToJun[[#This Row],[deaths]]-E4598,0)</f>
        <v>0</v>
      </c>
      <c r="H4599" t="str">
        <f>TEXT(A4599,"MMMM")</f>
        <v>May</v>
      </c>
    </row>
    <row r="4600" spans="1:8" x14ac:dyDescent="0.25">
      <c r="A4600" s="1">
        <v>43981</v>
      </c>
      <c r="B4600" t="s">
        <v>14</v>
      </c>
      <c r="C4600">
        <v>41</v>
      </c>
      <c r="D4600">
        <v>4185</v>
      </c>
      <c r="E4600">
        <v>153</v>
      </c>
      <c r="F4600">
        <f>IF(MarToJun[[#This Row],[state]]=B4599,MarToJun[[#This Row],[cases]]-D4599,0)</f>
        <v>52</v>
      </c>
      <c r="G4600">
        <f>IF(MarToJun[[#This Row],[state]]=B4599,MarToJun[[#This Row],[deaths]]-E4599,0)</f>
        <v>2</v>
      </c>
      <c r="H4600" t="str">
        <f>TEXT(A4600,"MMMM")</f>
        <v>May</v>
      </c>
    </row>
    <row r="4601" spans="1:8" x14ac:dyDescent="0.25">
      <c r="A4601" s="1">
        <v>43982</v>
      </c>
      <c r="B4601" t="s">
        <v>14</v>
      </c>
      <c r="C4601">
        <v>41</v>
      </c>
      <c r="D4601">
        <v>4243</v>
      </c>
      <c r="E4601">
        <v>153</v>
      </c>
      <c r="F4601">
        <f>IF(MarToJun[[#This Row],[state]]=B4600,MarToJun[[#This Row],[cases]]-D4600,0)</f>
        <v>58</v>
      </c>
      <c r="G4601">
        <f>IF(MarToJun[[#This Row],[state]]=B4600,MarToJun[[#This Row],[deaths]]-E4600,0)</f>
        <v>0</v>
      </c>
      <c r="H4601" t="str">
        <f>TEXT(A4601,"MMMM")</f>
        <v>May</v>
      </c>
    </row>
    <row r="4602" spans="1:8" x14ac:dyDescent="0.25">
      <c r="A4602" s="1">
        <v>43983</v>
      </c>
      <c r="B4602" t="s">
        <v>14</v>
      </c>
      <c r="C4602">
        <v>41</v>
      </c>
      <c r="D4602">
        <v>4303</v>
      </c>
      <c r="E4602">
        <v>154</v>
      </c>
      <c r="F4602">
        <f>IF(MarToJun[[#This Row],[state]]=B4601,MarToJun[[#This Row],[cases]]-D4601,0)</f>
        <v>60</v>
      </c>
      <c r="G4602">
        <f>IF(MarToJun[[#This Row],[state]]=B4601,MarToJun[[#This Row],[deaths]]-E4601,0)</f>
        <v>1</v>
      </c>
      <c r="H4602" t="str">
        <f>TEXT(A4602,"MMMM")</f>
        <v>June</v>
      </c>
    </row>
    <row r="4603" spans="1:8" x14ac:dyDescent="0.25">
      <c r="A4603" s="1">
        <v>43984</v>
      </c>
      <c r="B4603" t="s">
        <v>14</v>
      </c>
      <c r="C4603">
        <v>41</v>
      </c>
      <c r="D4603">
        <v>4338</v>
      </c>
      <c r="E4603">
        <v>157</v>
      </c>
      <c r="F4603">
        <f>IF(MarToJun[[#This Row],[state]]=B4602,MarToJun[[#This Row],[cases]]-D4602,0)</f>
        <v>35</v>
      </c>
      <c r="G4603">
        <f>IF(MarToJun[[#This Row],[state]]=B4602,MarToJun[[#This Row],[deaths]]-E4602,0)</f>
        <v>3</v>
      </c>
      <c r="H4603" t="str">
        <f>TEXT(A4603,"MMMM")</f>
        <v>June</v>
      </c>
    </row>
    <row r="4604" spans="1:8" x14ac:dyDescent="0.25">
      <c r="A4604" s="1">
        <v>43985</v>
      </c>
      <c r="B4604" t="s">
        <v>14</v>
      </c>
      <c r="C4604">
        <v>41</v>
      </c>
      <c r="D4604">
        <v>4399</v>
      </c>
      <c r="E4604">
        <v>159</v>
      </c>
      <c r="F4604">
        <f>IF(MarToJun[[#This Row],[state]]=B4603,MarToJun[[#This Row],[cases]]-D4603,0)</f>
        <v>61</v>
      </c>
      <c r="G4604">
        <f>IF(MarToJun[[#This Row],[state]]=B4603,MarToJun[[#This Row],[deaths]]-E4603,0)</f>
        <v>2</v>
      </c>
      <c r="H4604" t="str">
        <f>TEXT(A4604,"MMMM")</f>
        <v>June</v>
      </c>
    </row>
    <row r="4605" spans="1:8" x14ac:dyDescent="0.25">
      <c r="A4605" s="1">
        <v>43986</v>
      </c>
      <c r="B4605" t="s">
        <v>14</v>
      </c>
      <c r="C4605">
        <v>41</v>
      </c>
      <c r="D4605">
        <v>4475</v>
      </c>
      <c r="E4605">
        <v>159</v>
      </c>
      <c r="F4605">
        <f>IF(MarToJun[[#This Row],[state]]=B4604,MarToJun[[#This Row],[cases]]-D4604,0)</f>
        <v>76</v>
      </c>
      <c r="G4605">
        <f>IF(MarToJun[[#This Row],[state]]=B4604,MarToJun[[#This Row],[deaths]]-E4604,0)</f>
        <v>0</v>
      </c>
      <c r="H4605" t="str">
        <f>TEXT(A4605,"MMMM")</f>
        <v>June</v>
      </c>
    </row>
    <row r="4606" spans="1:8" x14ac:dyDescent="0.25">
      <c r="A4606" s="1">
        <v>43987</v>
      </c>
      <c r="B4606" t="s">
        <v>14</v>
      </c>
      <c r="C4606">
        <v>41</v>
      </c>
      <c r="D4606">
        <v>4585</v>
      </c>
      <c r="E4606">
        <v>161</v>
      </c>
      <c r="F4606">
        <f>IF(MarToJun[[#This Row],[state]]=B4605,MarToJun[[#This Row],[cases]]-D4605,0)</f>
        <v>110</v>
      </c>
      <c r="G4606">
        <f>IF(MarToJun[[#This Row],[state]]=B4605,MarToJun[[#This Row],[deaths]]-E4605,0)</f>
        <v>2</v>
      </c>
      <c r="H4606" t="str">
        <f>TEXT(A4606,"MMMM")</f>
        <v>June</v>
      </c>
    </row>
    <row r="4607" spans="1:8" x14ac:dyDescent="0.25">
      <c r="A4607" s="1">
        <v>43988</v>
      </c>
      <c r="B4607" t="s">
        <v>14</v>
      </c>
      <c r="C4607">
        <v>41</v>
      </c>
      <c r="D4607">
        <v>4672</v>
      </c>
      <c r="E4607">
        <v>163</v>
      </c>
      <c r="F4607">
        <f>IF(MarToJun[[#This Row],[state]]=B4606,MarToJun[[#This Row],[cases]]-D4606,0)</f>
        <v>87</v>
      </c>
      <c r="G4607">
        <f>IF(MarToJun[[#This Row],[state]]=B4606,MarToJun[[#This Row],[deaths]]-E4606,0)</f>
        <v>2</v>
      </c>
      <c r="H4607" t="str">
        <f>TEXT(A4607,"MMMM")</f>
        <v>June</v>
      </c>
    </row>
    <row r="4608" spans="1:8" x14ac:dyDescent="0.25">
      <c r="A4608" s="1">
        <v>43989</v>
      </c>
      <c r="B4608" t="s">
        <v>14</v>
      </c>
      <c r="C4608">
        <v>41</v>
      </c>
      <c r="D4608">
        <v>4809</v>
      </c>
      <c r="E4608">
        <v>164</v>
      </c>
      <c r="F4608">
        <f>IF(MarToJun[[#This Row],[state]]=B4607,MarToJun[[#This Row],[cases]]-D4607,0)</f>
        <v>137</v>
      </c>
      <c r="G4608">
        <f>IF(MarToJun[[#This Row],[state]]=B4607,MarToJun[[#This Row],[deaths]]-E4607,0)</f>
        <v>1</v>
      </c>
      <c r="H4608" t="str">
        <f>TEXT(A4608,"MMMM")</f>
        <v>June</v>
      </c>
    </row>
    <row r="4609" spans="1:8" x14ac:dyDescent="0.25">
      <c r="A4609" s="1">
        <v>43990</v>
      </c>
      <c r="B4609" t="s">
        <v>14</v>
      </c>
      <c r="C4609">
        <v>41</v>
      </c>
      <c r="D4609">
        <v>4927</v>
      </c>
      <c r="E4609">
        <v>164</v>
      </c>
      <c r="F4609">
        <f>IF(MarToJun[[#This Row],[state]]=B4608,MarToJun[[#This Row],[cases]]-D4608,0)</f>
        <v>118</v>
      </c>
      <c r="G4609">
        <f>IF(MarToJun[[#This Row],[state]]=B4608,MarToJun[[#This Row],[deaths]]-E4608,0)</f>
        <v>0</v>
      </c>
      <c r="H4609" t="str">
        <f>TEXT(A4609,"MMMM")</f>
        <v>June</v>
      </c>
    </row>
    <row r="4610" spans="1:8" x14ac:dyDescent="0.25">
      <c r="A4610" s="1">
        <v>43991</v>
      </c>
      <c r="B4610" t="s">
        <v>14</v>
      </c>
      <c r="C4610">
        <v>41</v>
      </c>
      <c r="D4610">
        <v>5027</v>
      </c>
      <c r="E4610">
        <v>169</v>
      </c>
      <c r="F4610">
        <f>IF(MarToJun[[#This Row],[state]]=B4609,MarToJun[[#This Row],[cases]]-D4609,0)</f>
        <v>100</v>
      </c>
      <c r="G4610">
        <f>IF(MarToJun[[#This Row],[state]]=B4609,MarToJun[[#This Row],[deaths]]-E4609,0)</f>
        <v>5</v>
      </c>
      <c r="H4610" t="str">
        <f>TEXT(A4610,"MMMM")</f>
        <v>June</v>
      </c>
    </row>
    <row r="4611" spans="1:8" x14ac:dyDescent="0.25">
      <c r="A4611" s="1">
        <v>43992</v>
      </c>
      <c r="B4611" t="s">
        <v>14</v>
      </c>
      <c r="C4611">
        <v>41</v>
      </c>
      <c r="D4611">
        <v>5099</v>
      </c>
      <c r="E4611">
        <v>169</v>
      </c>
      <c r="F4611">
        <f>IF(MarToJun[[#This Row],[state]]=B4610,MarToJun[[#This Row],[cases]]-D4610,0)</f>
        <v>72</v>
      </c>
      <c r="G4611">
        <f>IF(MarToJun[[#This Row],[state]]=B4610,MarToJun[[#This Row],[deaths]]-E4610,0)</f>
        <v>0</v>
      </c>
      <c r="H4611" t="str">
        <f>TEXT(A4611,"MMMM")</f>
        <v>June</v>
      </c>
    </row>
    <row r="4612" spans="1:8" x14ac:dyDescent="0.25">
      <c r="A4612" s="1">
        <v>43993</v>
      </c>
      <c r="B4612" t="s">
        <v>14</v>
      </c>
      <c r="C4612">
        <v>41</v>
      </c>
      <c r="D4612">
        <v>5252</v>
      </c>
      <c r="E4612">
        <v>171</v>
      </c>
      <c r="F4612">
        <f>IF(MarToJun[[#This Row],[state]]=B4611,MarToJun[[#This Row],[cases]]-D4611,0)</f>
        <v>153</v>
      </c>
      <c r="G4612">
        <f>IF(MarToJun[[#This Row],[state]]=B4611,MarToJun[[#This Row],[deaths]]-E4611,0)</f>
        <v>2</v>
      </c>
      <c r="H4612" t="str">
        <f>TEXT(A4612,"MMMM")</f>
        <v>June</v>
      </c>
    </row>
    <row r="4613" spans="1:8" x14ac:dyDescent="0.25">
      <c r="A4613" s="1">
        <v>43994</v>
      </c>
      <c r="B4613" t="s">
        <v>14</v>
      </c>
      <c r="C4613">
        <v>41</v>
      </c>
      <c r="D4613">
        <v>5388</v>
      </c>
      <c r="E4613">
        <v>174</v>
      </c>
      <c r="F4613">
        <f>IF(MarToJun[[#This Row],[state]]=B4612,MarToJun[[#This Row],[cases]]-D4612,0)</f>
        <v>136</v>
      </c>
      <c r="G4613">
        <f>IF(MarToJun[[#This Row],[state]]=B4612,MarToJun[[#This Row],[deaths]]-E4612,0)</f>
        <v>3</v>
      </c>
      <c r="H4613" t="str">
        <f>TEXT(A4613,"MMMM")</f>
        <v>June</v>
      </c>
    </row>
    <row r="4614" spans="1:8" x14ac:dyDescent="0.25">
      <c r="A4614" s="1">
        <v>43995</v>
      </c>
      <c r="B4614" t="s">
        <v>14</v>
      </c>
      <c r="C4614">
        <v>41</v>
      </c>
      <c r="D4614">
        <v>5543</v>
      </c>
      <c r="E4614">
        <v>175</v>
      </c>
      <c r="F4614">
        <f>IF(MarToJun[[#This Row],[state]]=B4613,MarToJun[[#This Row],[cases]]-D4613,0)</f>
        <v>155</v>
      </c>
      <c r="G4614">
        <f>IF(MarToJun[[#This Row],[state]]=B4613,MarToJun[[#This Row],[deaths]]-E4613,0)</f>
        <v>1</v>
      </c>
      <c r="H4614" t="str">
        <f>TEXT(A4614,"MMMM")</f>
        <v>June</v>
      </c>
    </row>
    <row r="4615" spans="1:8" x14ac:dyDescent="0.25">
      <c r="A4615" s="1">
        <v>43996</v>
      </c>
      <c r="B4615" t="s">
        <v>14</v>
      </c>
      <c r="C4615">
        <v>41</v>
      </c>
      <c r="D4615">
        <v>5644</v>
      </c>
      <c r="E4615">
        <v>176</v>
      </c>
      <c r="F4615">
        <f>IF(MarToJun[[#This Row],[state]]=B4614,MarToJun[[#This Row],[cases]]-D4614,0)</f>
        <v>101</v>
      </c>
      <c r="G4615">
        <f>IF(MarToJun[[#This Row],[state]]=B4614,MarToJun[[#This Row],[deaths]]-E4614,0)</f>
        <v>1</v>
      </c>
      <c r="H4615" t="str">
        <f>TEXT(A4615,"MMMM")</f>
        <v>June</v>
      </c>
    </row>
    <row r="4616" spans="1:8" x14ac:dyDescent="0.25">
      <c r="A4616" s="1">
        <v>43997</v>
      </c>
      <c r="B4616" t="s">
        <v>14</v>
      </c>
      <c r="C4616">
        <v>41</v>
      </c>
      <c r="D4616">
        <v>5831</v>
      </c>
      <c r="E4616">
        <v>180</v>
      </c>
      <c r="F4616">
        <f>IF(MarToJun[[#This Row],[state]]=B4615,MarToJun[[#This Row],[cases]]-D4615,0)</f>
        <v>187</v>
      </c>
      <c r="G4616">
        <f>IF(MarToJun[[#This Row],[state]]=B4615,MarToJun[[#This Row],[deaths]]-E4615,0)</f>
        <v>4</v>
      </c>
      <c r="H4616" t="str">
        <f>TEXT(A4616,"MMMM")</f>
        <v>June</v>
      </c>
    </row>
    <row r="4617" spans="1:8" x14ac:dyDescent="0.25">
      <c r="A4617" s="1">
        <v>43998</v>
      </c>
      <c r="B4617" t="s">
        <v>14</v>
      </c>
      <c r="C4617">
        <v>41</v>
      </c>
      <c r="D4617">
        <v>6111</v>
      </c>
      <c r="E4617">
        <v>182</v>
      </c>
      <c r="F4617">
        <f>IF(MarToJun[[#This Row],[state]]=B4616,MarToJun[[#This Row],[cases]]-D4616,0)</f>
        <v>280</v>
      </c>
      <c r="G4617">
        <f>IF(MarToJun[[#This Row],[state]]=B4616,MarToJun[[#This Row],[deaths]]-E4616,0)</f>
        <v>2</v>
      </c>
      <c r="H4617" t="str">
        <f>TEXT(A4617,"MMMM")</f>
        <v>June</v>
      </c>
    </row>
    <row r="4618" spans="1:8" x14ac:dyDescent="0.25">
      <c r="A4618" s="1">
        <v>43999</v>
      </c>
      <c r="B4618" t="s">
        <v>14</v>
      </c>
      <c r="C4618">
        <v>41</v>
      </c>
      <c r="D4618">
        <v>6235</v>
      </c>
      <c r="E4618">
        <v>183</v>
      </c>
      <c r="F4618">
        <f>IF(MarToJun[[#This Row],[state]]=B4617,MarToJun[[#This Row],[cases]]-D4617,0)</f>
        <v>124</v>
      </c>
      <c r="G4618">
        <f>IF(MarToJun[[#This Row],[state]]=B4617,MarToJun[[#This Row],[deaths]]-E4617,0)</f>
        <v>1</v>
      </c>
      <c r="H4618" t="str">
        <f>TEXT(A4618,"MMMM")</f>
        <v>June</v>
      </c>
    </row>
    <row r="4619" spans="1:8" x14ac:dyDescent="0.25">
      <c r="A4619" s="1">
        <v>44000</v>
      </c>
      <c r="B4619" t="s">
        <v>14</v>
      </c>
      <c r="C4619">
        <v>41</v>
      </c>
      <c r="D4619">
        <v>6390</v>
      </c>
      <c r="E4619">
        <v>187</v>
      </c>
      <c r="F4619">
        <f>IF(MarToJun[[#This Row],[state]]=B4618,MarToJun[[#This Row],[cases]]-D4618,0)</f>
        <v>155</v>
      </c>
      <c r="G4619">
        <f>IF(MarToJun[[#This Row],[state]]=B4618,MarToJun[[#This Row],[deaths]]-E4618,0)</f>
        <v>4</v>
      </c>
      <c r="H4619" t="str">
        <f>TEXT(A4619,"MMMM")</f>
        <v>June</v>
      </c>
    </row>
    <row r="4620" spans="1:8" x14ac:dyDescent="0.25">
      <c r="A4620" s="1">
        <v>44001</v>
      </c>
      <c r="B4620" t="s">
        <v>14</v>
      </c>
      <c r="C4620">
        <v>41</v>
      </c>
      <c r="D4620">
        <v>6592</v>
      </c>
      <c r="E4620">
        <v>188</v>
      </c>
      <c r="F4620">
        <f>IF(MarToJun[[#This Row],[state]]=B4619,MarToJun[[#This Row],[cases]]-D4619,0)</f>
        <v>202</v>
      </c>
      <c r="G4620">
        <f>IF(MarToJun[[#This Row],[state]]=B4619,MarToJun[[#This Row],[deaths]]-E4619,0)</f>
        <v>1</v>
      </c>
      <c r="H4620" t="str">
        <f>TEXT(A4620,"MMMM")</f>
        <v>June</v>
      </c>
    </row>
    <row r="4621" spans="1:8" x14ac:dyDescent="0.25">
      <c r="A4621" s="1">
        <v>44002</v>
      </c>
      <c r="B4621" t="s">
        <v>14</v>
      </c>
      <c r="C4621">
        <v>41</v>
      </c>
      <c r="D4621">
        <v>6682</v>
      </c>
      <c r="E4621">
        <v>188</v>
      </c>
      <c r="F4621">
        <f>IF(MarToJun[[#This Row],[state]]=B4620,MarToJun[[#This Row],[cases]]-D4620,0)</f>
        <v>90</v>
      </c>
      <c r="G4621">
        <f>IF(MarToJun[[#This Row],[state]]=B4620,MarToJun[[#This Row],[deaths]]-E4620,0)</f>
        <v>0</v>
      </c>
      <c r="H4621" t="str">
        <f>TEXT(A4621,"MMMM")</f>
        <v>June</v>
      </c>
    </row>
    <row r="4622" spans="1:8" x14ac:dyDescent="0.25">
      <c r="A4622" s="1">
        <v>44003</v>
      </c>
      <c r="B4622" t="s">
        <v>14</v>
      </c>
      <c r="C4622">
        <v>41</v>
      </c>
      <c r="D4622">
        <v>6945</v>
      </c>
      <c r="E4622">
        <v>190</v>
      </c>
      <c r="F4622">
        <f>IF(MarToJun[[#This Row],[state]]=B4621,MarToJun[[#This Row],[cases]]-D4621,0)</f>
        <v>263</v>
      </c>
      <c r="G4622">
        <f>IF(MarToJun[[#This Row],[state]]=B4621,MarToJun[[#This Row],[deaths]]-E4621,0)</f>
        <v>2</v>
      </c>
      <c r="H4622" t="str">
        <f>TEXT(A4622,"MMMM")</f>
        <v>June</v>
      </c>
    </row>
    <row r="4623" spans="1:8" x14ac:dyDescent="0.25">
      <c r="A4623" s="1">
        <v>44004</v>
      </c>
      <c r="B4623" t="s">
        <v>14</v>
      </c>
      <c r="C4623">
        <v>41</v>
      </c>
      <c r="D4623">
        <v>7115</v>
      </c>
      <c r="E4623">
        <v>192</v>
      </c>
      <c r="F4623">
        <f>IF(MarToJun[[#This Row],[state]]=B4622,MarToJun[[#This Row],[cases]]-D4622,0)</f>
        <v>170</v>
      </c>
      <c r="G4623">
        <f>IF(MarToJun[[#This Row],[state]]=B4622,MarToJun[[#This Row],[deaths]]-E4622,0)</f>
        <v>2</v>
      </c>
      <c r="H4623" t="str">
        <f>TEXT(A4623,"MMMM")</f>
        <v>June</v>
      </c>
    </row>
    <row r="4624" spans="1:8" x14ac:dyDescent="0.25">
      <c r="A4624" s="1">
        <v>44005</v>
      </c>
      <c r="B4624" t="s">
        <v>14</v>
      </c>
      <c r="C4624">
        <v>41</v>
      </c>
      <c r="D4624">
        <v>7317</v>
      </c>
      <c r="E4624">
        <v>192</v>
      </c>
      <c r="F4624">
        <f>IF(MarToJun[[#This Row],[state]]=B4623,MarToJun[[#This Row],[cases]]-D4623,0)</f>
        <v>202</v>
      </c>
      <c r="G4624">
        <f>IF(MarToJun[[#This Row],[state]]=B4623,MarToJun[[#This Row],[deaths]]-E4623,0)</f>
        <v>0</v>
      </c>
      <c r="H4624" t="str">
        <f>TEXT(A4624,"MMMM")</f>
        <v>June</v>
      </c>
    </row>
    <row r="4625" spans="1:8" x14ac:dyDescent="0.25">
      <c r="A4625" s="1">
        <v>44006</v>
      </c>
      <c r="B4625" t="s">
        <v>14</v>
      </c>
      <c r="C4625">
        <v>41</v>
      </c>
      <c r="D4625">
        <v>7462</v>
      </c>
      <c r="E4625">
        <v>195</v>
      </c>
      <c r="F4625">
        <f>IF(MarToJun[[#This Row],[state]]=B4624,MarToJun[[#This Row],[cases]]-D4624,0)</f>
        <v>145</v>
      </c>
      <c r="G4625">
        <f>IF(MarToJun[[#This Row],[state]]=B4624,MarToJun[[#This Row],[deaths]]-E4624,0)</f>
        <v>3</v>
      </c>
      <c r="H4625" t="str">
        <f>TEXT(A4625,"MMMM")</f>
        <v>June</v>
      </c>
    </row>
    <row r="4626" spans="1:8" x14ac:dyDescent="0.25">
      <c r="A4626" s="1">
        <v>44007</v>
      </c>
      <c r="B4626" t="s">
        <v>14</v>
      </c>
      <c r="C4626">
        <v>41</v>
      </c>
      <c r="D4626">
        <v>7605</v>
      </c>
      <c r="E4626">
        <v>199</v>
      </c>
      <c r="F4626">
        <f>IF(MarToJun[[#This Row],[state]]=B4625,MarToJun[[#This Row],[cases]]-D4625,0)</f>
        <v>143</v>
      </c>
      <c r="G4626">
        <f>IF(MarToJun[[#This Row],[state]]=B4625,MarToJun[[#This Row],[deaths]]-E4625,0)</f>
        <v>4</v>
      </c>
      <c r="H4626" t="str">
        <f>TEXT(A4626,"MMMM")</f>
        <v>June</v>
      </c>
    </row>
    <row r="4627" spans="1:8" x14ac:dyDescent="0.25">
      <c r="A4627" s="1">
        <v>44008</v>
      </c>
      <c r="B4627" t="s">
        <v>14</v>
      </c>
      <c r="C4627">
        <v>41</v>
      </c>
      <c r="D4627">
        <v>8008</v>
      </c>
      <c r="E4627">
        <v>204</v>
      </c>
      <c r="F4627">
        <f>IF(MarToJun[[#This Row],[state]]=B4626,MarToJun[[#This Row],[cases]]-D4626,0)</f>
        <v>403</v>
      </c>
      <c r="G4627">
        <f>IF(MarToJun[[#This Row],[state]]=B4626,MarToJun[[#This Row],[deaths]]-E4626,0)</f>
        <v>5</v>
      </c>
      <c r="H4627" t="str">
        <f>TEXT(A4627,"MMMM")</f>
        <v>June</v>
      </c>
    </row>
    <row r="4628" spans="1:8" x14ac:dyDescent="0.25">
      <c r="A4628" s="1">
        <v>44009</v>
      </c>
      <c r="B4628" t="s">
        <v>14</v>
      </c>
      <c r="C4628">
        <v>41</v>
      </c>
      <c r="D4628">
        <v>8110</v>
      </c>
      <c r="E4628">
        <v>204</v>
      </c>
      <c r="F4628">
        <f>IF(MarToJun[[#This Row],[state]]=B4627,MarToJun[[#This Row],[cases]]-D4627,0)</f>
        <v>102</v>
      </c>
      <c r="G4628">
        <f>IF(MarToJun[[#This Row],[state]]=B4627,MarToJun[[#This Row],[deaths]]-E4627,0)</f>
        <v>0</v>
      </c>
      <c r="H4628" t="str">
        <f>TEXT(A4628,"MMMM")</f>
        <v>June</v>
      </c>
    </row>
    <row r="4629" spans="1:8" x14ac:dyDescent="0.25">
      <c r="A4629" s="1">
        <v>44010</v>
      </c>
      <c r="B4629" t="s">
        <v>14</v>
      </c>
      <c r="C4629">
        <v>41</v>
      </c>
      <c r="D4629">
        <v>8348</v>
      </c>
      <c r="E4629">
        <v>204</v>
      </c>
      <c r="F4629">
        <f>IF(MarToJun[[#This Row],[state]]=B4628,MarToJun[[#This Row],[cases]]-D4628,0)</f>
        <v>238</v>
      </c>
      <c r="G4629">
        <f>IF(MarToJun[[#This Row],[state]]=B4628,MarToJun[[#This Row],[deaths]]-E4628,0)</f>
        <v>0</v>
      </c>
      <c r="H4629" t="str">
        <f>TEXT(A4629,"MMMM")</f>
        <v>June</v>
      </c>
    </row>
    <row r="4630" spans="1:8" x14ac:dyDescent="0.25">
      <c r="A4630" s="1">
        <v>44011</v>
      </c>
      <c r="B4630" t="s">
        <v>14</v>
      </c>
      <c r="C4630">
        <v>41</v>
      </c>
      <c r="D4630">
        <v>8509</v>
      </c>
      <c r="E4630">
        <v>207</v>
      </c>
      <c r="F4630">
        <f>IF(MarToJun[[#This Row],[state]]=B4629,MarToJun[[#This Row],[cases]]-D4629,0)</f>
        <v>161</v>
      </c>
      <c r="G4630">
        <f>IF(MarToJun[[#This Row],[state]]=B4629,MarToJun[[#This Row],[deaths]]-E4629,0)</f>
        <v>3</v>
      </c>
      <c r="H4630" t="str">
        <f>TEXT(A4630,"MMMM")</f>
        <v>June</v>
      </c>
    </row>
    <row r="4631" spans="1:8" x14ac:dyDescent="0.25">
      <c r="A4631" s="1">
        <v>44012</v>
      </c>
      <c r="B4631" t="s">
        <v>14</v>
      </c>
      <c r="C4631">
        <v>41</v>
      </c>
      <c r="D4631">
        <v>8695</v>
      </c>
      <c r="E4631">
        <v>210</v>
      </c>
      <c r="F4631">
        <f>IF(MarToJun[[#This Row],[state]]=B4630,MarToJun[[#This Row],[cases]]-D4630,0)</f>
        <v>186</v>
      </c>
      <c r="G4631">
        <f>IF(MarToJun[[#This Row],[state]]=B4630,MarToJun[[#This Row],[deaths]]-E4630,0)</f>
        <v>3</v>
      </c>
      <c r="H4631" t="str">
        <f>TEXT(A4631,"MMMM")</f>
        <v>June</v>
      </c>
    </row>
    <row r="4632" spans="1:8" x14ac:dyDescent="0.25">
      <c r="A4632" s="1">
        <v>43896</v>
      </c>
      <c r="B4632" t="s">
        <v>31</v>
      </c>
      <c r="C4632">
        <v>42</v>
      </c>
      <c r="D4632">
        <v>2</v>
      </c>
      <c r="E4632">
        <v>0</v>
      </c>
      <c r="F4632">
        <f>IF(MarToJun[[#This Row],[state]]=B4631,MarToJun[[#This Row],[cases]]-D4631,0)</f>
        <v>0</v>
      </c>
      <c r="G4632">
        <f>IF(MarToJun[[#This Row],[state]]=B4631,MarToJun[[#This Row],[deaths]]-E4631,0)</f>
        <v>0</v>
      </c>
      <c r="H4632" t="str">
        <f>TEXT(A4632,"MMMM")</f>
        <v>March</v>
      </c>
    </row>
    <row r="4633" spans="1:8" x14ac:dyDescent="0.25">
      <c r="A4633" s="1">
        <v>43897</v>
      </c>
      <c r="B4633" t="s">
        <v>31</v>
      </c>
      <c r="C4633">
        <v>42</v>
      </c>
      <c r="D4633">
        <v>4</v>
      </c>
      <c r="E4633">
        <v>0</v>
      </c>
      <c r="F4633">
        <f>IF(MarToJun[[#This Row],[state]]=B4632,MarToJun[[#This Row],[cases]]-D4632,0)</f>
        <v>2</v>
      </c>
      <c r="G4633">
        <f>IF(MarToJun[[#This Row],[state]]=B4632,MarToJun[[#This Row],[deaths]]-E4632,0)</f>
        <v>0</v>
      </c>
      <c r="H4633" t="str">
        <f>TEXT(A4633,"MMMM")</f>
        <v>March</v>
      </c>
    </row>
    <row r="4634" spans="1:8" x14ac:dyDescent="0.25">
      <c r="A4634" s="1">
        <v>43898</v>
      </c>
      <c r="B4634" t="s">
        <v>31</v>
      </c>
      <c r="C4634">
        <v>42</v>
      </c>
      <c r="D4634">
        <v>6</v>
      </c>
      <c r="E4634">
        <v>0</v>
      </c>
      <c r="F4634">
        <f>IF(MarToJun[[#This Row],[state]]=B4633,MarToJun[[#This Row],[cases]]-D4633,0)</f>
        <v>2</v>
      </c>
      <c r="G4634">
        <f>IF(MarToJun[[#This Row],[state]]=B4633,MarToJun[[#This Row],[deaths]]-E4633,0)</f>
        <v>0</v>
      </c>
      <c r="H4634" t="str">
        <f>TEXT(A4634,"MMMM")</f>
        <v>March</v>
      </c>
    </row>
    <row r="4635" spans="1:8" x14ac:dyDescent="0.25">
      <c r="A4635" s="1">
        <v>43899</v>
      </c>
      <c r="B4635" t="s">
        <v>31</v>
      </c>
      <c r="C4635">
        <v>42</v>
      </c>
      <c r="D4635">
        <v>10</v>
      </c>
      <c r="E4635">
        <v>0</v>
      </c>
      <c r="F4635">
        <f>IF(MarToJun[[#This Row],[state]]=B4634,MarToJun[[#This Row],[cases]]-D4634,0)</f>
        <v>4</v>
      </c>
      <c r="G4635">
        <f>IF(MarToJun[[#This Row],[state]]=B4634,MarToJun[[#This Row],[deaths]]-E4634,0)</f>
        <v>0</v>
      </c>
      <c r="H4635" t="str">
        <f>TEXT(A4635,"MMMM")</f>
        <v>March</v>
      </c>
    </row>
    <row r="4636" spans="1:8" x14ac:dyDescent="0.25">
      <c r="A4636" s="1">
        <v>43900</v>
      </c>
      <c r="B4636" t="s">
        <v>31</v>
      </c>
      <c r="C4636">
        <v>42</v>
      </c>
      <c r="D4636">
        <v>12</v>
      </c>
      <c r="E4636">
        <v>0</v>
      </c>
      <c r="F4636">
        <f>IF(MarToJun[[#This Row],[state]]=B4635,MarToJun[[#This Row],[cases]]-D4635,0)</f>
        <v>2</v>
      </c>
      <c r="G4636">
        <f>IF(MarToJun[[#This Row],[state]]=B4635,MarToJun[[#This Row],[deaths]]-E4635,0)</f>
        <v>0</v>
      </c>
      <c r="H4636" t="str">
        <f>TEXT(A4636,"MMMM")</f>
        <v>March</v>
      </c>
    </row>
    <row r="4637" spans="1:8" x14ac:dyDescent="0.25">
      <c r="A4637" s="1">
        <v>43901</v>
      </c>
      <c r="B4637" t="s">
        <v>31</v>
      </c>
      <c r="C4637">
        <v>42</v>
      </c>
      <c r="D4637">
        <v>16</v>
      </c>
      <c r="E4637">
        <v>0</v>
      </c>
      <c r="F4637">
        <f>IF(MarToJun[[#This Row],[state]]=B4636,MarToJun[[#This Row],[cases]]-D4636,0)</f>
        <v>4</v>
      </c>
      <c r="G4637">
        <f>IF(MarToJun[[#This Row],[state]]=B4636,MarToJun[[#This Row],[deaths]]-E4636,0)</f>
        <v>0</v>
      </c>
      <c r="H4637" t="str">
        <f>TEXT(A4637,"MMMM")</f>
        <v>March</v>
      </c>
    </row>
    <row r="4638" spans="1:8" x14ac:dyDescent="0.25">
      <c r="A4638" s="1">
        <v>43902</v>
      </c>
      <c r="B4638" t="s">
        <v>31</v>
      </c>
      <c r="C4638">
        <v>42</v>
      </c>
      <c r="D4638">
        <v>22</v>
      </c>
      <c r="E4638">
        <v>0</v>
      </c>
      <c r="F4638">
        <f>IF(MarToJun[[#This Row],[state]]=B4637,MarToJun[[#This Row],[cases]]-D4637,0)</f>
        <v>6</v>
      </c>
      <c r="G4638">
        <f>IF(MarToJun[[#This Row],[state]]=B4637,MarToJun[[#This Row],[deaths]]-E4637,0)</f>
        <v>0</v>
      </c>
      <c r="H4638" t="str">
        <f>TEXT(A4638,"MMMM")</f>
        <v>March</v>
      </c>
    </row>
    <row r="4639" spans="1:8" x14ac:dyDescent="0.25">
      <c r="A4639" s="1">
        <v>43903</v>
      </c>
      <c r="B4639" t="s">
        <v>31</v>
      </c>
      <c r="C4639">
        <v>42</v>
      </c>
      <c r="D4639">
        <v>41</v>
      </c>
      <c r="E4639">
        <v>0</v>
      </c>
      <c r="F4639">
        <f>IF(MarToJun[[#This Row],[state]]=B4638,MarToJun[[#This Row],[cases]]-D4638,0)</f>
        <v>19</v>
      </c>
      <c r="G4639">
        <f>IF(MarToJun[[#This Row],[state]]=B4638,MarToJun[[#This Row],[deaths]]-E4638,0)</f>
        <v>0</v>
      </c>
      <c r="H4639" t="str">
        <f>TEXT(A4639,"MMMM")</f>
        <v>March</v>
      </c>
    </row>
    <row r="4640" spans="1:8" x14ac:dyDescent="0.25">
      <c r="A4640" s="1">
        <v>43904</v>
      </c>
      <c r="B4640" t="s">
        <v>31</v>
      </c>
      <c r="C4640">
        <v>42</v>
      </c>
      <c r="D4640">
        <v>47</v>
      </c>
      <c r="E4640">
        <v>0</v>
      </c>
      <c r="F4640">
        <f>IF(MarToJun[[#This Row],[state]]=B4639,MarToJun[[#This Row],[cases]]-D4639,0)</f>
        <v>6</v>
      </c>
      <c r="G4640">
        <f>IF(MarToJun[[#This Row],[state]]=B4639,MarToJun[[#This Row],[deaths]]-E4639,0)</f>
        <v>0</v>
      </c>
      <c r="H4640" t="str">
        <f>TEXT(A4640,"MMMM")</f>
        <v>March</v>
      </c>
    </row>
    <row r="4641" spans="1:8" x14ac:dyDescent="0.25">
      <c r="A4641" s="1">
        <v>43905</v>
      </c>
      <c r="B4641" t="s">
        <v>31</v>
      </c>
      <c r="C4641">
        <v>42</v>
      </c>
      <c r="D4641">
        <v>68</v>
      </c>
      <c r="E4641">
        <v>0</v>
      </c>
      <c r="F4641">
        <f>IF(MarToJun[[#This Row],[state]]=B4640,MarToJun[[#This Row],[cases]]-D4640,0)</f>
        <v>21</v>
      </c>
      <c r="G4641">
        <f>IF(MarToJun[[#This Row],[state]]=B4640,MarToJun[[#This Row],[deaths]]-E4640,0)</f>
        <v>0</v>
      </c>
      <c r="H4641" t="str">
        <f>TEXT(A4641,"MMMM")</f>
        <v>March</v>
      </c>
    </row>
    <row r="4642" spans="1:8" x14ac:dyDescent="0.25">
      <c r="A4642" s="1">
        <v>43906</v>
      </c>
      <c r="B4642" t="s">
        <v>31</v>
      </c>
      <c r="C4642">
        <v>42</v>
      </c>
      <c r="D4642">
        <v>81</v>
      </c>
      <c r="E4642">
        <v>0</v>
      </c>
      <c r="F4642">
        <f>IF(MarToJun[[#This Row],[state]]=B4641,MarToJun[[#This Row],[cases]]-D4641,0)</f>
        <v>13</v>
      </c>
      <c r="G4642">
        <f>IF(MarToJun[[#This Row],[state]]=B4641,MarToJun[[#This Row],[deaths]]-E4641,0)</f>
        <v>0</v>
      </c>
      <c r="H4642" t="str">
        <f>TEXT(A4642,"MMMM")</f>
        <v>March</v>
      </c>
    </row>
    <row r="4643" spans="1:8" x14ac:dyDescent="0.25">
      <c r="A4643" s="1">
        <v>43907</v>
      </c>
      <c r="B4643" t="s">
        <v>31</v>
      </c>
      <c r="C4643">
        <v>42</v>
      </c>
      <c r="D4643">
        <v>101</v>
      </c>
      <c r="E4643">
        <v>0</v>
      </c>
      <c r="F4643">
        <f>IF(MarToJun[[#This Row],[state]]=B4642,MarToJun[[#This Row],[cases]]-D4642,0)</f>
        <v>20</v>
      </c>
      <c r="G4643">
        <f>IF(MarToJun[[#This Row],[state]]=B4642,MarToJun[[#This Row],[deaths]]-E4642,0)</f>
        <v>0</v>
      </c>
      <c r="H4643" t="str">
        <f>TEXT(A4643,"MMMM")</f>
        <v>March</v>
      </c>
    </row>
    <row r="4644" spans="1:8" x14ac:dyDescent="0.25">
      <c r="A4644" s="1">
        <v>43908</v>
      </c>
      <c r="B4644" t="s">
        <v>31</v>
      </c>
      <c r="C4644">
        <v>42</v>
      </c>
      <c r="D4644">
        <v>139</v>
      </c>
      <c r="E4644">
        <v>1</v>
      </c>
      <c r="F4644">
        <f>IF(MarToJun[[#This Row],[state]]=B4643,MarToJun[[#This Row],[cases]]-D4643,0)</f>
        <v>38</v>
      </c>
      <c r="G4644">
        <f>IF(MarToJun[[#This Row],[state]]=B4643,MarToJun[[#This Row],[deaths]]-E4643,0)</f>
        <v>1</v>
      </c>
      <c r="H4644" t="str">
        <f>TEXT(A4644,"MMMM")</f>
        <v>March</v>
      </c>
    </row>
    <row r="4645" spans="1:8" x14ac:dyDescent="0.25">
      <c r="A4645" s="1">
        <v>43909</v>
      </c>
      <c r="B4645" t="s">
        <v>31</v>
      </c>
      <c r="C4645">
        <v>42</v>
      </c>
      <c r="D4645">
        <v>187</v>
      </c>
      <c r="E4645">
        <v>1</v>
      </c>
      <c r="F4645">
        <f>IF(MarToJun[[#This Row],[state]]=B4644,MarToJun[[#This Row],[cases]]-D4644,0)</f>
        <v>48</v>
      </c>
      <c r="G4645">
        <f>IF(MarToJun[[#This Row],[state]]=B4644,MarToJun[[#This Row],[deaths]]-E4644,0)</f>
        <v>0</v>
      </c>
      <c r="H4645" t="str">
        <f>TEXT(A4645,"MMMM")</f>
        <v>March</v>
      </c>
    </row>
    <row r="4646" spans="1:8" x14ac:dyDescent="0.25">
      <c r="A4646" s="1">
        <v>43910</v>
      </c>
      <c r="B4646" t="s">
        <v>31</v>
      </c>
      <c r="C4646">
        <v>42</v>
      </c>
      <c r="D4646">
        <v>269</v>
      </c>
      <c r="E4646">
        <v>1</v>
      </c>
      <c r="F4646">
        <f>IF(MarToJun[[#This Row],[state]]=B4645,MarToJun[[#This Row],[cases]]-D4645,0)</f>
        <v>82</v>
      </c>
      <c r="G4646">
        <f>IF(MarToJun[[#This Row],[state]]=B4645,MarToJun[[#This Row],[deaths]]-E4645,0)</f>
        <v>0</v>
      </c>
      <c r="H4646" t="str">
        <f>TEXT(A4646,"MMMM")</f>
        <v>March</v>
      </c>
    </row>
    <row r="4647" spans="1:8" x14ac:dyDescent="0.25">
      <c r="A4647" s="1">
        <v>43911</v>
      </c>
      <c r="B4647" t="s">
        <v>31</v>
      </c>
      <c r="C4647">
        <v>42</v>
      </c>
      <c r="D4647">
        <v>388</v>
      </c>
      <c r="E4647">
        <v>2</v>
      </c>
      <c r="F4647">
        <f>IF(MarToJun[[#This Row],[state]]=B4646,MarToJun[[#This Row],[cases]]-D4646,0)</f>
        <v>119</v>
      </c>
      <c r="G4647">
        <f>IF(MarToJun[[#This Row],[state]]=B4646,MarToJun[[#This Row],[deaths]]-E4646,0)</f>
        <v>1</v>
      </c>
      <c r="H4647" t="str">
        <f>TEXT(A4647,"MMMM")</f>
        <v>March</v>
      </c>
    </row>
    <row r="4648" spans="1:8" x14ac:dyDescent="0.25">
      <c r="A4648" s="1">
        <v>43912</v>
      </c>
      <c r="B4648" t="s">
        <v>31</v>
      </c>
      <c r="C4648">
        <v>42</v>
      </c>
      <c r="D4648">
        <v>504</v>
      </c>
      <c r="E4648">
        <v>3</v>
      </c>
      <c r="F4648">
        <f>IF(MarToJun[[#This Row],[state]]=B4647,MarToJun[[#This Row],[cases]]-D4647,0)</f>
        <v>116</v>
      </c>
      <c r="G4648">
        <f>IF(MarToJun[[#This Row],[state]]=B4647,MarToJun[[#This Row],[deaths]]-E4647,0)</f>
        <v>1</v>
      </c>
      <c r="H4648" t="str">
        <f>TEXT(A4648,"MMMM")</f>
        <v>March</v>
      </c>
    </row>
    <row r="4649" spans="1:8" x14ac:dyDescent="0.25">
      <c r="A4649" s="1">
        <v>43913</v>
      </c>
      <c r="B4649" t="s">
        <v>31</v>
      </c>
      <c r="C4649">
        <v>42</v>
      </c>
      <c r="D4649">
        <v>644</v>
      </c>
      <c r="E4649">
        <v>6</v>
      </c>
      <c r="F4649">
        <f>IF(MarToJun[[#This Row],[state]]=B4648,MarToJun[[#This Row],[cases]]-D4648,0)</f>
        <v>140</v>
      </c>
      <c r="G4649">
        <f>IF(MarToJun[[#This Row],[state]]=B4648,MarToJun[[#This Row],[deaths]]-E4648,0)</f>
        <v>3</v>
      </c>
      <c r="H4649" t="str">
        <f>TEXT(A4649,"MMMM")</f>
        <v>March</v>
      </c>
    </row>
    <row r="4650" spans="1:8" x14ac:dyDescent="0.25">
      <c r="A4650" s="1">
        <v>43914</v>
      </c>
      <c r="B4650" t="s">
        <v>31</v>
      </c>
      <c r="C4650">
        <v>42</v>
      </c>
      <c r="D4650">
        <v>851</v>
      </c>
      <c r="E4650">
        <v>8</v>
      </c>
      <c r="F4650">
        <f>IF(MarToJun[[#This Row],[state]]=B4649,MarToJun[[#This Row],[cases]]-D4649,0)</f>
        <v>207</v>
      </c>
      <c r="G4650">
        <f>IF(MarToJun[[#This Row],[state]]=B4649,MarToJun[[#This Row],[deaths]]-E4649,0)</f>
        <v>2</v>
      </c>
      <c r="H4650" t="str">
        <f>TEXT(A4650,"MMMM")</f>
        <v>March</v>
      </c>
    </row>
    <row r="4651" spans="1:8" x14ac:dyDescent="0.25">
      <c r="A4651" s="1">
        <v>43915</v>
      </c>
      <c r="B4651" t="s">
        <v>31</v>
      </c>
      <c r="C4651">
        <v>42</v>
      </c>
      <c r="D4651">
        <v>1151</v>
      </c>
      <c r="E4651">
        <v>12</v>
      </c>
      <c r="F4651">
        <f>IF(MarToJun[[#This Row],[state]]=B4650,MarToJun[[#This Row],[cases]]-D4650,0)</f>
        <v>300</v>
      </c>
      <c r="G4651">
        <f>IF(MarToJun[[#This Row],[state]]=B4650,MarToJun[[#This Row],[deaths]]-E4650,0)</f>
        <v>4</v>
      </c>
      <c r="H4651" t="str">
        <f>TEXT(A4651,"MMMM")</f>
        <v>March</v>
      </c>
    </row>
    <row r="4652" spans="1:8" x14ac:dyDescent="0.25">
      <c r="A4652" s="1">
        <v>43916</v>
      </c>
      <c r="B4652" t="s">
        <v>31</v>
      </c>
      <c r="C4652">
        <v>42</v>
      </c>
      <c r="D4652">
        <v>1690</v>
      </c>
      <c r="E4652">
        <v>16</v>
      </c>
      <c r="F4652">
        <f>IF(MarToJun[[#This Row],[state]]=B4651,MarToJun[[#This Row],[cases]]-D4651,0)</f>
        <v>539</v>
      </c>
      <c r="G4652">
        <f>IF(MarToJun[[#This Row],[state]]=B4651,MarToJun[[#This Row],[deaths]]-E4651,0)</f>
        <v>4</v>
      </c>
      <c r="H4652" t="str">
        <f>TEXT(A4652,"MMMM")</f>
        <v>March</v>
      </c>
    </row>
    <row r="4653" spans="1:8" x14ac:dyDescent="0.25">
      <c r="A4653" s="1">
        <v>43917</v>
      </c>
      <c r="B4653" t="s">
        <v>31</v>
      </c>
      <c r="C4653">
        <v>42</v>
      </c>
      <c r="D4653">
        <v>2217</v>
      </c>
      <c r="E4653">
        <v>23</v>
      </c>
      <c r="F4653">
        <f>IF(MarToJun[[#This Row],[state]]=B4652,MarToJun[[#This Row],[cases]]-D4652,0)</f>
        <v>527</v>
      </c>
      <c r="G4653">
        <f>IF(MarToJun[[#This Row],[state]]=B4652,MarToJun[[#This Row],[deaths]]-E4652,0)</f>
        <v>7</v>
      </c>
      <c r="H4653" t="str">
        <f>TEXT(A4653,"MMMM")</f>
        <v>March</v>
      </c>
    </row>
    <row r="4654" spans="1:8" x14ac:dyDescent="0.25">
      <c r="A4654" s="1">
        <v>43918</v>
      </c>
      <c r="B4654" t="s">
        <v>31</v>
      </c>
      <c r="C4654">
        <v>42</v>
      </c>
      <c r="D4654">
        <v>2815</v>
      </c>
      <c r="E4654">
        <v>35</v>
      </c>
      <c r="F4654">
        <f>IF(MarToJun[[#This Row],[state]]=B4653,MarToJun[[#This Row],[cases]]-D4653,0)</f>
        <v>598</v>
      </c>
      <c r="G4654">
        <f>IF(MarToJun[[#This Row],[state]]=B4653,MarToJun[[#This Row],[deaths]]-E4653,0)</f>
        <v>12</v>
      </c>
      <c r="H4654" t="str">
        <f>TEXT(A4654,"MMMM")</f>
        <v>March</v>
      </c>
    </row>
    <row r="4655" spans="1:8" x14ac:dyDescent="0.25">
      <c r="A4655" s="1">
        <v>43919</v>
      </c>
      <c r="B4655" t="s">
        <v>31</v>
      </c>
      <c r="C4655">
        <v>42</v>
      </c>
      <c r="D4655">
        <v>3441</v>
      </c>
      <c r="E4655">
        <v>40</v>
      </c>
      <c r="F4655">
        <f>IF(MarToJun[[#This Row],[state]]=B4654,MarToJun[[#This Row],[cases]]-D4654,0)</f>
        <v>626</v>
      </c>
      <c r="G4655">
        <f>IF(MarToJun[[#This Row],[state]]=B4654,MarToJun[[#This Row],[deaths]]-E4654,0)</f>
        <v>5</v>
      </c>
      <c r="H4655" t="str">
        <f>TEXT(A4655,"MMMM")</f>
        <v>March</v>
      </c>
    </row>
    <row r="4656" spans="1:8" x14ac:dyDescent="0.25">
      <c r="A4656" s="1">
        <v>43920</v>
      </c>
      <c r="B4656" t="s">
        <v>31</v>
      </c>
      <c r="C4656">
        <v>42</v>
      </c>
      <c r="D4656">
        <v>4156</v>
      </c>
      <c r="E4656">
        <v>48</v>
      </c>
      <c r="F4656">
        <f>IF(MarToJun[[#This Row],[state]]=B4655,MarToJun[[#This Row],[cases]]-D4655,0)</f>
        <v>715</v>
      </c>
      <c r="G4656">
        <f>IF(MarToJun[[#This Row],[state]]=B4655,MarToJun[[#This Row],[deaths]]-E4655,0)</f>
        <v>8</v>
      </c>
      <c r="H4656" t="str">
        <f>TEXT(A4656,"MMMM")</f>
        <v>March</v>
      </c>
    </row>
    <row r="4657" spans="1:8" x14ac:dyDescent="0.25">
      <c r="A4657" s="1">
        <v>43921</v>
      </c>
      <c r="B4657" t="s">
        <v>31</v>
      </c>
      <c r="C4657">
        <v>42</v>
      </c>
      <c r="D4657">
        <v>4997</v>
      </c>
      <c r="E4657">
        <v>72</v>
      </c>
      <c r="F4657">
        <f>IF(MarToJun[[#This Row],[state]]=B4656,MarToJun[[#This Row],[cases]]-D4656,0)</f>
        <v>841</v>
      </c>
      <c r="G4657">
        <f>IF(MarToJun[[#This Row],[state]]=B4656,MarToJun[[#This Row],[deaths]]-E4656,0)</f>
        <v>24</v>
      </c>
      <c r="H4657" t="str">
        <f>TEXT(A4657,"MMMM")</f>
        <v>March</v>
      </c>
    </row>
    <row r="4658" spans="1:8" x14ac:dyDescent="0.25">
      <c r="A4658" s="1">
        <v>43922</v>
      </c>
      <c r="B4658" t="s">
        <v>31</v>
      </c>
      <c r="C4658">
        <v>42</v>
      </c>
      <c r="D4658">
        <v>5805</v>
      </c>
      <c r="E4658">
        <v>78</v>
      </c>
      <c r="F4658">
        <f>IF(MarToJun[[#This Row],[state]]=B4657,MarToJun[[#This Row],[cases]]-D4657,0)</f>
        <v>808</v>
      </c>
      <c r="G4658">
        <f>IF(MarToJun[[#This Row],[state]]=B4657,MarToJun[[#This Row],[deaths]]-E4657,0)</f>
        <v>6</v>
      </c>
      <c r="H4658" t="str">
        <f>TEXT(A4658,"MMMM")</f>
        <v>April</v>
      </c>
    </row>
    <row r="4659" spans="1:8" x14ac:dyDescent="0.25">
      <c r="A4659" s="1">
        <v>43923</v>
      </c>
      <c r="B4659" t="s">
        <v>31</v>
      </c>
      <c r="C4659">
        <v>42</v>
      </c>
      <c r="D4659">
        <v>7021</v>
      </c>
      <c r="E4659">
        <v>91</v>
      </c>
      <c r="F4659">
        <f>IF(MarToJun[[#This Row],[state]]=B4658,MarToJun[[#This Row],[cases]]-D4658,0)</f>
        <v>1216</v>
      </c>
      <c r="G4659">
        <f>IF(MarToJun[[#This Row],[state]]=B4658,MarToJun[[#This Row],[deaths]]-E4658,0)</f>
        <v>13</v>
      </c>
      <c r="H4659" t="str">
        <f>TEXT(A4659,"MMMM")</f>
        <v>April</v>
      </c>
    </row>
    <row r="4660" spans="1:8" x14ac:dyDescent="0.25">
      <c r="A4660" s="1">
        <v>43924</v>
      </c>
      <c r="B4660" t="s">
        <v>31</v>
      </c>
      <c r="C4660">
        <v>42</v>
      </c>
      <c r="D4660">
        <v>8420</v>
      </c>
      <c r="E4660">
        <v>102</v>
      </c>
      <c r="F4660">
        <f>IF(MarToJun[[#This Row],[state]]=B4659,MarToJun[[#This Row],[cases]]-D4659,0)</f>
        <v>1399</v>
      </c>
      <c r="G4660">
        <f>IF(MarToJun[[#This Row],[state]]=B4659,MarToJun[[#This Row],[deaths]]-E4659,0)</f>
        <v>11</v>
      </c>
      <c r="H4660" t="str">
        <f>TEXT(A4660,"MMMM")</f>
        <v>April</v>
      </c>
    </row>
    <row r="4661" spans="1:8" x14ac:dyDescent="0.25">
      <c r="A4661" s="1">
        <v>43925</v>
      </c>
      <c r="B4661" t="s">
        <v>31</v>
      </c>
      <c r="C4661">
        <v>42</v>
      </c>
      <c r="D4661">
        <v>10110</v>
      </c>
      <c r="E4661">
        <v>140</v>
      </c>
      <c r="F4661">
        <f>IF(MarToJun[[#This Row],[state]]=B4660,MarToJun[[#This Row],[cases]]-D4660,0)</f>
        <v>1690</v>
      </c>
      <c r="G4661">
        <f>IF(MarToJun[[#This Row],[state]]=B4660,MarToJun[[#This Row],[deaths]]-E4660,0)</f>
        <v>38</v>
      </c>
      <c r="H4661" t="str">
        <f>TEXT(A4661,"MMMM")</f>
        <v>April</v>
      </c>
    </row>
    <row r="4662" spans="1:8" x14ac:dyDescent="0.25">
      <c r="A4662" s="1">
        <v>43926</v>
      </c>
      <c r="B4662" t="s">
        <v>31</v>
      </c>
      <c r="C4662">
        <v>42</v>
      </c>
      <c r="D4662">
        <v>11590</v>
      </c>
      <c r="E4662">
        <v>159</v>
      </c>
      <c r="F4662">
        <f>IF(MarToJun[[#This Row],[state]]=B4661,MarToJun[[#This Row],[cases]]-D4661,0)</f>
        <v>1480</v>
      </c>
      <c r="G4662">
        <f>IF(MarToJun[[#This Row],[state]]=B4661,MarToJun[[#This Row],[deaths]]-E4661,0)</f>
        <v>19</v>
      </c>
      <c r="H4662" t="str">
        <f>TEXT(A4662,"MMMM")</f>
        <v>April</v>
      </c>
    </row>
    <row r="4663" spans="1:8" x14ac:dyDescent="0.25">
      <c r="A4663" s="1">
        <v>43927</v>
      </c>
      <c r="B4663" t="s">
        <v>31</v>
      </c>
      <c r="C4663">
        <v>42</v>
      </c>
      <c r="D4663">
        <v>13075</v>
      </c>
      <c r="E4663">
        <v>170</v>
      </c>
      <c r="F4663">
        <f>IF(MarToJun[[#This Row],[state]]=B4662,MarToJun[[#This Row],[cases]]-D4662,0)</f>
        <v>1485</v>
      </c>
      <c r="G4663">
        <f>IF(MarToJun[[#This Row],[state]]=B4662,MarToJun[[#This Row],[deaths]]-E4662,0)</f>
        <v>11</v>
      </c>
      <c r="H4663" t="str">
        <f>TEXT(A4663,"MMMM")</f>
        <v>April</v>
      </c>
    </row>
    <row r="4664" spans="1:8" x14ac:dyDescent="0.25">
      <c r="A4664" s="1">
        <v>43928</v>
      </c>
      <c r="B4664" t="s">
        <v>31</v>
      </c>
      <c r="C4664">
        <v>42</v>
      </c>
      <c r="D4664">
        <v>14582</v>
      </c>
      <c r="E4664">
        <v>241</v>
      </c>
      <c r="F4664">
        <f>IF(MarToJun[[#This Row],[state]]=B4663,MarToJun[[#This Row],[cases]]-D4663,0)</f>
        <v>1507</v>
      </c>
      <c r="G4664">
        <f>IF(MarToJun[[#This Row],[state]]=B4663,MarToJun[[#This Row],[deaths]]-E4663,0)</f>
        <v>71</v>
      </c>
      <c r="H4664" t="str">
        <f>TEXT(A4664,"MMMM")</f>
        <v>April</v>
      </c>
    </row>
    <row r="4665" spans="1:8" x14ac:dyDescent="0.25">
      <c r="A4665" s="1">
        <v>43929</v>
      </c>
      <c r="B4665" t="s">
        <v>31</v>
      </c>
      <c r="C4665">
        <v>42</v>
      </c>
      <c r="D4665">
        <v>16414</v>
      </c>
      <c r="E4665">
        <v>313</v>
      </c>
      <c r="F4665">
        <f>IF(MarToJun[[#This Row],[state]]=B4664,MarToJun[[#This Row],[cases]]-D4664,0)</f>
        <v>1832</v>
      </c>
      <c r="G4665">
        <f>IF(MarToJun[[#This Row],[state]]=B4664,MarToJun[[#This Row],[deaths]]-E4664,0)</f>
        <v>72</v>
      </c>
      <c r="H4665" t="str">
        <f>TEXT(A4665,"MMMM")</f>
        <v>April</v>
      </c>
    </row>
    <row r="4666" spans="1:8" x14ac:dyDescent="0.25">
      <c r="A4666" s="1">
        <v>43930</v>
      </c>
      <c r="B4666" t="s">
        <v>31</v>
      </c>
      <c r="C4666">
        <v>42</v>
      </c>
      <c r="D4666">
        <v>18379</v>
      </c>
      <c r="E4666">
        <v>344</v>
      </c>
      <c r="F4666">
        <f>IF(MarToJun[[#This Row],[state]]=B4665,MarToJun[[#This Row],[cases]]-D4665,0)</f>
        <v>1965</v>
      </c>
      <c r="G4666">
        <f>IF(MarToJun[[#This Row],[state]]=B4665,MarToJun[[#This Row],[deaths]]-E4665,0)</f>
        <v>31</v>
      </c>
      <c r="H4666" t="str">
        <f>TEXT(A4666,"MMMM")</f>
        <v>April</v>
      </c>
    </row>
    <row r="4667" spans="1:8" x14ac:dyDescent="0.25">
      <c r="A4667" s="1">
        <v>43931</v>
      </c>
      <c r="B4667" t="s">
        <v>31</v>
      </c>
      <c r="C4667">
        <v>42</v>
      </c>
      <c r="D4667">
        <v>20128</v>
      </c>
      <c r="E4667">
        <v>435</v>
      </c>
      <c r="F4667">
        <f>IF(MarToJun[[#This Row],[state]]=B4666,MarToJun[[#This Row],[cases]]-D4666,0)</f>
        <v>1749</v>
      </c>
      <c r="G4667">
        <f>IF(MarToJun[[#This Row],[state]]=B4666,MarToJun[[#This Row],[deaths]]-E4666,0)</f>
        <v>91</v>
      </c>
      <c r="H4667" t="str">
        <f>TEXT(A4667,"MMMM")</f>
        <v>April</v>
      </c>
    </row>
    <row r="4668" spans="1:8" x14ac:dyDescent="0.25">
      <c r="A4668" s="1">
        <v>43932</v>
      </c>
      <c r="B4668" t="s">
        <v>31</v>
      </c>
      <c r="C4668">
        <v>42</v>
      </c>
      <c r="D4668">
        <v>21774</v>
      </c>
      <c r="E4668">
        <v>515</v>
      </c>
      <c r="F4668">
        <f>IF(MarToJun[[#This Row],[state]]=B4667,MarToJun[[#This Row],[cases]]-D4667,0)</f>
        <v>1646</v>
      </c>
      <c r="G4668">
        <f>IF(MarToJun[[#This Row],[state]]=B4667,MarToJun[[#This Row],[deaths]]-E4667,0)</f>
        <v>80</v>
      </c>
      <c r="H4668" t="str">
        <f>TEXT(A4668,"MMMM")</f>
        <v>April</v>
      </c>
    </row>
    <row r="4669" spans="1:8" x14ac:dyDescent="0.25">
      <c r="A4669" s="1">
        <v>43933</v>
      </c>
      <c r="B4669" t="s">
        <v>31</v>
      </c>
      <c r="C4669">
        <v>42</v>
      </c>
      <c r="D4669">
        <v>22955</v>
      </c>
      <c r="E4669">
        <v>525</v>
      </c>
      <c r="F4669">
        <f>IF(MarToJun[[#This Row],[state]]=B4668,MarToJun[[#This Row],[cases]]-D4668,0)</f>
        <v>1181</v>
      </c>
      <c r="G4669">
        <f>IF(MarToJun[[#This Row],[state]]=B4668,MarToJun[[#This Row],[deaths]]-E4668,0)</f>
        <v>10</v>
      </c>
      <c r="H4669" t="str">
        <f>TEXT(A4669,"MMMM")</f>
        <v>April</v>
      </c>
    </row>
    <row r="4670" spans="1:8" x14ac:dyDescent="0.25">
      <c r="A4670" s="1">
        <v>43934</v>
      </c>
      <c r="B4670" t="s">
        <v>31</v>
      </c>
      <c r="C4670">
        <v>42</v>
      </c>
      <c r="D4670">
        <v>24295</v>
      </c>
      <c r="E4670">
        <v>563</v>
      </c>
      <c r="F4670">
        <f>IF(MarToJun[[#This Row],[state]]=B4669,MarToJun[[#This Row],[cases]]-D4669,0)</f>
        <v>1340</v>
      </c>
      <c r="G4670">
        <f>IF(MarToJun[[#This Row],[state]]=B4669,MarToJun[[#This Row],[deaths]]-E4669,0)</f>
        <v>38</v>
      </c>
      <c r="H4670" t="str">
        <f>TEXT(A4670,"MMMM")</f>
        <v>April</v>
      </c>
    </row>
    <row r="4671" spans="1:8" x14ac:dyDescent="0.25">
      <c r="A4671" s="1">
        <v>43935</v>
      </c>
      <c r="B4671" t="s">
        <v>31</v>
      </c>
      <c r="C4671">
        <v>42</v>
      </c>
      <c r="D4671">
        <v>25591</v>
      </c>
      <c r="E4671">
        <v>746</v>
      </c>
      <c r="F4671">
        <f>IF(MarToJun[[#This Row],[state]]=B4670,MarToJun[[#This Row],[cases]]-D4670,0)</f>
        <v>1296</v>
      </c>
      <c r="G4671">
        <f>IF(MarToJun[[#This Row],[state]]=B4670,MarToJun[[#This Row],[deaths]]-E4670,0)</f>
        <v>183</v>
      </c>
      <c r="H4671" t="str">
        <f>TEXT(A4671,"MMMM")</f>
        <v>April</v>
      </c>
    </row>
    <row r="4672" spans="1:8" x14ac:dyDescent="0.25">
      <c r="A4672" s="1">
        <v>43936</v>
      </c>
      <c r="B4672" t="s">
        <v>31</v>
      </c>
      <c r="C4672">
        <v>42</v>
      </c>
      <c r="D4672">
        <v>26804</v>
      </c>
      <c r="E4672">
        <v>833</v>
      </c>
      <c r="F4672">
        <f>IF(MarToJun[[#This Row],[state]]=B4671,MarToJun[[#This Row],[cases]]-D4671,0)</f>
        <v>1213</v>
      </c>
      <c r="G4672">
        <f>IF(MarToJun[[#This Row],[state]]=B4671,MarToJun[[#This Row],[deaths]]-E4671,0)</f>
        <v>87</v>
      </c>
      <c r="H4672" t="str">
        <f>TEXT(A4672,"MMMM")</f>
        <v>April</v>
      </c>
    </row>
    <row r="4673" spans="1:8" x14ac:dyDescent="0.25">
      <c r="A4673" s="1">
        <v>43937</v>
      </c>
      <c r="B4673" t="s">
        <v>31</v>
      </c>
      <c r="C4673">
        <v>42</v>
      </c>
      <c r="D4673">
        <v>28314</v>
      </c>
      <c r="E4673">
        <v>940</v>
      </c>
      <c r="F4673">
        <f>IF(MarToJun[[#This Row],[state]]=B4672,MarToJun[[#This Row],[cases]]-D4672,0)</f>
        <v>1510</v>
      </c>
      <c r="G4673">
        <f>IF(MarToJun[[#This Row],[state]]=B4672,MarToJun[[#This Row],[deaths]]-E4672,0)</f>
        <v>107</v>
      </c>
      <c r="H4673" t="str">
        <f>TEXT(A4673,"MMMM")</f>
        <v>April</v>
      </c>
    </row>
    <row r="4674" spans="1:8" x14ac:dyDescent="0.25">
      <c r="A4674" s="1">
        <v>43938</v>
      </c>
      <c r="B4674" t="s">
        <v>31</v>
      </c>
      <c r="C4674">
        <v>42</v>
      </c>
      <c r="D4674">
        <v>30121</v>
      </c>
      <c r="E4674">
        <v>1027</v>
      </c>
      <c r="F4674">
        <f>IF(MarToJun[[#This Row],[state]]=B4673,MarToJun[[#This Row],[cases]]-D4673,0)</f>
        <v>1807</v>
      </c>
      <c r="G4674">
        <f>IF(MarToJun[[#This Row],[state]]=B4673,MarToJun[[#This Row],[deaths]]-E4673,0)</f>
        <v>87</v>
      </c>
      <c r="H4674" t="str">
        <f>TEXT(A4674,"MMMM")</f>
        <v>April</v>
      </c>
    </row>
    <row r="4675" spans="1:8" x14ac:dyDescent="0.25">
      <c r="A4675" s="1">
        <v>43939</v>
      </c>
      <c r="B4675" t="s">
        <v>31</v>
      </c>
      <c r="C4675">
        <v>42</v>
      </c>
      <c r="D4675">
        <v>31742</v>
      </c>
      <c r="E4675">
        <v>1150</v>
      </c>
      <c r="F4675">
        <f>IF(MarToJun[[#This Row],[state]]=B4674,MarToJun[[#This Row],[cases]]-D4674,0)</f>
        <v>1621</v>
      </c>
      <c r="G4675">
        <f>IF(MarToJun[[#This Row],[state]]=B4674,MarToJun[[#This Row],[deaths]]-E4674,0)</f>
        <v>123</v>
      </c>
      <c r="H4675" t="str">
        <f>TEXT(A4675,"MMMM")</f>
        <v>April</v>
      </c>
    </row>
    <row r="4676" spans="1:8" x14ac:dyDescent="0.25">
      <c r="A4676" s="1">
        <v>43940</v>
      </c>
      <c r="B4676" t="s">
        <v>31</v>
      </c>
      <c r="C4676">
        <v>42</v>
      </c>
      <c r="D4676">
        <v>32992</v>
      </c>
      <c r="E4676">
        <v>1285</v>
      </c>
      <c r="F4676">
        <f>IF(MarToJun[[#This Row],[state]]=B4675,MarToJun[[#This Row],[cases]]-D4675,0)</f>
        <v>1250</v>
      </c>
      <c r="G4676">
        <f>IF(MarToJun[[#This Row],[state]]=B4675,MarToJun[[#This Row],[deaths]]-E4675,0)</f>
        <v>135</v>
      </c>
      <c r="H4676" t="str">
        <f>TEXT(A4676,"MMMM")</f>
        <v>April</v>
      </c>
    </row>
    <row r="4677" spans="1:8" x14ac:dyDescent="0.25">
      <c r="A4677" s="1">
        <v>43941</v>
      </c>
      <c r="B4677" t="s">
        <v>31</v>
      </c>
      <c r="C4677">
        <v>42</v>
      </c>
      <c r="D4677">
        <v>34005</v>
      </c>
      <c r="E4677">
        <v>1366</v>
      </c>
      <c r="F4677">
        <f>IF(MarToJun[[#This Row],[state]]=B4676,MarToJun[[#This Row],[cases]]-D4676,0)</f>
        <v>1013</v>
      </c>
      <c r="G4677">
        <f>IF(MarToJun[[#This Row],[state]]=B4676,MarToJun[[#This Row],[deaths]]-E4676,0)</f>
        <v>81</v>
      </c>
      <c r="H4677" t="str">
        <f>TEXT(A4677,"MMMM")</f>
        <v>April</v>
      </c>
    </row>
    <row r="4678" spans="1:8" x14ac:dyDescent="0.25">
      <c r="A4678" s="1">
        <v>43942</v>
      </c>
      <c r="B4678" t="s">
        <v>31</v>
      </c>
      <c r="C4678">
        <v>42</v>
      </c>
      <c r="D4678">
        <v>35384</v>
      </c>
      <c r="E4678">
        <v>1620</v>
      </c>
      <c r="F4678">
        <f>IF(MarToJun[[#This Row],[state]]=B4677,MarToJun[[#This Row],[cases]]-D4677,0)</f>
        <v>1379</v>
      </c>
      <c r="G4678">
        <f>IF(MarToJun[[#This Row],[state]]=B4677,MarToJun[[#This Row],[deaths]]-E4677,0)</f>
        <v>254</v>
      </c>
      <c r="H4678" t="str">
        <f>TEXT(A4678,"MMMM")</f>
        <v>April</v>
      </c>
    </row>
    <row r="4679" spans="1:8" x14ac:dyDescent="0.25">
      <c r="A4679" s="1">
        <v>43943</v>
      </c>
      <c r="B4679" t="s">
        <v>31</v>
      </c>
      <c r="C4679">
        <v>42</v>
      </c>
      <c r="D4679">
        <v>36763</v>
      </c>
      <c r="E4679">
        <v>1720</v>
      </c>
      <c r="F4679">
        <f>IF(MarToJun[[#This Row],[state]]=B4678,MarToJun[[#This Row],[cases]]-D4678,0)</f>
        <v>1379</v>
      </c>
      <c r="G4679">
        <f>IF(MarToJun[[#This Row],[state]]=B4678,MarToJun[[#This Row],[deaths]]-E4678,0)</f>
        <v>100</v>
      </c>
      <c r="H4679" t="str">
        <f>TEXT(A4679,"MMMM")</f>
        <v>April</v>
      </c>
    </row>
    <row r="4680" spans="1:8" x14ac:dyDescent="0.25">
      <c r="A4680" s="1">
        <v>43944</v>
      </c>
      <c r="B4680" t="s">
        <v>31</v>
      </c>
      <c r="C4680">
        <v>42</v>
      </c>
      <c r="D4680">
        <v>38334</v>
      </c>
      <c r="E4680">
        <v>1723</v>
      </c>
      <c r="F4680">
        <f>IF(MarToJun[[#This Row],[state]]=B4679,MarToJun[[#This Row],[cases]]-D4679,0)</f>
        <v>1571</v>
      </c>
      <c r="G4680">
        <f>IF(MarToJun[[#This Row],[state]]=B4679,MarToJun[[#This Row],[deaths]]-E4679,0)</f>
        <v>3</v>
      </c>
      <c r="H4680" t="str">
        <f>TEXT(A4680,"MMMM")</f>
        <v>April</v>
      </c>
    </row>
    <row r="4681" spans="1:8" x14ac:dyDescent="0.25">
      <c r="A4681" s="1">
        <v>43945</v>
      </c>
      <c r="B4681" t="s">
        <v>31</v>
      </c>
      <c r="C4681">
        <v>42</v>
      </c>
      <c r="D4681">
        <v>40298</v>
      </c>
      <c r="E4681">
        <v>1786</v>
      </c>
      <c r="F4681">
        <f>IF(MarToJun[[#This Row],[state]]=B4680,MarToJun[[#This Row],[cases]]-D4680,0)</f>
        <v>1964</v>
      </c>
      <c r="G4681">
        <f>IF(MarToJun[[#This Row],[state]]=B4680,MarToJun[[#This Row],[deaths]]-E4680,0)</f>
        <v>63</v>
      </c>
      <c r="H4681" t="str">
        <f>TEXT(A4681,"MMMM")</f>
        <v>April</v>
      </c>
    </row>
    <row r="4682" spans="1:8" x14ac:dyDescent="0.25">
      <c r="A4682" s="1">
        <v>43946</v>
      </c>
      <c r="B4682" t="s">
        <v>31</v>
      </c>
      <c r="C4682">
        <v>42</v>
      </c>
      <c r="D4682">
        <v>41626</v>
      </c>
      <c r="E4682">
        <v>1842</v>
      </c>
      <c r="F4682">
        <f>IF(MarToJun[[#This Row],[state]]=B4681,MarToJun[[#This Row],[cases]]-D4681,0)</f>
        <v>1328</v>
      </c>
      <c r="G4682">
        <f>IF(MarToJun[[#This Row],[state]]=B4681,MarToJun[[#This Row],[deaths]]-E4681,0)</f>
        <v>56</v>
      </c>
      <c r="H4682" t="str">
        <f>TEXT(A4682,"MMMM")</f>
        <v>April</v>
      </c>
    </row>
    <row r="4683" spans="1:8" x14ac:dyDescent="0.25">
      <c r="A4683" s="1">
        <v>43947</v>
      </c>
      <c r="B4683" t="s">
        <v>31</v>
      </c>
      <c r="C4683">
        <v>42</v>
      </c>
      <c r="D4683">
        <v>42709</v>
      </c>
      <c r="E4683">
        <v>1871</v>
      </c>
      <c r="F4683">
        <f>IF(MarToJun[[#This Row],[state]]=B4682,MarToJun[[#This Row],[cases]]-D4682,0)</f>
        <v>1083</v>
      </c>
      <c r="G4683">
        <f>IF(MarToJun[[#This Row],[state]]=B4682,MarToJun[[#This Row],[deaths]]-E4682,0)</f>
        <v>29</v>
      </c>
      <c r="H4683" t="str">
        <f>TEXT(A4683,"MMMM")</f>
        <v>April</v>
      </c>
    </row>
    <row r="4684" spans="1:8" x14ac:dyDescent="0.25">
      <c r="A4684" s="1">
        <v>43948</v>
      </c>
      <c r="B4684" t="s">
        <v>31</v>
      </c>
      <c r="C4684">
        <v>42</v>
      </c>
      <c r="D4684">
        <v>43728</v>
      </c>
      <c r="E4684">
        <v>1946</v>
      </c>
      <c r="F4684">
        <f>IF(MarToJun[[#This Row],[state]]=B4683,MarToJun[[#This Row],[cases]]-D4683,0)</f>
        <v>1019</v>
      </c>
      <c r="G4684">
        <f>IF(MarToJun[[#This Row],[state]]=B4683,MarToJun[[#This Row],[deaths]]-E4683,0)</f>
        <v>75</v>
      </c>
      <c r="H4684" t="str">
        <f>TEXT(A4684,"MMMM")</f>
        <v>April</v>
      </c>
    </row>
    <row r="4685" spans="1:8" x14ac:dyDescent="0.25">
      <c r="A4685" s="1">
        <v>43949</v>
      </c>
      <c r="B4685" t="s">
        <v>31</v>
      </c>
      <c r="C4685">
        <v>42</v>
      </c>
      <c r="D4685">
        <v>45323</v>
      </c>
      <c r="E4685">
        <v>2092</v>
      </c>
      <c r="F4685">
        <f>IF(MarToJun[[#This Row],[state]]=B4684,MarToJun[[#This Row],[cases]]-D4684,0)</f>
        <v>1595</v>
      </c>
      <c r="G4685">
        <f>IF(MarToJun[[#This Row],[state]]=B4684,MarToJun[[#This Row],[deaths]]-E4684,0)</f>
        <v>146</v>
      </c>
      <c r="H4685" t="str">
        <f>TEXT(A4685,"MMMM")</f>
        <v>April</v>
      </c>
    </row>
    <row r="4686" spans="1:8" x14ac:dyDescent="0.25">
      <c r="A4686" s="1">
        <v>43950</v>
      </c>
      <c r="B4686" t="s">
        <v>31</v>
      </c>
      <c r="C4686">
        <v>42</v>
      </c>
      <c r="D4686">
        <v>46191</v>
      </c>
      <c r="E4686">
        <v>2392</v>
      </c>
      <c r="F4686">
        <f>IF(MarToJun[[#This Row],[state]]=B4685,MarToJun[[#This Row],[cases]]-D4685,0)</f>
        <v>868</v>
      </c>
      <c r="G4686">
        <f>IF(MarToJun[[#This Row],[state]]=B4685,MarToJun[[#This Row],[deaths]]-E4685,0)</f>
        <v>300</v>
      </c>
      <c r="H4686" t="str">
        <f>TEXT(A4686,"MMMM")</f>
        <v>April</v>
      </c>
    </row>
    <row r="4687" spans="1:8" x14ac:dyDescent="0.25">
      <c r="A4687" s="1">
        <v>43951</v>
      </c>
      <c r="B4687" t="s">
        <v>31</v>
      </c>
      <c r="C4687">
        <v>42</v>
      </c>
      <c r="D4687">
        <v>48224</v>
      </c>
      <c r="E4687">
        <v>2580</v>
      </c>
      <c r="F4687">
        <f>IF(MarToJun[[#This Row],[state]]=B4686,MarToJun[[#This Row],[cases]]-D4686,0)</f>
        <v>2033</v>
      </c>
      <c r="G4687">
        <f>IF(MarToJun[[#This Row],[state]]=B4686,MarToJun[[#This Row],[deaths]]-E4686,0)</f>
        <v>188</v>
      </c>
      <c r="H4687" t="str">
        <f>TEXT(A4687,"MMMM")</f>
        <v>April</v>
      </c>
    </row>
    <row r="4688" spans="1:8" x14ac:dyDescent="0.25">
      <c r="A4688" s="1">
        <v>43952</v>
      </c>
      <c r="B4688" t="s">
        <v>31</v>
      </c>
      <c r="C4688">
        <v>42</v>
      </c>
      <c r="D4688">
        <v>49764</v>
      </c>
      <c r="E4688">
        <v>2671</v>
      </c>
      <c r="F4688">
        <f>IF(MarToJun[[#This Row],[state]]=B4687,MarToJun[[#This Row],[cases]]-D4687,0)</f>
        <v>1540</v>
      </c>
      <c r="G4688">
        <f>IF(MarToJun[[#This Row],[state]]=B4687,MarToJun[[#This Row],[deaths]]-E4687,0)</f>
        <v>91</v>
      </c>
      <c r="H4688" t="str">
        <f>TEXT(A4688,"MMMM")</f>
        <v>May</v>
      </c>
    </row>
    <row r="4689" spans="1:8" x14ac:dyDescent="0.25">
      <c r="A4689" s="1">
        <v>43953</v>
      </c>
      <c r="B4689" t="s">
        <v>31</v>
      </c>
      <c r="C4689">
        <v>42</v>
      </c>
      <c r="D4689">
        <v>51071</v>
      </c>
      <c r="E4689">
        <v>2794</v>
      </c>
      <c r="F4689">
        <f>IF(MarToJun[[#This Row],[state]]=B4688,MarToJun[[#This Row],[cases]]-D4688,0)</f>
        <v>1307</v>
      </c>
      <c r="G4689">
        <f>IF(MarToJun[[#This Row],[state]]=B4688,MarToJun[[#This Row],[deaths]]-E4688,0)</f>
        <v>123</v>
      </c>
      <c r="H4689" t="str">
        <f>TEXT(A4689,"MMMM")</f>
        <v>May</v>
      </c>
    </row>
    <row r="4690" spans="1:8" x14ac:dyDescent="0.25">
      <c r="A4690" s="1">
        <v>43954</v>
      </c>
      <c r="B4690" t="s">
        <v>31</v>
      </c>
      <c r="C4690">
        <v>42</v>
      </c>
      <c r="D4690">
        <v>52079</v>
      </c>
      <c r="E4690">
        <v>2843</v>
      </c>
      <c r="F4690">
        <f>IF(MarToJun[[#This Row],[state]]=B4689,MarToJun[[#This Row],[cases]]-D4689,0)</f>
        <v>1008</v>
      </c>
      <c r="G4690">
        <f>IF(MarToJun[[#This Row],[state]]=B4689,MarToJun[[#This Row],[deaths]]-E4689,0)</f>
        <v>49</v>
      </c>
      <c r="H4690" t="str">
        <f>TEXT(A4690,"MMMM")</f>
        <v>May</v>
      </c>
    </row>
    <row r="4691" spans="1:8" x14ac:dyDescent="0.25">
      <c r="A4691" s="1">
        <v>43955</v>
      </c>
      <c r="B4691" t="s">
        <v>31</v>
      </c>
      <c r="C4691">
        <v>42</v>
      </c>
      <c r="D4691">
        <v>52992</v>
      </c>
      <c r="E4691">
        <v>2880</v>
      </c>
      <c r="F4691">
        <f>IF(MarToJun[[#This Row],[state]]=B4690,MarToJun[[#This Row],[cases]]-D4690,0)</f>
        <v>913</v>
      </c>
      <c r="G4691">
        <f>IF(MarToJun[[#This Row],[state]]=B4690,MarToJun[[#This Row],[deaths]]-E4690,0)</f>
        <v>37</v>
      </c>
      <c r="H4691" t="str">
        <f>TEXT(A4691,"MMMM")</f>
        <v>May</v>
      </c>
    </row>
    <row r="4692" spans="1:8" x14ac:dyDescent="0.25">
      <c r="A4692" s="1">
        <v>43956</v>
      </c>
      <c r="B4692" t="s">
        <v>31</v>
      </c>
      <c r="C4692">
        <v>42</v>
      </c>
      <c r="D4692">
        <v>53967</v>
      </c>
      <c r="E4692">
        <v>3206</v>
      </c>
      <c r="F4692">
        <f>IF(MarToJun[[#This Row],[state]]=B4691,MarToJun[[#This Row],[cases]]-D4691,0)</f>
        <v>975</v>
      </c>
      <c r="G4692">
        <f>IF(MarToJun[[#This Row],[state]]=B4691,MarToJun[[#This Row],[deaths]]-E4691,0)</f>
        <v>326</v>
      </c>
      <c r="H4692" t="str">
        <f>TEXT(A4692,"MMMM")</f>
        <v>May</v>
      </c>
    </row>
    <row r="4693" spans="1:8" x14ac:dyDescent="0.25">
      <c r="A4693" s="1">
        <v>43957</v>
      </c>
      <c r="B4693" t="s">
        <v>31</v>
      </c>
      <c r="C4693">
        <v>42</v>
      </c>
      <c r="D4693">
        <v>54989</v>
      </c>
      <c r="E4693">
        <v>3360</v>
      </c>
      <c r="F4693">
        <f>IF(MarToJun[[#This Row],[state]]=B4692,MarToJun[[#This Row],[cases]]-D4692,0)</f>
        <v>1022</v>
      </c>
      <c r="G4693">
        <f>IF(MarToJun[[#This Row],[state]]=B4692,MarToJun[[#This Row],[deaths]]-E4692,0)</f>
        <v>154</v>
      </c>
      <c r="H4693" t="str">
        <f>TEXT(A4693,"MMMM")</f>
        <v>May</v>
      </c>
    </row>
    <row r="4694" spans="1:8" x14ac:dyDescent="0.25">
      <c r="A4694" s="1">
        <v>43958</v>
      </c>
      <c r="B4694" t="s">
        <v>31</v>
      </c>
      <c r="C4694">
        <v>42</v>
      </c>
      <c r="D4694">
        <v>56149</v>
      </c>
      <c r="E4694">
        <v>3599</v>
      </c>
      <c r="F4694">
        <f>IF(MarToJun[[#This Row],[state]]=B4693,MarToJun[[#This Row],[cases]]-D4693,0)</f>
        <v>1160</v>
      </c>
      <c r="G4694">
        <f>IF(MarToJun[[#This Row],[state]]=B4693,MarToJun[[#This Row],[deaths]]-E4693,0)</f>
        <v>239</v>
      </c>
      <c r="H4694" t="str">
        <f>TEXT(A4694,"MMMM")</f>
        <v>May</v>
      </c>
    </row>
    <row r="4695" spans="1:8" x14ac:dyDescent="0.25">
      <c r="A4695" s="1">
        <v>43959</v>
      </c>
      <c r="B4695" t="s">
        <v>31</v>
      </c>
      <c r="C4695">
        <v>42</v>
      </c>
      <c r="D4695">
        <v>57501</v>
      </c>
      <c r="E4695">
        <v>3724</v>
      </c>
      <c r="F4695">
        <f>IF(MarToJun[[#This Row],[state]]=B4694,MarToJun[[#This Row],[cases]]-D4694,0)</f>
        <v>1352</v>
      </c>
      <c r="G4695">
        <f>IF(MarToJun[[#This Row],[state]]=B4694,MarToJun[[#This Row],[deaths]]-E4694,0)</f>
        <v>125</v>
      </c>
      <c r="H4695" t="str">
        <f>TEXT(A4695,"MMMM")</f>
        <v>May</v>
      </c>
    </row>
    <row r="4696" spans="1:8" x14ac:dyDescent="0.25">
      <c r="A4696" s="1">
        <v>43960</v>
      </c>
      <c r="B4696" t="s">
        <v>31</v>
      </c>
      <c r="C4696">
        <v>42</v>
      </c>
      <c r="D4696">
        <v>58661</v>
      </c>
      <c r="E4696">
        <v>3793</v>
      </c>
      <c r="F4696">
        <f>IF(MarToJun[[#This Row],[state]]=B4695,MarToJun[[#This Row],[cases]]-D4695,0)</f>
        <v>1160</v>
      </c>
      <c r="G4696">
        <f>IF(MarToJun[[#This Row],[state]]=B4695,MarToJun[[#This Row],[deaths]]-E4695,0)</f>
        <v>69</v>
      </c>
      <c r="H4696" t="str">
        <f>TEXT(A4696,"MMMM")</f>
        <v>May</v>
      </c>
    </row>
    <row r="4697" spans="1:8" x14ac:dyDescent="0.25">
      <c r="A4697" s="1">
        <v>43961</v>
      </c>
      <c r="B4697" t="s">
        <v>31</v>
      </c>
      <c r="C4697">
        <v>42</v>
      </c>
      <c r="D4697">
        <v>60037</v>
      </c>
      <c r="E4697">
        <v>3819</v>
      </c>
      <c r="F4697">
        <f>IF(MarToJun[[#This Row],[state]]=B4696,MarToJun[[#This Row],[cases]]-D4696,0)</f>
        <v>1376</v>
      </c>
      <c r="G4697">
        <f>IF(MarToJun[[#This Row],[state]]=B4696,MarToJun[[#This Row],[deaths]]-E4696,0)</f>
        <v>26</v>
      </c>
      <c r="H4697" t="str">
        <f>TEXT(A4697,"MMMM")</f>
        <v>May</v>
      </c>
    </row>
    <row r="4698" spans="1:8" x14ac:dyDescent="0.25">
      <c r="A4698" s="1">
        <v>43962</v>
      </c>
      <c r="B4698" t="s">
        <v>31</v>
      </c>
      <c r="C4698">
        <v>42</v>
      </c>
      <c r="D4698">
        <v>60557</v>
      </c>
      <c r="E4698">
        <v>3846</v>
      </c>
      <c r="F4698">
        <f>IF(MarToJun[[#This Row],[state]]=B4697,MarToJun[[#This Row],[cases]]-D4697,0)</f>
        <v>520</v>
      </c>
      <c r="G4698">
        <f>IF(MarToJun[[#This Row],[state]]=B4697,MarToJun[[#This Row],[deaths]]-E4697,0)</f>
        <v>27</v>
      </c>
      <c r="H4698" t="str">
        <f>TEXT(A4698,"MMMM")</f>
        <v>May</v>
      </c>
    </row>
    <row r="4699" spans="1:8" x14ac:dyDescent="0.25">
      <c r="A4699" s="1">
        <v>43963</v>
      </c>
      <c r="B4699" t="s">
        <v>31</v>
      </c>
      <c r="C4699">
        <v>42</v>
      </c>
      <c r="D4699">
        <v>61407</v>
      </c>
      <c r="E4699">
        <v>3924</v>
      </c>
      <c r="F4699">
        <f>IF(MarToJun[[#This Row],[state]]=B4698,MarToJun[[#This Row],[cases]]-D4698,0)</f>
        <v>850</v>
      </c>
      <c r="G4699">
        <f>IF(MarToJun[[#This Row],[state]]=B4698,MarToJun[[#This Row],[deaths]]-E4698,0)</f>
        <v>78</v>
      </c>
      <c r="H4699" t="str">
        <f>TEXT(A4699,"MMMM")</f>
        <v>May</v>
      </c>
    </row>
    <row r="4700" spans="1:8" x14ac:dyDescent="0.25">
      <c r="A4700" s="1">
        <v>43964</v>
      </c>
      <c r="B4700" t="s">
        <v>31</v>
      </c>
      <c r="C4700">
        <v>42</v>
      </c>
      <c r="D4700">
        <v>62194</v>
      </c>
      <c r="E4700">
        <v>4104</v>
      </c>
      <c r="F4700">
        <f>IF(MarToJun[[#This Row],[state]]=B4699,MarToJun[[#This Row],[cases]]-D4699,0)</f>
        <v>787</v>
      </c>
      <c r="G4700">
        <f>IF(MarToJun[[#This Row],[state]]=B4699,MarToJun[[#This Row],[deaths]]-E4699,0)</f>
        <v>180</v>
      </c>
      <c r="H4700" t="str">
        <f>TEXT(A4700,"MMMM")</f>
        <v>May</v>
      </c>
    </row>
    <row r="4701" spans="1:8" x14ac:dyDescent="0.25">
      <c r="A4701" s="1">
        <v>43965</v>
      </c>
      <c r="B4701" t="s">
        <v>31</v>
      </c>
      <c r="C4701">
        <v>42</v>
      </c>
      <c r="D4701">
        <v>63158</v>
      </c>
      <c r="E4701">
        <v>4298</v>
      </c>
      <c r="F4701">
        <f>IF(MarToJun[[#This Row],[state]]=B4700,MarToJun[[#This Row],[cases]]-D4700,0)</f>
        <v>964</v>
      </c>
      <c r="G4701">
        <f>IF(MarToJun[[#This Row],[state]]=B4700,MarToJun[[#This Row],[deaths]]-E4700,0)</f>
        <v>194</v>
      </c>
      <c r="H4701" t="str">
        <f>TEXT(A4701,"MMMM")</f>
        <v>May</v>
      </c>
    </row>
    <row r="4702" spans="1:8" x14ac:dyDescent="0.25">
      <c r="A4702" s="1">
        <v>43966</v>
      </c>
      <c r="B4702" t="s">
        <v>31</v>
      </c>
      <c r="C4702">
        <v>42</v>
      </c>
      <c r="D4702">
        <v>64178</v>
      </c>
      <c r="E4702">
        <v>4432</v>
      </c>
      <c r="F4702">
        <f>IF(MarToJun[[#This Row],[state]]=B4701,MarToJun[[#This Row],[cases]]-D4701,0)</f>
        <v>1020</v>
      </c>
      <c r="G4702">
        <f>IF(MarToJun[[#This Row],[state]]=B4701,MarToJun[[#This Row],[deaths]]-E4701,0)</f>
        <v>134</v>
      </c>
      <c r="H4702" t="str">
        <f>TEXT(A4702,"MMMM")</f>
        <v>May</v>
      </c>
    </row>
    <row r="4703" spans="1:8" x14ac:dyDescent="0.25">
      <c r="A4703" s="1">
        <v>43967</v>
      </c>
      <c r="B4703" t="s">
        <v>31</v>
      </c>
      <c r="C4703">
        <v>42</v>
      </c>
      <c r="D4703">
        <v>65228</v>
      </c>
      <c r="E4703">
        <v>4490</v>
      </c>
      <c r="F4703">
        <f>IF(MarToJun[[#This Row],[state]]=B4702,MarToJun[[#This Row],[cases]]-D4702,0)</f>
        <v>1050</v>
      </c>
      <c r="G4703">
        <f>IF(MarToJun[[#This Row],[state]]=B4702,MarToJun[[#This Row],[deaths]]-E4702,0)</f>
        <v>58</v>
      </c>
      <c r="H4703" t="str">
        <f>TEXT(A4703,"MMMM")</f>
        <v>May</v>
      </c>
    </row>
    <row r="4704" spans="1:8" x14ac:dyDescent="0.25">
      <c r="A4704" s="1">
        <v>43968</v>
      </c>
      <c r="B4704" t="s">
        <v>31</v>
      </c>
      <c r="C4704">
        <v>42</v>
      </c>
      <c r="D4704">
        <v>65745</v>
      </c>
      <c r="E4704">
        <v>4504</v>
      </c>
      <c r="F4704">
        <f>IF(MarToJun[[#This Row],[state]]=B4703,MarToJun[[#This Row],[cases]]-D4703,0)</f>
        <v>517</v>
      </c>
      <c r="G4704">
        <f>IF(MarToJun[[#This Row],[state]]=B4703,MarToJun[[#This Row],[deaths]]-E4703,0)</f>
        <v>14</v>
      </c>
      <c r="H4704" t="str">
        <f>TEXT(A4704,"MMMM")</f>
        <v>May</v>
      </c>
    </row>
    <row r="4705" spans="1:8" x14ac:dyDescent="0.25">
      <c r="A4705" s="1">
        <v>43969</v>
      </c>
      <c r="B4705" t="s">
        <v>31</v>
      </c>
      <c r="C4705">
        <v>42</v>
      </c>
      <c r="D4705">
        <v>66676</v>
      </c>
      <c r="E4705">
        <v>4560</v>
      </c>
      <c r="F4705">
        <f>IF(MarToJun[[#This Row],[state]]=B4704,MarToJun[[#This Row],[cases]]-D4704,0)</f>
        <v>931</v>
      </c>
      <c r="G4705">
        <f>IF(MarToJun[[#This Row],[state]]=B4704,MarToJun[[#This Row],[deaths]]-E4704,0)</f>
        <v>56</v>
      </c>
      <c r="H4705" t="str">
        <f>TEXT(A4705,"MMMM")</f>
        <v>May</v>
      </c>
    </row>
    <row r="4706" spans="1:8" x14ac:dyDescent="0.25">
      <c r="A4706" s="1">
        <v>43970</v>
      </c>
      <c r="B4706" t="s">
        <v>31</v>
      </c>
      <c r="C4706">
        <v>42</v>
      </c>
      <c r="D4706">
        <v>67404</v>
      </c>
      <c r="E4706">
        <v>4675</v>
      </c>
      <c r="F4706">
        <f>IF(MarToJun[[#This Row],[state]]=B4705,MarToJun[[#This Row],[cases]]-D4705,0)</f>
        <v>728</v>
      </c>
      <c r="G4706">
        <f>IF(MarToJun[[#This Row],[state]]=B4705,MarToJun[[#This Row],[deaths]]-E4705,0)</f>
        <v>115</v>
      </c>
      <c r="H4706" t="str">
        <f>TEXT(A4706,"MMMM")</f>
        <v>May</v>
      </c>
    </row>
    <row r="4707" spans="1:8" x14ac:dyDescent="0.25">
      <c r="A4707" s="1">
        <v>43971</v>
      </c>
      <c r="B4707" t="s">
        <v>31</v>
      </c>
      <c r="C4707">
        <v>42</v>
      </c>
      <c r="D4707">
        <v>68151</v>
      </c>
      <c r="E4707">
        <v>4794</v>
      </c>
      <c r="F4707">
        <f>IF(MarToJun[[#This Row],[state]]=B4706,MarToJun[[#This Row],[cases]]-D4706,0)</f>
        <v>747</v>
      </c>
      <c r="G4707">
        <f>IF(MarToJun[[#This Row],[state]]=B4706,MarToJun[[#This Row],[deaths]]-E4706,0)</f>
        <v>119</v>
      </c>
      <c r="H4707" t="str">
        <f>TEXT(A4707,"MMMM")</f>
        <v>May</v>
      </c>
    </row>
    <row r="4708" spans="1:8" x14ac:dyDescent="0.25">
      <c r="A4708" s="1">
        <v>43972</v>
      </c>
      <c r="B4708" t="s">
        <v>31</v>
      </c>
      <c r="C4708">
        <v>42</v>
      </c>
      <c r="D4708">
        <v>69252</v>
      </c>
      <c r="E4708">
        <v>4887</v>
      </c>
      <c r="F4708">
        <f>IF(MarToJun[[#This Row],[state]]=B4707,MarToJun[[#This Row],[cases]]-D4707,0)</f>
        <v>1101</v>
      </c>
      <c r="G4708">
        <f>IF(MarToJun[[#This Row],[state]]=B4707,MarToJun[[#This Row],[deaths]]-E4707,0)</f>
        <v>93</v>
      </c>
      <c r="H4708" t="str">
        <f>TEXT(A4708,"MMMM")</f>
        <v>May</v>
      </c>
    </row>
    <row r="4709" spans="1:8" x14ac:dyDescent="0.25">
      <c r="A4709" s="1">
        <v>43973</v>
      </c>
      <c r="B4709" t="s">
        <v>31</v>
      </c>
      <c r="C4709">
        <v>42</v>
      </c>
      <c r="D4709">
        <v>70305</v>
      </c>
      <c r="E4709">
        <v>5032</v>
      </c>
      <c r="F4709">
        <f>IF(MarToJun[[#This Row],[state]]=B4708,MarToJun[[#This Row],[cases]]-D4708,0)</f>
        <v>1053</v>
      </c>
      <c r="G4709">
        <f>IF(MarToJun[[#This Row],[state]]=B4708,MarToJun[[#This Row],[deaths]]-E4708,0)</f>
        <v>145</v>
      </c>
      <c r="H4709" t="str">
        <f>TEXT(A4709,"MMMM")</f>
        <v>May</v>
      </c>
    </row>
    <row r="4710" spans="1:8" x14ac:dyDescent="0.25">
      <c r="A4710" s="1">
        <v>43974</v>
      </c>
      <c r="B4710" t="s">
        <v>31</v>
      </c>
      <c r="C4710">
        <v>42</v>
      </c>
      <c r="D4710">
        <v>71102</v>
      </c>
      <c r="E4710">
        <v>5121</v>
      </c>
      <c r="F4710">
        <f>IF(MarToJun[[#This Row],[state]]=B4709,MarToJun[[#This Row],[cases]]-D4709,0)</f>
        <v>797</v>
      </c>
      <c r="G4710">
        <f>IF(MarToJun[[#This Row],[state]]=B4709,MarToJun[[#This Row],[deaths]]-E4709,0)</f>
        <v>89</v>
      </c>
      <c r="H4710" t="str">
        <f>TEXT(A4710,"MMMM")</f>
        <v>May</v>
      </c>
    </row>
    <row r="4711" spans="1:8" x14ac:dyDescent="0.25">
      <c r="A4711" s="1">
        <v>43975</v>
      </c>
      <c r="B4711" t="s">
        <v>31</v>
      </c>
      <c r="C4711">
        <v>42</v>
      </c>
      <c r="D4711">
        <v>71656</v>
      </c>
      <c r="E4711">
        <v>5145</v>
      </c>
      <c r="F4711">
        <f>IF(MarToJun[[#This Row],[state]]=B4710,MarToJun[[#This Row],[cases]]-D4710,0)</f>
        <v>554</v>
      </c>
      <c r="G4711">
        <f>IF(MarToJun[[#This Row],[state]]=B4710,MarToJun[[#This Row],[deaths]]-E4710,0)</f>
        <v>24</v>
      </c>
      <c r="H4711" t="str">
        <f>TEXT(A4711,"MMMM")</f>
        <v>May</v>
      </c>
    </row>
    <row r="4712" spans="1:8" x14ac:dyDescent="0.25">
      <c r="A4712" s="1">
        <v>43976</v>
      </c>
      <c r="B4712" t="s">
        <v>31</v>
      </c>
      <c r="C4712">
        <v>42</v>
      </c>
      <c r="D4712">
        <v>72356</v>
      </c>
      <c r="E4712">
        <v>5159</v>
      </c>
      <c r="F4712">
        <f>IF(MarToJun[[#This Row],[state]]=B4711,MarToJun[[#This Row],[cases]]-D4711,0)</f>
        <v>700</v>
      </c>
      <c r="G4712">
        <f>IF(MarToJun[[#This Row],[state]]=B4711,MarToJun[[#This Row],[deaths]]-E4711,0)</f>
        <v>14</v>
      </c>
      <c r="H4712" t="str">
        <f>TEXT(A4712,"MMMM")</f>
        <v>May</v>
      </c>
    </row>
    <row r="4713" spans="1:8" x14ac:dyDescent="0.25">
      <c r="A4713" s="1">
        <v>43977</v>
      </c>
      <c r="B4713" t="s">
        <v>31</v>
      </c>
      <c r="C4713">
        <v>42</v>
      </c>
      <c r="D4713">
        <v>72873</v>
      </c>
      <c r="E4713">
        <v>5175</v>
      </c>
      <c r="F4713">
        <f>IF(MarToJun[[#This Row],[state]]=B4712,MarToJun[[#This Row],[cases]]-D4712,0)</f>
        <v>517</v>
      </c>
      <c r="G4713">
        <f>IF(MarToJun[[#This Row],[state]]=B4712,MarToJun[[#This Row],[deaths]]-E4712,0)</f>
        <v>16</v>
      </c>
      <c r="H4713" t="str">
        <f>TEXT(A4713,"MMMM")</f>
        <v>May</v>
      </c>
    </row>
    <row r="4714" spans="1:8" x14ac:dyDescent="0.25">
      <c r="A4714" s="1">
        <v>43978</v>
      </c>
      <c r="B4714" t="s">
        <v>31</v>
      </c>
      <c r="C4714">
        <v>42</v>
      </c>
      <c r="D4714">
        <v>73646</v>
      </c>
      <c r="E4714">
        <v>5290</v>
      </c>
      <c r="F4714">
        <f>IF(MarToJun[[#This Row],[state]]=B4713,MarToJun[[#This Row],[cases]]-D4713,0)</f>
        <v>773</v>
      </c>
      <c r="G4714">
        <f>IF(MarToJun[[#This Row],[state]]=B4713,MarToJun[[#This Row],[deaths]]-E4713,0)</f>
        <v>115</v>
      </c>
      <c r="H4714" t="str">
        <f>TEXT(A4714,"MMMM")</f>
        <v>May</v>
      </c>
    </row>
    <row r="4715" spans="1:8" x14ac:dyDescent="0.25">
      <c r="A4715" s="1">
        <v>43979</v>
      </c>
      <c r="B4715" t="s">
        <v>31</v>
      </c>
      <c r="C4715">
        <v>42</v>
      </c>
      <c r="D4715">
        <v>74312</v>
      </c>
      <c r="E4715">
        <v>5397</v>
      </c>
      <c r="F4715">
        <f>IF(MarToJun[[#This Row],[state]]=B4714,MarToJun[[#This Row],[cases]]-D4714,0)</f>
        <v>666</v>
      </c>
      <c r="G4715">
        <f>IF(MarToJun[[#This Row],[state]]=B4714,MarToJun[[#This Row],[deaths]]-E4714,0)</f>
        <v>107</v>
      </c>
      <c r="H4715" t="str">
        <f>TEXT(A4715,"MMMM")</f>
        <v>May</v>
      </c>
    </row>
    <row r="4716" spans="1:8" x14ac:dyDescent="0.25">
      <c r="A4716" s="1">
        <v>43980</v>
      </c>
      <c r="B4716" t="s">
        <v>31</v>
      </c>
      <c r="C4716">
        <v>42</v>
      </c>
      <c r="D4716">
        <v>75073</v>
      </c>
      <c r="E4716">
        <v>5467</v>
      </c>
      <c r="F4716">
        <f>IF(MarToJun[[#This Row],[state]]=B4715,MarToJun[[#This Row],[cases]]-D4715,0)</f>
        <v>761</v>
      </c>
      <c r="G4716">
        <f>IF(MarToJun[[#This Row],[state]]=B4715,MarToJun[[#This Row],[deaths]]-E4715,0)</f>
        <v>70</v>
      </c>
      <c r="H4716" t="str">
        <f>TEXT(A4716,"MMMM")</f>
        <v>May</v>
      </c>
    </row>
    <row r="4717" spans="1:8" x14ac:dyDescent="0.25">
      <c r="A4717" s="1">
        <v>43981</v>
      </c>
      <c r="B4717" t="s">
        <v>31</v>
      </c>
      <c r="C4717">
        <v>42</v>
      </c>
      <c r="D4717">
        <v>75789</v>
      </c>
      <c r="E4717">
        <v>5537</v>
      </c>
      <c r="F4717">
        <f>IF(MarToJun[[#This Row],[state]]=B4716,MarToJun[[#This Row],[cases]]-D4716,0)</f>
        <v>716</v>
      </c>
      <c r="G4717">
        <f>IF(MarToJun[[#This Row],[state]]=B4716,MarToJun[[#This Row],[deaths]]-E4716,0)</f>
        <v>70</v>
      </c>
      <c r="H4717" t="str">
        <f>TEXT(A4717,"MMMM")</f>
        <v>May</v>
      </c>
    </row>
    <row r="4718" spans="1:8" x14ac:dyDescent="0.25">
      <c r="A4718" s="1">
        <v>43982</v>
      </c>
      <c r="B4718" t="s">
        <v>31</v>
      </c>
      <c r="C4718">
        <v>42</v>
      </c>
      <c r="D4718">
        <v>76218</v>
      </c>
      <c r="E4718">
        <v>5555</v>
      </c>
      <c r="F4718">
        <f>IF(MarToJun[[#This Row],[state]]=B4717,MarToJun[[#This Row],[cases]]-D4717,0)</f>
        <v>429</v>
      </c>
      <c r="G4718">
        <f>IF(MarToJun[[#This Row],[state]]=B4717,MarToJun[[#This Row],[deaths]]-E4717,0)</f>
        <v>18</v>
      </c>
      <c r="H4718" t="str">
        <f>TEXT(A4718,"MMMM")</f>
        <v>May</v>
      </c>
    </row>
    <row r="4719" spans="1:8" x14ac:dyDescent="0.25">
      <c r="A4719" s="1">
        <v>43983</v>
      </c>
      <c r="B4719" t="s">
        <v>31</v>
      </c>
      <c r="C4719">
        <v>42</v>
      </c>
      <c r="D4719">
        <v>76734</v>
      </c>
      <c r="E4719">
        <v>5574</v>
      </c>
      <c r="F4719">
        <f>IF(MarToJun[[#This Row],[state]]=B4718,MarToJun[[#This Row],[cases]]-D4718,0)</f>
        <v>516</v>
      </c>
      <c r="G4719">
        <f>IF(MarToJun[[#This Row],[state]]=B4718,MarToJun[[#This Row],[deaths]]-E4718,0)</f>
        <v>19</v>
      </c>
      <c r="H4719" t="str">
        <f>TEXT(A4719,"MMMM")</f>
        <v>June</v>
      </c>
    </row>
    <row r="4720" spans="1:8" x14ac:dyDescent="0.25">
      <c r="A4720" s="1">
        <v>43984</v>
      </c>
      <c r="B4720" t="s">
        <v>31</v>
      </c>
      <c r="C4720">
        <v>42</v>
      </c>
      <c r="D4720">
        <v>77315</v>
      </c>
      <c r="E4720">
        <v>5670</v>
      </c>
      <c r="F4720">
        <f>IF(MarToJun[[#This Row],[state]]=B4719,MarToJun[[#This Row],[cases]]-D4719,0)</f>
        <v>581</v>
      </c>
      <c r="G4720">
        <f>IF(MarToJun[[#This Row],[state]]=B4719,MarToJun[[#This Row],[deaths]]-E4719,0)</f>
        <v>96</v>
      </c>
      <c r="H4720" t="str">
        <f>TEXT(A4720,"MMMM")</f>
        <v>June</v>
      </c>
    </row>
    <row r="4721" spans="1:8" x14ac:dyDescent="0.25">
      <c r="A4721" s="1">
        <v>43985</v>
      </c>
      <c r="B4721" t="s">
        <v>31</v>
      </c>
      <c r="C4721">
        <v>42</v>
      </c>
      <c r="D4721">
        <v>77871</v>
      </c>
      <c r="E4721">
        <v>5742</v>
      </c>
      <c r="F4721">
        <f>IF(MarToJun[[#This Row],[state]]=B4720,MarToJun[[#This Row],[cases]]-D4720,0)</f>
        <v>556</v>
      </c>
      <c r="G4721">
        <f>IF(MarToJun[[#This Row],[state]]=B4720,MarToJun[[#This Row],[deaths]]-E4720,0)</f>
        <v>72</v>
      </c>
      <c r="H4721" t="str">
        <f>TEXT(A4721,"MMMM")</f>
        <v>June</v>
      </c>
    </row>
    <row r="4722" spans="1:8" x14ac:dyDescent="0.25">
      <c r="A4722" s="1">
        <v>43986</v>
      </c>
      <c r="B4722" t="s">
        <v>31</v>
      </c>
      <c r="C4722">
        <v>42</v>
      </c>
      <c r="D4722">
        <v>78428</v>
      </c>
      <c r="E4722">
        <v>5862</v>
      </c>
      <c r="F4722">
        <f>IF(MarToJun[[#This Row],[state]]=B4721,MarToJun[[#This Row],[cases]]-D4721,0)</f>
        <v>557</v>
      </c>
      <c r="G4722">
        <f>IF(MarToJun[[#This Row],[state]]=B4721,MarToJun[[#This Row],[deaths]]-E4721,0)</f>
        <v>120</v>
      </c>
      <c r="H4722" t="str">
        <f>TEXT(A4722,"MMMM")</f>
        <v>June</v>
      </c>
    </row>
    <row r="4723" spans="1:8" x14ac:dyDescent="0.25">
      <c r="A4723" s="1">
        <v>43987</v>
      </c>
      <c r="B4723" t="s">
        <v>31</v>
      </c>
      <c r="C4723">
        <v>42</v>
      </c>
      <c r="D4723">
        <v>78908</v>
      </c>
      <c r="E4723">
        <v>5952</v>
      </c>
      <c r="F4723">
        <f>IF(MarToJun[[#This Row],[state]]=B4722,MarToJun[[#This Row],[cases]]-D4722,0)</f>
        <v>480</v>
      </c>
      <c r="G4723">
        <f>IF(MarToJun[[#This Row],[state]]=B4722,MarToJun[[#This Row],[deaths]]-E4722,0)</f>
        <v>90</v>
      </c>
      <c r="H4723" t="str">
        <f>TEXT(A4723,"MMMM")</f>
        <v>June</v>
      </c>
    </row>
    <row r="4724" spans="1:8" x14ac:dyDescent="0.25">
      <c r="A4724" s="1">
        <v>43988</v>
      </c>
      <c r="B4724" t="s">
        <v>31</v>
      </c>
      <c r="C4724">
        <v>42</v>
      </c>
      <c r="D4724">
        <v>79507</v>
      </c>
      <c r="E4724">
        <v>5986</v>
      </c>
      <c r="F4724">
        <f>IF(MarToJun[[#This Row],[state]]=B4723,MarToJun[[#This Row],[cases]]-D4723,0)</f>
        <v>599</v>
      </c>
      <c r="G4724">
        <f>IF(MarToJun[[#This Row],[state]]=B4723,MarToJun[[#This Row],[deaths]]-E4723,0)</f>
        <v>34</v>
      </c>
      <c r="H4724" t="str">
        <f>TEXT(A4724,"MMMM")</f>
        <v>June</v>
      </c>
    </row>
    <row r="4725" spans="1:8" x14ac:dyDescent="0.25">
      <c r="A4725" s="1">
        <v>43989</v>
      </c>
      <c r="B4725" t="s">
        <v>31</v>
      </c>
      <c r="C4725">
        <v>42</v>
      </c>
      <c r="D4725">
        <v>80001</v>
      </c>
      <c r="E4725">
        <v>5997</v>
      </c>
      <c r="F4725">
        <f>IF(MarToJun[[#This Row],[state]]=B4724,MarToJun[[#This Row],[cases]]-D4724,0)</f>
        <v>494</v>
      </c>
      <c r="G4725">
        <f>IF(MarToJun[[#This Row],[state]]=B4724,MarToJun[[#This Row],[deaths]]-E4724,0)</f>
        <v>11</v>
      </c>
      <c r="H4725" t="str">
        <f>TEXT(A4725,"MMMM")</f>
        <v>June</v>
      </c>
    </row>
    <row r="4726" spans="1:8" x14ac:dyDescent="0.25">
      <c r="A4726" s="1">
        <v>43990</v>
      </c>
      <c r="B4726" t="s">
        <v>31</v>
      </c>
      <c r="C4726">
        <v>42</v>
      </c>
      <c r="D4726">
        <v>80432</v>
      </c>
      <c r="E4726">
        <v>6007</v>
      </c>
      <c r="F4726">
        <f>IF(MarToJun[[#This Row],[state]]=B4725,MarToJun[[#This Row],[cases]]-D4725,0)</f>
        <v>431</v>
      </c>
      <c r="G4726">
        <f>IF(MarToJun[[#This Row],[state]]=B4725,MarToJun[[#This Row],[deaths]]-E4725,0)</f>
        <v>10</v>
      </c>
      <c r="H4726" t="str">
        <f>TEXT(A4726,"MMMM")</f>
        <v>June</v>
      </c>
    </row>
    <row r="4727" spans="1:8" x14ac:dyDescent="0.25">
      <c r="A4727" s="1">
        <v>43991</v>
      </c>
      <c r="B4727" t="s">
        <v>31</v>
      </c>
      <c r="C4727">
        <v>42</v>
      </c>
      <c r="D4727">
        <v>80964</v>
      </c>
      <c r="E4727">
        <v>6070</v>
      </c>
      <c r="F4727">
        <f>IF(MarToJun[[#This Row],[state]]=B4726,MarToJun[[#This Row],[cases]]-D4726,0)</f>
        <v>532</v>
      </c>
      <c r="G4727">
        <f>IF(MarToJun[[#This Row],[state]]=B4726,MarToJun[[#This Row],[deaths]]-E4726,0)</f>
        <v>63</v>
      </c>
      <c r="H4727" t="str">
        <f>TEXT(A4727,"MMMM")</f>
        <v>June</v>
      </c>
    </row>
    <row r="4728" spans="1:8" x14ac:dyDescent="0.25">
      <c r="A4728" s="1">
        <v>43992</v>
      </c>
      <c r="B4728" t="s">
        <v>31</v>
      </c>
      <c r="C4728">
        <v>42</v>
      </c>
      <c r="D4728">
        <v>81410</v>
      </c>
      <c r="E4728">
        <v>6143</v>
      </c>
      <c r="F4728">
        <f>IF(MarToJun[[#This Row],[state]]=B4727,MarToJun[[#This Row],[cases]]-D4727,0)</f>
        <v>446</v>
      </c>
      <c r="G4728">
        <f>IF(MarToJun[[#This Row],[state]]=B4727,MarToJun[[#This Row],[deaths]]-E4727,0)</f>
        <v>73</v>
      </c>
      <c r="H4728" t="str">
        <f>TEXT(A4728,"MMMM")</f>
        <v>June</v>
      </c>
    </row>
    <row r="4729" spans="1:8" x14ac:dyDescent="0.25">
      <c r="A4729" s="1">
        <v>43993</v>
      </c>
      <c r="B4729" t="s">
        <v>31</v>
      </c>
      <c r="C4729">
        <v>42</v>
      </c>
      <c r="D4729">
        <v>81944</v>
      </c>
      <c r="E4729">
        <v>6187</v>
      </c>
      <c r="F4729">
        <f>IF(MarToJun[[#This Row],[state]]=B4728,MarToJun[[#This Row],[cases]]-D4728,0)</f>
        <v>534</v>
      </c>
      <c r="G4729">
        <f>IF(MarToJun[[#This Row],[state]]=B4728,MarToJun[[#This Row],[deaths]]-E4728,0)</f>
        <v>44</v>
      </c>
      <c r="H4729" t="str">
        <f>TEXT(A4729,"MMMM")</f>
        <v>June</v>
      </c>
    </row>
    <row r="4730" spans="1:8" x14ac:dyDescent="0.25">
      <c r="A4730" s="1">
        <v>43994</v>
      </c>
      <c r="B4730" t="s">
        <v>31</v>
      </c>
      <c r="C4730">
        <v>42</v>
      </c>
      <c r="D4730">
        <v>82578</v>
      </c>
      <c r="E4730">
        <v>6229</v>
      </c>
      <c r="F4730">
        <f>IF(MarToJun[[#This Row],[state]]=B4729,MarToJun[[#This Row],[cases]]-D4729,0)</f>
        <v>634</v>
      </c>
      <c r="G4730">
        <f>IF(MarToJun[[#This Row],[state]]=B4729,MarToJun[[#This Row],[deaths]]-E4729,0)</f>
        <v>42</v>
      </c>
      <c r="H4730" t="str">
        <f>TEXT(A4730,"MMMM")</f>
        <v>June</v>
      </c>
    </row>
    <row r="4731" spans="1:8" x14ac:dyDescent="0.25">
      <c r="A4731" s="1">
        <v>43995</v>
      </c>
      <c r="B4731" t="s">
        <v>31</v>
      </c>
      <c r="C4731">
        <v>42</v>
      </c>
      <c r="D4731">
        <v>82988</v>
      </c>
      <c r="E4731">
        <v>6264</v>
      </c>
      <c r="F4731">
        <f>IF(MarToJun[[#This Row],[state]]=B4730,MarToJun[[#This Row],[cases]]-D4730,0)</f>
        <v>410</v>
      </c>
      <c r="G4731">
        <f>IF(MarToJun[[#This Row],[state]]=B4730,MarToJun[[#This Row],[deaths]]-E4730,0)</f>
        <v>35</v>
      </c>
      <c r="H4731" t="str">
        <f>TEXT(A4731,"MMMM")</f>
        <v>June</v>
      </c>
    </row>
    <row r="4732" spans="1:8" x14ac:dyDescent="0.25">
      <c r="A4732" s="1">
        <v>43996</v>
      </c>
      <c r="B4732" t="s">
        <v>31</v>
      </c>
      <c r="C4732">
        <v>42</v>
      </c>
      <c r="D4732">
        <v>83301</v>
      </c>
      <c r="E4732">
        <v>6275</v>
      </c>
      <c r="F4732">
        <f>IF(MarToJun[[#This Row],[state]]=B4731,MarToJun[[#This Row],[cases]]-D4731,0)</f>
        <v>313</v>
      </c>
      <c r="G4732">
        <f>IF(MarToJun[[#This Row],[state]]=B4731,MarToJun[[#This Row],[deaths]]-E4731,0)</f>
        <v>11</v>
      </c>
      <c r="H4732" t="str">
        <f>TEXT(A4732,"MMMM")</f>
        <v>June</v>
      </c>
    </row>
    <row r="4733" spans="1:8" x14ac:dyDescent="0.25">
      <c r="A4733" s="1">
        <v>43997</v>
      </c>
      <c r="B4733" t="s">
        <v>31</v>
      </c>
      <c r="C4733">
        <v>42</v>
      </c>
      <c r="D4733">
        <v>83687</v>
      </c>
      <c r="E4733">
        <v>6307</v>
      </c>
      <c r="F4733">
        <f>IF(MarToJun[[#This Row],[state]]=B4732,MarToJun[[#This Row],[cases]]-D4732,0)</f>
        <v>386</v>
      </c>
      <c r="G4733">
        <f>IF(MarToJun[[#This Row],[state]]=B4732,MarToJun[[#This Row],[deaths]]-E4732,0)</f>
        <v>32</v>
      </c>
      <c r="H4733" t="str">
        <f>TEXT(A4733,"MMMM")</f>
        <v>June</v>
      </c>
    </row>
    <row r="4734" spans="1:8" x14ac:dyDescent="0.25">
      <c r="A4734" s="1">
        <v>43998</v>
      </c>
      <c r="B4734" t="s">
        <v>31</v>
      </c>
      <c r="C4734">
        <v>42</v>
      </c>
      <c r="D4734">
        <v>84077</v>
      </c>
      <c r="E4734">
        <v>6337</v>
      </c>
      <c r="F4734">
        <f>IF(MarToJun[[#This Row],[state]]=B4733,MarToJun[[#This Row],[cases]]-D4733,0)</f>
        <v>390</v>
      </c>
      <c r="G4734">
        <f>IF(MarToJun[[#This Row],[state]]=B4733,MarToJun[[#This Row],[deaths]]-E4733,0)</f>
        <v>30</v>
      </c>
      <c r="H4734" t="str">
        <f>TEXT(A4734,"MMMM")</f>
        <v>June</v>
      </c>
    </row>
    <row r="4735" spans="1:8" x14ac:dyDescent="0.25">
      <c r="A4735" s="1">
        <v>43999</v>
      </c>
      <c r="B4735" t="s">
        <v>31</v>
      </c>
      <c r="C4735">
        <v>42</v>
      </c>
      <c r="D4735">
        <v>84387</v>
      </c>
      <c r="E4735">
        <v>6376</v>
      </c>
      <c r="F4735">
        <f>IF(MarToJun[[#This Row],[state]]=B4734,MarToJun[[#This Row],[cases]]-D4734,0)</f>
        <v>310</v>
      </c>
      <c r="G4735">
        <f>IF(MarToJun[[#This Row],[state]]=B4734,MarToJun[[#This Row],[deaths]]-E4734,0)</f>
        <v>39</v>
      </c>
      <c r="H4735" t="str">
        <f>TEXT(A4735,"MMMM")</f>
        <v>June</v>
      </c>
    </row>
    <row r="4736" spans="1:8" x14ac:dyDescent="0.25">
      <c r="A4736" s="1">
        <v>44000</v>
      </c>
      <c r="B4736" t="s">
        <v>31</v>
      </c>
      <c r="C4736">
        <v>42</v>
      </c>
      <c r="D4736">
        <v>84780</v>
      </c>
      <c r="E4736">
        <v>6417</v>
      </c>
      <c r="F4736">
        <f>IF(MarToJun[[#This Row],[state]]=B4735,MarToJun[[#This Row],[cases]]-D4735,0)</f>
        <v>393</v>
      </c>
      <c r="G4736">
        <f>IF(MarToJun[[#This Row],[state]]=B4735,MarToJun[[#This Row],[deaths]]-E4735,0)</f>
        <v>41</v>
      </c>
      <c r="H4736" t="str">
        <f>TEXT(A4736,"MMMM")</f>
        <v>June</v>
      </c>
    </row>
    <row r="4737" spans="1:8" x14ac:dyDescent="0.25">
      <c r="A4737" s="1">
        <v>44001</v>
      </c>
      <c r="B4737" t="s">
        <v>31</v>
      </c>
      <c r="C4737">
        <v>42</v>
      </c>
      <c r="D4737">
        <v>85288</v>
      </c>
      <c r="E4737">
        <v>6446</v>
      </c>
      <c r="F4737">
        <f>IF(MarToJun[[#This Row],[state]]=B4736,MarToJun[[#This Row],[cases]]-D4736,0)</f>
        <v>508</v>
      </c>
      <c r="G4737">
        <f>IF(MarToJun[[#This Row],[state]]=B4736,MarToJun[[#This Row],[deaths]]-E4736,0)</f>
        <v>29</v>
      </c>
      <c r="H4737" t="str">
        <f>TEXT(A4737,"MMMM")</f>
        <v>June</v>
      </c>
    </row>
    <row r="4738" spans="1:8" x14ac:dyDescent="0.25">
      <c r="A4738" s="1">
        <v>44002</v>
      </c>
      <c r="B4738" t="s">
        <v>31</v>
      </c>
      <c r="C4738">
        <v>42</v>
      </c>
      <c r="D4738">
        <v>85678</v>
      </c>
      <c r="E4738">
        <v>6467</v>
      </c>
      <c r="F4738">
        <f>IF(MarToJun[[#This Row],[state]]=B4737,MarToJun[[#This Row],[cases]]-D4737,0)</f>
        <v>390</v>
      </c>
      <c r="G4738">
        <f>IF(MarToJun[[#This Row],[state]]=B4737,MarToJun[[#This Row],[deaths]]-E4737,0)</f>
        <v>21</v>
      </c>
      <c r="H4738" t="str">
        <f>TEXT(A4738,"MMMM")</f>
        <v>June</v>
      </c>
    </row>
    <row r="4739" spans="1:8" x14ac:dyDescent="0.25">
      <c r="A4739" s="1">
        <v>44003</v>
      </c>
      <c r="B4739" t="s">
        <v>31</v>
      </c>
      <c r="C4739">
        <v>42</v>
      </c>
      <c r="D4739">
        <v>86024</v>
      </c>
      <c r="E4739">
        <v>6472</v>
      </c>
      <c r="F4739">
        <f>IF(MarToJun[[#This Row],[state]]=B4738,MarToJun[[#This Row],[cases]]-D4738,0)</f>
        <v>346</v>
      </c>
      <c r="G4739">
        <f>IF(MarToJun[[#This Row],[state]]=B4738,MarToJun[[#This Row],[deaths]]-E4738,0)</f>
        <v>5</v>
      </c>
      <c r="H4739" t="str">
        <f>TEXT(A4739,"MMMM")</f>
        <v>June</v>
      </c>
    </row>
    <row r="4740" spans="1:8" x14ac:dyDescent="0.25">
      <c r="A4740" s="1">
        <v>44004</v>
      </c>
      <c r="B4740" t="s">
        <v>31</v>
      </c>
      <c r="C4740">
        <v>42</v>
      </c>
      <c r="D4740">
        <v>86666</v>
      </c>
      <c r="E4740">
        <v>6475</v>
      </c>
      <c r="F4740">
        <f>IF(MarToJun[[#This Row],[state]]=B4739,MarToJun[[#This Row],[cases]]-D4739,0)</f>
        <v>642</v>
      </c>
      <c r="G4740">
        <f>IF(MarToJun[[#This Row],[state]]=B4739,MarToJun[[#This Row],[deaths]]-E4739,0)</f>
        <v>3</v>
      </c>
      <c r="H4740" t="str">
        <f>TEXT(A4740,"MMMM")</f>
        <v>June</v>
      </c>
    </row>
    <row r="4741" spans="1:8" x14ac:dyDescent="0.25">
      <c r="A4741" s="1">
        <v>44005</v>
      </c>
      <c r="B4741" t="s">
        <v>31</v>
      </c>
      <c r="C4741">
        <v>42</v>
      </c>
      <c r="D4741">
        <v>87283</v>
      </c>
      <c r="E4741">
        <v>6511</v>
      </c>
      <c r="F4741">
        <f>IF(MarToJun[[#This Row],[state]]=B4740,MarToJun[[#This Row],[cases]]-D4740,0)</f>
        <v>617</v>
      </c>
      <c r="G4741">
        <f>IF(MarToJun[[#This Row],[state]]=B4740,MarToJun[[#This Row],[deaths]]-E4740,0)</f>
        <v>36</v>
      </c>
      <c r="H4741" t="str">
        <f>TEXT(A4741,"MMMM")</f>
        <v>June</v>
      </c>
    </row>
    <row r="4742" spans="1:8" x14ac:dyDescent="0.25">
      <c r="A4742" s="1">
        <v>44006</v>
      </c>
      <c r="B4742" t="s">
        <v>31</v>
      </c>
      <c r="C4742">
        <v>42</v>
      </c>
      <c r="D4742">
        <v>87775</v>
      </c>
      <c r="E4742">
        <v>6568</v>
      </c>
      <c r="F4742">
        <f>IF(MarToJun[[#This Row],[state]]=B4741,MarToJun[[#This Row],[cases]]-D4741,0)</f>
        <v>492</v>
      </c>
      <c r="G4742">
        <f>IF(MarToJun[[#This Row],[state]]=B4741,MarToJun[[#This Row],[deaths]]-E4741,0)</f>
        <v>57</v>
      </c>
      <c r="H4742" t="str">
        <f>TEXT(A4742,"MMMM")</f>
        <v>June</v>
      </c>
    </row>
    <row r="4743" spans="1:8" x14ac:dyDescent="0.25">
      <c r="A4743" s="1">
        <v>44007</v>
      </c>
      <c r="B4743" t="s">
        <v>31</v>
      </c>
      <c r="C4743">
        <v>42</v>
      </c>
      <c r="D4743">
        <v>88230</v>
      </c>
      <c r="E4743">
        <v>6602</v>
      </c>
      <c r="F4743">
        <f>IF(MarToJun[[#This Row],[state]]=B4742,MarToJun[[#This Row],[cases]]-D4742,0)</f>
        <v>455</v>
      </c>
      <c r="G4743">
        <f>IF(MarToJun[[#This Row],[state]]=B4742,MarToJun[[#This Row],[deaths]]-E4742,0)</f>
        <v>34</v>
      </c>
      <c r="H4743" t="str">
        <f>TEXT(A4743,"MMMM")</f>
        <v>June</v>
      </c>
    </row>
    <row r="4744" spans="1:8" x14ac:dyDescent="0.25">
      <c r="A4744" s="1">
        <v>44008</v>
      </c>
      <c r="B4744" t="s">
        <v>31</v>
      </c>
      <c r="C4744">
        <v>42</v>
      </c>
      <c r="D4744">
        <v>88950</v>
      </c>
      <c r="E4744">
        <v>6625</v>
      </c>
      <c r="F4744">
        <f>IF(MarToJun[[#This Row],[state]]=B4743,MarToJun[[#This Row],[cases]]-D4743,0)</f>
        <v>720</v>
      </c>
      <c r="G4744">
        <f>IF(MarToJun[[#This Row],[state]]=B4743,MarToJun[[#This Row],[deaths]]-E4743,0)</f>
        <v>23</v>
      </c>
      <c r="H4744" t="str">
        <f>TEXT(A4744,"MMMM")</f>
        <v>June</v>
      </c>
    </row>
    <row r="4745" spans="1:8" x14ac:dyDescent="0.25">
      <c r="A4745" s="1">
        <v>44009</v>
      </c>
      <c r="B4745" t="s">
        <v>31</v>
      </c>
      <c r="C4745">
        <v>42</v>
      </c>
      <c r="D4745">
        <v>89400</v>
      </c>
      <c r="E4745">
        <v>6652</v>
      </c>
      <c r="F4745">
        <f>IF(MarToJun[[#This Row],[state]]=B4744,MarToJun[[#This Row],[cases]]-D4744,0)</f>
        <v>450</v>
      </c>
      <c r="G4745">
        <f>IF(MarToJun[[#This Row],[state]]=B4744,MarToJun[[#This Row],[deaths]]-E4744,0)</f>
        <v>27</v>
      </c>
      <c r="H4745" t="str">
        <f>TEXT(A4745,"MMMM")</f>
        <v>June</v>
      </c>
    </row>
    <row r="4746" spans="1:8" x14ac:dyDescent="0.25">
      <c r="A4746" s="1">
        <v>44010</v>
      </c>
      <c r="B4746" t="s">
        <v>31</v>
      </c>
      <c r="C4746">
        <v>42</v>
      </c>
      <c r="D4746">
        <v>89785</v>
      </c>
      <c r="E4746">
        <v>6655</v>
      </c>
      <c r="F4746">
        <f>IF(MarToJun[[#This Row],[state]]=B4745,MarToJun[[#This Row],[cases]]-D4745,0)</f>
        <v>385</v>
      </c>
      <c r="G4746">
        <f>IF(MarToJun[[#This Row],[state]]=B4745,MarToJun[[#This Row],[deaths]]-E4745,0)</f>
        <v>3</v>
      </c>
      <c r="H4746" t="str">
        <f>TEXT(A4746,"MMMM")</f>
        <v>June</v>
      </c>
    </row>
    <row r="4747" spans="1:8" x14ac:dyDescent="0.25">
      <c r="A4747" s="1">
        <v>44011</v>
      </c>
      <c r="B4747" t="s">
        <v>31</v>
      </c>
      <c r="C4747">
        <v>42</v>
      </c>
      <c r="D4747">
        <v>90553</v>
      </c>
      <c r="E4747">
        <v>6663</v>
      </c>
      <c r="F4747">
        <f>IF(MarToJun[[#This Row],[state]]=B4746,MarToJun[[#This Row],[cases]]-D4746,0)</f>
        <v>768</v>
      </c>
      <c r="G4747">
        <f>IF(MarToJun[[#This Row],[state]]=B4746,MarToJun[[#This Row],[deaths]]-E4746,0)</f>
        <v>8</v>
      </c>
      <c r="H4747" t="str">
        <f>TEXT(A4747,"MMMM")</f>
        <v>June</v>
      </c>
    </row>
    <row r="4748" spans="1:8" x14ac:dyDescent="0.25">
      <c r="A4748" s="1">
        <v>44012</v>
      </c>
      <c r="B4748" t="s">
        <v>31</v>
      </c>
      <c r="C4748">
        <v>42</v>
      </c>
      <c r="D4748">
        <v>91226</v>
      </c>
      <c r="E4748">
        <v>6695</v>
      </c>
      <c r="F4748">
        <f>IF(MarToJun[[#This Row],[state]]=B4747,MarToJun[[#This Row],[cases]]-D4747,0)</f>
        <v>673</v>
      </c>
      <c r="G4748">
        <f>IF(MarToJun[[#This Row],[state]]=B4747,MarToJun[[#This Row],[deaths]]-E4747,0)</f>
        <v>32</v>
      </c>
      <c r="H4748" t="str">
        <f>TEXT(A4748,"MMMM")</f>
        <v>June</v>
      </c>
    </row>
    <row r="4749" spans="1:8" x14ac:dyDescent="0.25">
      <c r="A4749" s="1">
        <v>43903</v>
      </c>
      <c r="B4749" t="s">
        <v>55</v>
      </c>
      <c r="C4749">
        <v>72</v>
      </c>
      <c r="D4749">
        <v>3</v>
      </c>
      <c r="E4749">
        <v>0</v>
      </c>
      <c r="F4749">
        <f>IF(MarToJun[[#This Row],[state]]=B4748,MarToJun[[#This Row],[cases]]-D4748,0)</f>
        <v>0</v>
      </c>
      <c r="G4749">
        <f>IF(MarToJun[[#This Row],[state]]=B4748,MarToJun[[#This Row],[deaths]]-E4748,0)</f>
        <v>0</v>
      </c>
      <c r="H4749" t="str">
        <f>TEXT(A4749,"MMMM")</f>
        <v>March</v>
      </c>
    </row>
    <row r="4750" spans="1:8" x14ac:dyDescent="0.25">
      <c r="A4750" s="1">
        <v>43904</v>
      </c>
      <c r="B4750" t="s">
        <v>55</v>
      </c>
      <c r="C4750">
        <v>72</v>
      </c>
      <c r="D4750">
        <v>4</v>
      </c>
      <c r="E4750">
        <v>0</v>
      </c>
      <c r="F4750">
        <f>IF(MarToJun[[#This Row],[state]]=B4749,MarToJun[[#This Row],[cases]]-D4749,0)</f>
        <v>1</v>
      </c>
      <c r="G4750">
        <f>IF(MarToJun[[#This Row],[state]]=B4749,MarToJun[[#This Row],[deaths]]-E4749,0)</f>
        <v>0</v>
      </c>
      <c r="H4750" t="str">
        <f>TEXT(A4750,"MMMM")</f>
        <v>March</v>
      </c>
    </row>
    <row r="4751" spans="1:8" x14ac:dyDescent="0.25">
      <c r="A4751" s="1">
        <v>43905</v>
      </c>
      <c r="B4751" t="s">
        <v>55</v>
      </c>
      <c r="C4751">
        <v>72</v>
      </c>
      <c r="D4751">
        <v>5</v>
      </c>
      <c r="E4751">
        <v>0</v>
      </c>
      <c r="F4751">
        <f>IF(MarToJun[[#This Row],[state]]=B4750,MarToJun[[#This Row],[cases]]-D4750,0)</f>
        <v>1</v>
      </c>
      <c r="G4751">
        <f>IF(MarToJun[[#This Row],[state]]=B4750,MarToJun[[#This Row],[deaths]]-E4750,0)</f>
        <v>0</v>
      </c>
      <c r="H4751" t="str">
        <f>TEXT(A4751,"MMMM")</f>
        <v>March</v>
      </c>
    </row>
    <row r="4752" spans="1:8" x14ac:dyDescent="0.25">
      <c r="A4752" s="1">
        <v>43906</v>
      </c>
      <c r="B4752" t="s">
        <v>55</v>
      </c>
      <c r="C4752">
        <v>72</v>
      </c>
      <c r="D4752">
        <v>5</v>
      </c>
      <c r="E4752">
        <v>0</v>
      </c>
      <c r="F4752">
        <f>IF(MarToJun[[#This Row],[state]]=B4751,MarToJun[[#This Row],[cases]]-D4751,0)</f>
        <v>0</v>
      </c>
      <c r="G4752">
        <f>IF(MarToJun[[#This Row],[state]]=B4751,MarToJun[[#This Row],[deaths]]-E4751,0)</f>
        <v>0</v>
      </c>
      <c r="H4752" t="str">
        <f>TEXT(A4752,"MMMM")</f>
        <v>March</v>
      </c>
    </row>
    <row r="4753" spans="1:8" x14ac:dyDescent="0.25">
      <c r="A4753" s="1">
        <v>43907</v>
      </c>
      <c r="B4753" t="s">
        <v>55</v>
      </c>
      <c r="C4753">
        <v>72</v>
      </c>
      <c r="D4753">
        <v>5</v>
      </c>
      <c r="E4753">
        <v>0</v>
      </c>
      <c r="F4753">
        <f>IF(MarToJun[[#This Row],[state]]=B4752,MarToJun[[#This Row],[cases]]-D4752,0)</f>
        <v>0</v>
      </c>
      <c r="G4753">
        <f>IF(MarToJun[[#This Row],[state]]=B4752,MarToJun[[#This Row],[deaths]]-E4752,0)</f>
        <v>0</v>
      </c>
      <c r="H4753" t="str">
        <f>TEXT(A4753,"MMMM")</f>
        <v>March</v>
      </c>
    </row>
    <row r="4754" spans="1:8" x14ac:dyDescent="0.25">
      <c r="A4754" s="1">
        <v>43908</v>
      </c>
      <c r="B4754" t="s">
        <v>55</v>
      </c>
      <c r="C4754">
        <v>72</v>
      </c>
      <c r="D4754">
        <v>5</v>
      </c>
      <c r="E4754">
        <v>0</v>
      </c>
      <c r="F4754">
        <f>IF(MarToJun[[#This Row],[state]]=B4753,MarToJun[[#This Row],[cases]]-D4753,0)</f>
        <v>0</v>
      </c>
      <c r="G4754">
        <f>IF(MarToJun[[#This Row],[state]]=B4753,MarToJun[[#This Row],[deaths]]-E4753,0)</f>
        <v>0</v>
      </c>
      <c r="H4754" t="str">
        <f>TEXT(A4754,"MMMM")</f>
        <v>March</v>
      </c>
    </row>
    <row r="4755" spans="1:8" x14ac:dyDescent="0.25">
      <c r="A4755" s="1">
        <v>43909</v>
      </c>
      <c r="B4755" t="s">
        <v>55</v>
      </c>
      <c r="C4755">
        <v>72</v>
      </c>
      <c r="D4755">
        <v>6</v>
      </c>
      <c r="E4755">
        <v>0</v>
      </c>
      <c r="F4755">
        <f>IF(MarToJun[[#This Row],[state]]=B4754,MarToJun[[#This Row],[cases]]-D4754,0)</f>
        <v>1</v>
      </c>
      <c r="G4755">
        <f>IF(MarToJun[[#This Row],[state]]=B4754,MarToJun[[#This Row],[deaths]]-E4754,0)</f>
        <v>0</v>
      </c>
      <c r="H4755" t="str">
        <f>TEXT(A4755,"MMMM")</f>
        <v>March</v>
      </c>
    </row>
    <row r="4756" spans="1:8" x14ac:dyDescent="0.25">
      <c r="A4756" s="1">
        <v>43910</v>
      </c>
      <c r="B4756" t="s">
        <v>55</v>
      </c>
      <c r="C4756">
        <v>72</v>
      </c>
      <c r="D4756">
        <v>14</v>
      </c>
      <c r="E4756">
        <v>0</v>
      </c>
      <c r="F4756">
        <f>IF(MarToJun[[#This Row],[state]]=B4755,MarToJun[[#This Row],[cases]]-D4755,0)</f>
        <v>8</v>
      </c>
      <c r="G4756">
        <f>IF(MarToJun[[#This Row],[state]]=B4755,MarToJun[[#This Row],[deaths]]-E4755,0)</f>
        <v>0</v>
      </c>
      <c r="H4756" t="str">
        <f>TEXT(A4756,"MMMM")</f>
        <v>March</v>
      </c>
    </row>
    <row r="4757" spans="1:8" x14ac:dyDescent="0.25">
      <c r="A4757" s="1">
        <v>43911</v>
      </c>
      <c r="B4757" t="s">
        <v>55</v>
      </c>
      <c r="C4757">
        <v>72</v>
      </c>
      <c r="D4757">
        <v>21</v>
      </c>
      <c r="E4757">
        <v>1</v>
      </c>
      <c r="F4757">
        <f>IF(MarToJun[[#This Row],[state]]=B4756,MarToJun[[#This Row],[cases]]-D4756,0)</f>
        <v>7</v>
      </c>
      <c r="G4757">
        <f>IF(MarToJun[[#This Row],[state]]=B4756,MarToJun[[#This Row],[deaths]]-E4756,0)</f>
        <v>1</v>
      </c>
      <c r="H4757" t="str">
        <f>TEXT(A4757,"MMMM")</f>
        <v>March</v>
      </c>
    </row>
    <row r="4758" spans="1:8" x14ac:dyDescent="0.25">
      <c r="A4758" s="1">
        <v>43912</v>
      </c>
      <c r="B4758" t="s">
        <v>55</v>
      </c>
      <c r="C4758">
        <v>72</v>
      </c>
      <c r="D4758">
        <v>23</v>
      </c>
      <c r="E4758">
        <v>1</v>
      </c>
      <c r="F4758">
        <f>IF(MarToJun[[#This Row],[state]]=B4757,MarToJun[[#This Row],[cases]]-D4757,0)</f>
        <v>2</v>
      </c>
      <c r="G4758">
        <f>IF(MarToJun[[#This Row],[state]]=B4757,MarToJun[[#This Row],[deaths]]-E4757,0)</f>
        <v>0</v>
      </c>
      <c r="H4758" t="str">
        <f>TEXT(A4758,"MMMM")</f>
        <v>March</v>
      </c>
    </row>
    <row r="4759" spans="1:8" x14ac:dyDescent="0.25">
      <c r="A4759" s="1">
        <v>43913</v>
      </c>
      <c r="B4759" t="s">
        <v>55</v>
      </c>
      <c r="C4759">
        <v>72</v>
      </c>
      <c r="D4759">
        <v>31</v>
      </c>
      <c r="E4759">
        <v>2</v>
      </c>
      <c r="F4759">
        <f>IF(MarToJun[[#This Row],[state]]=B4758,MarToJun[[#This Row],[cases]]-D4758,0)</f>
        <v>8</v>
      </c>
      <c r="G4759">
        <f>IF(MarToJun[[#This Row],[state]]=B4758,MarToJun[[#This Row],[deaths]]-E4758,0)</f>
        <v>1</v>
      </c>
      <c r="H4759" t="str">
        <f>TEXT(A4759,"MMMM")</f>
        <v>March</v>
      </c>
    </row>
    <row r="4760" spans="1:8" x14ac:dyDescent="0.25">
      <c r="A4760" s="1">
        <v>43914</v>
      </c>
      <c r="B4760" t="s">
        <v>55</v>
      </c>
      <c r="C4760">
        <v>72</v>
      </c>
      <c r="D4760">
        <v>39</v>
      </c>
      <c r="E4760">
        <v>2</v>
      </c>
      <c r="F4760">
        <f>IF(MarToJun[[#This Row],[state]]=B4759,MarToJun[[#This Row],[cases]]-D4759,0)</f>
        <v>8</v>
      </c>
      <c r="G4760">
        <f>IF(MarToJun[[#This Row],[state]]=B4759,MarToJun[[#This Row],[deaths]]-E4759,0)</f>
        <v>0</v>
      </c>
      <c r="H4760" t="str">
        <f>TEXT(A4760,"MMMM")</f>
        <v>March</v>
      </c>
    </row>
    <row r="4761" spans="1:8" x14ac:dyDescent="0.25">
      <c r="A4761" s="1">
        <v>43915</v>
      </c>
      <c r="B4761" t="s">
        <v>55</v>
      </c>
      <c r="C4761">
        <v>72</v>
      </c>
      <c r="D4761">
        <v>51</v>
      </c>
      <c r="E4761">
        <v>2</v>
      </c>
      <c r="F4761">
        <f>IF(MarToJun[[#This Row],[state]]=B4760,MarToJun[[#This Row],[cases]]-D4760,0)</f>
        <v>12</v>
      </c>
      <c r="G4761">
        <f>IF(MarToJun[[#This Row],[state]]=B4760,MarToJun[[#This Row],[deaths]]-E4760,0)</f>
        <v>0</v>
      </c>
      <c r="H4761" t="str">
        <f>TEXT(A4761,"MMMM")</f>
        <v>March</v>
      </c>
    </row>
    <row r="4762" spans="1:8" x14ac:dyDescent="0.25">
      <c r="A4762" s="1">
        <v>43916</v>
      </c>
      <c r="B4762" t="s">
        <v>55</v>
      </c>
      <c r="C4762">
        <v>72</v>
      </c>
      <c r="D4762">
        <v>64</v>
      </c>
      <c r="E4762">
        <v>2</v>
      </c>
      <c r="F4762">
        <f>IF(MarToJun[[#This Row],[state]]=B4761,MarToJun[[#This Row],[cases]]-D4761,0)</f>
        <v>13</v>
      </c>
      <c r="G4762">
        <f>IF(MarToJun[[#This Row],[state]]=B4761,MarToJun[[#This Row],[deaths]]-E4761,0)</f>
        <v>0</v>
      </c>
      <c r="H4762" t="str">
        <f>TEXT(A4762,"MMMM")</f>
        <v>March</v>
      </c>
    </row>
    <row r="4763" spans="1:8" x14ac:dyDescent="0.25">
      <c r="A4763" s="1">
        <v>43917</v>
      </c>
      <c r="B4763" t="s">
        <v>55</v>
      </c>
      <c r="C4763">
        <v>72</v>
      </c>
      <c r="D4763">
        <v>79</v>
      </c>
      <c r="E4763">
        <v>3</v>
      </c>
      <c r="F4763">
        <f>IF(MarToJun[[#This Row],[state]]=B4762,MarToJun[[#This Row],[cases]]-D4762,0)</f>
        <v>15</v>
      </c>
      <c r="G4763">
        <f>IF(MarToJun[[#This Row],[state]]=B4762,MarToJun[[#This Row],[deaths]]-E4762,0)</f>
        <v>1</v>
      </c>
      <c r="H4763" t="str">
        <f>TEXT(A4763,"MMMM")</f>
        <v>March</v>
      </c>
    </row>
    <row r="4764" spans="1:8" x14ac:dyDescent="0.25">
      <c r="A4764" s="1">
        <v>43918</v>
      </c>
      <c r="B4764" t="s">
        <v>55</v>
      </c>
      <c r="C4764">
        <v>72</v>
      </c>
      <c r="D4764">
        <v>100</v>
      </c>
      <c r="E4764">
        <v>3</v>
      </c>
      <c r="F4764">
        <f>IF(MarToJun[[#This Row],[state]]=B4763,MarToJun[[#This Row],[cases]]-D4763,0)</f>
        <v>21</v>
      </c>
      <c r="G4764">
        <f>IF(MarToJun[[#This Row],[state]]=B4763,MarToJun[[#This Row],[deaths]]-E4763,0)</f>
        <v>0</v>
      </c>
      <c r="H4764" t="str">
        <f>TEXT(A4764,"MMMM")</f>
        <v>March</v>
      </c>
    </row>
    <row r="4765" spans="1:8" x14ac:dyDescent="0.25">
      <c r="A4765" s="1">
        <v>43919</v>
      </c>
      <c r="B4765" t="s">
        <v>55</v>
      </c>
      <c r="C4765">
        <v>72</v>
      </c>
      <c r="D4765">
        <v>127</v>
      </c>
      <c r="E4765">
        <v>5</v>
      </c>
      <c r="F4765">
        <f>IF(MarToJun[[#This Row],[state]]=B4764,MarToJun[[#This Row],[cases]]-D4764,0)</f>
        <v>27</v>
      </c>
      <c r="G4765">
        <f>IF(MarToJun[[#This Row],[state]]=B4764,MarToJun[[#This Row],[deaths]]-E4764,0)</f>
        <v>2</v>
      </c>
      <c r="H4765" t="str">
        <f>TEXT(A4765,"MMMM")</f>
        <v>March</v>
      </c>
    </row>
    <row r="4766" spans="1:8" x14ac:dyDescent="0.25">
      <c r="A4766" s="1">
        <v>43920</v>
      </c>
      <c r="B4766" t="s">
        <v>55</v>
      </c>
      <c r="C4766">
        <v>72</v>
      </c>
      <c r="D4766">
        <v>174</v>
      </c>
      <c r="E4766">
        <v>6</v>
      </c>
      <c r="F4766">
        <f>IF(MarToJun[[#This Row],[state]]=B4765,MarToJun[[#This Row],[cases]]-D4765,0)</f>
        <v>47</v>
      </c>
      <c r="G4766">
        <f>IF(MarToJun[[#This Row],[state]]=B4765,MarToJun[[#This Row],[deaths]]-E4765,0)</f>
        <v>1</v>
      </c>
      <c r="H4766" t="str">
        <f>TEXT(A4766,"MMMM")</f>
        <v>March</v>
      </c>
    </row>
    <row r="4767" spans="1:8" x14ac:dyDescent="0.25">
      <c r="A4767" s="1">
        <v>43921</v>
      </c>
      <c r="B4767" t="s">
        <v>55</v>
      </c>
      <c r="C4767">
        <v>72</v>
      </c>
      <c r="D4767">
        <v>239</v>
      </c>
      <c r="E4767">
        <v>8</v>
      </c>
      <c r="F4767">
        <f>IF(MarToJun[[#This Row],[state]]=B4766,MarToJun[[#This Row],[cases]]-D4766,0)</f>
        <v>65</v>
      </c>
      <c r="G4767">
        <f>IF(MarToJun[[#This Row],[state]]=B4766,MarToJun[[#This Row],[deaths]]-E4766,0)</f>
        <v>2</v>
      </c>
      <c r="H4767" t="str">
        <f>TEXT(A4767,"MMMM")</f>
        <v>March</v>
      </c>
    </row>
    <row r="4768" spans="1:8" x14ac:dyDescent="0.25">
      <c r="A4768" s="1">
        <v>43922</v>
      </c>
      <c r="B4768" t="s">
        <v>55</v>
      </c>
      <c r="C4768">
        <v>72</v>
      </c>
      <c r="D4768">
        <v>286</v>
      </c>
      <c r="E4768">
        <v>11</v>
      </c>
      <c r="F4768">
        <f>IF(MarToJun[[#This Row],[state]]=B4767,MarToJun[[#This Row],[cases]]-D4767,0)</f>
        <v>47</v>
      </c>
      <c r="G4768">
        <f>IF(MarToJun[[#This Row],[state]]=B4767,MarToJun[[#This Row],[deaths]]-E4767,0)</f>
        <v>3</v>
      </c>
      <c r="H4768" t="str">
        <f>TEXT(A4768,"MMMM")</f>
        <v>April</v>
      </c>
    </row>
    <row r="4769" spans="1:8" x14ac:dyDescent="0.25">
      <c r="A4769" s="1">
        <v>43923</v>
      </c>
      <c r="B4769" t="s">
        <v>55</v>
      </c>
      <c r="C4769">
        <v>72</v>
      </c>
      <c r="D4769">
        <v>316</v>
      </c>
      <c r="E4769">
        <v>12</v>
      </c>
      <c r="F4769">
        <f>IF(MarToJun[[#This Row],[state]]=B4768,MarToJun[[#This Row],[cases]]-D4768,0)</f>
        <v>30</v>
      </c>
      <c r="G4769">
        <f>IF(MarToJun[[#This Row],[state]]=B4768,MarToJun[[#This Row],[deaths]]-E4768,0)</f>
        <v>1</v>
      </c>
      <c r="H4769" t="str">
        <f>TEXT(A4769,"MMMM")</f>
        <v>April</v>
      </c>
    </row>
    <row r="4770" spans="1:8" x14ac:dyDescent="0.25">
      <c r="A4770" s="1">
        <v>43924</v>
      </c>
      <c r="B4770" t="s">
        <v>55</v>
      </c>
      <c r="C4770">
        <v>72</v>
      </c>
      <c r="D4770">
        <v>378</v>
      </c>
      <c r="E4770">
        <v>15</v>
      </c>
      <c r="F4770">
        <f>IF(MarToJun[[#This Row],[state]]=B4769,MarToJun[[#This Row],[cases]]-D4769,0)</f>
        <v>62</v>
      </c>
      <c r="G4770">
        <f>IF(MarToJun[[#This Row],[state]]=B4769,MarToJun[[#This Row],[deaths]]-E4769,0)</f>
        <v>3</v>
      </c>
      <c r="H4770" t="str">
        <f>TEXT(A4770,"MMMM")</f>
        <v>April</v>
      </c>
    </row>
    <row r="4771" spans="1:8" x14ac:dyDescent="0.25">
      <c r="A4771" s="1">
        <v>43925</v>
      </c>
      <c r="B4771" t="s">
        <v>55</v>
      </c>
      <c r="C4771">
        <v>72</v>
      </c>
      <c r="D4771">
        <v>452</v>
      </c>
      <c r="E4771">
        <v>18</v>
      </c>
      <c r="F4771">
        <f>IF(MarToJun[[#This Row],[state]]=B4770,MarToJun[[#This Row],[cases]]-D4770,0)</f>
        <v>74</v>
      </c>
      <c r="G4771">
        <f>IF(MarToJun[[#This Row],[state]]=B4770,MarToJun[[#This Row],[deaths]]-E4770,0)</f>
        <v>3</v>
      </c>
      <c r="H4771" t="str">
        <f>TEXT(A4771,"MMMM")</f>
        <v>April</v>
      </c>
    </row>
    <row r="4772" spans="1:8" x14ac:dyDescent="0.25">
      <c r="A4772" s="1">
        <v>43926</v>
      </c>
      <c r="B4772" t="s">
        <v>55</v>
      </c>
      <c r="C4772">
        <v>72</v>
      </c>
      <c r="D4772">
        <v>475</v>
      </c>
      <c r="E4772">
        <v>20</v>
      </c>
      <c r="F4772">
        <f>IF(MarToJun[[#This Row],[state]]=B4771,MarToJun[[#This Row],[cases]]-D4771,0)</f>
        <v>23</v>
      </c>
      <c r="G4772">
        <f>IF(MarToJun[[#This Row],[state]]=B4771,MarToJun[[#This Row],[deaths]]-E4771,0)</f>
        <v>2</v>
      </c>
      <c r="H4772" t="str">
        <f>TEXT(A4772,"MMMM")</f>
        <v>April</v>
      </c>
    </row>
    <row r="4773" spans="1:8" x14ac:dyDescent="0.25">
      <c r="A4773" s="1">
        <v>43927</v>
      </c>
      <c r="B4773" t="s">
        <v>55</v>
      </c>
      <c r="C4773">
        <v>72</v>
      </c>
      <c r="D4773">
        <v>513</v>
      </c>
      <c r="E4773">
        <v>21</v>
      </c>
      <c r="F4773">
        <f>IF(MarToJun[[#This Row],[state]]=B4772,MarToJun[[#This Row],[cases]]-D4772,0)</f>
        <v>38</v>
      </c>
      <c r="G4773">
        <f>IF(MarToJun[[#This Row],[state]]=B4772,MarToJun[[#This Row],[deaths]]-E4772,0)</f>
        <v>1</v>
      </c>
      <c r="H4773" t="str">
        <f>TEXT(A4773,"MMMM")</f>
        <v>April</v>
      </c>
    </row>
    <row r="4774" spans="1:8" x14ac:dyDescent="0.25">
      <c r="A4774" s="1">
        <v>43928</v>
      </c>
      <c r="B4774" t="s">
        <v>55</v>
      </c>
      <c r="C4774">
        <v>72</v>
      </c>
      <c r="D4774">
        <v>573</v>
      </c>
      <c r="E4774">
        <v>23</v>
      </c>
      <c r="F4774">
        <f>IF(MarToJun[[#This Row],[state]]=B4773,MarToJun[[#This Row],[cases]]-D4773,0)</f>
        <v>60</v>
      </c>
      <c r="G4774">
        <f>IF(MarToJun[[#This Row],[state]]=B4773,MarToJun[[#This Row],[deaths]]-E4773,0)</f>
        <v>2</v>
      </c>
      <c r="H4774" t="str">
        <f>TEXT(A4774,"MMMM")</f>
        <v>April</v>
      </c>
    </row>
    <row r="4775" spans="1:8" x14ac:dyDescent="0.25">
      <c r="A4775" s="1">
        <v>43929</v>
      </c>
      <c r="B4775" t="s">
        <v>55</v>
      </c>
      <c r="C4775">
        <v>72</v>
      </c>
      <c r="D4775">
        <v>620</v>
      </c>
      <c r="E4775">
        <v>24</v>
      </c>
      <c r="F4775">
        <f>IF(MarToJun[[#This Row],[state]]=B4774,MarToJun[[#This Row],[cases]]-D4774,0)</f>
        <v>47</v>
      </c>
      <c r="G4775">
        <f>IF(MarToJun[[#This Row],[state]]=B4774,MarToJun[[#This Row],[deaths]]-E4774,0)</f>
        <v>1</v>
      </c>
      <c r="H4775" t="str">
        <f>TEXT(A4775,"MMMM")</f>
        <v>April</v>
      </c>
    </row>
    <row r="4776" spans="1:8" x14ac:dyDescent="0.25">
      <c r="A4776" s="1">
        <v>43930</v>
      </c>
      <c r="B4776" t="s">
        <v>55</v>
      </c>
      <c r="C4776">
        <v>72</v>
      </c>
      <c r="D4776">
        <v>683</v>
      </c>
      <c r="E4776">
        <v>33</v>
      </c>
      <c r="F4776">
        <f>IF(MarToJun[[#This Row],[state]]=B4775,MarToJun[[#This Row],[cases]]-D4775,0)</f>
        <v>63</v>
      </c>
      <c r="G4776">
        <f>IF(MarToJun[[#This Row],[state]]=B4775,MarToJun[[#This Row],[deaths]]-E4775,0)</f>
        <v>9</v>
      </c>
      <c r="H4776" t="str">
        <f>TEXT(A4776,"MMMM")</f>
        <v>April</v>
      </c>
    </row>
    <row r="4777" spans="1:8" x14ac:dyDescent="0.25">
      <c r="A4777" s="1">
        <v>43931</v>
      </c>
      <c r="B4777" t="s">
        <v>55</v>
      </c>
      <c r="C4777">
        <v>72</v>
      </c>
      <c r="D4777">
        <v>725</v>
      </c>
      <c r="E4777">
        <v>39</v>
      </c>
      <c r="F4777">
        <f>IF(MarToJun[[#This Row],[state]]=B4776,MarToJun[[#This Row],[cases]]-D4776,0)</f>
        <v>42</v>
      </c>
      <c r="G4777">
        <f>IF(MarToJun[[#This Row],[state]]=B4776,MarToJun[[#This Row],[deaths]]-E4776,0)</f>
        <v>6</v>
      </c>
      <c r="H4777" t="str">
        <f>TEXT(A4777,"MMMM")</f>
        <v>April</v>
      </c>
    </row>
    <row r="4778" spans="1:8" x14ac:dyDescent="0.25">
      <c r="A4778" s="1">
        <v>43932</v>
      </c>
      <c r="B4778" t="s">
        <v>55</v>
      </c>
      <c r="C4778">
        <v>72</v>
      </c>
      <c r="D4778">
        <v>788</v>
      </c>
      <c r="E4778">
        <v>42</v>
      </c>
      <c r="F4778">
        <f>IF(MarToJun[[#This Row],[state]]=B4777,MarToJun[[#This Row],[cases]]-D4777,0)</f>
        <v>63</v>
      </c>
      <c r="G4778">
        <f>IF(MarToJun[[#This Row],[state]]=B4777,MarToJun[[#This Row],[deaths]]-E4777,0)</f>
        <v>3</v>
      </c>
      <c r="H4778" t="str">
        <f>TEXT(A4778,"MMMM")</f>
        <v>April</v>
      </c>
    </row>
    <row r="4779" spans="1:8" x14ac:dyDescent="0.25">
      <c r="A4779" s="1">
        <v>43933</v>
      </c>
      <c r="B4779" t="s">
        <v>55</v>
      </c>
      <c r="C4779">
        <v>72</v>
      </c>
      <c r="D4779">
        <v>897</v>
      </c>
      <c r="E4779">
        <v>44</v>
      </c>
      <c r="F4779">
        <f>IF(MarToJun[[#This Row],[state]]=B4778,MarToJun[[#This Row],[cases]]-D4778,0)</f>
        <v>109</v>
      </c>
      <c r="G4779">
        <f>IF(MarToJun[[#This Row],[state]]=B4778,MarToJun[[#This Row],[deaths]]-E4778,0)</f>
        <v>2</v>
      </c>
      <c r="H4779" t="str">
        <f>TEXT(A4779,"MMMM")</f>
        <v>April</v>
      </c>
    </row>
    <row r="4780" spans="1:8" x14ac:dyDescent="0.25">
      <c r="A4780" s="1">
        <v>43934</v>
      </c>
      <c r="B4780" t="s">
        <v>55</v>
      </c>
      <c r="C4780">
        <v>72</v>
      </c>
      <c r="D4780">
        <v>903</v>
      </c>
      <c r="E4780">
        <v>45</v>
      </c>
      <c r="F4780">
        <f>IF(MarToJun[[#This Row],[state]]=B4779,MarToJun[[#This Row],[cases]]-D4779,0)</f>
        <v>6</v>
      </c>
      <c r="G4780">
        <f>IF(MarToJun[[#This Row],[state]]=B4779,MarToJun[[#This Row],[deaths]]-E4779,0)</f>
        <v>1</v>
      </c>
      <c r="H4780" t="str">
        <f>TEXT(A4780,"MMMM")</f>
        <v>April</v>
      </c>
    </row>
    <row r="4781" spans="1:8" x14ac:dyDescent="0.25">
      <c r="A4781" s="1">
        <v>43935</v>
      </c>
      <c r="B4781" t="s">
        <v>55</v>
      </c>
      <c r="C4781">
        <v>72</v>
      </c>
      <c r="D4781">
        <v>923</v>
      </c>
      <c r="E4781">
        <v>45</v>
      </c>
      <c r="F4781">
        <f>IF(MarToJun[[#This Row],[state]]=B4780,MarToJun[[#This Row],[cases]]-D4780,0)</f>
        <v>20</v>
      </c>
      <c r="G4781">
        <f>IF(MarToJun[[#This Row],[state]]=B4780,MarToJun[[#This Row],[deaths]]-E4780,0)</f>
        <v>0</v>
      </c>
      <c r="H4781" t="str">
        <f>TEXT(A4781,"MMMM")</f>
        <v>April</v>
      </c>
    </row>
    <row r="4782" spans="1:8" x14ac:dyDescent="0.25">
      <c r="A4782" s="1">
        <v>43936</v>
      </c>
      <c r="B4782" t="s">
        <v>55</v>
      </c>
      <c r="C4782">
        <v>72</v>
      </c>
      <c r="D4782">
        <v>974</v>
      </c>
      <c r="E4782">
        <v>51</v>
      </c>
      <c r="F4782">
        <f>IF(MarToJun[[#This Row],[state]]=B4781,MarToJun[[#This Row],[cases]]-D4781,0)</f>
        <v>51</v>
      </c>
      <c r="G4782">
        <f>IF(MarToJun[[#This Row],[state]]=B4781,MarToJun[[#This Row],[deaths]]-E4781,0)</f>
        <v>6</v>
      </c>
      <c r="H4782" t="str">
        <f>TEXT(A4782,"MMMM")</f>
        <v>April</v>
      </c>
    </row>
    <row r="4783" spans="1:8" x14ac:dyDescent="0.25">
      <c r="A4783" s="1">
        <v>43937</v>
      </c>
      <c r="B4783" t="s">
        <v>55</v>
      </c>
      <c r="C4783">
        <v>72</v>
      </c>
      <c r="D4783">
        <v>1043</v>
      </c>
      <c r="E4783">
        <v>56</v>
      </c>
      <c r="F4783">
        <f>IF(MarToJun[[#This Row],[state]]=B4782,MarToJun[[#This Row],[cases]]-D4782,0)</f>
        <v>69</v>
      </c>
      <c r="G4783">
        <f>IF(MarToJun[[#This Row],[state]]=B4782,MarToJun[[#This Row],[deaths]]-E4782,0)</f>
        <v>5</v>
      </c>
      <c r="H4783" t="str">
        <f>TEXT(A4783,"MMMM")</f>
        <v>April</v>
      </c>
    </row>
    <row r="4784" spans="1:8" x14ac:dyDescent="0.25">
      <c r="A4784" s="1">
        <v>43938</v>
      </c>
      <c r="B4784" t="s">
        <v>55</v>
      </c>
      <c r="C4784">
        <v>72</v>
      </c>
      <c r="D4784">
        <v>1068</v>
      </c>
      <c r="E4784">
        <v>58</v>
      </c>
      <c r="F4784">
        <f>IF(MarToJun[[#This Row],[state]]=B4783,MarToJun[[#This Row],[cases]]-D4783,0)</f>
        <v>25</v>
      </c>
      <c r="G4784">
        <f>IF(MarToJun[[#This Row],[state]]=B4783,MarToJun[[#This Row],[deaths]]-E4783,0)</f>
        <v>2</v>
      </c>
      <c r="H4784" t="str">
        <f>TEXT(A4784,"MMMM")</f>
        <v>April</v>
      </c>
    </row>
    <row r="4785" spans="1:8" x14ac:dyDescent="0.25">
      <c r="A4785" s="1">
        <v>43939</v>
      </c>
      <c r="B4785" t="s">
        <v>55</v>
      </c>
      <c r="C4785">
        <v>72</v>
      </c>
      <c r="D4785">
        <v>1118</v>
      </c>
      <c r="E4785">
        <v>60</v>
      </c>
      <c r="F4785">
        <f>IF(MarToJun[[#This Row],[state]]=B4784,MarToJun[[#This Row],[cases]]-D4784,0)</f>
        <v>50</v>
      </c>
      <c r="G4785">
        <f>IF(MarToJun[[#This Row],[state]]=B4784,MarToJun[[#This Row],[deaths]]-E4784,0)</f>
        <v>2</v>
      </c>
      <c r="H4785" t="str">
        <f>TEXT(A4785,"MMMM")</f>
        <v>April</v>
      </c>
    </row>
    <row r="4786" spans="1:8" x14ac:dyDescent="0.25">
      <c r="A4786" s="1">
        <v>43940</v>
      </c>
      <c r="B4786" t="s">
        <v>55</v>
      </c>
      <c r="C4786">
        <v>72</v>
      </c>
      <c r="D4786">
        <v>1213</v>
      </c>
      <c r="E4786">
        <v>41</v>
      </c>
      <c r="F4786">
        <f>IF(MarToJun[[#This Row],[state]]=B4785,MarToJun[[#This Row],[cases]]-D4785,0)</f>
        <v>95</v>
      </c>
      <c r="G4786">
        <f>IF(MarToJun[[#This Row],[state]]=B4785,MarToJun[[#This Row],[deaths]]-E4785,0)</f>
        <v>-19</v>
      </c>
      <c r="H4786" t="str">
        <f>TEXT(A4786,"MMMM")</f>
        <v>April</v>
      </c>
    </row>
    <row r="4787" spans="1:8" x14ac:dyDescent="0.25">
      <c r="A4787" s="1">
        <v>43941</v>
      </c>
      <c r="B4787" t="s">
        <v>55</v>
      </c>
      <c r="C4787">
        <v>72</v>
      </c>
      <c r="D4787">
        <v>1252</v>
      </c>
      <c r="E4787">
        <v>42</v>
      </c>
      <c r="F4787">
        <f>IF(MarToJun[[#This Row],[state]]=B4786,MarToJun[[#This Row],[cases]]-D4786,0)</f>
        <v>39</v>
      </c>
      <c r="G4787">
        <f>IF(MarToJun[[#This Row],[state]]=B4786,MarToJun[[#This Row],[deaths]]-E4786,0)</f>
        <v>1</v>
      </c>
      <c r="H4787" t="str">
        <f>TEXT(A4787,"MMMM")</f>
        <v>April</v>
      </c>
    </row>
    <row r="4788" spans="1:8" x14ac:dyDescent="0.25">
      <c r="A4788" s="1">
        <v>43942</v>
      </c>
      <c r="B4788" t="s">
        <v>55</v>
      </c>
      <c r="C4788">
        <v>72</v>
      </c>
      <c r="D4788">
        <v>915</v>
      </c>
      <c r="E4788">
        <v>43</v>
      </c>
      <c r="F4788">
        <f>IF(MarToJun[[#This Row],[state]]=B4787,MarToJun[[#This Row],[cases]]-D4787,0)</f>
        <v>-337</v>
      </c>
      <c r="G4788">
        <f>IF(MarToJun[[#This Row],[state]]=B4787,MarToJun[[#This Row],[deaths]]-E4787,0)</f>
        <v>1</v>
      </c>
      <c r="H4788" t="str">
        <f>TEXT(A4788,"MMMM")</f>
        <v>April</v>
      </c>
    </row>
    <row r="4789" spans="1:8" x14ac:dyDescent="0.25">
      <c r="A4789" s="1">
        <v>43943</v>
      </c>
      <c r="B4789" t="s">
        <v>55</v>
      </c>
      <c r="C4789">
        <v>72</v>
      </c>
      <c r="D4789">
        <v>915</v>
      </c>
      <c r="E4789">
        <v>46</v>
      </c>
      <c r="F4789">
        <f>IF(MarToJun[[#This Row],[state]]=B4788,MarToJun[[#This Row],[cases]]-D4788,0)</f>
        <v>0</v>
      </c>
      <c r="G4789">
        <f>IF(MarToJun[[#This Row],[state]]=B4788,MarToJun[[#This Row],[deaths]]-E4788,0)</f>
        <v>3</v>
      </c>
      <c r="H4789" t="str">
        <f>TEXT(A4789,"MMMM")</f>
        <v>April</v>
      </c>
    </row>
    <row r="4790" spans="1:8" x14ac:dyDescent="0.25">
      <c r="A4790" s="1">
        <v>43944</v>
      </c>
      <c r="B4790" t="s">
        <v>55</v>
      </c>
      <c r="C4790">
        <v>72</v>
      </c>
      <c r="D4790">
        <v>1230</v>
      </c>
      <c r="E4790">
        <v>69</v>
      </c>
      <c r="F4790">
        <f>IF(MarToJun[[#This Row],[state]]=B4789,MarToJun[[#This Row],[cases]]-D4789,0)</f>
        <v>315</v>
      </c>
      <c r="G4790">
        <f>IF(MarToJun[[#This Row],[state]]=B4789,MarToJun[[#This Row],[deaths]]-E4789,0)</f>
        <v>23</v>
      </c>
      <c r="H4790" t="str">
        <f>TEXT(A4790,"MMMM")</f>
        <v>April</v>
      </c>
    </row>
    <row r="4791" spans="1:8" x14ac:dyDescent="0.25">
      <c r="A4791" s="1">
        <v>43945</v>
      </c>
      <c r="B4791" t="s">
        <v>55</v>
      </c>
      <c r="C4791">
        <v>72</v>
      </c>
      <c r="D4791">
        <v>1276</v>
      </c>
      <c r="E4791">
        <v>77</v>
      </c>
      <c r="F4791">
        <f>IF(MarToJun[[#This Row],[state]]=B4790,MarToJun[[#This Row],[cases]]-D4790,0)</f>
        <v>46</v>
      </c>
      <c r="G4791">
        <f>IF(MarToJun[[#This Row],[state]]=B4790,MarToJun[[#This Row],[deaths]]-E4790,0)</f>
        <v>8</v>
      </c>
      <c r="H4791" t="str">
        <f>TEXT(A4791,"MMMM")</f>
        <v>April</v>
      </c>
    </row>
    <row r="4792" spans="1:8" x14ac:dyDescent="0.25">
      <c r="A4792" s="1">
        <v>43946</v>
      </c>
      <c r="B4792" t="s">
        <v>55</v>
      </c>
      <c r="C4792">
        <v>72</v>
      </c>
      <c r="D4792">
        <v>1307</v>
      </c>
      <c r="E4792">
        <v>83</v>
      </c>
      <c r="F4792">
        <f>IF(MarToJun[[#This Row],[state]]=B4791,MarToJun[[#This Row],[cases]]-D4791,0)</f>
        <v>31</v>
      </c>
      <c r="G4792">
        <f>IF(MarToJun[[#This Row],[state]]=B4791,MarToJun[[#This Row],[deaths]]-E4791,0)</f>
        <v>6</v>
      </c>
      <c r="H4792" t="str">
        <f>TEXT(A4792,"MMMM")</f>
        <v>April</v>
      </c>
    </row>
    <row r="4793" spans="1:8" x14ac:dyDescent="0.25">
      <c r="A4793" s="1">
        <v>43947</v>
      </c>
      <c r="B4793" t="s">
        <v>55</v>
      </c>
      <c r="C4793">
        <v>72</v>
      </c>
      <c r="D4793">
        <v>1371</v>
      </c>
      <c r="E4793">
        <v>84</v>
      </c>
      <c r="F4793">
        <f>IF(MarToJun[[#This Row],[state]]=B4792,MarToJun[[#This Row],[cases]]-D4792,0)</f>
        <v>64</v>
      </c>
      <c r="G4793">
        <f>IF(MarToJun[[#This Row],[state]]=B4792,MarToJun[[#This Row],[deaths]]-E4792,0)</f>
        <v>1</v>
      </c>
      <c r="H4793" t="str">
        <f>TEXT(A4793,"MMMM")</f>
        <v>April</v>
      </c>
    </row>
    <row r="4794" spans="1:8" x14ac:dyDescent="0.25">
      <c r="A4794" s="1">
        <v>43948</v>
      </c>
      <c r="B4794" t="s">
        <v>55</v>
      </c>
      <c r="C4794">
        <v>72</v>
      </c>
      <c r="D4794">
        <v>1388</v>
      </c>
      <c r="E4794">
        <v>84</v>
      </c>
      <c r="F4794">
        <f>IF(MarToJun[[#This Row],[state]]=B4793,MarToJun[[#This Row],[cases]]-D4793,0)</f>
        <v>17</v>
      </c>
      <c r="G4794">
        <f>IF(MarToJun[[#This Row],[state]]=B4793,MarToJun[[#This Row],[deaths]]-E4793,0)</f>
        <v>0</v>
      </c>
      <c r="H4794" t="str">
        <f>TEXT(A4794,"MMMM")</f>
        <v>April</v>
      </c>
    </row>
    <row r="4795" spans="1:8" x14ac:dyDescent="0.25">
      <c r="A4795" s="1">
        <v>43949</v>
      </c>
      <c r="B4795" t="s">
        <v>55</v>
      </c>
      <c r="C4795">
        <v>72</v>
      </c>
      <c r="D4795">
        <v>1400</v>
      </c>
      <c r="E4795">
        <v>86</v>
      </c>
      <c r="F4795">
        <f>IF(MarToJun[[#This Row],[state]]=B4794,MarToJun[[#This Row],[cases]]-D4794,0)</f>
        <v>12</v>
      </c>
      <c r="G4795">
        <f>IF(MarToJun[[#This Row],[state]]=B4794,MarToJun[[#This Row],[deaths]]-E4794,0)</f>
        <v>2</v>
      </c>
      <c r="H4795" t="str">
        <f>TEXT(A4795,"MMMM")</f>
        <v>April</v>
      </c>
    </row>
    <row r="4796" spans="1:8" x14ac:dyDescent="0.25">
      <c r="A4796" s="1">
        <v>43950</v>
      </c>
      <c r="B4796" t="s">
        <v>55</v>
      </c>
      <c r="C4796">
        <v>72</v>
      </c>
      <c r="D4796">
        <v>1465</v>
      </c>
      <c r="E4796">
        <v>86</v>
      </c>
      <c r="F4796">
        <f>IF(MarToJun[[#This Row],[state]]=B4795,MarToJun[[#This Row],[cases]]-D4795,0)</f>
        <v>65</v>
      </c>
      <c r="G4796">
        <f>IF(MarToJun[[#This Row],[state]]=B4795,MarToJun[[#This Row],[deaths]]-E4795,0)</f>
        <v>0</v>
      </c>
      <c r="H4796" t="str">
        <f>TEXT(A4796,"MMMM")</f>
        <v>April</v>
      </c>
    </row>
    <row r="4797" spans="1:8" x14ac:dyDescent="0.25">
      <c r="A4797" s="1">
        <v>43951</v>
      </c>
      <c r="B4797" t="s">
        <v>55</v>
      </c>
      <c r="C4797">
        <v>72</v>
      </c>
      <c r="D4797">
        <v>1537</v>
      </c>
      <c r="E4797">
        <v>92</v>
      </c>
      <c r="F4797">
        <f>IF(MarToJun[[#This Row],[state]]=B4796,MarToJun[[#This Row],[cases]]-D4796,0)</f>
        <v>72</v>
      </c>
      <c r="G4797">
        <f>IF(MarToJun[[#This Row],[state]]=B4796,MarToJun[[#This Row],[deaths]]-E4796,0)</f>
        <v>6</v>
      </c>
      <c r="H4797" t="str">
        <f>TEXT(A4797,"MMMM")</f>
        <v>April</v>
      </c>
    </row>
    <row r="4798" spans="1:8" x14ac:dyDescent="0.25">
      <c r="A4798" s="1">
        <v>43952</v>
      </c>
      <c r="B4798" t="s">
        <v>55</v>
      </c>
      <c r="C4798">
        <v>72</v>
      </c>
      <c r="D4798">
        <v>1573</v>
      </c>
      <c r="E4798">
        <v>94</v>
      </c>
      <c r="F4798">
        <f>IF(MarToJun[[#This Row],[state]]=B4797,MarToJun[[#This Row],[cases]]-D4797,0)</f>
        <v>36</v>
      </c>
      <c r="G4798">
        <f>IF(MarToJun[[#This Row],[state]]=B4797,MarToJun[[#This Row],[deaths]]-E4797,0)</f>
        <v>2</v>
      </c>
      <c r="H4798" t="str">
        <f>TEXT(A4798,"MMMM")</f>
        <v>May</v>
      </c>
    </row>
    <row r="4799" spans="1:8" x14ac:dyDescent="0.25">
      <c r="A4799" s="1">
        <v>43953</v>
      </c>
      <c r="B4799" t="s">
        <v>55</v>
      </c>
      <c r="C4799">
        <v>72</v>
      </c>
      <c r="D4799">
        <v>1755</v>
      </c>
      <c r="E4799">
        <v>95</v>
      </c>
      <c r="F4799">
        <f>IF(MarToJun[[#This Row],[state]]=B4798,MarToJun[[#This Row],[cases]]-D4798,0)</f>
        <v>182</v>
      </c>
      <c r="G4799">
        <f>IF(MarToJun[[#This Row],[state]]=B4798,MarToJun[[#This Row],[deaths]]-E4798,0)</f>
        <v>1</v>
      </c>
      <c r="H4799" t="str">
        <f>TEXT(A4799,"MMMM")</f>
        <v>May</v>
      </c>
    </row>
    <row r="4800" spans="1:8" x14ac:dyDescent="0.25">
      <c r="A4800" s="1">
        <v>43954</v>
      </c>
      <c r="B4800" t="s">
        <v>55</v>
      </c>
      <c r="C4800">
        <v>72</v>
      </c>
      <c r="D4800">
        <v>1806</v>
      </c>
      <c r="E4800">
        <v>97</v>
      </c>
      <c r="F4800">
        <f>IF(MarToJun[[#This Row],[state]]=B4799,MarToJun[[#This Row],[cases]]-D4799,0)</f>
        <v>51</v>
      </c>
      <c r="G4800">
        <f>IF(MarToJun[[#This Row],[state]]=B4799,MarToJun[[#This Row],[deaths]]-E4799,0)</f>
        <v>2</v>
      </c>
      <c r="H4800" t="str">
        <f>TEXT(A4800,"MMMM")</f>
        <v>May</v>
      </c>
    </row>
    <row r="4801" spans="1:8" x14ac:dyDescent="0.25">
      <c r="A4801" s="1">
        <v>43955</v>
      </c>
      <c r="B4801" t="s">
        <v>55</v>
      </c>
      <c r="C4801">
        <v>72</v>
      </c>
      <c r="D4801">
        <v>1875</v>
      </c>
      <c r="E4801">
        <v>97</v>
      </c>
      <c r="F4801">
        <f>IF(MarToJun[[#This Row],[state]]=B4800,MarToJun[[#This Row],[cases]]-D4800,0)</f>
        <v>69</v>
      </c>
      <c r="G4801">
        <f>IF(MarToJun[[#This Row],[state]]=B4800,MarToJun[[#This Row],[deaths]]-E4800,0)</f>
        <v>0</v>
      </c>
      <c r="H4801" t="str">
        <f>TEXT(A4801,"MMMM")</f>
        <v>May</v>
      </c>
    </row>
    <row r="4802" spans="1:8" x14ac:dyDescent="0.25">
      <c r="A4802" s="1">
        <v>43956</v>
      </c>
      <c r="B4802" t="s">
        <v>55</v>
      </c>
      <c r="C4802">
        <v>72</v>
      </c>
      <c r="D4802">
        <v>1924</v>
      </c>
      <c r="E4802">
        <v>99</v>
      </c>
      <c r="F4802">
        <f>IF(MarToJun[[#This Row],[state]]=B4801,MarToJun[[#This Row],[cases]]-D4801,0)</f>
        <v>49</v>
      </c>
      <c r="G4802">
        <f>IF(MarToJun[[#This Row],[state]]=B4801,MarToJun[[#This Row],[deaths]]-E4801,0)</f>
        <v>2</v>
      </c>
      <c r="H4802" t="str">
        <f>TEXT(A4802,"MMMM")</f>
        <v>May</v>
      </c>
    </row>
    <row r="4803" spans="1:8" x14ac:dyDescent="0.25">
      <c r="A4803" s="1">
        <v>43957</v>
      </c>
      <c r="B4803" t="s">
        <v>55</v>
      </c>
      <c r="C4803">
        <v>72</v>
      </c>
      <c r="D4803">
        <v>1968</v>
      </c>
      <c r="E4803">
        <v>99</v>
      </c>
      <c r="F4803">
        <f>IF(MarToJun[[#This Row],[state]]=B4802,MarToJun[[#This Row],[cases]]-D4802,0)</f>
        <v>44</v>
      </c>
      <c r="G4803">
        <f>IF(MarToJun[[#This Row],[state]]=B4802,MarToJun[[#This Row],[deaths]]-E4802,0)</f>
        <v>0</v>
      </c>
      <c r="H4803" t="str">
        <f>TEXT(A4803,"MMMM")</f>
        <v>May</v>
      </c>
    </row>
    <row r="4804" spans="1:8" x14ac:dyDescent="0.25">
      <c r="A4804" s="1">
        <v>43958</v>
      </c>
      <c r="B4804" t="s">
        <v>55</v>
      </c>
      <c r="C4804">
        <v>72</v>
      </c>
      <c r="D4804">
        <v>2031</v>
      </c>
      <c r="E4804">
        <v>102</v>
      </c>
      <c r="F4804">
        <f>IF(MarToJun[[#This Row],[state]]=B4803,MarToJun[[#This Row],[cases]]-D4803,0)</f>
        <v>63</v>
      </c>
      <c r="G4804">
        <f>IF(MarToJun[[#This Row],[state]]=B4803,MarToJun[[#This Row],[deaths]]-E4803,0)</f>
        <v>3</v>
      </c>
      <c r="H4804" t="str">
        <f>TEXT(A4804,"MMMM")</f>
        <v>May</v>
      </c>
    </row>
    <row r="4805" spans="1:8" x14ac:dyDescent="0.25">
      <c r="A4805" s="1">
        <v>43959</v>
      </c>
      <c r="B4805" t="s">
        <v>55</v>
      </c>
      <c r="C4805">
        <v>72</v>
      </c>
      <c r="D4805">
        <v>2156</v>
      </c>
      <c r="E4805">
        <v>107</v>
      </c>
      <c r="F4805">
        <f>IF(MarToJun[[#This Row],[state]]=B4804,MarToJun[[#This Row],[cases]]-D4804,0)</f>
        <v>125</v>
      </c>
      <c r="G4805">
        <f>IF(MarToJun[[#This Row],[state]]=B4804,MarToJun[[#This Row],[deaths]]-E4804,0)</f>
        <v>5</v>
      </c>
      <c r="H4805" t="str">
        <f>TEXT(A4805,"MMMM")</f>
        <v>May</v>
      </c>
    </row>
    <row r="4806" spans="1:8" x14ac:dyDescent="0.25">
      <c r="A4806" s="1">
        <v>43960</v>
      </c>
      <c r="B4806" t="s">
        <v>55</v>
      </c>
      <c r="C4806">
        <v>72</v>
      </c>
      <c r="D4806">
        <v>2173</v>
      </c>
      <c r="E4806">
        <v>108</v>
      </c>
      <c r="F4806">
        <f>IF(MarToJun[[#This Row],[state]]=B4805,MarToJun[[#This Row],[cases]]-D4805,0)</f>
        <v>17</v>
      </c>
      <c r="G4806">
        <f>IF(MarToJun[[#This Row],[state]]=B4805,MarToJun[[#This Row],[deaths]]-E4805,0)</f>
        <v>1</v>
      </c>
      <c r="H4806" t="str">
        <f>TEXT(A4806,"MMMM")</f>
        <v>May</v>
      </c>
    </row>
    <row r="4807" spans="1:8" x14ac:dyDescent="0.25">
      <c r="A4807" s="1">
        <v>43961</v>
      </c>
      <c r="B4807" t="s">
        <v>55</v>
      </c>
      <c r="C4807">
        <v>72</v>
      </c>
      <c r="D4807">
        <v>2198</v>
      </c>
      <c r="E4807">
        <v>111</v>
      </c>
      <c r="F4807">
        <f>IF(MarToJun[[#This Row],[state]]=B4806,MarToJun[[#This Row],[cases]]-D4806,0)</f>
        <v>25</v>
      </c>
      <c r="G4807">
        <f>IF(MarToJun[[#This Row],[state]]=B4806,MarToJun[[#This Row],[deaths]]-E4806,0)</f>
        <v>3</v>
      </c>
      <c r="H4807" t="str">
        <f>TEXT(A4807,"MMMM")</f>
        <v>May</v>
      </c>
    </row>
    <row r="4808" spans="1:8" x14ac:dyDescent="0.25">
      <c r="A4808" s="1">
        <v>43962</v>
      </c>
      <c r="B4808" t="s">
        <v>55</v>
      </c>
      <c r="C4808">
        <v>72</v>
      </c>
      <c r="D4808">
        <v>2256</v>
      </c>
      <c r="E4808">
        <v>113</v>
      </c>
      <c r="F4808">
        <f>IF(MarToJun[[#This Row],[state]]=B4807,MarToJun[[#This Row],[cases]]-D4807,0)</f>
        <v>58</v>
      </c>
      <c r="G4808">
        <f>IF(MarToJun[[#This Row],[state]]=B4807,MarToJun[[#This Row],[deaths]]-E4807,0)</f>
        <v>2</v>
      </c>
      <c r="H4808" t="str">
        <f>TEXT(A4808,"MMMM")</f>
        <v>May</v>
      </c>
    </row>
    <row r="4809" spans="1:8" x14ac:dyDescent="0.25">
      <c r="A4809" s="1">
        <v>43963</v>
      </c>
      <c r="B4809" t="s">
        <v>55</v>
      </c>
      <c r="C4809">
        <v>72</v>
      </c>
      <c r="D4809">
        <v>2299</v>
      </c>
      <c r="E4809">
        <v>114</v>
      </c>
      <c r="F4809">
        <f>IF(MarToJun[[#This Row],[state]]=B4808,MarToJun[[#This Row],[cases]]-D4808,0)</f>
        <v>43</v>
      </c>
      <c r="G4809">
        <f>IF(MarToJun[[#This Row],[state]]=B4808,MarToJun[[#This Row],[deaths]]-E4808,0)</f>
        <v>1</v>
      </c>
      <c r="H4809" t="str">
        <f>TEXT(A4809,"MMMM")</f>
        <v>May</v>
      </c>
    </row>
    <row r="4810" spans="1:8" x14ac:dyDescent="0.25">
      <c r="A4810" s="1">
        <v>43964</v>
      </c>
      <c r="B4810" t="s">
        <v>55</v>
      </c>
      <c r="C4810">
        <v>72</v>
      </c>
      <c r="D4810">
        <v>2329</v>
      </c>
      <c r="E4810">
        <v>115</v>
      </c>
      <c r="F4810">
        <f>IF(MarToJun[[#This Row],[state]]=B4809,MarToJun[[#This Row],[cases]]-D4809,0)</f>
        <v>30</v>
      </c>
      <c r="G4810">
        <f>IF(MarToJun[[#This Row],[state]]=B4809,MarToJun[[#This Row],[deaths]]-E4809,0)</f>
        <v>1</v>
      </c>
      <c r="H4810" t="str">
        <f>TEXT(A4810,"MMMM")</f>
        <v>May</v>
      </c>
    </row>
    <row r="4811" spans="1:8" x14ac:dyDescent="0.25">
      <c r="A4811" s="1">
        <v>43965</v>
      </c>
      <c r="B4811" t="s">
        <v>55</v>
      </c>
      <c r="C4811">
        <v>72</v>
      </c>
      <c r="D4811">
        <v>2427</v>
      </c>
      <c r="E4811">
        <v>117</v>
      </c>
      <c r="F4811">
        <f>IF(MarToJun[[#This Row],[state]]=B4810,MarToJun[[#This Row],[cases]]-D4810,0)</f>
        <v>98</v>
      </c>
      <c r="G4811">
        <f>IF(MarToJun[[#This Row],[state]]=B4810,MarToJun[[#This Row],[deaths]]-E4810,0)</f>
        <v>2</v>
      </c>
      <c r="H4811" t="str">
        <f>TEXT(A4811,"MMMM")</f>
        <v>May</v>
      </c>
    </row>
    <row r="4812" spans="1:8" x14ac:dyDescent="0.25">
      <c r="A4812" s="1">
        <v>43966</v>
      </c>
      <c r="B4812" t="s">
        <v>55</v>
      </c>
      <c r="C4812">
        <v>72</v>
      </c>
      <c r="D4812">
        <v>2542</v>
      </c>
      <c r="E4812">
        <v>122</v>
      </c>
      <c r="F4812">
        <f>IF(MarToJun[[#This Row],[state]]=B4811,MarToJun[[#This Row],[cases]]-D4811,0)</f>
        <v>115</v>
      </c>
      <c r="G4812">
        <f>IF(MarToJun[[#This Row],[state]]=B4811,MarToJun[[#This Row],[deaths]]-E4811,0)</f>
        <v>5</v>
      </c>
      <c r="H4812" t="str">
        <f>TEXT(A4812,"MMMM")</f>
        <v>May</v>
      </c>
    </row>
    <row r="4813" spans="1:8" x14ac:dyDescent="0.25">
      <c r="A4813" s="1">
        <v>43967</v>
      </c>
      <c r="B4813" t="s">
        <v>55</v>
      </c>
      <c r="C4813">
        <v>72</v>
      </c>
      <c r="D4813">
        <v>2589</v>
      </c>
      <c r="E4813">
        <v>122</v>
      </c>
      <c r="F4813">
        <f>IF(MarToJun[[#This Row],[state]]=B4812,MarToJun[[#This Row],[cases]]-D4812,0)</f>
        <v>47</v>
      </c>
      <c r="G4813">
        <f>IF(MarToJun[[#This Row],[state]]=B4812,MarToJun[[#This Row],[deaths]]-E4812,0)</f>
        <v>0</v>
      </c>
      <c r="H4813" t="str">
        <f>TEXT(A4813,"MMMM")</f>
        <v>May</v>
      </c>
    </row>
    <row r="4814" spans="1:8" x14ac:dyDescent="0.25">
      <c r="A4814" s="1">
        <v>43968</v>
      </c>
      <c r="B4814" t="s">
        <v>55</v>
      </c>
      <c r="C4814">
        <v>72</v>
      </c>
      <c r="D4814">
        <v>2646</v>
      </c>
      <c r="E4814">
        <v>123</v>
      </c>
      <c r="F4814">
        <f>IF(MarToJun[[#This Row],[state]]=B4813,MarToJun[[#This Row],[cases]]-D4813,0)</f>
        <v>57</v>
      </c>
      <c r="G4814">
        <f>IF(MarToJun[[#This Row],[state]]=B4813,MarToJun[[#This Row],[deaths]]-E4813,0)</f>
        <v>1</v>
      </c>
      <c r="H4814" t="str">
        <f>TEXT(A4814,"MMMM")</f>
        <v>May</v>
      </c>
    </row>
    <row r="4815" spans="1:8" x14ac:dyDescent="0.25">
      <c r="A4815" s="1">
        <v>43969</v>
      </c>
      <c r="B4815" t="s">
        <v>55</v>
      </c>
      <c r="C4815">
        <v>72</v>
      </c>
      <c r="D4815">
        <v>2710</v>
      </c>
      <c r="E4815">
        <v>124</v>
      </c>
      <c r="F4815">
        <f>IF(MarToJun[[#This Row],[state]]=B4814,MarToJun[[#This Row],[cases]]-D4814,0)</f>
        <v>64</v>
      </c>
      <c r="G4815">
        <f>IF(MarToJun[[#This Row],[state]]=B4814,MarToJun[[#This Row],[deaths]]-E4814,0)</f>
        <v>1</v>
      </c>
      <c r="H4815" t="str">
        <f>TEXT(A4815,"MMMM")</f>
        <v>May</v>
      </c>
    </row>
    <row r="4816" spans="1:8" x14ac:dyDescent="0.25">
      <c r="A4816" s="1">
        <v>43970</v>
      </c>
      <c r="B4816" t="s">
        <v>55</v>
      </c>
      <c r="C4816">
        <v>72</v>
      </c>
      <c r="D4816">
        <v>2805</v>
      </c>
      <c r="E4816">
        <v>124</v>
      </c>
      <c r="F4816">
        <f>IF(MarToJun[[#This Row],[state]]=B4815,MarToJun[[#This Row],[cases]]-D4815,0)</f>
        <v>95</v>
      </c>
      <c r="G4816">
        <f>IF(MarToJun[[#This Row],[state]]=B4815,MarToJun[[#This Row],[deaths]]-E4815,0)</f>
        <v>0</v>
      </c>
      <c r="H4816" t="str">
        <f>TEXT(A4816,"MMMM")</f>
        <v>May</v>
      </c>
    </row>
    <row r="4817" spans="1:8" x14ac:dyDescent="0.25">
      <c r="A4817" s="1">
        <v>43971</v>
      </c>
      <c r="B4817" t="s">
        <v>55</v>
      </c>
      <c r="C4817">
        <v>72</v>
      </c>
      <c r="D4817">
        <v>2866</v>
      </c>
      <c r="E4817">
        <v>125</v>
      </c>
      <c r="F4817">
        <f>IF(MarToJun[[#This Row],[state]]=B4816,MarToJun[[#This Row],[cases]]-D4816,0)</f>
        <v>61</v>
      </c>
      <c r="G4817">
        <f>IF(MarToJun[[#This Row],[state]]=B4816,MarToJun[[#This Row],[deaths]]-E4816,0)</f>
        <v>1</v>
      </c>
      <c r="H4817" t="str">
        <f>TEXT(A4817,"MMMM")</f>
        <v>May</v>
      </c>
    </row>
    <row r="4818" spans="1:8" x14ac:dyDescent="0.25">
      <c r="A4818" s="1">
        <v>43972</v>
      </c>
      <c r="B4818" t="s">
        <v>55</v>
      </c>
      <c r="C4818">
        <v>72</v>
      </c>
      <c r="D4818">
        <v>2913</v>
      </c>
      <c r="E4818">
        <v>126</v>
      </c>
      <c r="F4818">
        <f>IF(MarToJun[[#This Row],[state]]=B4817,MarToJun[[#This Row],[cases]]-D4817,0)</f>
        <v>47</v>
      </c>
      <c r="G4818">
        <f>IF(MarToJun[[#This Row],[state]]=B4817,MarToJun[[#This Row],[deaths]]-E4817,0)</f>
        <v>1</v>
      </c>
      <c r="H4818" t="str">
        <f>TEXT(A4818,"MMMM")</f>
        <v>May</v>
      </c>
    </row>
    <row r="4819" spans="1:8" x14ac:dyDescent="0.25">
      <c r="A4819" s="1">
        <v>43973</v>
      </c>
      <c r="B4819" t="s">
        <v>55</v>
      </c>
      <c r="C4819">
        <v>72</v>
      </c>
      <c r="D4819">
        <v>3030</v>
      </c>
      <c r="E4819">
        <v>126</v>
      </c>
      <c r="F4819">
        <f>IF(MarToJun[[#This Row],[state]]=B4818,MarToJun[[#This Row],[cases]]-D4818,0)</f>
        <v>117</v>
      </c>
      <c r="G4819">
        <f>IF(MarToJun[[#This Row],[state]]=B4818,MarToJun[[#This Row],[deaths]]-E4818,0)</f>
        <v>0</v>
      </c>
      <c r="H4819" t="str">
        <f>TEXT(A4819,"MMMM")</f>
        <v>May</v>
      </c>
    </row>
    <row r="4820" spans="1:8" x14ac:dyDescent="0.25">
      <c r="A4820" s="1">
        <v>43974</v>
      </c>
      <c r="B4820" t="s">
        <v>55</v>
      </c>
      <c r="C4820">
        <v>72</v>
      </c>
      <c r="D4820">
        <v>3100</v>
      </c>
      <c r="E4820">
        <v>127</v>
      </c>
      <c r="F4820">
        <f>IF(MarToJun[[#This Row],[state]]=B4819,MarToJun[[#This Row],[cases]]-D4819,0)</f>
        <v>70</v>
      </c>
      <c r="G4820">
        <f>IF(MarToJun[[#This Row],[state]]=B4819,MarToJun[[#This Row],[deaths]]-E4819,0)</f>
        <v>1</v>
      </c>
      <c r="H4820" t="str">
        <f>TEXT(A4820,"MMMM")</f>
        <v>May</v>
      </c>
    </row>
    <row r="4821" spans="1:8" x14ac:dyDescent="0.25">
      <c r="A4821" s="1">
        <v>43975</v>
      </c>
      <c r="B4821" t="s">
        <v>55</v>
      </c>
      <c r="C4821">
        <v>72</v>
      </c>
      <c r="D4821">
        <v>3189</v>
      </c>
      <c r="E4821">
        <v>127</v>
      </c>
      <c r="F4821">
        <f>IF(MarToJun[[#This Row],[state]]=B4820,MarToJun[[#This Row],[cases]]-D4820,0)</f>
        <v>89</v>
      </c>
      <c r="G4821">
        <f>IF(MarToJun[[#This Row],[state]]=B4820,MarToJun[[#This Row],[deaths]]-E4820,0)</f>
        <v>0</v>
      </c>
      <c r="H4821" t="str">
        <f>TEXT(A4821,"MMMM")</f>
        <v>May</v>
      </c>
    </row>
    <row r="4822" spans="1:8" x14ac:dyDescent="0.25">
      <c r="A4822" s="1">
        <v>43976</v>
      </c>
      <c r="B4822" t="s">
        <v>55</v>
      </c>
      <c r="C4822">
        <v>72</v>
      </c>
      <c r="D4822">
        <v>3260</v>
      </c>
      <c r="E4822">
        <v>129</v>
      </c>
      <c r="F4822">
        <f>IF(MarToJun[[#This Row],[state]]=B4821,MarToJun[[#This Row],[cases]]-D4821,0)</f>
        <v>71</v>
      </c>
      <c r="G4822">
        <f>IF(MarToJun[[#This Row],[state]]=B4821,MarToJun[[#This Row],[deaths]]-E4821,0)</f>
        <v>2</v>
      </c>
      <c r="H4822" t="str">
        <f>TEXT(A4822,"MMMM")</f>
        <v>May</v>
      </c>
    </row>
    <row r="4823" spans="1:8" x14ac:dyDescent="0.25">
      <c r="A4823" s="1">
        <v>43977</v>
      </c>
      <c r="B4823" t="s">
        <v>55</v>
      </c>
      <c r="C4823">
        <v>72</v>
      </c>
      <c r="D4823">
        <v>3324</v>
      </c>
      <c r="E4823">
        <v>129</v>
      </c>
      <c r="F4823">
        <f>IF(MarToJun[[#This Row],[state]]=B4822,MarToJun[[#This Row],[cases]]-D4822,0)</f>
        <v>64</v>
      </c>
      <c r="G4823">
        <f>IF(MarToJun[[#This Row],[state]]=B4822,MarToJun[[#This Row],[deaths]]-E4822,0)</f>
        <v>0</v>
      </c>
      <c r="H4823" t="str">
        <f>TEXT(A4823,"MMMM")</f>
        <v>May</v>
      </c>
    </row>
    <row r="4824" spans="1:8" x14ac:dyDescent="0.25">
      <c r="A4824" s="1">
        <v>43978</v>
      </c>
      <c r="B4824" t="s">
        <v>55</v>
      </c>
      <c r="C4824">
        <v>72</v>
      </c>
      <c r="D4824">
        <v>3397</v>
      </c>
      <c r="E4824">
        <v>129</v>
      </c>
      <c r="F4824">
        <f>IF(MarToJun[[#This Row],[state]]=B4823,MarToJun[[#This Row],[cases]]-D4823,0)</f>
        <v>73</v>
      </c>
      <c r="G4824">
        <f>IF(MarToJun[[#This Row],[state]]=B4823,MarToJun[[#This Row],[deaths]]-E4823,0)</f>
        <v>0</v>
      </c>
      <c r="H4824" t="str">
        <f>TEXT(A4824,"MMMM")</f>
        <v>May</v>
      </c>
    </row>
    <row r="4825" spans="1:8" x14ac:dyDescent="0.25">
      <c r="A4825" s="1">
        <v>43979</v>
      </c>
      <c r="B4825" t="s">
        <v>55</v>
      </c>
      <c r="C4825">
        <v>72</v>
      </c>
      <c r="D4825">
        <v>3486</v>
      </c>
      <c r="E4825">
        <v>131</v>
      </c>
      <c r="F4825">
        <f>IF(MarToJun[[#This Row],[state]]=B4824,MarToJun[[#This Row],[cases]]-D4824,0)</f>
        <v>89</v>
      </c>
      <c r="G4825">
        <f>IF(MarToJun[[#This Row],[state]]=B4824,MarToJun[[#This Row],[deaths]]-E4824,0)</f>
        <v>2</v>
      </c>
      <c r="H4825" t="str">
        <f>TEXT(A4825,"MMMM")</f>
        <v>May</v>
      </c>
    </row>
    <row r="4826" spans="1:8" x14ac:dyDescent="0.25">
      <c r="A4826" s="1">
        <v>43980</v>
      </c>
      <c r="B4826" t="s">
        <v>55</v>
      </c>
      <c r="C4826">
        <v>72</v>
      </c>
      <c r="D4826">
        <v>3647</v>
      </c>
      <c r="E4826">
        <v>132</v>
      </c>
      <c r="F4826">
        <f>IF(MarToJun[[#This Row],[state]]=B4825,MarToJun[[#This Row],[cases]]-D4825,0)</f>
        <v>161</v>
      </c>
      <c r="G4826">
        <f>IF(MarToJun[[#This Row],[state]]=B4825,MarToJun[[#This Row],[deaths]]-E4825,0)</f>
        <v>1</v>
      </c>
      <c r="H4826" t="str">
        <f>TEXT(A4826,"MMMM")</f>
        <v>May</v>
      </c>
    </row>
    <row r="4827" spans="1:8" x14ac:dyDescent="0.25">
      <c r="A4827" s="1">
        <v>43981</v>
      </c>
      <c r="B4827" t="s">
        <v>55</v>
      </c>
      <c r="C4827">
        <v>72</v>
      </c>
      <c r="D4827">
        <v>3718</v>
      </c>
      <c r="E4827">
        <v>133</v>
      </c>
      <c r="F4827">
        <f>IF(MarToJun[[#This Row],[state]]=B4826,MarToJun[[#This Row],[cases]]-D4826,0)</f>
        <v>71</v>
      </c>
      <c r="G4827">
        <f>IF(MarToJun[[#This Row],[state]]=B4826,MarToJun[[#This Row],[deaths]]-E4826,0)</f>
        <v>1</v>
      </c>
      <c r="H4827" t="str">
        <f>TEXT(A4827,"MMMM")</f>
        <v>May</v>
      </c>
    </row>
    <row r="4828" spans="1:8" x14ac:dyDescent="0.25">
      <c r="A4828" s="1">
        <v>43982</v>
      </c>
      <c r="B4828" t="s">
        <v>55</v>
      </c>
      <c r="C4828">
        <v>72</v>
      </c>
      <c r="D4828">
        <v>3776</v>
      </c>
      <c r="E4828">
        <v>136</v>
      </c>
      <c r="F4828">
        <f>IF(MarToJun[[#This Row],[state]]=B4827,MarToJun[[#This Row],[cases]]-D4827,0)</f>
        <v>58</v>
      </c>
      <c r="G4828">
        <f>IF(MarToJun[[#This Row],[state]]=B4827,MarToJun[[#This Row],[deaths]]-E4827,0)</f>
        <v>3</v>
      </c>
      <c r="H4828" t="str">
        <f>TEXT(A4828,"MMMM")</f>
        <v>May</v>
      </c>
    </row>
    <row r="4829" spans="1:8" x14ac:dyDescent="0.25">
      <c r="A4829" s="1">
        <v>43983</v>
      </c>
      <c r="B4829" t="s">
        <v>55</v>
      </c>
      <c r="C4829">
        <v>72</v>
      </c>
      <c r="D4829">
        <v>3873</v>
      </c>
      <c r="E4829">
        <v>136</v>
      </c>
      <c r="F4829">
        <f>IF(MarToJun[[#This Row],[state]]=B4828,MarToJun[[#This Row],[cases]]-D4828,0)</f>
        <v>97</v>
      </c>
      <c r="G4829">
        <f>IF(MarToJun[[#This Row],[state]]=B4828,MarToJun[[#This Row],[deaths]]-E4828,0)</f>
        <v>0</v>
      </c>
      <c r="H4829" t="str">
        <f>TEXT(A4829,"MMMM")</f>
        <v>June</v>
      </c>
    </row>
    <row r="4830" spans="1:8" x14ac:dyDescent="0.25">
      <c r="A4830" s="1">
        <v>43984</v>
      </c>
      <c r="B4830" t="s">
        <v>55</v>
      </c>
      <c r="C4830">
        <v>72</v>
      </c>
      <c r="D4830">
        <v>3935</v>
      </c>
      <c r="E4830">
        <v>138</v>
      </c>
      <c r="F4830">
        <f>IF(MarToJun[[#This Row],[state]]=B4829,MarToJun[[#This Row],[cases]]-D4829,0)</f>
        <v>62</v>
      </c>
      <c r="G4830">
        <f>IF(MarToJun[[#This Row],[state]]=B4829,MarToJun[[#This Row],[deaths]]-E4829,0)</f>
        <v>2</v>
      </c>
      <c r="H4830" t="str">
        <f>TEXT(A4830,"MMMM")</f>
        <v>June</v>
      </c>
    </row>
    <row r="4831" spans="1:8" x14ac:dyDescent="0.25">
      <c r="A4831" s="1">
        <v>43985</v>
      </c>
      <c r="B4831" t="s">
        <v>55</v>
      </c>
      <c r="C4831">
        <v>72</v>
      </c>
      <c r="D4831">
        <v>4023</v>
      </c>
      <c r="E4831">
        <v>140</v>
      </c>
      <c r="F4831">
        <f>IF(MarToJun[[#This Row],[state]]=B4830,MarToJun[[#This Row],[cases]]-D4830,0)</f>
        <v>88</v>
      </c>
      <c r="G4831">
        <f>IF(MarToJun[[#This Row],[state]]=B4830,MarToJun[[#This Row],[deaths]]-E4830,0)</f>
        <v>2</v>
      </c>
      <c r="H4831" t="str">
        <f>TEXT(A4831,"MMMM")</f>
        <v>June</v>
      </c>
    </row>
    <row r="4832" spans="1:8" x14ac:dyDescent="0.25">
      <c r="A4832" s="1">
        <v>43986</v>
      </c>
      <c r="B4832" t="s">
        <v>55</v>
      </c>
      <c r="C4832">
        <v>72</v>
      </c>
      <c r="D4832">
        <v>4508</v>
      </c>
      <c r="E4832">
        <v>140</v>
      </c>
      <c r="F4832">
        <f>IF(MarToJun[[#This Row],[state]]=B4831,MarToJun[[#This Row],[cases]]-D4831,0)</f>
        <v>485</v>
      </c>
      <c r="G4832">
        <f>IF(MarToJun[[#This Row],[state]]=B4831,MarToJun[[#This Row],[deaths]]-E4831,0)</f>
        <v>0</v>
      </c>
      <c r="H4832" t="str">
        <f>TEXT(A4832,"MMMM")</f>
        <v>June</v>
      </c>
    </row>
    <row r="4833" spans="1:8" x14ac:dyDescent="0.25">
      <c r="A4833" s="1">
        <v>43987</v>
      </c>
      <c r="B4833" t="s">
        <v>55</v>
      </c>
      <c r="C4833">
        <v>72</v>
      </c>
      <c r="D4833">
        <v>4620</v>
      </c>
      <c r="E4833">
        <v>141</v>
      </c>
      <c r="F4833">
        <f>IF(MarToJun[[#This Row],[state]]=B4832,MarToJun[[#This Row],[cases]]-D4832,0)</f>
        <v>112</v>
      </c>
      <c r="G4833">
        <f>IF(MarToJun[[#This Row],[state]]=B4832,MarToJun[[#This Row],[deaths]]-E4832,0)</f>
        <v>1</v>
      </c>
      <c r="H4833" t="str">
        <f>TEXT(A4833,"MMMM")</f>
        <v>June</v>
      </c>
    </row>
    <row r="4834" spans="1:8" x14ac:dyDescent="0.25">
      <c r="A4834" s="1">
        <v>43988</v>
      </c>
      <c r="B4834" t="s">
        <v>55</v>
      </c>
      <c r="C4834">
        <v>72</v>
      </c>
      <c r="D4834">
        <v>4915</v>
      </c>
      <c r="E4834">
        <v>142</v>
      </c>
      <c r="F4834">
        <f>IF(MarToJun[[#This Row],[state]]=B4833,MarToJun[[#This Row],[cases]]-D4833,0)</f>
        <v>295</v>
      </c>
      <c r="G4834">
        <f>IF(MarToJun[[#This Row],[state]]=B4833,MarToJun[[#This Row],[deaths]]-E4833,0)</f>
        <v>1</v>
      </c>
      <c r="H4834" t="str">
        <f>TEXT(A4834,"MMMM")</f>
        <v>June</v>
      </c>
    </row>
    <row r="4835" spans="1:8" x14ac:dyDescent="0.25">
      <c r="A4835" s="1">
        <v>43989</v>
      </c>
      <c r="B4835" t="s">
        <v>55</v>
      </c>
      <c r="C4835">
        <v>72</v>
      </c>
      <c r="D4835">
        <v>4985</v>
      </c>
      <c r="E4835">
        <v>142</v>
      </c>
      <c r="F4835">
        <f>IF(MarToJun[[#This Row],[state]]=B4834,MarToJun[[#This Row],[cases]]-D4834,0)</f>
        <v>70</v>
      </c>
      <c r="G4835">
        <f>IF(MarToJun[[#This Row],[state]]=B4834,MarToJun[[#This Row],[deaths]]-E4834,0)</f>
        <v>0</v>
      </c>
      <c r="H4835" t="str">
        <f>TEXT(A4835,"MMMM")</f>
        <v>June</v>
      </c>
    </row>
    <row r="4836" spans="1:8" x14ac:dyDescent="0.25">
      <c r="A4836" s="1">
        <v>43990</v>
      </c>
      <c r="B4836" t="s">
        <v>55</v>
      </c>
      <c r="C4836">
        <v>72</v>
      </c>
      <c r="D4836">
        <v>5046</v>
      </c>
      <c r="E4836">
        <v>142</v>
      </c>
      <c r="F4836">
        <f>IF(MarToJun[[#This Row],[state]]=B4835,MarToJun[[#This Row],[cases]]-D4835,0)</f>
        <v>61</v>
      </c>
      <c r="G4836">
        <f>IF(MarToJun[[#This Row],[state]]=B4835,MarToJun[[#This Row],[deaths]]-E4835,0)</f>
        <v>0</v>
      </c>
      <c r="H4836" t="str">
        <f>TEXT(A4836,"MMMM")</f>
        <v>June</v>
      </c>
    </row>
    <row r="4837" spans="1:8" x14ac:dyDescent="0.25">
      <c r="A4837" s="1">
        <v>43991</v>
      </c>
      <c r="B4837" t="s">
        <v>55</v>
      </c>
      <c r="C4837">
        <v>72</v>
      </c>
      <c r="D4837">
        <v>5185</v>
      </c>
      <c r="E4837">
        <v>142</v>
      </c>
      <c r="F4837">
        <f>IF(MarToJun[[#This Row],[state]]=B4836,MarToJun[[#This Row],[cases]]-D4836,0)</f>
        <v>139</v>
      </c>
      <c r="G4837">
        <f>IF(MarToJun[[#This Row],[state]]=B4836,MarToJun[[#This Row],[deaths]]-E4836,0)</f>
        <v>0</v>
      </c>
      <c r="H4837" t="str">
        <f>TEXT(A4837,"MMMM")</f>
        <v>June</v>
      </c>
    </row>
    <row r="4838" spans="1:8" x14ac:dyDescent="0.25">
      <c r="A4838" s="1">
        <v>43992</v>
      </c>
      <c r="B4838" t="s">
        <v>55</v>
      </c>
      <c r="C4838">
        <v>72</v>
      </c>
      <c r="D4838">
        <v>5329</v>
      </c>
      <c r="E4838">
        <v>143</v>
      </c>
      <c r="F4838">
        <f>IF(MarToJun[[#This Row],[state]]=B4837,MarToJun[[#This Row],[cases]]-D4837,0)</f>
        <v>144</v>
      </c>
      <c r="G4838">
        <f>IF(MarToJun[[#This Row],[state]]=B4837,MarToJun[[#This Row],[deaths]]-E4837,0)</f>
        <v>1</v>
      </c>
      <c r="H4838" t="str">
        <f>TEXT(A4838,"MMMM")</f>
        <v>June</v>
      </c>
    </row>
    <row r="4839" spans="1:8" x14ac:dyDescent="0.25">
      <c r="A4839" s="1">
        <v>43993</v>
      </c>
      <c r="B4839" t="s">
        <v>55</v>
      </c>
      <c r="C4839">
        <v>72</v>
      </c>
      <c r="D4839">
        <v>5352</v>
      </c>
      <c r="E4839">
        <v>144</v>
      </c>
      <c r="F4839">
        <f>IF(MarToJun[[#This Row],[state]]=B4838,MarToJun[[#This Row],[cases]]-D4838,0)</f>
        <v>23</v>
      </c>
      <c r="G4839">
        <f>IF(MarToJun[[#This Row],[state]]=B4838,MarToJun[[#This Row],[deaths]]-E4838,0)</f>
        <v>1</v>
      </c>
      <c r="H4839" t="str">
        <f>TEXT(A4839,"MMMM")</f>
        <v>June</v>
      </c>
    </row>
    <row r="4840" spans="1:8" x14ac:dyDescent="0.25">
      <c r="A4840" s="1">
        <v>43994</v>
      </c>
      <c r="B4840" t="s">
        <v>55</v>
      </c>
      <c r="C4840">
        <v>72</v>
      </c>
      <c r="D4840">
        <v>5536</v>
      </c>
      <c r="E4840">
        <v>146</v>
      </c>
      <c r="F4840">
        <f>IF(MarToJun[[#This Row],[state]]=B4839,MarToJun[[#This Row],[cases]]-D4839,0)</f>
        <v>184</v>
      </c>
      <c r="G4840">
        <f>IF(MarToJun[[#This Row],[state]]=B4839,MarToJun[[#This Row],[deaths]]-E4839,0)</f>
        <v>2</v>
      </c>
      <c r="H4840" t="str">
        <f>TEXT(A4840,"MMMM")</f>
        <v>June</v>
      </c>
    </row>
    <row r="4841" spans="1:8" x14ac:dyDescent="0.25">
      <c r="A4841" s="1">
        <v>43995</v>
      </c>
      <c r="B4841" t="s">
        <v>55</v>
      </c>
      <c r="C4841">
        <v>72</v>
      </c>
      <c r="D4841">
        <v>5690</v>
      </c>
      <c r="E4841">
        <v>146</v>
      </c>
      <c r="F4841">
        <f>IF(MarToJun[[#This Row],[state]]=B4840,MarToJun[[#This Row],[cases]]-D4840,0)</f>
        <v>154</v>
      </c>
      <c r="G4841">
        <f>IF(MarToJun[[#This Row],[state]]=B4840,MarToJun[[#This Row],[deaths]]-E4840,0)</f>
        <v>0</v>
      </c>
      <c r="H4841" t="str">
        <f>TEXT(A4841,"MMMM")</f>
        <v>June</v>
      </c>
    </row>
    <row r="4842" spans="1:8" x14ac:dyDescent="0.25">
      <c r="A4842" s="1">
        <v>43996</v>
      </c>
      <c r="B4842" t="s">
        <v>55</v>
      </c>
      <c r="C4842">
        <v>72</v>
      </c>
      <c r="D4842">
        <v>5811</v>
      </c>
      <c r="E4842">
        <v>147</v>
      </c>
      <c r="F4842">
        <f>IF(MarToJun[[#This Row],[state]]=B4841,MarToJun[[#This Row],[cases]]-D4841,0)</f>
        <v>121</v>
      </c>
      <c r="G4842">
        <f>IF(MarToJun[[#This Row],[state]]=B4841,MarToJun[[#This Row],[deaths]]-E4841,0)</f>
        <v>1</v>
      </c>
      <c r="H4842" t="str">
        <f>TEXT(A4842,"MMMM")</f>
        <v>June</v>
      </c>
    </row>
    <row r="4843" spans="1:8" x14ac:dyDescent="0.25">
      <c r="A4843" s="1">
        <v>43997</v>
      </c>
      <c r="B4843" t="s">
        <v>55</v>
      </c>
      <c r="C4843">
        <v>72</v>
      </c>
      <c r="D4843">
        <v>5890</v>
      </c>
      <c r="E4843">
        <v>147</v>
      </c>
      <c r="F4843">
        <f>IF(MarToJun[[#This Row],[state]]=B4842,MarToJun[[#This Row],[cases]]-D4842,0)</f>
        <v>79</v>
      </c>
      <c r="G4843">
        <f>IF(MarToJun[[#This Row],[state]]=B4842,MarToJun[[#This Row],[deaths]]-E4842,0)</f>
        <v>0</v>
      </c>
      <c r="H4843" t="str">
        <f>TEXT(A4843,"MMMM")</f>
        <v>June</v>
      </c>
    </row>
    <row r="4844" spans="1:8" x14ac:dyDescent="0.25">
      <c r="A4844" s="1">
        <v>43998</v>
      </c>
      <c r="B4844" t="s">
        <v>55</v>
      </c>
      <c r="C4844">
        <v>72</v>
      </c>
      <c r="D4844">
        <v>5951</v>
      </c>
      <c r="E4844">
        <v>147</v>
      </c>
      <c r="F4844">
        <f>IF(MarToJun[[#This Row],[state]]=B4843,MarToJun[[#This Row],[cases]]-D4843,0)</f>
        <v>61</v>
      </c>
      <c r="G4844">
        <f>IF(MarToJun[[#This Row],[state]]=B4843,MarToJun[[#This Row],[deaths]]-E4843,0)</f>
        <v>0</v>
      </c>
      <c r="H4844" t="str">
        <f>TEXT(A4844,"MMMM")</f>
        <v>June</v>
      </c>
    </row>
    <row r="4845" spans="1:8" x14ac:dyDescent="0.25">
      <c r="A4845" s="1">
        <v>43999</v>
      </c>
      <c r="B4845" t="s">
        <v>55</v>
      </c>
      <c r="C4845">
        <v>72</v>
      </c>
      <c r="D4845">
        <v>6003</v>
      </c>
      <c r="E4845">
        <v>147</v>
      </c>
      <c r="F4845">
        <f>IF(MarToJun[[#This Row],[state]]=B4844,MarToJun[[#This Row],[cases]]-D4844,0)</f>
        <v>52</v>
      </c>
      <c r="G4845">
        <f>IF(MarToJun[[#This Row],[state]]=B4844,MarToJun[[#This Row],[deaths]]-E4844,0)</f>
        <v>0</v>
      </c>
      <c r="H4845" t="str">
        <f>TEXT(A4845,"MMMM")</f>
        <v>June</v>
      </c>
    </row>
    <row r="4846" spans="1:8" x14ac:dyDescent="0.25">
      <c r="A4846" s="1">
        <v>44000</v>
      </c>
      <c r="B4846" t="s">
        <v>55</v>
      </c>
      <c r="C4846">
        <v>72</v>
      </c>
      <c r="D4846">
        <v>6111</v>
      </c>
      <c r="E4846">
        <v>147</v>
      </c>
      <c r="F4846">
        <f>IF(MarToJun[[#This Row],[state]]=B4845,MarToJun[[#This Row],[cases]]-D4845,0)</f>
        <v>108</v>
      </c>
      <c r="G4846">
        <f>IF(MarToJun[[#This Row],[state]]=B4845,MarToJun[[#This Row],[deaths]]-E4845,0)</f>
        <v>0</v>
      </c>
      <c r="H4846" t="str">
        <f>TEXT(A4846,"MMMM")</f>
        <v>June</v>
      </c>
    </row>
    <row r="4847" spans="1:8" x14ac:dyDescent="0.25">
      <c r="A4847" s="1">
        <v>44001</v>
      </c>
      <c r="B4847" t="s">
        <v>55</v>
      </c>
      <c r="C4847">
        <v>72</v>
      </c>
      <c r="D4847">
        <v>6195</v>
      </c>
      <c r="E4847">
        <v>147</v>
      </c>
      <c r="F4847">
        <f>IF(MarToJun[[#This Row],[state]]=B4846,MarToJun[[#This Row],[cases]]-D4846,0)</f>
        <v>84</v>
      </c>
      <c r="G4847">
        <f>IF(MarToJun[[#This Row],[state]]=B4846,MarToJun[[#This Row],[deaths]]-E4846,0)</f>
        <v>0</v>
      </c>
      <c r="H4847" t="str">
        <f>TEXT(A4847,"MMMM")</f>
        <v>June</v>
      </c>
    </row>
    <row r="4848" spans="1:8" x14ac:dyDescent="0.25">
      <c r="A4848" s="1">
        <v>44002</v>
      </c>
      <c r="B4848" t="s">
        <v>55</v>
      </c>
      <c r="C4848">
        <v>72</v>
      </c>
      <c r="D4848">
        <v>6463</v>
      </c>
      <c r="E4848">
        <v>147</v>
      </c>
      <c r="F4848">
        <f>IF(MarToJun[[#This Row],[state]]=B4847,MarToJun[[#This Row],[cases]]-D4847,0)</f>
        <v>268</v>
      </c>
      <c r="G4848">
        <f>IF(MarToJun[[#This Row],[state]]=B4847,MarToJun[[#This Row],[deaths]]-E4847,0)</f>
        <v>0</v>
      </c>
      <c r="H4848" t="str">
        <f>TEXT(A4848,"MMMM")</f>
        <v>June</v>
      </c>
    </row>
    <row r="4849" spans="1:8" x14ac:dyDescent="0.25">
      <c r="A4849" s="1">
        <v>44003</v>
      </c>
      <c r="B4849" t="s">
        <v>55</v>
      </c>
      <c r="C4849">
        <v>72</v>
      </c>
      <c r="D4849">
        <v>6525</v>
      </c>
      <c r="E4849">
        <v>149</v>
      </c>
      <c r="F4849">
        <f>IF(MarToJun[[#This Row],[state]]=B4848,MarToJun[[#This Row],[cases]]-D4848,0)</f>
        <v>62</v>
      </c>
      <c r="G4849">
        <f>IF(MarToJun[[#This Row],[state]]=B4848,MarToJun[[#This Row],[deaths]]-E4848,0)</f>
        <v>2</v>
      </c>
      <c r="H4849" t="str">
        <f>TEXT(A4849,"MMMM")</f>
        <v>June</v>
      </c>
    </row>
    <row r="4850" spans="1:8" x14ac:dyDescent="0.25">
      <c r="A4850" s="1">
        <v>44004</v>
      </c>
      <c r="B4850" t="s">
        <v>55</v>
      </c>
      <c r="C4850">
        <v>72</v>
      </c>
      <c r="D4850">
        <v>6564</v>
      </c>
      <c r="E4850">
        <v>149</v>
      </c>
      <c r="F4850">
        <f>IF(MarToJun[[#This Row],[state]]=B4849,MarToJun[[#This Row],[cases]]-D4849,0)</f>
        <v>39</v>
      </c>
      <c r="G4850">
        <f>IF(MarToJun[[#This Row],[state]]=B4849,MarToJun[[#This Row],[deaths]]-E4849,0)</f>
        <v>0</v>
      </c>
      <c r="H4850" t="str">
        <f>TEXT(A4850,"MMMM")</f>
        <v>June</v>
      </c>
    </row>
    <row r="4851" spans="1:8" x14ac:dyDescent="0.25">
      <c r="A4851" s="1">
        <v>44005</v>
      </c>
      <c r="B4851" t="s">
        <v>55</v>
      </c>
      <c r="C4851">
        <v>72</v>
      </c>
      <c r="D4851">
        <v>6685</v>
      </c>
      <c r="E4851">
        <v>149</v>
      </c>
      <c r="F4851">
        <f>IF(MarToJun[[#This Row],[state]]=B4850,MarToJun[[#This Row],[cases]]-D4850,0)</f>
        <v>121</v>
      </c>
      <c r="G4851">
        <f>IF(MarToJun[[#This Row],[state]]=B4850,MarToJun[[#This Row],[deaths]]-E4850,0)</f>
        <v>0</v>
      </c>
      <c r="H4851" t="str">
        <f>TEXT(A4851,"MMMM")</f>
        <v>June</v>
      </c>
    </row>
    <row r="4852" spans="1:8" x14ac:dyDescent="0.25">
      <c r="A4852" s="1">
        <v>44006</v>
      </c>
      <c r="B4852" t="s">
        <v>55</v>
      </c>
      <c r="C4852">
        <v>72</v>
      </c>
      <c r="D4852">
        <v>6820</v>
      </c>
      <c r="E4852">
        <v>149</v>
      </c>
      <c r="F4852">
        <f>IF(MarToJun[[#This Row],[state]]=B4851,MarToJun[[#This Row],[cases]]-D4851,0)</f>
        <v>135</v>
      </c>
      <c r="G4852">
        <f>IF(MarToJun[[#This Row],[state]]=B4851,MarToJun[[#This Row],[deaths]]-E4851,0)</f>
        <v>0</v>
      </c>
      <c r="H4852" t="str">
        <f>TEXT(A4852,"MMMM")</f>
        <v>June</v>
      </c>
    </row>
    <row r="4853" spans="1:8" x14ac:dyDescent="0.25">
      <c r="A4853" s="1">
        <v>44007</v>
      </c>
      <c r="B4853" t="s">
        <v>55</v>
      </c>
      <c r="C4853">
        <v>72</v>
      </c>
      <c r="D4853">
        <v>6877</v>
      </c>
      <c r="E4853">
        <v>151</v>
      </c>
      <c r="F4853">
        <f>IF(MarToJun[[#This Row],[state]]=B4852,MarToJun[[#This Row],[cases]]-D4852,0)</f>
        <v>57</v>
      </c>
      <c r="G4853">
        <f>IF(MarToJun[[#This Row],[state]]=B4852,MarToJun[[#This Row],[deaths]]-E4852,0)</f>
        <v>2</v>
      </c>
      <c r="H4853" t="str">
        <f>TEXT(A4853,"MMMM")</f>
        <v>June</v>
      </c>
    </row>
    <row r="4854" spans="1:8" x14ac:dyDescent="0.25">
      <c r="A4854" s="1">
        <v>44008</v>
      </c>
      <c r="B4854" t="s">
        <v>55</v>
      </c>
      <c r="C4854">
        <v>72</v>
      </c>
      <c r="D4854">
        <v>6922</v>
      </c>
      <c r="E4854">
        <v>151</v>
      </c>
      <c r="F4854">
        <f>IF(MarToJun[[#This Row],[state]]=B4853,MarToJun[[#This Row],[cases]]-D4853,0)</f>
        <v>45</v>
      </c>
      <c r="G4854">
        <f>IF(MarToJun[[#This Row],[state]]=B4853,MarToJun[[#This Row],[deaths]]-E4853,0)</f>
        <v>0</v>
      </c>
      <c r="H4854" t="str">
        <f>TEXT(A4854,"MMMM")</f>
        <v>June</v>
      </c>
    </row>
    <row r="4855" spans="1:8" x14ac:dyDescent="0.25">
      <c r="A4855" s="1">
        <v>44009</v>
      </c>
      <c r="B4855" t="s">
        <v>55</v>
      </c>
      <c r="C4855">
        <v>72</v>
      </c>
      <c r="D4855">
        <v>7066</v>
      </c>
      <c r="E4855">
        <v>152</v>
      </c>
      <c r="F4855">
        <f>IF(MarToJun[[#This Row],[state]]=B4854,MarToJun[[#This Row],[cases]]-D4854,0)</f>
        <v>144</v>
      </c>
      <c r="G4855">
        <f>IF(MarToJun[[#This Row],[state]]=B4854,MarToJun[[#This Row],[deaths]]-E4854,0)</f>
        <v>1</v>
      </c>
      <c r="H4855" t="str">
        <f>TEXT(A4855,"MMMM")</f>
        <v>June</v>
      </c>
    </row>
    <row r="4856" spans="1:8" x14ac:dyDescent="0.25">
      <c r="A4856" s="1">
        <v>44010</v>
      </c>
      <c r="B4856" t="s">
        <v>55</v>
      </c>
      <c r="C4856">
        <v>72</v>
      </c>
      <c r="D4856">
        <v>7189</v>
      </c>
      <c r="E4856">
        <v>153</v>
      </c>
      <c r="F4856">
        <f>IF(MarToJun[[#This Row],[state]]=B4855,MarToJun[[#This Row],[cases]]-D4855,0)</f>
        <v>123</v>
      </c>
      <c r="G4856">
        <f>IF(MarToJun[[#This Row],[state]]=B4855,MarToJun[[#This Row],[deaths]]-E4855,0)</f>
        <v>1</v>
      </c>
      <c r="H4856" t="str">
        <f>TEXT(A4856,"MMMM")</f>
        <v>June</v>
      </c>
    </row>
    <row r="4857" spans="1:8" x14ac:dyDescent="0.25">
      <c r="A4857" s="1">
        <v>44011</v>
      </c>
      <c r="B4857" t="s">
        <v>55</v>
      </c>
      <c r="C4857">
        <v>72</v>
      </c>
      <c r="D4857">
        <v>7250</v>
      </c>
      <c r="E4857">
        <v>153</v>
      </c>
      <c r="F4857">
        <f>IF(MarToJun[[#This Row],[state]]=B4856,MarToJun[[#This Row],[cases]]-D4856,0)</f>
        <v>61</v>
      </c>
      <c r="G4857">
        <f>IF(MarToJun[[#This Row],[state]]=B4856,MarToJun[[#This Row],[deaths]]-E4856,0)</f>
        <v>0</v>
      </c>
      <c r="H4857" t="str">
        <f>TEXT(A4857,"MMMM")</f>
        <v>June</v>
      </c>
    </row>
    <row r="4858" spans="1:8" x14ac:dyDescent="0.25">
      <c r="A4858" s="1">
        <v>44012</v>
      </c>
      <c r="B4858" t="s">
        <v>55</v>
      </c>
      <c r="C4858">
        <v>72</v>
      </c>
      <c r="D4858">
        <v>7465</v>
      </c>
      <c r="E4858">
        <v>153</v>
      </c>
      <c r="F4858">
        <f>IF(MarToJun[[#This Row],[state]]=B4857,MarToJun[[#This Row],[cases]]-D4857,0)</f>
        <v>215</v>
      </c>
      <c r="G4858">
        <f>IF(MarToJun[[#This Row],[state]]=B4857,MarToJun[[#This Row],[deaths]]-E4857,0)</f>
        <v>0</v>
      </c>
      <c r="H4858" t="str">
        <f>TEXT(A4858,"MMMM")</f>
        <v>June</v>
      </c>
    </row>
    <row r="4859" spans="1:8" x14ac:dyDescent="0.25">
      <c r="A4859" s="1">
        <v>43891</v>
      </c>
      <c r="B4859" t="s">
        <v>17</v>
      </c>
      <c r="C4859">
        <v>44</v>
      </c>
      <c r="D4859">
        <v>2</v>
      </c>
      <c r="E4859">
        <v>0</v>
      </c>
      <c r="F4859">
        <f>IF(MarToJun[[#This Row],[state]]=B4858,MarToJun[[#This Row],[cases]]-D4858,0)</f>
        <v>0</v>
      </c>
      <c r="G4859">
        <f>IF(MarToJun[[#This Row],[state]]=B4858,MarToJun[[#This Row],[deaths]]-E4858,0)</f>
        <v>0</v>
      </c>
      <c r="H4859" t="str">
        <f>TEXT(A4859,"MMMM")</f>
        <v>March</v>
      </c>
    </row>
    <row r="4860" spans="1:8" x14ac:dyDescent="0.25">
      <c r="A4860" s="1">
        <v>43892</v>
      </c>
      <c r="B4860" t="s">
        <v>17</v>
      </c>
      <c r="C4860">
        <v>44</v>
      </c>
      <c r="D4860">
        <v>2</v>
      </c>
      <c r="E4860">
        <v>0</v>
      </c>
      <c r="F4860">
        <f>IF(MarToJun[[#This Row],[state]]=B4859,MarToJun[[#This Row],[cases]]-D4859,0)</f>
        <v>0</v>
      </c>
      <c r="G4860">
        <f>IF(MarToJun[[#This Row],[state]]=B4859,MarToJun[[#This Row],[deaths]]-E4859,0)</f>
        <v>0</v>
      </c>
      <c r="H4860" t="str">
        <f>TEXT(A4860,"MMMM")</f>
        <v>March</v>
      </c>
    </row>
    <row r="4861" spans="1:8" x14ac:dyDescent="0.25">
      <c r="A4861" s="1">
        <v>43893</v>
      </c>
      <c r="B4861" t="s">
        <v>17</v>
      </c>
      <c r="C4861">
        <v>44</v>
      </c>
      <c r="D4861">
        <v>2</v>
      </c>
      <c r="E4861">
        <v>0</v>
      </c>
      <c r="F4861">
        <f>IF(MarToJun[[#This Row],[state]]=B4860,MarToJun[[#This Row],[cases]]-D4860,0)</f>
        <v>0</v>
      </c>
      <c r="G4861">
        <f>IF(MarToJun[[#This Row],[state]]=B4860,MarToJun[[#This Row],[deaths]]-E4860,0)</f>
        <v>0</v>
      </c>
      <c r="H4861" t="str">
        <f>TEXT(A4861,"MMMM")</f>
        <v>March</v>
      </c>
    </row>
    <row r="4862" spans="1:8" x14ac:dyDescent="0.25">
      <c r="A4862" s="1">
        <v>43894</v>
      </c>
      <c r="B4862" t="s">
        <v>17</v>
      </c>
      <c r="C4862">
        <v>44</v>
      </c>
      <c r="D4862">
        <v>2</v>
      </c>
      <c r="E4862">
        <v>0</v>
      </c>
      <c r="F4862">
        <f>IF(MarToJun[[#This Row],[state]]=B4861,MarToJun[[#This Row],[cases]]-D4861,0)</f>
        <v>0</v>
      </c>
      <c r="G4862">
        <f>IF(MarToJun[[#This Row],[state]]=B4861,MarToJun[[#This Row],[deaths]]-E4861,0)</f>
        <v>0</v>
      </c>
      <c r="H4862" t="str">
        <f>TEXT(A4862,"MMMM")</f>
        <v>March</v>
      </c>
    </row>
    <row r="4863" spans="1:8" x14ac:dyDescent="0.25">
      <c r="A4863" s="1">
        <v>43895</v>
      </c>
      <c r="B4863" t="s">
        <v>17</v>
      </c>
      <c r="C4863">
        <v>44</v>
      </c>
      <c r="D4863">
        <v>2</v>
      </c>
      <c r="E4863">
        <v>0</v>
      </c>
      <c r="F4863">
        <f>IF(MarToJun[[#This Row],[state]]=B4862,MarToJun[[#This Row],[cases]]-D4862,0)</f>
        <v>0</v>
      </c>
      <c r="G4863">
        <f>IF(MarToJun[[#This Row],[state]]=B4862,MarToJun[[#This Row],[deaths]]-E4862,0)</f>
        <v>0</v>
      </c>
      <c r="H4863" t="str">
        <f>TEXT(A4863,"MMMM")</f>
        <v>March</v>
      </c>
    </row>
    <row r="4864" spans="1:8" x14ac:dyDescent="0.25">
      <c r="A4864" s="1">
        <v>43896</v>
      </c>
      <c r="B4864" t="s">
        <v>17</v>
      </c>
      <c r="C4864">
        <v>44</v>
      </c>
      <c r="D4864">
        <v>3</v>
      </c>
      <c r="E4864">
        <v>0</v>
      </c>
      <c r="F4864">
        <f>IF(MarToJun[[#This Row],[state]]=B4863,MarToJun[[#This Row],[cases]]-D4863,0)</f>
        <v>1</v>
      </c>
      <c r="G4864">
        <f>IF(MarToJun[[#This Row],[state]]=B4863,MarToJun[[#This Row],[deaths]]-E4863,0)</f>
        <v>0</v>
      </c>
      <c r="H4864" t="str">
        <f>TEXT(A4864,"MMMM")</f>
        <v>March</v>
      </c>
    </row>
    <row r="4865" spans="1:8" x14ac:dyDescent="0.25">
      <c r="A4865" s="1">
        <v>43897</v>
      </c>
      <c r="B4865" t="s">
        <v>17</v>
      </c>
      <c r="C4865">
        <v>44</v>
      </c>
      <c r="D4865">
        <v>3</v>
      </c>
      <c r="E4865">
        <v>0</v>
      </c>
      <c r="F4865">
        <f>IF(MarToJun[[#This Row],[state]]=B4864,MarToJun[[#This Row],[cases]]-D4864,0)</f>
        <v>0</v>
      </c>
      <c r="G4865">
        <f>IF(MarToJun[[#This Row],[state]]=B4864,MarToJun[[#This Row],[deaths]]-E4864,0)</f>
        <v>0</v>
      </c>
      <c r="H4865" t="str">
        <f>TEXT(A4865,"MMMM")</f>
        <v>March</v>
      </c>
    </row>
    <row r="4866" spans="1:8" x14ac:dyDescent="0.25">
      <c r="A4866" s="1">
        <v>43898</v>
      </c>
      <c r="B4866" t="s">
        <v>17</v>
      </c>
      <c r="C4866">
        <v>44</v>
      </c>
      <c r="D4866">
        <v>3</v>
      </c>
      <c r="E4866">
        <v>0</v>
      </c>
      <c r="F4866">
        <f>IF(MarToJun[[#This Row],[state]]=B4865,MarToJun[[#This Row],[cases]]-D4865,0)</f>
        <v>0</v>
      </c>
      <c r="G4866">
        <f>IF(MarToJun[[#This Row],[state]]=B4865,MarToJun[[#This Row],[deaths]]-E4865,0)</f>
        <v>0</v>
      </c>
      <c r="H4866" t="str">
        <f>TEXT(A4866,"MMMM")</f>
        <v>March</v>
      </c>
    </row>
    <row r="4867" spans="1:8" x14ac:dyDescent="0.25">
      <c r="A4867" s="1">
        <v>43899</v>
      </c>
      <c r="B4867" t="s">
        <v>17</v>
      </c>
      <c r="C4867">
        <v>44</v>
      </c>
      <c r="D4867">
        <v>3</v>
      </c>
      <c r="E4867">
        <v>0</v>
      </c>
      <c r="F4867">
        <f>IF(MarToJun[[#This Row],[state]]=B4866,MarToJun[[#This Row],[cases]]-D4866,0)</f>
        <v>0</v>
      </c>
      <c r="G4867">
        <f>IF(MarToJun[[#This Row],[state]]=B4866,MarToJun[[#This Row],[deaths]]-E4866,0)</f>
        <v>0</v>
      </c>
      <c r="H4867" t="str">
        <f>TEXT(A4867,"MMMM")</f>
        <v>March</v>
      </c>
    </row>
    <row r="4868" spans="1:8" x14ac:dyDescent="0.25">
      <c r="A4868" s="1">
        <v>43900</v>
      </c>
      <c r="B4868" t="s">
        <v>17</v>
      </c>
      <c r="C4868">
        <v>44</v>
      </c>
      <c r="D4868">
        <v>5</v>
      </c>
      <c r="E4868">
        <v>0</v>
      </c>
      <c r="F4868">
        <f>IF(MarToJun[[#This Row],[state]]=B4867,MarToJun[[#This Row],[cases]]-D4867,0)</f>
        <v>2</v>
      </c>
      <c r="G4868">
        <f>IF(MarToJun[[#This Row],[state]]=B4867,MarToJun[[#This Row],[deaths]]-E4867,0)</f>
        <v>0</v>
      </c>
      <c r="H4868" t="str">
        <f>TEXT(A4868,"MMMM")</f>
        <v>March</v>
      </c>
    </row>
    <row r="4869" spans="1:8" x14ac:dyDescent="0.25">
      <c r="A4869" s="1">
        <v>43901</v>
      </c>
      <c r="B4869" t="s">
        <v>17</v>
      </c>
      <c r="C4869">
        <v>44</v>
      </c>
      <c r="D4869">
        <v>5</v>
      </c>
      <c r="E4869">
        <v>0</v>
      </c>
      <c r="F4869">
        <f>IF(MarToJun[[#This Row],[state]]=B4868,MarToJun[[#This Row],[cases]]-D4868,0)</f>
        <v>0</v>
      </c>
      <c r="G4869">
        <f>IF(MarToJun[[#This Row],[state]]=B4868,MarToJun[[#This Row],[deaths]]-E4868,0)</f>
        <v>0</v>
      </c>
      <c r="H4869" t="str">
        <f>TEXT(A4869,"MMMM")</f>
        <v>March</v>
      </c>
    </row>
    <row r="4870" spans="1:8" x14ac:dyDescent="0.25">
      <c r="A4870" s="1">
        <v>43902</v>
      </c>
      <c r="B4870" t="s">
        <v>17</v>
      </c>
      <c r="C4870">
        <v>44</v>
      </c>
      <c r="D4870">
        <v>5</v>
      </c>
      <c r="E4870">
        <v>0</v>
      </c>
      <c r="F4870">
        <f>IF(MarToJun[[#This Row],[state]]=B4869,MarToJun[[#This Row],[cases]]-D4869,0)</f>
        <v>0</v>
      </c>
      <c r="G4870">
        <f>IF(MarToJun[[#This Row],[state]]=B4869,MarToJun[[#This Row],[deaths]]-E4869,0)</f>
        <v>0</v>
      </c>
      <c r="H4870" t="str">
        <f>TEXT(A4870,"MMMM")</f>
        <v>March</v>
      </c>
    </row>
    <row r="4871" spans="1:8" x14ac:dyDescent="0.25">
      <c r="A4871" s="1">
        <v>43903</v>
      </c>
      <c r="B4871" t="s">
        <v>17</v>
      </c>
      <c r="C4871">
        <v>44</v>
      </c>
      <c r="D4871">
        <v>20</v>
      </c>
      <c r="E4871">
        <v>0</v>
      </c>
      <c r="F4871">
        <f>IF(MarToJun[[#This Row],[state]]=B4870,MarToJun[[#This Row],[cases]]-D4870,0)</f>
        <v>15</v>
      </c>
      <c r="G4871">
        <f>IF(MarToJun[[#This Row],[state]]=B4870,MarToJun[[#This Row],[deaths]]-E4870,0)</f>
        <v>0</v>
      </c>
      <c r="H4871" t="str">
        <f>TEXT(A4871,"MMMM")</f>
        <v>March</v>
      </c>
    </row>
    <row r="4872" spans="1:8" x14ac:dyDescent="0.25">
      <c r="A4872" s="1">
        <v>43904</v>
      </c>
      <c r="B4872" t="s">
        <v>17</v>
      </c>
      <c r="C4872">
        <v>44</v>
      </c>
      <c r="D4872">
        <v>20</v>
      </c>
      <c r="E4872">
        <v>0</v>
      </c>
      <c r="F4872">
        <f>IF(MarToJun[[#This Row],[state]]=B4871,MarToJun[[#This Row],[cases]]-D4871,0)</f>
        <v>0</v>
      </c>
      <c r="G4872">
        <f>IF(MarToJun[[#This Row],[state]]=B4871,MarToJun[[#This Row],[deaths]]-E4871,0)</f>
        <v>0</v>
      </c>
      <c r="H4872" t="str">
        <f>TEXT(A4872,"MMMM")</f>
        <v>March</v>
      </c>
    </row>
    <row r="4873" spans="1:8" x14ac:dyDescent="0.25">
      <c r="A4873" s="1">
        <v>43905</v>
      </c>
      <c r="B4873" t="s">
        <v>17</v>
      </c>
      <c r="C4873">
        <v>44</v>
      </c>
      <c r="D4873">
        <v>20</v>
      </c>
      <c r="E4873">
        <v>0</v>
      </c>
      <c r="F4873">
        <f>IF(MarToJun[[#This Row],[state]]=B4872,MarToJun[[#This Row],[cases]]-D4872,0)</f>
        <v>0</v>
      </c>
      <c r="G4873">
        <f>IF(MarToJun[[#This Row],[state]]=B4872,MarToJun[[#This Row],[deaths]]-E4872,0)</f>
        <v>0</v>
      </c>
      <c r="H4873" t="str">
        <f>TEXT(A4873,"MMMM")</f>
        <v>March</v>
      </c>
    </row>
    <row r="4874" spans="1:8" x14ac:dyDescent="0.25">
      <c r="A4874" s="1">
        <v>43906</v>
      </c>
      <c r="B4874" t="s">
        <v>17</v>
      </c>
      <c r="C4874">
        <v>44</v>
      </c>
      <c r="D4874">
        <v>21</v>
      </c>
      <c r="E4874">
        <v>0</v>
      </c>
      <c r="F4874">
        <f>IF(MarToJun[[#This Row],[state]]=B4873,MarToJun[[#This Row],[cases]]-D4873,0)</f>
        <v>1</v>
      </c>
      <c r="G4874">
        <f>IF(MarToJun[[#This Row],[state]]=B4873,MarToJun[[#This Row],[deaths]]-E4873,0)</f>
        <v>0</v>
      </c>
      <c r="H4874" t="str">
        <f>TEXT(A4874,"MMMM")</f>
        <v>March</v>
      </c>
    </row>
    <row r="4875" spans="1:8" x14ac:dyDescent="0.25">
      <c r="A4875" s="1">
        <v>43907</v>
      </c>
      <c r="B4875" t="s">
        <v>17</v>
      </c>
      <c r="C4875">
        <v>44</v>
      </c>
      <c r="D4875">
        <v>23</v>
      </c>
      <c r="E4875">
        <v>0</v>
      </c>
      <c r="F4875">
        <f>IF(MarToJun[[#This Row],[state]]=B4874,MarToJun[[#This Row],[cases]]-D4874,0)</f>
        <v>2</v>
      </c>
      <c r="G4875">
        <f>IF(MarToJun[[#This Row],[state]]=B4874,MarToJun[[#This Row],[deaths]]-E4874,0)</f>
        <v>0</v>
      </c>
      <c r="H4875" t="str">
        <f>TEXT(A4875,"MMMM")</f>
        <v>March</v>
      </c>
    </row>
    <row r="4876" spans="1:8" x14ac:dyDescent="0.25">
      <c r="A4876" s="1">
        <v>43908</v>
      </c>
      <c r="B4876" t="s">
        <v>17</v>
      </c>
      <c r="C4876">
        <v>44</v>
      </c>
      <c r="D4876">
        <v>33</v>
      </c>
      <c r="E4876">
        <v>0</v>
      </c>
      <c r="F4876">
        <f>IF(MarToJun[[#This Row],[state]]=B4875,MarToJun[[#This Row],[cases]]-D4875,0)</f>
        <v>10</v>
      </c>
      <c r="G4876">
        <f>IF(MarToJun[[#This Row],[state]]=B4875,MarToJun[[#This Row],[deaths]]-E4875,0)</f>
        <v>0</v>
      </c>
      <c r="H4876" t="str">
        <f>TEXT(A4876,"MMMM")</f>
        <v>March</v>
      </c>
    </row>
    <row r="4877" spans="1:8" x14ac:dyDescent="0.25">
      <c r="A4877" s="1">
        <v>43909</v>
      </c>
      <c r="B4877" t="s">
        <v>17</v>
      </c>
      <c r="C4877">
        <v>44</v>
      </c>
      <c r="D4877">
        <v>44</v>
      </c>
      <c r="E4877">
        <v>0</v>
      </c>
      <c r="F4877">
        <f>IF(MarToJun[[#This Row],[state]]=B4876,MarToJun[[#This Row],[cases]]-D4876,0)</f>
        <v>11</v>
      </c>
      <c r="G4877">
        <f>IF(MarToJun[[#This Row],[state]]=B4876,MarToJun[[#This Row],[deaths]]-E4876,0)</f>
        <v>0</v>
      </c>
      <c r="H4877" t="str">
        <f>TEXT(A4877,"MMMM")</f>
        <v>March</v>
      </c>
    </row>
    <row r="4878" spans="1:8" x14ac:dyDescent="0.25">
      <c r="A4878" s="1">
        <v>43910</v>
      </c>
      <c r="B4878" t="s">
        <v>17</v>
      </c>
      <c r="C4878">
        <v>44</v>
      </c>
      <c r="D4878">
        <v>44</v>
      </c>
      <c r="E4878">
        <v>0</v>
      </c>
      <c r="F4878">
        <f>IF(MarToJun[[#This Row],[state]]=B4877,MarToJun[[#This Row],[cases]]-D4877,0)</f>
        <v>0</v>
      </c>
      <c r="G4878">
        <f>IF(MarToJun[[#This Row],[state]]=B4877,MarToJun[[#This Row],[deaths]]-E4877,0)</f>
        <v>0</v>
      </c>
      <c r="H4878" t="str">
        <f>TEXT(A4878,"MMMM")</f>
        <v>March</v>
      </c>
    </row>
    <row r="4879" spans="1:8" x14ac:dyDescent="0.25">
      <c r="A4879" s="1">
        <v>43911</v>
      </c>
      <c r="B4879" t="s">
        <v>17</v>
      </c>
      <c r="C4879">
        <v>44</v>
      </c>
      <c r="D4879">
        <v>66</v>
      </c>
      <c r="E4879">
        <v>0</v>
      </c>
      <c r="F4879">
        <f>IF(MarToJun[[#This Row],[state]]=B4878,MarToJun[[#This Row],[cases]]-D4878,0)</f>
        <v>22</v>
      </c>
      <c r="G4879">
        <f>IF(MarToJun[[#This Row],[state]]=B4878,MarToJun[[#This Row],[deaths]]-E4878,0)</f>
        <v>0</v>
      </c>
      <c r="H4879" t="str">
        <f>TEXT(A4879,"MMMM")</f>
        <v>March</v>
      </c>
    </row>
    <row r="4880" spans="1:8" x14ac:dyDescent="0.25">
      <c r="A4880" s="1">
        <v>43912</v>
      </c>
      <c r="B4880" t="s">
        <v>17</v>
      </c>
      <c r="C4880">
        <v>44</v>
      </c>
      <c r="D4880">
        <v>83</v>
      </c>
      <c r="E4880">
        <v>0</v>
      </c>
      <c r="F4880">
        <f>IF(MarToJun[[#This Row],[state]]=B4879,MarToJun[[#This Row],[cases]]-D4879,0)</f>
        <v>17</v>
      </c>
      <c r="G4880">
        <f>IF(MarToJun[[#This Row],[state]]=B4879,MarToJun[[#This Row],[deaths]]-E4879,0)</f>
        <v>0</v>
      </c>
      <c r="H4880" t="str">
        <f>TEXT(A4880,"MMMM")</f>
        <v>March</v>
      </c>
    </row>
    <row r="4881" spans="1:8" x14ac:dyDescent="0.25">
      <c r="A4881" s="1">
        <v>43913</v>
      </c>
      <c r="B4881" t="s">
        <v>17</v>
      </c>
      <c r="C4881">
        <v>44</v>
      </c>
      <c r="D4881">
        <v>106</v>
      </c>
      <c r="E4881">
        <v>0</v>
      </c>
      <c r="F4881">
        <f>IF(MarToJun[[#This Row],[state]]=B4880,MarToJun[[#This Row],[cases]]-D4880,0)</f>
        <v>23</v>
      </c>
      <c r="G4881">
        <f>IF(MarToJun[[#This Row],[state]]=B4880,MarToJun[[#This Row],[deaths]]-E4880,0)</f>
        <v>0</v>
      </c>
      <c r="H4881" t="str">
        <f>TEXT(A4881,"MMMM")</f>
        <v>March</v>
      </c>
    </row>
    <row r="4882" spans="1:8" x14ac:dyDescent="0.25">
      <c r="A4882" s="1">
        <v>43914</v>
      </c>
      <c r="B4882" t="s">
        <v>17</v>
      </c>
      <c r="C4882">
        <v>44</v>
      </c>
      <c r="D4882">
        <v>124</v>
      </c>
      <c r="E4882">
        <v>0</v>
      </c>
      <c r="F4882">
        <f>IF(MarToJun[[#This Row],[state]]=B4881,MarToJun[[#This Row],[cases]]-D4881,0)</f>
        <v>18</v>
      </c>
      <c r="G4882">
        <f>IF(MarToJun[[#This Row],[state]]=B4881,MarToJun[[#This Row],[deaths]]-E4881,0)</f>
        <v>0</v>
      </c>
      <c r="H4882" t="str">
        <f>TEXT(A4882,"MMMM")</f>
        <v>March</v>
      </c>
    </row>
    <row r="4883" spans="1:8" x14ac:dyDescent="0.25">
      <c r="A4883" s="1">
        <v>43915</v>
      </c>
      <c r="B4883" t="s">
        <v>17</v>
      </c>
      <c r="C4883">
        <v>44</v>
      </c>
      <c r="D4883">
        <v>132</v>
      </c>
      <c r="E4883">
        <v>0</v>
      </c>
      <c r="F4883">
        <f>IF(MarToJun[[#This Row],[state]]=B4882,MarToJun[[#This Row],[cases]]-D4882,0)</f>
        <v>8</v>
      </c>
      <c r="G4883">
        <f>IF(MarToJun[[#This Row],[state]]=B4882,MarToJun[[#This Row],[deaths]]-E4882,0)</f>
        <v>0</v>
      </c>
      <c r="H4883" t="str">
        <f>TEXT(A4883,"MMMM")</f>
        <v>March</v>
      </c>
    </row>
    <row r="4884" spans="1:8" x14ac:dyDescent="0.25">
      <c r="A4884" s="1">
        <v>43916</v>
      </c>
      <c r="B4884" t="s">
        <v>17</v>
      </c>
      <c r="C4884">
        <v>44</v>
      </c>
      <c r="D4884">
        <v>165</v>
      </c>
      <c r="E4884">
        <v>0</v>
      </c>
      <c r="F4884">
        <f>IF(MarToJun[[#This Row],[state]]=B4883,MarToJun[[#This Row],[cases]]-D4883,0)</f>
        <v>33</v>
      </c>
      <c r="G4884">
        <f>IF(MarToJun[[#This Row],[state]]=B4883,MarToJun[[#This Row],[deaths]]-E4883,0)</f>
        <v>0</v>
      </c>
      <c r="H4884" t="str">
        <f>TEXT(A4884,"MMMM")</f>
        <v>March</v>
      </c>
    </row>
    <row r="4885" spans="1:8" x14ac:dyDescent="0.25">
      <c r="A4885" s="1">
        <v>43917</v>
      </c>
      <c r="B4885" t="s">
        <v>17</v>
      </c>
      <c r="C4885">
        <v>44</v>
      </c>
      <c r="D4885">
        <v>203</v>
      </c>
      <c r="E4885">
        <v>0</v>
      </c>
      <c r="F4885">
        <f>IF(MarToJun[[#This Row],[state]]=B4884,MarToJun[[#This Row],[cases]]-D4884,0)</f>
        <v>38</v>
      </c>
      <c r="G4885">
        <f>IF(MarToJun[[#This Row],[state]]=B4884,MarToJun[[#This Row],[deaths]]-E4884,0)</f>
        <v>0</v>
      </c>
      <c r="H4885" t="str">
        <f>TEXT(A4885,"MMMM")</f>
        <v>March</v>
      </c>
    </row>
    <row r="4886" spans="1:8" x14ac:dyDescent="0.25">
      <c r="A4886" s="1">
        <v>43918</v>
      </c>
      <c r="B4886" t="s">
        <v>17</v>
      </c>
      <c r="C4886">
        <v>44</v>
      </c>
      <c r="D4886">
        <v>239</v>
      </c>
      <c r="E4886">
        <v>2</v>
      </c>
      <c r="F4886">
        <f>IF(MarToJun[[#This Row],[state]]=B4885,MarToJun[[#This Row],[cases]]-D4885,0)</f>
        <v>36</v>
      </c>
      <c r="G4886">
        <f>IF(MarToJun[[#This Row],[state]]=B4885,MarToJun[[#This Row],[deaths]]-E4885,0)</f>
        <v>2</v>
      </c>
      <c r="H4886" t="str">
        <f>TEXT(A4886,"MMMM")</f>
        <v>March</v>
      </c>
    </row>
    <row r="4887" spans="1:8" x14ac:dyDescent="0.25">
      <c r="A4887" s="1">
        <v>43919</v>
      </c>
      <c r="B4887" t="s">
        <v>17</v>
      </c>
      <c r="C4887">
        <v>44</v>
      </c>
      <c r="D4887">
        <v>294</v>
      </c>
      <c r="E4887">
        <v>3</v>
      </c>
      <c r="F4887">
        <f>IF(MarToJun[[#This Row],[state]]=B4886,MarToJun[[#This Row],[cases]]-D4886,0)</f>
        <v>55</v>
      </c>
      <c r="G4887">
        <f>IF(MarToJun[[#This Row],[state]]=B4886,MarToJun[[#This Row],[deaths]]-E4886,0)</f>
        <v>1</v>
      </c>
      <c r="H4887" t="str">
        <f>TEXT(A4887,"MMMM")</f>
        <v>March</v>
      </c>
    </row>
    <row r="4888" spans="1:8" x14ac:dyDescent="0.25">
      <c r="A4888" s="1">
        <v>43920</v>
      </c>
      <c r="B4888" t="s">
        <v>17</v>
      </c>
      <c r="C4888">
        <v>44</v>
      </c>
      <c r="D4888">
        <v>408</v>
      </c>
      <c r="E4888">
        <v>4</v>
      </c>
      <c r="F4888">
        <f>IF(MarToJun[[#This Row],[state]]=B4887,MarToJun[[#This Row],[cases]]-D4887,0)</f>
        <v>114</v>
      </c>
      <c r="G4888">
        <f>IF(MarToJun[[#This Row],[state]]=B4887,MarToJun[[#This Row],[deaths]]-E4887,0)</f>
        <v>1</v>
      </c>
      <c r="H4888" t="str">
        <f>TEXT(A4888,"MMMM")</f>
        <v>March</v>
      </c>
    </row>
    <row r="4889" spans="1:8" x14ac:dyDescent="0.25">
      <c r="A4889" s="1">
        <v>43921</v>
      </c>
      <c r="B4889" t="s">
        <v>17</v>
      </c>
      <c r="C4889">
        <v>44</v>
      </c>
      <c r="D4889">
        <v>488</v>
      </c>
      <c r="E4889">
        <v>8</v>
      </c>
      <c r="F4889">
        <f>IF(MarToJun[[#This Row],[state]]=B4888,MarToJun[[#This Row],[cases]]-D4888,0)</f>
        <v>80</v>
      </c>
      <c r="G4889">
        <f>IF(MarToJun[[#This Row],[state]]=B4888,MarToJun[[#This Row],[deaths]]-E4888,0)</f>
        <v>4</v>
      </c>
      <c r="H4889" t="str">
        <f>TEXT(A4889,"MMMM")</f>
        <v>March</v>
      </c>
    </row>
    <row r="4890" spans="1:8" x14ac:dyDescent="0.25">
      <c r="A4890" s="1">
        <v>43922</v>
      </c>
      <c r="B4890" t="s">
        <v>17</v>
      </c>
      <c r="C4890">
        <v>44</v>
      </c>
      <c r="D4890">
        <v>566</v>
      </c>
      <c r="E4890">
        <v>10</v>
      </c>
      <c r="F4890">
        <f>IF(MarToJun[[#This Row],[state]]=B4889,MarToJun[[#This Row],[cases]]-D4889,0)</f>
        <v>78</v>
      </c>
      <c r="G4890">
        <f>IF(MarToJun[[#This Row],[state]]=B4889,MarToJun[[#This Row],[deaths]]-E4889,0)</f>
        <v>2</v>
      </c>
      <c r="H4890" t="str">
        <f>TEXT(A4890,"MMMM")</f>
        <v>April</v>
      </c>
    </row>
    <row r="4891" spans="1:8" x14ac:dyDescent="0.25">
      <c r="A4891" s="1">
        <v>43923</v>
      </c>
      <c r="B4891" t="s">
        <v>17</v>
      </c>
      <c r="C4891">
        <v>44</v>
      </c>
      <c r="D4891">
        <v>657</v>
      </c>
      <c r="E4891">
        <v>12</v>
      </c>
      <c r="F4891">
        <f>IF(MarToJun[[#This Row],[state]]=B4890,MarToJun[[#This Row],[cases]]-D4890,0)</f>
        <v>91</v>
      </c>
      <c r="G4891">
        <f>IF(MarToJun[[#This Row],[state]]=B4890,MarToJun[[#This Row],[deaths]]-E4890,0)</f>
        <v>2</v>
      </c>
      <c r="H4891" t="str">
        <f>TEXT(A4891,"MMMM")</f>
        <v>April</v>
      </c>
    </row>
    <row r="4892" spans="1:8" x14ac:dyDescent="0.25">
      <c r="A4892" s="1">
        <v>43924</v>
      </c>
      <c r="B4892" t="s">
        <v>17</v>
      </c>
      <c r="C4892">
        <v>44</v>
      </c>
      <c r="D4892">
        <v>711</v>
      </c>
      <c r="E4892">
        <v>14</v>
      </c>
      <c r="F4892">
        <f>IF(MarToJun[[#This Row],[state]]=B4891,MarToJun[[#This Row],[cases]]-D4891,0)</f>
        <v>54</v>
      </c>
      <c r="G4892">
        <f>IF(MarToJun[[#This Row],[state]]=B4891,MarToJun[[#This Row],[deaths]]-E4891,0)</f>
        <v>2</v>
      </c>
      <c r="H4892" t="str">
        <f>TEXT(A4892,"MMMM")</f>
        <v>April</v>
      </c>
    </row>
    <row r="4893" spans="1:8" x14ac:dyDescent="0.25">
      <c r="A4893" s="1">
        <v>43925</v>
      </c>
      <c r="B4893" t="s">
        <v>17</v>
      </c>
      <c r="C4893">
        <v>44</v>
      </c>
      <c r="D4893">
        <v>806</v>
      </c>
      <c r="E4893">
        <v>17</v>
      </c>
      <c r="F4893">
        <f>IF(MarToJun[[#This Row],[state]]=B4892,MarToJun[[#This Row],[cases]]-D4892,0)</f>
        <v>95</v>
      </c>
      <c r="G4893">
        <f>IF(MarToJun[[#This Row],[state]]=B4892,MarToJun[[#This Row],[deaths]]-E4892,0)</f>
        <v>3</v>
      </c>
      <c r="H4893" t="str">
        <f>TEXT(A4893,"MMMM")</f>
        <v>April</v>
      </c>
    </row>
    <row r="4894" spans="1:8" x14ac:dyDescent="0.25">
      <c r="A4894" s="1">
        <v>43926</v>
      </c>
      <c r="B4894" t="s">
        <v>17</v>
      </c>
      <c r="C4894">
        <v>44</v>
      </c>
      <c r="D4894">
        <v>922</v>
      </c>
      <c r="E4894">
        <v>25</v>
      </c>
      <c r="F4894">
        <f>IF(MarToJun[[#This Row],[state]]=B4893,MarToJun[[#This Row],[cases]]-D4893,0)</f>
        <v>116</v>
      </c>
      <c r="G4894">
        <f>IF(MarToJun[[#This Row],[state]]=B4893,MarToJun[[#This Row],[deaths]]-E4893,0)</f>
        <v>8</v>
      </c>
      <c r="H4894" t="str">
        <f>TEXT(A4894,"MMMM")</f>
        <v>April</v>
      </c>
    </row>
    <row r="4895" spans="1:8" x14ac:dyDescent="0.25">
      <c r="A4895" s="1">
        <v>43927</v>
      </c>
      <c r="B4895" t="s">
        <v>17</v>
      </c>
      <c r="C4895">
        <v>44</v>
      </c>
      <c r="D4895">
        <v>1082</v>
      </c>
      <c r="E4895">
        <v>27</v>
      </c>
      <c r="F4895">
        <f>IF(MarToJun[[#This Row],[state]]=B4894,MarToJun[[#This Row],[cases]]-D4894,0)</f>
        <v>160</v>
      </c>
      <c r="G4895">
        <f>IF(MarToJun[[#This Row],[state]]=B4894,MarToJun[[#This Row],[deaths]]-E4894,0)</f>
        <v>2</v>
      </c>
      <c r="H4895" t="str">
        <f>TEXT(A4895,"MMMM")</f>
        <v>April</v>
      </c>
    </row>
    <row r="4896" spans="1:8" x14ac:dyDescent="0.25">
      <c r="A4896" s="1">
        <v>43928</v>
      </c>
      <c r="B4896" t="s">
        <v>17</v>
      </c>
      <c r="C4896">
        <v>44</v>
      </c>
      <c r="D4896">
        <v>1229</v>
      </c>
      <c r="E4896">
        <v>30</v>
      </c>
      <c r="F4896">
        <f>IF(MarToJun[[#This Row],[state]]=B4895,MarToJun[[#This Row],[cases]]-D4895,0)</f>
        <v>147</v>
      </c>
      <c r="G4896">
        <f>IF(MarToJun[[#This Row],[state]]=B4895,MarToJun[[#This Row],[deaths]]-E4895,0)</f>
        <v>3</v>
      </c>
      <c r="H4896" t="str">
        <f>TEXT(A4896,"MMMM")</f>
        <v>April</v>
      </c>
    </row>
    <row r="4897" spans="1:8" x14ac:dyDescent="0.25">
      <c r="A4897" s="1">
        <v>43929</v>
      </c>
      <c r="B4897" t="s">
        <v>17</v>
      </c>
      <c r="C4897">
        <v>44</v>
      </c>
      <c r="D4897">
        <v>1450</v>
      </c>
      <c r="E4897">
        <v>35</v>
      </c>
      <c r="F4897">
        <f>IF(MarToJun[[#This Row],[state]]=B4896,MarToJun[[#This Row],[cases]]-D4896,0)</f>
        <v>221</v>
      </c>
      <c r="G4897">
        <f>IF(MarToJun[[#This Row],[state]]=B4896,MarToJun[[#This Row],[deaths]]-E4896,0)</f>
        <v>5</v>
      </c>
      <c r="H4897" t="str">
        <f>TEXT(A4897,"MMMM")</f>
        <v>April</v>
      </c>
    </row>
    <row r="4898" spans="1:8" x14ac:dyDescent="0.25">
      <c r="A4898" s="1">
        <v>43930</v>
      </c>
      <c r="B4898" t="s">
        <v>17</v>
      </c>
      <c r="C4898">
        <v>44</v>
      </c>
      <c r="D4898">
        <v>1727</v>
      </c>
      <c r="E4898">
        <v>43</v>
      </c>
      <c r="F4898">
        <f>IF(MarToJun[[#This Row],[state]]=B4897,MarToJun[[#This Row],[cases]]-D4897,0)</f>
        <v>277</v>
      </c>
      <c r="G4898">
        <f>IF(MarToJun[[#This Row],[state]]=B4897,MarToJun[[#This Row],[deaths]]-E4897,0)</f>
        <v>8</v>
      </c>
      <c r="H4898" t="str">
        <f>TEXT(A4898,"MMMM")</f>
        <v>April</v>
      </c>
    </row>
    <row r="4899" spans="1:8" x14ac:dyDescent="0.25">
      <c r="A4899" s="1">
        <v>43931</v>
      </c>
      <c r="B4899" t="s">
        <v>17</v>
      </c>
      <c r="C4899">
        <v>44</v>
      </c>
      <c r="D4899">
        <v>2015</v>
      </c>
      <c r="E4899">
        <v>49</v>
      </c>
      <c r="F4899">
        <f>IF(MarToJun[[#This Row],[state]]=B4898,MarToJun[[#This Row],[cases]]-D4898,0)</f>
        <v>288</v>
      </c>
      <c r="G4899">
        <f>IF(MarToJun[[#This Row],[state]]=B4898,MarToJun[[#This Row],[deaths]]-E4898,0)</f>
        <v>6</v>
      </c>
      <c r="H4899" t="str">
        <f>TEXT(A4899,"MMMM")</f>
        <v>April</v>
      </c>
    </row>
    <row r="4900" spans="1:8" x14ac:dyDescent="0.25">
      <c r="A4900" s="1">
        <v>43932</v>
      </c>
      <c r="B4900" t="s">
        <v>17</v>
      </c>
      <c r="C4900">
        <v>44</v>
      </c>
      <c r="D4900">
        <v>2349</v>
      </c>
      <c r="E4900">
        <v>56</v>
      </c>
      <c r="F4900">
        <f>IF(MarToJun[[#This Row],[state]]=B4899,MarToJun[[#This Row],[cases]]-D4899,0)</f>
        <v>334</v>
      </c>
      <c r="G4900">
        <f>IF(MarToJun[[#This Row],[state]]=B4899,MarToJun[[#This Row],[deaths]]-E4899,0)</f>
        <v>7</v>
      </c>
      <c r="H4900" t="str">
        <f>TEXT(A4900,"MMMM")</f>
        <v>April</v>
      </c>
    </row>
    <row r="4901" spans="1:8" x14ac:dyDescent="0.25">
      <c r="A4901" s="1">
        <v>43933</v>
      </c>
      <c r="B4901" t="s">
        <v>17</v>
      </c>
      <c r="C4901">
        <v>44</v>
      </c>
      <c r="D4901">
        <v>2665</v>
      </c>
      <c r="E4901">
        <v>63</v>
      </c>
      <c r="F4901">
        <f>IF(MarToJun[[#This Row],[state]]=B4900,MarToJun[[#This Row],[cases]]-D4900,0)</f>
        <v>316</v>
      </c>
      <c r="G4901">
        <f>IF(MarToJun[[#This Row],[state]]=B4900,MarToJun[[#This Row],[deaths]]-E4900,0)</f>
        <v>7</v>
      </c>
      <c r="H4901" t="str">
        <f>TEXT(A4901,"MMMM")</f>
        <v>April</v>
      </c>
    </row>
    <row r="4902" spans="1:8" x14ac:dyDescent="0.25">
      <c r="A4902" s="1">
        <v>43934</v>
      </c>
      <c r="B4902" t="s">
        <v>17</v>
      </c>
      <c r="C4902">
        <v>44</v>
      </c>
      <c r="D4902">
        <v>2976</v>
      </c>
      <c r="E4902">
        <v>73</v>
      </c>
      <c r="F4902">
        <f>IF(MarToJun[[#This Row],[state]]=B4901,MarToJun[[#This Row],[cases]]-D4901,0)</f>
        <v>311</v>
      </c>
      <c r="G4902">
        <f>IF(MarToJun[[#This Row],[state]]=B4901,MarToJun[[#This Row],[deaths]]-E4901,0)</f>
        <v>10</v>
      </c>
      <c r="H4902" t="str">
        <f>TEXT(A4902,"MMMM")</f>
        <v>April</v>
      </c>
    </row>
    <row r="4903" spans="1:8" x14ac:dyDescent="0.25">
      <c r="A4903" s="1">
        <v>43935</v>
      </c>
      <c r="B4903" t="s">
        <v>17</v>
      </c>
      <c r="C4903">
        <v>44</v>
      </c>
      <c r="D4903">
        <v>3251</v>
      </c>
      <c r="E4903">
        <v>80</v>
      </c>
      <c r="F4903">
        <f>IF(MarToJun[[#This Row],[state]]=B4902,MarToJun[[#This Row],[cases]]-D4902,0)</f>
        <v>275</v>
      </c>
      <c r="G4903">
        <f>IF(MarToJun[[#This Row],[state]]=B4902,MarToJun[[#This Row],[deaths]]-E4902,0)</f>
        <v>7</v>
      </c>
      <c r="H4903" t="str">
        <f>TEXT(A4903,"MMMM")</f>
        <v>April</v>
      </c>
    </row>
    <row r="4904" spans="1:8" x14ac:dyDescent="0.25">
      <c r="A4904" s="1">
        <v>43936</v>
      </c>
      <c r="B4904" t="s">
        <v>17</v>
      </c>
      <c r="C4904">
        <v>44</v>
      </c>
      <c r="D4904">
        <v>3529</v>
      </c>
      <c r="E4904">
        <v>87</v>
      </c>
      <c r="F4904">
        <f>IF(MarToJun[[#This Row],[state]]=B4903,MarToJun[[#This Row],[cases]]-D4903,0)</f>
        <v>278</v>
      </c>
      <c r="G4904">
        <f>IF(MarToJun[[#This Row],[state]]=B4903,MarToJun[[#This Row],[deaths]]-E4903,0)</f>
        <v>7</v>
      </c>
      <c r="H4904" t="str">
        <f>TEXT(A4904,"MMMM")</f>
        <v>April</v>
      </c>
    </row>
    <row r="4905" spans="1:8" x14ac:dyDescent="0.25">
      <c r="A4905" s="1">
        <v>43937</v>
      </c>
      <c r="B4905" t="s">
        <v>17</v>
      </c>
      <c r="C4905">
        <v>44</v>
      </c>
      <c r="D4905">
        <v>3838</v>
      </c>
      <c r="E4905">
        <v>105</v>
      </c>
      <c r="F4905">
        <f>IF(MarToJun[[#This Row],[state]]=B4904,MarToJun[[#This Row],[cases]]-D4904,0)</f>
        <v>309</v>
      </c>
      <c r="G4905">
        <f>IF(MarToJun[[#This Row],[state]]=B4904,MarToJun[[#This Row],[deaths]]-E4904,0)</f>
        <v>18</v>
      </c>
      <c r="H4905" t="str">
        <f>TEXT(A4905,"MMMM")</f>
        <v>April</v>
      </c>
    </row>
    <row r="4906" spans="1:8" x14ac:dyDescent="0.25">
      <c r="A4906" s="1">
        <v>43938</v>
      </c>
      <c r="B4906" t="s">
        <v>17</v>
      </c>
      <c r="C4906">
        <v>44</v>
      </c>
      <c r="D4906">
        <v>4177</v>
      </c>
      <c r="E4906">
        <v>118</v>
      </c>
      <c r="F4906">
        <f>IF(MarToJun[[#This Row],[state]]=B4905,MarToJun[[#This Row],[cases]]-D4905,0)</f>
        <v>339</v>
      </c>
      <c r="G4906">
        <f>IF(MarToJun[[#This Row],[state]]=B4905,MarToJun[[#This Row],[deaths]]-E4905,0)</f>
        <v>13</v>
      </c>
      <c r="H4906" t="str">
        <f>TEXT(A4906,"MMMM")</f>
        <v>April</v>
      </c>
    </row>
    <row r="4907" spans="1:8" x14ac:dyDescent="0.25">
      <c r="A4907" s="1">
        <v>43939</v>
      </c>
      <c r="B4907" t="s">
        <v>17</v>
      </c>
      <c r="C4907">
        <v>44</v>
      </c>
      <c r="D4907">
        <v>4491</v>
      </c>
      <c r="E4907">
        <v>137</v>
      </c>
      <c r="F4907">
        <f>IF(MarToJun[[#This Row],[state]]=B4906,MarToJun[[#This Row],[cases]]-D4906,0)</f>
        <v>314</v>
      </c>
      <c r="G4907">
        <f>IF(MarToJun[[#This Row],[state]]=B4906,MarToJun[[#This Row],[deaths]]-E4906,0)</f>
        <v>19</v>
      </c>
      <c r="H4907" t="str">
        <f>TEXT(A4907,"MMMM")</f>
        <v>April</v>
      </c>
    </row>
    <row r="4908" spans="1:8" x14ac:dyDescent="0.25">
      <c r="A4908" s="1">
        <v>43940</v>
      </c>
      <c r="B4908" t="s">
        <v>17</v>
      </c>
      <c r="C4908">
        <v>44</v>
      </c>
      <c r="D4908">
        <v>4706</v>
      </c>
      <c r="E4908">
        <v>150</v>
      </c>
      <c r="F4908">
        <f>IF(MarToJun[[#This Row],[state]]=B4907,MarToJun[[#This Row],[cases]]-D4907,0)</f>
        <v>215</v>
      </c>
      <c r="G4908">
        <f>IF(MarToJun[[#This Row],[state]]=B4907,MarToJun[[#This Row],[deaths]]-E4907,0)</f>
        <v>13</v>
      </c>
      <c r="H4908" t="str">
        <f>TEXT(A4908,"MMMM")</f>
        <v>April</v>
      </c>
    </row>
    <row r="4909" spans="1:8" x14ac:dyDescent="0.25">
      <c r="A4909" s="1">
        <v>43941</v>
      </c>
      <c r="B4909" t="s">
        <v>17</v>
      </c>
      <c r="C4909">
        <v>44</v>
      </c>
      <c r="D4909">
        <v>5090</v>
      </c>
      <c r="E4909">
        <v>155</v>
      </c>
      <c r="F4909">
        <f>IF(MarToJun[[#This Row],[state]]=B4908,MarToJun[[#This Row],[cases]]-D4908,0)</f>
        <v>384</v>
      </c>
      <c r="G4909">
        <f>IF(MarToJun[[#This Row],[state]]=B4908,MarToJun[[#This Row],[deaths]]-E4908,0)</f>
        <v>5</v>
      </c>
      <c r="H4909" t="str">
        <f>TEXT(A4909,"MMMM")</f>
        <v>April</v>
      </c>
    </row>
    <row r="4910" spans="1:8" x14ac:dyDescent="0.25">
      <c r="A4910" s="1">
        <v>43942</v>
      </c>
      <c r="B4910" t="s">
        <v>17</v>
      </c>
      <c r="C4910">
        <v>44</v>
      </c>
      <c r="D4910">
        <v>5500</v>
      </c>
      <c r="E4910">
        <v>171</v>
      </c>
      <c r="F4910">
        <f>IF(MarToJun[[#This Row],[state]]=B4909,MarToJun[[#This Row],[cases]]-D4909,0)</f>
        <v>410</v>
      </c>
      <c r="G4910">
        <f>IF(MarToJun[[#This Row],[state]]=B4909,MarToJun[[#This Row],[deaths]]-E4909,0)</f>
        <v>16</v>
      </c>
      <c r="H4910" t="str">
        <f>TEXT(A4910,"MMMM")</f>
        <v>April</v>
      </c>
    </row>
    <row r="4911" spans="1:8" x14ac:dyDescent="0.25">
      <c r="A4911" s="1">
        <v>43943</v>
      </c>
      <c r="B4911" t="s">
        <v>17</v>
      </c>
      <c r="C4911">
        <v>44</v>
      </c>
      <c r="D4911">
        <v>5841</v>
      </c>
      <c r="E4911">
        <v>181</v>
      </c>
      <c r="F4911">
        <f>IF(MarToJun[[#This Row],[state]]=B4910,MarToJun[[#This Row],[cases]]-D4910,0)</f>
        <v>341</v>
      </c>
      <c r="G4911">
        <f>IF(MarToJun[[#This Row],[state]]=B4910,MarToJun[[#This Row],[deaths]]-E4910,0)</f>
        <v>10</v>
      </c>
      <c r="H4911" t="str">
        <f>TEXT(A4911,"MMMM")</f>
        <v>April</v>
      </c>
    </row>
    <row r="4912" spans="1:8" x14ac:dyDescent="0.25">
      <c r="A4912" s="1">
        <v>43944</v>
      </c>
      <c r="B4912" t="s">
        <v>17</v>
      </c>
      <c r="C4912">
        <v>44</v>
      </c>
      <c r="D4912">
        <v>6256</v>
      </c>
      <c r="E4912">
        <v>189</v>
      </c>
      <c r="F4912">
        <f>IF(MarToJun[[#This Row],[state]]=B4911,MarToJun[[#This Row],[cases]]-D4911,0)</f>
        <v>415</v>
      </c>
      <c r="G4912">
        <f>IF(MarToJun[[#This Row],[state]]=B4911,MarToJun[[#This Row],[deaths]]-E4911,0)</f>
        <v>8</v>
      </c>
      <c r="H4912" t="str">
        <f>TEXT(A4912,"MMMM")</f>
        <v>April</v>
      </c>
    </row>
    <row r="4913" spans="1:8" x14ac:dyDescent="0.25">
      <c r="A4913" s="1">
        <v>43945</v>
      </c>
      <c r="B4913" t="s">
        <v>17</v>
      </c>
      <c r="C4913">
        <v>44</v>
      </c>
      <c r="D4913">
        <v>6699</v>
      </c>
      <c r="E4913">
        <v>202</v>
      </c>
      <c r="F4913">
        <f>IF(MarToJun[[#This Row],[state]]=B4912,MarToJun[[#This Row],[cases]]-D4912,0)</f>
        <v>443</v>
      </c>
      <c r="G4913">
        <f>IF(MarToJun[[#This Row],[state]]=B4912,MarToJun[[#This Row],[deaths]]-E4912,0)</f>
        <v>13</v>
      </c>
      <c r="H4913" t="str">
        <f>TEXT(A4913,"MMMM")</f>
        <v>April</v>
      </c>
    </row>
    <row r="4914" spans="1:8" x14ac:dyDescent="0.25">
      <c r="A4914" s="1">
        <v>43946</v>
      </c>
      <c r="B4914" t="s">
        <v>17</v>
      </c>
      <c r="C4914">
        <v>44</v>
      </c>
      <c r="D4914">
        <v>7129</v>
      </c>
      <c r="E4914">
        <v>215</v>
      </c>
      <c r="F4914">
        <f>IF(MarToJun[[#This Row],[state]]=B4913,MarToJun[[#This Row],[cases]]-D4913,0)</f>
        <v>430</v>
      </c>
      <c r="G4914">
        <f>IF(MarToJun[[#This Row],[state]]=B4913,MarToJun[[#This Row],[deaths]]-E4913,0)</f>
        <v>13</v>
      </c>
      <c r="H4914" t="str">
        <f>TEXT(A4914,"MMMM")</f>
        <v>April</v>
      </c>
    </row>
    <row r="4915" spans="1:8" x14ac:dyDescent="0.25">
      <c r="A4915" s="1">
        <v>43947</v>
      </c>
      <c r="B4915" t="s">
        <v>17</v>
      </c>
      <c r="C4915">
        <v>44</v>
      </c>
      <c r="D4915">
        <v>7439</v>
      </c>
      <c r="E4915">
        <v>226</v>
      </c>
      <c r="F4915">
        <f>IF(MarToJun[[#This Row],[state]]=B4914,MarToJun[[#This Row],[cases]]-D4914,0)</f>
        <v>310</v>
      </c>
      <c r="G4915">
        <f>IF(MarToJun[[#This Row],[state]]=B4914,MarToJun[[#This Row],[deaths]]-E4914,0)</f>
        <v>11</v>
      </c>
      <c r="H4915" t="str">
        <f>TEXT(A4915,"MMMM")</f>
        <v>April</v>
      </c>
    </row>
    <row r="4916" spans="1:8" x14ac:dyDescent="0.25">
      <c r="A4916" s="1">
        <v>43948</v>
      </c>
      <c r="B4916" t="s">
        <v>17</v>
      </c>
      <c r="C4916">
        <v>44</v>
      </c>
      <c r="D4916">
        <v>7708</v>
      </c>
      <c r="E4916">
        <v>233</v>
      </c>
      <c r="F4916">
        <f>IF(MarToJun[[#This Row],[state]]=B4915,MarToJun[[#This Row],[cases]]-D4915,0)</f>
        <v>269</v>
      </c>
      <c r="G4916">
        <f>IF(MarToJun[[#This Row],[state]]=B4915,MarToJun[[#This Row],[deaths]]-E4915,0)</f>
        <v>7</v>
      </c>
      <c r="H4916" t="str">
        <f>TEXT(A4916,"MMMM")</f>
        <v>April</v>
      </c>
    </row>
    <row r="4917" spans="1:8" x14ac:dyDescent="0.25">
      <c r="A4917" s="1">
        <v>43949</v>
      </c>
      <c r="B4917" t="s">
        <v>17</v>
      </c>
      <c r="C4917">
        <v>44</v>
      </c>
      <c r="D4917">
        <v>7926</v>
      </c>
      <c r="E4917">
        <v>239</v>
      </c>
      <c r="F4917">
        <f>IF(MarToJun[[#This Row],[state]]=B4916,MarToJun[[#This Row],[cases]]-D4916,0)</f>
        <v>218</v>
      </c>
      <c r="G4917">
        <f>IF(MarToJun[[#This Row],[state]]=B4916,MarToJun[[#This Row],[deaths]]-E4916,0)</f>
        <v>6</v>
      </c>
      <c r="H4917" t="str">
        <f>TEXT(A4917,"MMMM")</f>
        <v>April</v>
      </c>
    </row>
    <row r="4918" spans="1:8" x14ac:dyDescent="0.25">
      <c r="A4918" s="1">
        <v>43950</v>
      </c>
      <c r="B4918" t="s">
        <v>17</v>
      </c>
      <c r="C4918">
        <v>44</v>
      </c>
      <c r="D4918">
        <v>8247</v>
      </c>
      <c r="E4918">
        <v>251</v>
      </c>
      <c r="F4918">
        <f>IF(MarToJun[[#This Row],[state]]=B4917,MarToJun[[#This Row],[cases]]-D4917,0)</f>
        <v>321</v>
      </c>
      <c r="G4918">
        <f>IF(MarToJun[[#This Row],[state]]=B4917,MarToJun[[#This Row],[deaths]]-E4917,0)</f>
        <v>12</v>
      </c>
      <c r="H4918" t="str">
        <f>TEXT(A4918,"MMMM")</f>
        <v>April</v>
      </c>
    </row>
    <row r="4919" spans="1:8" x14ac:dyDescent="0.25">
      <c r="A4919" s="1">
        <v>43951</v>
      </c>
      <c r="B4919" t="s">
        <v>17</v>
      </c>
      <c r="C4919">
        <v>44</v>
      </c>
      <c r="D4919">
        <v>8621</v>
      </c>
      <c r="E4919">
        <v>266</v>
      </c>
      <c r="F4919">
        <f>IF(MarToJun[[#This Row],[state]]=B4918,MarToJun[[#This Row],[cases]]-D4918,0)</f>
        <v>374</v>
      </c>
      <c r="G4919">
        <f>IF(MarToJun[[#This Row],[state]]=B4918,MarToJun[[#This Row],[deaths]]-E4918,0)</f>
        <v>15</v>
      </c>
      <c r="H4919" t="str">
        <f>TEXT(A4919,"MMMM")</f>
        <v>April</v>
      </c>
    </row>
    <row r="4920" spans="1:8" x14ac:dyDescent="0.25">
      <c r="A4920" s="1">
        <v>43952</v>
      </c>
      <c r="B4920" t="s">
        <v>17</v>
      </c>
      <c r="C4920">
        <v>44</v>
      </c>
      <c r="D4920">
        <v>8962</v>
      </c>
      <c r="E4920">
        <v>279</v>
      </c>
      <c r="F4920">
        <f>IF(MarToJun[[#This Row],[state]]=B4919,MarToJun[[#This Row],[cases]]-D4919,0)</f>
        <v>341</v>
      </c>
      <c r="G4920">
        <f>IF(MarToJun[[#This Row],[state]]=B4919,MarToJun[[#This Row],[deaths]]-E4919,0)</f>
        <v>13</v>
      </c>
      <c r="H4920" t="str">
        <f>TEXT(A4920,"MMMM")</f>
        <v>May</v>
      </c>
    </row>
    <row r="4921" spans="1:8" x14ac:dyDescent="0.25">
      <c r="A4921" s="1">
        <v>43953</v>
      </c>
      <c r="B4921" t="s">
        <v>17</v>
      </c>
      <c r="C4921">
        <v>44</v>
      </c>
      <c r="D4921">
        <v>9289</v>
      </c>
      <c r="E4921">
        <v>296</v>
      </c>
      <c r="F4921">
        <f>IF(MarToJun[[#This Row],[state]]=B4920,MarToJun[[#This Row],[cases]]-D4920,0)</f>
        <v>327</v>
      </c>
      <c r="G4921">
        <f>IF(MarToJun[[#This Row],[state]]=B4920,MarToJun[[#This Row],[deaths]]-E4920,0)</f>
        <v>17</v>
      </c>
      <c r="H4921" t="str">
        <f>TEXT(A4921,"MMMM")</f>
        <v>May</v>
      </c>
    </row>
    <row r="4922" spans="1:8" x14ac:dyDescent="0.25">
      <c r="A4922" s="1">
        <v>43954</v>
      </c>
      <c r="B4922" t="s">
        <v>17</v>
      </c>
      <c r="C4922">
        <v>44</v>
      </c>
      <c r="D4922">
        <v>9477</v>
      </c>
      <c r="E4922">
        <v>320</v>
      </c>
      <c r="F4922">
        <f>IF(MarToJun[[#This Row],[state]]=B4921,MarToJun[[#This Row],[cases]]-D4921,0)</f>
        <v>188</v>
      </c>
      <c r="G4922">
        <f>IF(MarToJun[[#This Row],[state]]=B4921,MarToJun[[#This Row],[deaths]]-E4921,0)</f>
        <v>24</v>
      </c>
      <c r="H4922" t="str">
        <f>TEXT(A4922,"MMMM")</f>
        <v>May</v>
      </c>
    </row>
    <row r="4923" spans="1:8" x14ac:dyDescent="0.25">
      <c r="A4923" s="1">
        <v>43955</v>
      </c>
      <c r="B4923" t="s">
        <v>17</v>
      </c>
      <c r="C4923">
        <v>44</v>
      </c>
      <c r="D4923">
        <v>9652</v>
      </c>
      <c r="E4923">
        <v>341</v>
      </c>
      <c r="F4923">
        <f>IF(MarToJun[[#This Row],[state]]=B4922,MarToJun[[#This Row],[cases]]-D4922,0)</f>
        <v>175</v>
      </c>
      <c r="G4923">
        <f>IF(MarToJun[[#This Row],[state]]=B4922,MarToJun[[#This Row],[deaths]]-E4922,0)</f>
        <v>21</v>
      </c>
      <c r="H4923" t="str">
        <f>TEXT(A4923,"MMMM")</f>
        <v>May</v>
      </c>
    </row>
    <row r="4924" spans="1:8" x14ac:dyDescent="0.25">
      <c r="A4924" s="1">
        <v>43956</v>
      </c>
      <c r="B4924" t="s">
        <v>17</v>
      </c>
      <c r="C4924">
        <v>44</v>
      </c>
      <c r="D4924">
        <v>9933</v>
      </c>
      <c r="E4924">
        <v>355</v>
      </c>
      <c r="F4924">
        <f>IF(MarToJun[[#This Row],[state]]=B4923,MarToJun[[#This Row],[cases]]-D4923,0)</f>
        <v>281</v>
      </c>
      <c r="G4924">
        <f>IF(MarToJun[[#This Row],[state]]=B4923,MarToJun[[#This Row],[deaths]]-E4923,0)</f>
        <v>14</v>
      </c>
      <c r="H4924" t="str">
        <f>TEXT(A4924,"MMMM")</f>
        <v>May</v>
      </c>
    </row>
    <row r="4925" spans="1:8" x14ac:dyDescent="0.25">
      <c r="A4925" s="1">
        <v>43957</v>
      </c>
      <c r="B4925" t="s">
        <v>17</v>
      </c>
      <c r="C4925">
        <v>44</v>
      </c>
      <c r="D4925">
        <v>10205</v>
      </c>
      <c r="E4925">
        <v>370</v>
      </c>
      <c r="F4925">
        <f>IF(MarToJun[[#This Row],[state]]=B4924,MarToJun[[#This Row],[cases]]-D4924,0)</f>
        <v>272</v>
      </c>
      <c r="G4925">
        <f>IF(MarToJun[[#This Row],[state]]=B4924,MarToJun[[#This Row],[deaths]]-E4924,0)</f>
        <v>15</v>
      </c>
      <c r="H4925" t="str">
        <f>TEXT(A4925,"MMMM")</f>
        <v>May</v>
      </c>
    </row>
    <row r="4926" spans="1:8" x14ac:dyDescent="0.25">
      <c r="A4926" s="1">
        <v>43958</v>
      </c>
      <c r="B4926" t="s">
        <v>17</v>
      </c>
      <c r="C4926">
        <v>44</v>
      </c>
      <c r="D4926">
        <v>10530</v>
      </c>
      <c r="E4926">
        <v>388</v>
      </c>
      <c r="F4926">
        <f>IF(MarToJun[[#This Row],[state]]=B4925,MarToJun[[#This Row],[cases]]-D4925,0)</f>
        <v>325</v>
      </c>
      <c r="G4926">
        <f>IF(MarToJun[[#This Row],[state]]=B4925,MarToJun[[#This Row],[deaths]]-E4925,0)</f>
        <v>18</v>
      </c>
      <c r="H4926" t="str">
        <f>TEXT(A4926,"MMMM")</f>
        <v>May</v>
      </c>
    </row>
    <row r="4927" spans="1:8" x14ac:dyDescent="0.25">
      <c r="A4927" s="1">
        <v>43959</v>
      </c>
      <c r="B4927" t="s">
        <v>17</v>
      </c>
      <c r="C4927">
        <v>44</v>
      </c>
      <c r="D4927">
        <v>10779</v>
      </c>
      <c r="E4927">
        <v>399</v>
      </c>
      <c r="F4927">
        <f>IF(MarToJun[[#This Row],[state]]=B4926,MarToJun[[#This Row],[cases]]-D4926,0)</f>
        <v>249</v>
      </c>
      <c r="G4927">
        <f>IF(MarToJun[[#This Row],[state]]=B4926,MarToJun[[#This Row],[deaths]]-E4926,0)</f>
        <v>11</v>
      </c>
      <c r="H4927" t="str">
        <f>TEXT(A4927,"MMMM")</f>
        <v>May</v>
      </c>
    </row>
    <row r="4928" spans="1:8" x14ac:dyDescent="0.25">
      <c r="A4928" s="1">
        <v>43960</v>
      </c>
      <c r="B4928" t="s">
        <v>17</v>
      </c>
      <c r="C4928">
        <v>44</v>
      </c>
      <c r="D4928">
        <v>10989</v>
      </c>
      <c r="E4928">
        <v>418</v>
      </c>
      <c r="F4928">
        <f>IF(MarToJun[[#This Row],[state]]=B4927,MarToJun[[#This Row],[cases]]-D4927,0)</f>
        <v>210</v>
      </c>
      <c r="G4928">
        <f>IF(MarToJun[[#This Row],[state]]=B4927,MarToJun[[#This Row],[deaths]]-E4927,0)</f>
        <v>19</v>
      </c>
      <c r="H4928" t="str">
        <f>TEXT(A4928,"MMMM")</f>
        <v>May</v>
      </c>
    </row>
    <row r="4929" spans="1:8" x14ac:dyDescent="0.25">
      <c r="A4929" s="1">
        <v>43961</v>
      </c>
      <c r="B4929" t="s">
        <v>17</v>
      </c>
      <c r="C4929">
        <v>44</v>
      </c>
      <c r="D4929">
        <v>11274</v>
      </c>
      <c r="E4929">
        <v>422</v>
      </c>
      <c r="F4929">
        <f>IF(MarToJun[[#This Row],[state]]=B4928,MarToJun[[#This Row],[cases]]-D4928,0)</f>
        <v>285</v>
      </c>
      <c r="G4929">
        <f>IF(MarToJun[[#This Row],[state]]=B4928,MarToJun[[#This Row],[deaths]]-E4928,0)</f>
        <v>4</v>
      </c>
      <c r="H4929" t="str">
        <f>TEXT(A4929,"MMMM")</f>
        <v>May</v>
      </c>
    </row>
    <row r="4930" spans="1:8" x14ac:dyDescent="0.25">
      <c r="A4930" s="1">
        <v>43962</v>
      </c>
      <c r="B4930" t="s">
        <v>17</v>
      </c>
      <c r="C4930">
        <v>44</v>
      </c>
      <c r="D4930">
        <v>11450</v>
      </c>
      <c r="E4930">
        <v>430</v>
      </c>
      <c r="F4930">
        <f>IF(MarToJun[[#This Row],[state]]=B4929,MarToJun[[#This Row],[cases]]-D4929,0)</f>
        <v>176</v>
      </c>
      <c r="G4930">
        <f>IF(MarToJun[[#This Row],[state]]=B4929,MarToJun[[#This Row],[deaths]]-E4929,0)</f>
        <v>8</v>
      </c>
      <c r="H4930" t="str">
        <f>TEXT(A4930,"MMMM")</f>
        <v>May</v>
      </c>
    </row>
    <row r="4931" spans="1:8" x14ac:dyDescent="0.25">
      <c r="A4931" s="1">
        <v>43963</v>
      </c>
      <c r="B4931" t="s">
        <v>17</v>
      </c>
      <c r="C4931">
        <v>44</v>
      </c>
      <c r="D4931">
        <v>11614</v>
      </c>
      <c r="E4931">
        <v>444</v>
      </c>
      <c r="F4931">
        <f>IF(MarToJun[[#This Row],[state]]=B4930,MarToJun[[#This Row],[cases]]-D4930,0)</f>
        <v>164</v>
      </c>
      <c r="G4931">
        <f>IF(MarToJun[[#This Row],[state]]=B4930,MarToJun[[#This Row],[deaths]]-E4930,0)</f>
        <v>14</v>
      </c>
      <c r="H4931" t="str">
        <f>TEXT(A4931,"MMMM")</f>
        <v>May</v>
      </c>
    </row>
    <row r="4932" spans="1:8" x14ac:dyDescent="0.25">
      <c r="A4932" s="1">
        <v>43964</v>
      </c>
      <c r="B4932" t="s">
        <v>17</v>
      </c>
      <c r="C4932">
        <v>44</v>
      </c>
      <c r="D4932">
        <v>11835</v>
      </c>
      <c r="E4932">
        <v>462</v>
      </c>
      <c r="F4932">
        <f>IF(MarToJun[[#This Row],[state]]=B4931,MarToJun[[#This Row],[cases]]-D4931,0)</f>
        <v>221</v>
      </c>
      <c r="G4932">
        <f>IF(MarToJun[[#This Row],[state]]=B4931,MarToJun[[#This Row],[deaths]]-E4931,0)</f>
        <v>18</v>
      </c>
      <c r="H4932" t="str">
        <f>TEXT(A4932,"MMMM")</f>
        <v>May</v>
      </c>
    </row>
    <row r="4933" spans="1:8" x14ac:dyDescent="0.25">
      <c r="A4933" s="1">
        <v>43965</v>
      </c>
      <c r="B4933" t="s">
        <v>17</v>
      </c>
      <c r="C4933">
        <v>44</v>
      </c>
      <c r="D4933">
        <v>12016</v>
      </c>
      <c r="E4933">
        <v>468</v>
      </c>
      <c r="F4933">
        <f>IF(MarToJun[[#This Row],[state]]=B4932,MarToJun[[#This Row],[cases]]-D4932,0)</f>
        <v>181</v>
      </c>
      <c r="G4933">
        <f>IF(MarToJun[[#This Row],[state]]=B4932,MarToJun[[#This Row],[deaths]]-E4932,0)</f>
        <v>6</v>
      </c>
      <c r="H4933" t="str">
        <f>TEXT(A4933,"MMMM")</f>
        <v>May</v>
      </c>
    </row>
    <row r="4934" spans="1:8" x14ac:dyDescent="0.25">
      <c r="A4934" s="1">
        <v>43966</v>
      </c>
      <c r="B4934" t="s">
        <v>17</v>
      </c>
      <c r="C4934">
        <v>44</v>
      </c>
      <c r="D4934">
        <v>12219</v>
      </c>
      <c r="E4934">
        <v>479</v>
      </c>
      <c r="F4934">
        <f>IF(MarToJun[[#This Row],[state]]=B4933,MarToJun[[#This Row],[cases]]-D4933,0)</f>
        <v>203</v>
      </c>
      <c r="G4934">
        <f>IF(MarToJun[[#This Row],[state]]=B4933,MarToJun[[#This Row],[deaths]]-E4933,0)</f>
        <v>11</v>
      </c>
      <c r="H4934" t="str">
        <f>TEXT(A4934,"MMMM")</f>
        <v>May</v>
      </c>
    </row>
    <row r="4935" spans="1:8" x14ac:dyDescent="0.25">
      <c r="A4935" s="1">
        <v>43967</v>
      </c>
      <c r="B4935" t="s">
        <v>17</v>
      </c>
      <c r="C4935">
        <v>44</v>
      </c>
      <c r="D4935">
        <v>12434</v>
      </c>
      <c r="E4935">
        <v>489</v>
      </c>
      <c r="F4935">
        <f>IF(MarToJun[[#This Row],[state]]=B4934,MarToJun[[#This Row],[cases]]-D4934,0)</f>
        <v>215</v>
      </c>
      <c r="G4935">
        <f>IF(MarToJun[[#This Row],[state]]=B4934,MarToJun[[#This Row],[deaths]]-E4934,0)</f>
        <v>10</v>
      </c>
      <c r="H4935" t="str">
        <f>TEXT(A4935,"MMMM")</f>
        <v>May</v>
      </c>
    </row>
    <row r="4936" spans="1:8" x14ac:dyDescent="0.25">
      <c r="A4936" s="1">
        <v>43968</v>
      </c>
      <c r="B4936" t="s">
        <v>17</v>
      </c>
      <c r="C4936">
        <v>44</v>
      </c>
      <c r="D4936">
        <v>12674</v>
      </c>
      <c r="E4936">
        <v>499</v>
      </c>
      <c r="F4936">
        <f>IF(MarToJun[[#This Row],[state]]=B4935,MarToJun[[#This Row],[cases]]-D4935,0)</f>
        <v>240</v>
      </c>
      <c r="G4936">
        <f>IF(MarToJun[[#This Row],[state]]=B4935,MarToJun[[#This Row],[deaths]]-E4935,0)</f>
        <v>10</v>
      </c>
      <c r="H4936" t="str">
        <f>TEXT(A4936,"MMMM")</f>
        <v>May</v>
      </c>
    </row>
    <row r="4937" spans="1:8" x14ac:dyDescent="0.25">
      <c r="A4937" s="1">
        <v>43969</v>
      </c>
      <c r="B4937" t="s">
        <v>17</v>
      </c>
      <c r="C4937">
        <v>44</v>
      </c>
      <c r="D4937">
        <v>12795</v>
      </c>
      <c r="E4937">
        <v>506</v>
      </c>
      <c r="F4937">
        <f>IF(MarToJun[[#This Row],[state]]=B4936,MarToJun[[#This Row],[cases]]-D4936,0)</f>
        <v>121</v>
      </c>
      <c r="G4937">
        <f>IF(MarToJun[[#This Row],[state]]=B4936,MarToJun[[#This Row],[deaths]]-E4936,0)</f>
        <v>7</v>
      </c>
      <c r="H4937" t="str">
        <f>TEXT(A4937,"MMMM")</f>
        <v>May</v>
      </c>
    </row>
    <row r="4938" spans="1:8" x14ac:dyDescent="0.25">
      <c r="A4938" s="1">
        <v>43970</v>
      </c>
      <c r="B4938" t="s">
        <v>17</v>
      </c>
      <c r="C4938">
        <v>44</v>
      </c>
      <c r="D4938">
        <v>12951</v>
      </c>
      <c r="E4938">
        <v>532</v>
      </c>
      <c r="F4938">
        <f>IF(MarToJun[[#This Row],[state]]=B4937,MarToJun[[#This Row],[cases]]-D4937,0)</f>
        <v>156</v>
      </c>
      <c r="G4938">
        <f>IF(MarToJun[[#This Row],[state]]=B4937,MarToJun[[#This Row],[deaths]]-E4937,0)</f>
        <v>26</v>
      </c>
      <c r="H4938" t="str">
        <f>TEXT(A4938,"MMMM")</f>
        <v>May</v>
      </c>
    </row>
    <row r="4939" spans="1:8" x14ac:dyDescent="0.25">
      <c r="A4939" s="1">
        <v>43971</v>
      </c>
      <c r="B4939" t="s">
        <v>17</v>
      </c>
      <c r="C4939">
        <v>44</v>
      </c>
      <c r="D4939">
        <v>13356</v>
      </c>
      <c r="E4939">
        <v>538</v>
      </c>
      <c r="F4939">
        <f>IF(MarToJun[[#This Row],[state]]=B4938,MarToJun[[#This Row],[cases]]-D4938,0)</f>
        <v>405</v>
      </c>
      <c r="G4939">
        <f>IF(MarToJun[[#This Row],[state]]=B4938,MarToJun[[#This Row],[deaths]]-E4938,0)</f>
        <v>6</v>
      </c>
      <c r="H4939" t="str">
        <f>TEXT(A4939,"MMMM")</f>
        <v>May</v>
      </c>
    </row>
    <row r="4940" spans="1:8" x14ac:dyDescent="0.25">
      <c r="A4940" s="1">
        <v>43972</v>
      </c>
      <c r="B4940" t="s">
        <v>17</v>
      </c>
      <c r="C4940">
        <v>44</v>
      </c>
      <c r="D4940">
        <v>13571</v>
      </c>
      <c r="E4940">
        <v>556</v>
      </c>
      <c r="F4940">
        <f>IF(MarToJun[[#This Row],[state]]=B4939,MarToJun[[#This Row],[cases]]-D4939,0)</f>
        <v>215</v>
      </c>
      <c r="G4940">
        <f>IF(MarToJun[[#This Row],[state]]=B4939,MarToJun[[#This Row],[deaths]]-E4939,0)</f>
        <v>18</v>
      </c>
      <c r="H4940" t="str">
        <f>TEXT(A4940,"MMMM")</f>
        <v>May</v>
      </c>
    </row>
    <row r="4941" spans="1:8" x14ac:dyDescent="0.25">
      <c r="A4941" s="1">
        <v>43973</v>
      </c>
      <c r="B4941" t="s">
        <v>17</v>
      </c>
      <c r="C4941">
        <v>44</v>
      </c>
      <c r="D4941">
        <v>13736</v>
      </c>
      <c r="E4941">
        <v>579</v>
      </c>
      <c r="F4941">
        <f>IF(MarToJun[[#This Row],[state]]=B4940,MarToJun[[#This Row],[cases]]-D4940,0)</f>
        <v>165</v>
      </c>
      <c r="G4941">
        <f>IF(MarToJun[[#This Row],[state]]=B4940,MarToJun[[#This Row],[deaths]]-E4940,0)</f>
        <v>23</v>
      </c>
      <c r="H4941" t="str">
        <f>TEXT(A4941,"MMMM")</f>
        <v>May</v>
      </c>
    </row>
    <row r="4942" spans="1:8" x14ac:dyDescent="0.25">
      <c r="A4942" s="1">
        <v>43974</v>
      </c>
      <c r="B4942" t="s">
        <v>17</v>
      </c>
      <c r="C4942">
        <v>44</v>
      </c>
      <c r="D4942">
        <v>13952</v>
      </c>
      <c r="E4942">
        <v>597</v>
      </c>
      <c r="F4942">
        <f>IF(MarToJun[[#This Row],[state]]=B4941,MarToJun[[#This Row],[cases]]-D4941,0)</f>
        <v>216</v>
      </c>
      <c r="G4942">
        <f>IF(MarToJun[[#This Row],[state]]=B4941,MarToJun[[#This Row],[deaths]]-E4941,0)</f>
        <v>18</v>
      </c>
      <c r="H4942" t="str">
        <f>TEXT(A4942,"MMMM")</f>
        <v>May</v>
      </c>
    </row>
    <row r="4943" spans="1:8" x14ac:dyDescent="0.25">
      <c r="A4943" s="1">
        <v>43975</v>
      </c>
      <c r="B4943" t="s">
        <v>17</v>
      </c>
      <c r="C4943">
        <v>44</v>
      </c>
      <c r="D4943">
        <v>14065</v>
      </c>
      <c r="E4943">
        <v>608</v>
      </c>
      <c r="F4943">
        <f>IF(MarToJun[[#This Row],[state]]=B4942,MarToJun[[#This Row],[cases]]-D4942,0)</f>
        <v>113</v>
      </c>
      <c r="G4943">
        <f>IF(MarToJun[[#This Row],[state]]=B4942,MarToJun[[#This Row],[deaths]]-E4942,0)</f>
        <v>11</v>
      </c>
      <c r="H4943" t="str">
        <f>TEXT(A4943,"MMMM")</f>
        <v>May</v>
      </c>
    </row>
    <row r="4944" spans="1:8" x14ac:dyDescent="0.25">
      <c r="A4944" s="1">
        <v>43976</v>
      </c>
      <c r="B4944" t="s">
        <v>17</v>
      </c>
      <c r="C4944">
        <v>44</v>
      </c>
      <c r="D4944">
        <v>14065</v>
      </c>
      <c r="E4944">
        <v>608</v>
      </c>
      <c r="F4944">
        <f>IF(MarToJun[[#This Row],[state]]=B4943,MarToJun[[#This Row],[cases]]-D4943,0)</f>
        <v>0</v>
      </c>
      <c r="G4944">
        <f>IF(MarToJun[[#This Row],[state]]=B4943,MarToJun[[#This Row],[deaths]]-E4943,0)</f>
        <v>0</v>
      </c>
      <c r="H4944" t="str">
        <f>TEXT(A4944,"MMMM")</f>
        <v>May</v>
      </c>
    </row>
    <row r="4945" spans="1:8" x14ac:dyDescent="0.25">
      <c r="A4945" s="1">
        <v>43977</v>
      </c>
      <c r="B4945" t="s">
        <v>17</v>
      </c>
      <c r="C4945">
        <v>44</v>
      </c>
      <c r="D4945">
        <v>14210</v>
      </c>
      <c r="E4945">
        <v>634</v>
      </c>
      <c r="F4945">
        <f>IF(MarToJun[[#This Row],[state]]=B4944,MarToJun[[#This Row],[cases]]-D4944,0)</f>
        <v>145</v>
      </c>
      <c r="G4945">
        <f>IF(MarToJun[[#This Row],[state]]=B4944,MarToJun[[#This Row],[deaths]]-E4944,0)</f>
        <v>26</v>
      </c>
      <c r="H4945" t="str">
        <f>TEXT(A4945,"MMMM")</f>
        <v>May</v>
      </c>
    </row>
    <row r="4946" spans="1:8" x14ac:dyDescent="0.25">
      <c r="A4946" s="1">
        <v>43978</v>
      </c>
      <c r="B4946" t="s">
        <v>17</v>
      </c>
      <c r="C4946">
        <v>44</v>
      </c>
      <c r="D4946">
        <v>14353</v>
      </c>
      <c r="E4946">
        <v>655</v>
      </c>
      <c r="F4946">
        <f>IF(MarToJun[[#This Row],[state]]=B4945,MarToJun[[#This Row],[cases]]-D4945,0)</f>
        <v>143</v>
      </c>
      <c r="G4946">
        <f>IF(MarToJun[[#This Row],[state]]=B4945,MarToJun[[#This Row],[deaths]]-E4945,0)</f>
        <v>21</v>
      </c>
      <c r="H4946" t="str">
        <f>TEXT(A4946,"MMMM")</f>
        <v>May</v>
      </c>
    </row>
    <row r="4947" spans="1:8" x14ac:dyDescent="0.25">
      <c r="A4947" s="1">
        <v>43979</v>
      </c>
      <c r="B4947" t="s">
        <v>17</v>
      </c>
      <c r="C4947">
        <v>44</v>
      </c>
      <c r="D4947">
        <v>14494</v>
      </c>
      <c r="E4947">
        <v>677</v>
      </c>
      <c r="F4947">
        <f>IF(MarToJun[[#This Row],[state]]=B4946,MarToJun[[#This Row],[cases]]-D4946,0)</f>
        <v>141</v>
      </c>
      <c r="G4947">
        <f>IF(MarToJun[[#This Row],[state]]=B4946,MarToJun[[#This Row],[deaths]]-E4946,0)</f>
        <v>22</v>
      </c>
      <c r="H4947" t="str">
        <f>TEXT(A4947,"MMMM")</f>
        <v>May</v>
      </c>
    </row>
    <row r="4948" spans="1:8" x14ac:dyDescent="0.25">
      <c r="A4948" s="1">
        <v>43980</v>
      </c>
      <c r="B4948" t="s">
        <v>17</v>
      </c>
      <c r="C4948">
        <v>44</v>
      </c>
      <c r="D4948">
        <v>14635</v>
      </c>
      <c r="E4948">
        <v>693</v>
      </c>
      <c r="F4948">
        <f>IF(MarToJun[[#This Row],[state]]=B4947,MarToJun[[#This Row],[cases]]-D4947,0)</f>
        <v>141</v>
      </c>
      <c r="G4948">
        <f>IF(MarToJun[[#This Row],[state]]=B4947,MarToJun[[#This Row],[deaths]]-E4947,0)</f>
        <v>16</v>
      </c>
      <c r="H4948" t="str">
        <f>TEXT(A4948,"MMMM")</f>
        <v>May</v>
      </c>
    </row>
    <row r="4949" spans="1:8" x14ac:dyDescent="0.25">
      <c r="A4949" s="1">
        <v>43981</v>
      </c>
      <c r="B4949" t="s">
        <v>17</v>
      </c>
      <c r="C4949">
        <v>44</v>
      </c>
      <c r="D4949">
        <v>14819</v>
      </c>
      <c r="E4949">
        <v>711</v>
      </c>
      <c r="F4949">
        <f>IF(MarToJun[[#This Row],[state]]=B4948,MarToJun[[#This Row],[cases]]-D4948,0)</f>
        <v>184</v>
      </c>
      <c r="G4949">
        <f>IF(MarToJun[[#This Row],[state]]=B4948,MarToJun[[#This Row],[deaths]]-E4948,0)</f>
        <v>18</v>
      </c>
      <c r="H4949" t="str">
        <f>TEXT(A4949,"MMMM")</f>
        <v>May</v>
      </c>
    </row>
    <row r="4950" spans="1:8" x14ac:dyDescent="0.25">
      <c r="A4950" s="1">
        <v>43982</v>
      </c>
      <c r="B4950" t="s">
        <v>17</v>
      </c>
      <c r="C4950">
        <v>44</v>
      </c>
      <c r="D4950">
        <v>14928</v>
      </c>
      <c r="E4950">
        <v>718</v>
      </c>
      <c r="F4950">
        <f>IF(MarToJun[[#This Row],[state]]=B4949,MarToJun[[#This Row],[cases]]-D4949,0)</f>
        <v>109</v>
      </c>
      <c r="G4950">
        <f>IF(MarToJun[[#This Row],[state]]=B4949,MarToJun[[#This Row],[deaths]]-E4949,0)</f>
        <v>7</v>
      </c>
      <c r="H4950" t="str">
        <f>TEXT(A4950,"MMMM")</f>
        <v>May</v>
      </c>
    </row>
    <row r="4951" spans="1:8" x14ac:dyDescent="0.25">
      <c r="A4951" s="1">
        <v>43983</v>
      </c>
      <c r="B4951" t="s">
        <v>17</v>
      </c>
      <c r="C4951">
        <v>44</v>
      </c>
      <c r="D4951">
        <v>14991</v>
      </c>
      <c r="E4951">
        <v>720</v>
      </c>
      <c r="F4951">
        <f>IF(MarToJun[[#This Row],[state]]=B4950,MarToJun[[#This Row],[cases]]-D4950,0)</f>
        <v>63</v>
      </c>
      <c r="G4951">
        <f>IF(MarToJun[[#This Row],[state]]=B4950,MarToJun[[#This Row],[deaths]]-E4950,0)</f>
        <v>2</v>
      </c>
      <c r="H4951" t="str">
        <f>TEXT(A4951,"MMMM")</f>
        <v>June</v>
      </c>
    </row>
    <row r="4952" spans="1:8" x14ac:dyDescent="0.25">
      <c r="A4952" s="1">
        <v>43984</v>
      </c>
      <c r="B4952" t="s">
        <v>17</v>
      </c>
      <c r="C4952">
        <v>44</v>
      </c>
      <c r="D4952">
        <v>15112</v>
      </c>
      <c r="E4952">
        <v>732</v>
      </c>
      <c r="F4952">
        <f>IF(MarToJun[[#This Row],[state]]=B4951,MarToJun[[#This Row],[cases]]-D4951,0)</f>
        <v>121</v>
      </c>
      <c r="G4952">
        <f>IF(MarToJun[[#This Row],[state]]=B4951,MarToJun[[#This Row],[deaths]]-E4951,0)</f>
        <v>12</v>
      </c>
      <c r="H4952" t="str">
        <f>TEXT(A4952,"MMMM")</f>
        <v>June</v>
      </c>
    </row>
    <row r="4953" spans="1:8" x14ac:dyDescent="0.25">
      <c r="A4953" s="1">
        <v>43985</v>
      </c>
      <c r="B4953" t="s">
        <v>17</v>
      </c>
      <c r="C4953">
        <v>44</v>
      </c>
      <c r="D4953">
        <v>15219</v>
      </c>
      <c r="E4953">
        <v>742</v>
      </c>
      <c r="F4953">
        <f>IF(MarToJun[[#This Row],[state]]=B4952,MarToJun[[#This Row],[cases]]-D4952,0)</f>
        <v>107</v>
      </c>
      <c r="G4953">
        <f>IF(MarToJun[[#This Row],[state]]=B4952,MarToJun[[#This Row],[deaths]]-E4952,0)</f>
        <v>10</v>
      </c>
      <c r="H4953" t="str">
        <f>TEXT(A4953,"MMMM")</f>
        <v>June</v>
      </c>
    </row>
    <row r="4954" spans="1:8" x14ac:dyDescent="0.25">
      <c r="A4954" s="1">
        <v>43986</v>
      </c>
      <c r="B4954" t="s">
        <v>17</v>
      </c>
      <c r="C4954">
        <v>44</v>
      </c>
      <c r="D4954">
        <v>15325</v>
      </c>
      <c r="E4954">
        <v>756</v>
      </c>
      <c r="F4954">
        <f>IF(MarToJun[[#This Row],[state]]=B4953,MarToJun[[#This Row],[cases]]-D4953,0)</f>
        <v>106</v>
      </c>
      <c r="G4954">
        <f>IF(MarToJun[[#This Row],[state]]=B4953,MarToJun[[#This Row],[deaths]]-E4953,0)</f>
        <v>14</v>
      </c>
      <c r="H4954" t="str">
        <f>TEXT(A4954,"MMMM")</f>
        <v>June</v>
      </c>
    </row>
    <row r="4955" spans="1:8" x14ac:dyDescent="0.25">
      <c r="A4955" s="1">
        <v>43987</v>
      </c>
      <c r="B4955" t="s">
        <v>17</v>
      </c>
      <c r="C4955">
        <v>44</v>
      </c>
      <c r="D4955">
        <v>15441</v>
      </c>
      <c r="E4955">
        <v>772</v>
      </c>
      <c r="F4955">
        <f>IF(MarToJun[[#This Row],[state]]=B4954,MarToJun[[#This Row],[cases]]-D4954,0)</f>
        <v>116</v>
      </c>
      <c r="G4955">
        <f>IF(MarToJun[[#This Row],[state]]=B4954,MarToJun[[#This Row],[deaths]]-E4954,0)</f>
        <v>16</v>
      </c>
      <c r="H4955" t="str">
        <f>TEXT(A4955,"MMMM")</f>
        <v>June</v>
      </c>
    </row>
    <row r="4956" spans="1:8" x14ac:dyDescent="0.25">
      <c r="A4956" s="1">
        <v>43988</v>
      </c>
      <c r="B4956" t="s">
        <v>17</v>
      </c>
      <c r="C4956">
        <v>44</v>
      </c>
      <c r="D4956">
        <v>15441</v>
      </c>
      <c r="E4956">
        <v>772</v>
      </c>
      <c r="F4956">
        <f>IF(MarToJun[[#This Row],[state]]=B4955,MarToJun[[#This Row],[cases]]-D4955,0)</f>
        <v>0</v>
      </c>
      <c r="G4956">
        <f>IF(MarToJun[[#This Row],[state]]=B4955,MarToJun[[#This Row],[deaths]]-E4955,0)</f>
        <v>0</v>
      </c>
      <c r="H4956" t="str">
        <f>TEXT(A4956,"MMMM")</f>
        <v>June</v>
      </c>
    </row>
    <row r="4957" spans="1:8" x14ac:dyDescent="0.25">
      <c r="A4957" s="1">
        <v>43989</v>
      </c>
      <c r="B4957" t="s">
        <v>17</v>
      </c>
      <c r="C4957">
        <v>44</v>
      </c>
      <c r="D4957">
        <v>15441</v>
      </c>
      <c r="E4957">
        <v>772</v>
      </c>
      <c r="F4957">
        <f>IF(MarToJun[[#This Row],[state]]=B4956,MarToJun[[#This Row],[cases]]-D4956,0)</f>
        <v>0</v>
      </c>
      <c r="G4957">
        <f>IF(MarToJun[[#This Row],[state]]=B4956,MarToJun[[#This Row],[deaths]]-E4956,0)</f>
        <v>0</v>
      </c>
      <c r="H4957" t="str">
        <f>TEXT(A4957,"MMMM")</f>
        <v>June</v>
      </c>
    </row>
    <row r="4958" spans="1:8" x14ac:dyDescent="0.25">
      <c r="A4958" s="1">
        <v>43990</v>
      </c>
      <c r="B4958" t="s">
        <v>17</v>
      </c>
      <c r="C4958">
        <v>44</v>
      </c>
      <c r="D4958">
        <v>15642</v>
      </c>
      <c r="E4958">
        <v>799</v>
      </c>
      <c r="F4958">
        <f>IF(MarToJun[[#This Row],[state]]=B4957,MarToJun[[#This Row],[cases]]-D4957,0)</f>
        <v>201</v>
      </c>
      <c r="G4958">
        <f>IF(MarToJun[[#This Row],[state]]=B4957,MarToJun[[#This Row],[deaths]]-E4957,0)</f>
        <v>27</v>
      </c>
      <c r="H4958" t="str">
        <f>TEXT(A4958,"MMMM")</f>
        <v>June</v>
      </c>
    </row>
    <row r="4959" spans="1:8" x14ac:dyDescent="0.25">
      <c r="A4959" s="1">
        <v>43991</v>
      </c>
      <c r="B4959" t="s">
        <v>17</v>
      </c>
      <c r="C4959">
        <v>44</v>
      </c>
      <c r="D4959">
        <v>15691</v>
      </c>
      <c r="E4959">
        <v>808</v>
      </c>
      <c r="F4959">
        <f>IF(MarToJun[[#This Row],[state]]=B4958,MarToJun[[#This Row],[cases]]-D4958,0)</f>
        <v>49</v>
      </c>
      <c r="G4959">
        <f>IF(MarToJun[[#This Row],[state]]=B4958,MarToJun[[#This Row],[deaths]]-E4958,0)</f>
        <v>9</v>
      </c>
      <c r="H4959" t="str">
        <f>TEXT(A4959,"MMMM")</f>
        <v>June</v>
      </c>
    </row>
    <row r="4960" spans="1:8" x14ac:dyDescent="0.25">
      <c r="A4960" s="1">
        <v>43992</v>
      </c>
      <c r="B4960" t="s">
        <v>17</v>
      </c>
      <c r="C4960">
        <v>44</v>
      </c>
      <c r="D4960">
        <v>15756</v>
      </c>
      <c r="E4960">
        <v>812</v>
      </c>
      <c r="F4960">
        <f>IF(MarToJun[[#This Row],[state]]=B4959,MarToJun[[#This Row],[cases]]-D4959,0)</f>
        <v>65</v>
      </c>
      <c r="G4960">
        <f>IF(MarToJun[[#This Row],[state]]=B4959,MarToJun[[#This Row],[deaths]]-E4959,0)</f>
        <v>4</v>
      </c>
      <c r="H4960" t="str">
        <f>TEXT(A4960,"MMMM")</f>
        <v>June</v>
      </c>
    </row>
    <row r="4961" spans="1:8" x14ac:dyDescent="0.25">
      <c r="A4961" s="1">
        <v>43993</v>
      </c>
      <c r="B4961" t="s">
        <v>17</v>
      </c>
      <c r="C4961">
        <v>44</v>
      </c>
      <c r="D4961">
        <v>15862</v>
      </c>
      <c r="E4961">
        <v>823</v>
      </c>
      <c r="F4961">
        <f>IF(MarToJun[[#This Row],[state]]=B4960,MarToJun[[#This Row],[cases]]-D4960,0)</f>
        <v>106</v>
      </c>
      <c r="G4961">
        <f>IF(MarToJun[[#This Row],[state]]=B4960,MarToJun[[#This Row],[deaths]]-E4960,0)</f>
        <v>11</v>
      </c>
      <c r="H4961" t="str">
        <f>TEXT(A4961,"MMMM")</f>
        <v>June</v>
      </c>
    </row>
    <row r="4962" spans="1:8" x14ac:dyDescent="0.25">
      <c r="A4962" s="1">
        <v>43994</v>
      </c>
      <c r="B4962" t="s">
        <v>17</v>
      </c>
      <c r="C4962">
        <v>44</v>
      </c>
      <c r="D4962">
        <v>15947</v>
      </c>
      <c r="E4962">
        <v>833</v>
      </c>
      <c r="F4962">
        <f>IF(MarToJun[[#This Row],[state]]=B4961,MarToJun[[#This Row],[cases]]-D4961,0)</f>
        <v>85</v>
      </c>
      <c r="G4962">
        <f>IF(MarToJun[[#This Row],[state]]=B4961,MarToJun[[#This Row],[deaths]]-E4961,0)</f>
        <v>10</v>
      </c>
      <c r="H4962" t="str">
        <f>TEXT(A4962,"MMMM")</f>
        <v>June</v>
      </c>
    </row>
    <row r="4963" spans="1:8" x14ac:dyDescent="0.25">
      <c r="A4963" s="1">
        <v>43995</v>
      </c>
      <c r="B4963" t="s">
        <v>17</v>
      </c>
      <c r="C4963">
        <v>44</v>
      </c>
      <c r="D4963">
        <v>15947</v>
      </c>
      <c r="E4963">
        <v>833</v>
      </c>
      <c r="F4963">
        <f>IF(MarToJun[[#This Row],[state]]=B4962,MarToJun[[#This Row],[cases]]-D4962,0)</f>
        <v>0</v>
      </c>
      <c r="G4963">
        <f>IF(MarToJun[[#This Row],[state]]=B4962,MarToJun[[#This Row],[deaths]]-E4962,0)</f>
        <v>0</v>
      </c>
      <c r="H4963" t="str">
        <f>TEXT(A4963,"MMMM")</f>
        <v>June</v>
      </c>
    </row>
    <row r="4964" spans="1:8" x14ac:dyDescent="0.25">
      <c r="A4964" s="1">
        <v>43996</v>
      </c>
      <c r="B4964" t="s">
        <v>17</v>
      </c>
      <c r="C4964">
        <v>44</v>
      </c>
      <c r="D4964">
        <v>15947</v>
      </c>
      <c r="E4964">
        <v>833</v>
      </c>
      <c r="F4964">
        <f>IF(MarToJun[[#This Row],[state]]=B4963,MarToJun[[#This Row],[cases]]-D4963,0)</f>
        <v>0</v>
      </c>
      <c r="G4964">
        <f>IF(MarToJun[[#This Row],[state]]=B4963,MarToJun[[#This Row],[deaths]]-E4963,0)</f>
        <v>0</v>
      </c>
      <c r="H4964" t="str">
        <f>TEXT(A4964,"MMMM")</f>
        <v>June</v>
      </c>
    </row>
    <row r="4965" spans="1:8" x14ac:dyDescent="0.25">
      <c r="A4965" s="1">
        <v>43997</v>
      </c>
      <c r="B4965" t="s">
        <v>17</v>
      </c>
      <c r="C4965">
        <v>44</v>
      </c>
      <c r="D4965">
        <v>16093</v>
      </c>
      <c r="E4965">
        <v>851</v>
      </c>
      <c r="F4965">
        <f>IF(MarToJun[[#This Row],[state]]=B4964,MarToJun[[#This Row],[cases]]-D4964,0)</f>
        <v>146</v>
      </c>
      <c r="G4965">
        <f>IF(MarToJun[[#This Row],[state]]=B4964,MarToJun[[#This Row],[deaths]]-E4964,0)</f>
        <v>18</v>
      </c>
      <c r="H4965" t="str">
        <f>TEXT(A4965,"MMMM")</f>
        <v>June</v>
      </c>
    </row>
    <row r="4966" spans="1:8" x14ac:dyDescent="0.25">
      <c r="A4966" s="1">
        <v>43998</v>
      </c>
      <c r="B4966" t="s">
        <v>17</v>
      </c>
      <c r="C4966">
        <v>44</v>
      </c>
      <c r="D4966">
        <v>16164</v>
      </c>
      <c r="E4966">
        <v>865</v>
      </c>
      <c r="F4966">
        <f>IF(MarToJun[[#This Row],[state]]=B4965,MarToJun[[#This Row],[cases]]-D4965,0)</f>
        <v>71</v>
      </c>
      <c r="G4966">
        <f>IF(MarToJun[[#This Row],[state]]=B4965,MarToJun[[#This Row],[deaths]]-E4965,0)</f>
        <v>14</v>
      </c>
      <c r="H4966" t="str">
        <f>TEXT(A4966,"MMMM")</f>
        <v>June</v>
      </c>
    </row>
    <row r="4967" spans="1:8" x14ac:dyDescent="0.25">
      <c r="A4967" s="1">
        <v>43999</v>
      </c>
      <c r="B4967" t="s">
        <v>17</v>
      </c>
      <c r="C4967">
        <v>44</v>
      </c>
      <c r="D4967">
        <v>16213</v>
      </c>
      <c r="E4967">
        <v>876</v>
      </c>
      <c r="F4967">
        <f>IF(MarToJun[[#This Row],[state]]=B4966,MarToJun[[#This Row],[cases]]-D4966,0)</f>
        <v>49</v>
      </c>
      <c r="G4967">
        <f>IF(MarToJun[[#This Row],[state]]=B4966,MarToJun[[#This Row],[deaths]]-E4966,0)</f>
        <v>11</v>
      </c>
      <c r="H4967" t="str">
        <f>TEXT(A4967,"MMMM")</f>
        <v>June</v>
      </c>
    </row>
    <row r="4968" spans="1:8" x14ac:dyDescent="0.25">
      <c r="A4968" s="1">
        <v>44000</v>
      </c>
      <c r="B4968" t="s">
        <v>17</v>
      </c>
      <c r="C4968">
        <v>44</v>
      </c>
      <c r="D4968">
        <v>16269</v>
      </c>
      <c r="E4968">
        <v>885</v>
      </c>
      <c r="F4968">
        <f>IF(MarToJun[[#This Row],[state]]=B4967,MarToJun[[#This Row],[cases]]-D4967,0)</f>
        <v>56</v>
      </c>
      <c r="G4968">
        <f>IF(MarToJun[[#This Row],[state]]=B4967,MarToJun[[#This Row],[deaths]]-E4967,0)</f>
        <v>9</v>
      </c>
      <c r="H4968" t="str">
        <f>TEXT(A4968,"MMMM")</f>
        <v>June</v>
      </c>
    </row>
    <row r="4969" spans="1:8" x14ac:dyDescent="0.25">
      <c r="A4969" s="1">
        <v>44001</v>
      </c>
      <c r="B4969" t="s">
        <v>17</v>
      </c>
      <c r="C4969">
        <v>44</v>
      </c>
      <c r="D4969">
        <v>16337</v>
      </c>
      <c r="E4969">
        <v>894</v>
      </c>
      <c r="F4969">
        <f>IF(MarToJun[[#This Row],[state]]=B4968,MarToJun[[#This Row],[cases]]-D4968,0)</f>
        <v>68</v>
      </c>
      <c r="G4969">
        <f>IF(MarToJun[[#This Row],[state]]=B4968,MarToJun[[#This Row],[deaths]]-E4968,0)</f>
        <v>9</v>
      </c>
      <c r="H4969" t="str">
        <f>TEXT(A4969,"MMMM")</f>
        <v>June</v>
      </c>
    </row>
    <row r="4970" spans="1:8" x14ac:dyDescent="0.25">
      <c r="A4970" s="1">
        <v>44002</v>
      </c>
      <c r="B4970" t="s">
        <v>17</v>
      </c>
      <c r="C4970">
        <v>44</v>
      </c>
      <c r="D4970">
        <v>16337</v>
      </c>
      <c r="E4970">
        <v>894</v>
      </c>
      <c r="F4970">
        <f>IF(MarToJun[[#This Row],[state]]=B4969,MarToJun[[#This Row],[cases]]-D4969,0)</f>
        <v>0</v>
      </c>
      <c r="G4970">
        <f>IF(MarToJun[[#This Row],[state]]=B4969,MarToJun[[#This Row],[deaths]]-E4969,0)</f>
        <v>0</v>
      </c>
      <c r="H4970" t="str">
        <f>TEXT(A4970,"MMMM")</f>
        <v>June</v>
      </c>
    </row>
    <row r="4971" spans="1:8" x14ac:dyDescent="0.25">
      <c r="A4971" s="1">
        <v>44003</v>
      </c>
      <c r="B4971" t="s">
        <v>17</v>
      </c>
      <c r="C4971">
        <v>44</v>
      </c>
      <c r="D4971">
        <v>16337</v>
      </c>
      <c r="E4971">
        <v>894</v>
      </c>
      <c r="F4971">
        <f>IF(MarToJun[[#This Row],[state]]=B4970,MarToJun[[#This Row],[cases]]-D4970,0)</f>
        <v>0</v>
      </c>
      <c r="G4971">
        <f>IF(MarToJun[[#This Row],[state]]=B4970,MarToJun[[#This Row],[deaths]]-E4970,0)</f>
        <v>0</v>
      </c>
      <c r="H4971" t="str">
        <f>TEXT(A4971,"MMMM")</f>
        <v>June</v>
      </c>
    </row>
    <row r="4972" spans="1:8" x14ac:dyDescent="0.25">
      <c r="A4972" s="1">
        <v>44004</v>
      </c>
      <c r="B4972" t="s">
        <v>17</v>
      </c>
      <c r="C4972">
        <v>44</v>
      </c>
      <c r="D4972">
        <v>16459</v>
      </c>
      <c r="E4972">
        <v>903</v>
      </c>
      <c r="F4972">
        <f>IF(MarToJun[[#This Row],[state]]=B4971,MarToJun[[#This Row],[cases]]-D4971,0)</f>
        <v>122</v>
      </c>
      <c r="G4972">
        <f>IF(MarToJun[[#This Row],[state]]=B4971,MarToJun[[#This Row],[deaths]]-E4971,0)</f>
        <v>9</v>
      </c>
      <c r="H4972" t="str">
        <f>TEXT(A4972,"MMMM")</f>
        <v>June</v>
      </c>
    </row>
    <row r="4973" spans="1:8" x14ac:dyDescent="0.25">
      <c r="A4973" s="1">
        <v>44005</v>
      </c>
      <c r="B4973" t="s">
        <v>17</v>
      </c>
      <c r="C4973">
        <v>44</v>
      </c>
      <c r="D4973">
        <v>16533</v>
      </c>
      <c r="E4973">
        <v>906</v>
      </c>
      <c r="F4973">
        <f>IF(MarToJun[[#This Row],[state]]=B4972,MarToJun[[#This Row],[cases]]-D4972,0)</f>
        <v>74</v>
      </c>
      <c r="G4973">
        <f>IF(MarToJun[[#This Row],[state]]=B4972,MarToJun[[#This Row],[deaths]]-E4972,0)</f>
        <v>3</v>
      </c>
      <c r="H4973" t="str">
        <f>TEXT(A4973,"MMMM")</f>
        <v>June</v>
      </c>
    </row>
    <row r="4974" spans="1:8" x14ac:dyDescent="0.25">
      <c r="A4974" s="1">
        <v>44006</v>
      </c>
      <c r="B4974" t="s">
        <v>17</v>
      </c>
      <c r="C4974">
        <v>44</v>
      </c>
      <c r="D4974">
        <v>16606</v>
      </c>
      <c r="E4974">
        <v>912</v>
      </c>
      <c r="F4974">
        <f>IF(MarToJun[[#This Row],[state]]=B4973,MarToJun[[#This Row],[cases]]-D4973,0)</f>
        <v>73</v>
      </c>
      <c r="G4974">
        <f>IF(MarToJun[[#This Row],[state]]=B4973,MarToJun[[#This Row],[deaths]]-E4973,0)</f>
        <v>6</v>
      </c>
      <c r="H4974" t="str">
        <f>TEXT(A4974,"MMMM")</f>
        <v>June</v>
      </c>
    </row>
    <row r="4975" spans="1:8" x14ac:dyDescent="0.25">
      <c r="A4975" s="1">
        <v>44007</v>
      </c>
      <c r="B4975" t="s">
        <v>17</v>
      </c>
      <c r="C4975">
        <v>44</v>
      </c>
      <c r="D4975">
        <v>16640</v>
      </c>
      <c r="E4975">
        <v>920</v>
      </c>
      <c r="F4975">
        <f>IF(MarToJun[[#This Row],[state]]=B4974,MarToJun[[#This Row],[cases]]-D4974,0)</f>
        <v>34</v>
      </c>
      <c r="G4975">
        <f>IF(MarToJun[[#This Row],[state]]=B4974,MarToJun[[#This Row],[deaths]]-E4974,0)</f>
        <v>8</v>
      </c>
      <c r="H4975" t="str">
        <f>TEXT(A4975,"MMMM")</f>
        <v>June</v>
      </c>
    </row>
    <row r="4976" spans="1:8" x14ac:dyDescent="0.25">
      <c r="A4976" s="1">
        <v>44008</v>
      </c>
      <c r="B4976" t="s">
        <v>17</v>
      </c>
      <c r="C4976">
        <v>44</v>
      </c>
      <c r="D4976">
        <v>16661</v>
      </c>
      <c r="E4976">
        <v>927</v>
      </c>
      <c r="F4976">
        <f>IF(MarToJun[[#This Row],[state]]=B4975,MarToJun[[#This Row],[cases]]-D4975,0)</f>
        <v>21</v>
      </c>
      <c r="G4976">
        <f>IF(MarToJun[[#This Row],[state]]=B4975,MarToJun[[#This Row],[deaths]]-E4975,0)</f>
        <v>7</v>
      </c>
      <c r="H4976" t="str">
        <f>TEXT(A4976,"MMMM")</f>
        <v>June</v>
      </c>
    </row>
    <row r="4977" spans="1:8" x14ac:dyDescent="0.25">
      <c r="A4977" s="1">
        <v>44009</v>
      </c>
      <c r="B4977" t="s">
        <v>17</v>
      </c>
      <c r="C4977">
        <v>44</v>
      </c>
      <c r="D4977">
        <v>16661</v>
      </c>
      <c r="E4977">
        <v>927</v>
      </c>
      <c r="F4977">
        <f>IF(MarToJun[[#This Row],[state]]=B4976,MarToJun[[#This Row],[cases]]-D4976,0)</f>
        <v>0</v>
      </c>
      <c r="G4977">
        <f>IF(MarToJun[[#This Row],[state]]=B4976,MarToJun[[#This Row],[deaths]]-E4976,0)</f>
        <v>0</v>
      </c>
      <c r="H4977" t="str">
        <f>TEXT(A4977,"MMMM")</f>
        <v>June</v>
      </c>
    </row>
    <row r="4978" spans="1:8" x14ac:dyDescent="0.25">
      <c r="A4978" s="1">
        <v>44010</v>
      </c>
      <c r="B4978" t="s">
        <v>17</v>
      </c>
      <c r="C4978">
        <v>44</v>
      </c>
      <c r="D4978">
        <v>16661</v>
      </c>
      <c r="E4978">
        <v>927</v>
      </c>
      <c r="F4978">
        <f>IF(MarToJun[[#This Row],[state]]=B4977,MarToJun[[#This Row],[cases]]-D4977,0)</f>
        <v>0</v>
      </c>
      <c r="G4978">
        <f>IF(MarToJun[[#This Row],[state]]=B4977,MarToJun[[#This Row],[deaths]]-E4977,0)</f>
        <v>0</v>
      </c>
      <c r="H4978" t="str">
        <f>TEXT(A4978,"MMMM")</f>
        <v>June</v>
      </c>
    </row>
    <row r="4979" spans="1:8" x14ac:dyDescent="0.25">
      <c r="A4979" s="1">
        <v>44011</v>
      </c>
      <c r="B4979" t="s">
        <v>17</v>
      </c>
      <c r="C4979">
        <v>44</v>
      </c>
      <c r="D4979">
        <v>16764</v>
      </c>
      <c r="E4979">
        <v>946</v>
      </c>
      <c r="F4979">
        <f>IF(MarToJun[[#This Row],[state]]=B4978,MarToJun[[#This Row],[cases]]-D4978,0)</f>
        <v>103</v>
      </c>
      <c r="G4979">
        <f>IF(MarToJun[[#This Row],[state]]=B4978,MarToJun[[#This Row],[deaths]]-E4978,0)</f>
        <v>19</v>
      </c>
      <c r="H4979" t="str">
        <f>TEXT(A4979,"MMMM")</f>
        <v>June</v>
      </c>
    </row>
    <row r="4980" spans="1:8" x14ac:dyDescent="0.25">
      <c r="A4980" s="1">
        <v>44012</v>
      </c>
      <c r="B4980" t="s">
        <v>17</v>
      </c>
      <c r="C4980">
        <v>44</v>
      </c>
      <c r="D4980">
        <v>16813</v>
      </c>
      <c r="E4980">
        <v>950</v>
      </c>
      <c r="F4980">
        <f>IF(MarToJun[[#This Row],[state]]=B4979,MarToJun[[#This Row],[cases]]-D4979,0)</f>
        <v>49</v>
      </c>
      <c r="G4980">
        <f>IF(MarToJun[[#This Row],[state]]=B4979,MarToJun[[#This Row],[deaths]]-E4979,0)</f>
        <v>4</v>
      </c>
      <c r="H4980" t="str">
        <f>TEXT(A4980,"MMMM")</f>
        <v>June</v>
      </c>
    </row>
    <row r="4981" spans="1:8" x14ac:dyDescent="0.25">
      <c r="A4981" s="1">
        <v>43896</v>
      </c>
      <c r="B4981" t="s">
        <v>32</v>
      </c>
      <c r="C4981">
        <v>45</v>
      </c>
      <c r="D4981">
        <v>2</v>
      </c>
      <c r="E4981">
        <v>0</v>
      </c>
      <c r="F4981">
        <f>IF(MarToJun[[#This Row],[state]]=B4980,MarToJun[[#This Row],[cases]]-D4980,0)</f>
        <v>0</v>
      </c>
      <c r="G4981">
        <f>IF(MarToJun[[#This Row],[state]]=B4980,MarToJun[[#This Row],[deaths]]-E4980,0)</f>
        <v>0</v>
      </c>
      <c r="H4981" t="str">
        <f>TEXT(A4981,"MMMM")</f>
        <v>March</v>
      </c>
    </row>
    <row r="4982" spans="1:8" x14ac:dyDescent="0.25">
      <c r="A4982" s="1">
        <v>43897</v>
      </c>
      <c r="B4982" t="s">
        <v>32</v>
      </c>
      <c r="C4982">
        <v>45</v>
      </c>
      <c r="D4982">
        <v>2</v>
      </c>
      <c r="E4982">
        <v>0</v>
      </c>
      <c r="F4982">
        <f>IF(MarToJun[[#This Row],[state]]=B4981,MarToJun[[#This Row],[cases]]-D4981,0)</f>
        <v>0</v>
      </c>
      <c r="G4982">
        <f>IF(MarToJun[[#This Row],[state]]=B4981,MarToJun[[#This Row],[deaths]]-E4981,0)</f>
        <v>0</v>
      </c>
      <c r="H4982" t="str">
        <f>TEXT(A4982,"MMMM")</f>
        <v>March</v>
      </c>
    </row>
    <row r="4983" spans="1:8" x14ac:dyDescent="0.25">
      <c r="A4983" s="1">
        <v>43898</v>
      </c>
      <c r="B4983" t="s">
        <v>32</v>
      </c>
      <c r="C4983">
        <v>45</v>
      </c>
      <c r="D4983">
        <v>6</v>
      </c>
      <c r="E4983">
        <v>0</v>
      </c>
      <c r="F4983">
        <f>IF(MarToJun[[#This Row],[state]]=B4982,MarToJun[[#This Row],[cases]]-D4982,0)</f>
        <v>4</v>
      </c>
      <c r="G4983">
        <f>IF(MarToJun[[#This Row],[state]]=B4982,MarToJun[[#This Row],[deaths]]-E4982,0)</f>
        <v>0</v>
      </c>
      <c r="H4983" t="str">
        <f>TEXT(A4983,"MMMM")</f>
        <v>March</v>
      </c>
    </row>
    <row r="4984" spans="1:8" x14ac:dyDescent="0.25">
      <c r="A4984" s="1">
        <v>43899</v>
      </c>
      <c r="B4984" t="s">
        <v>32</v>
      </c>
      <c r="C4984">
        <v>45</v>
      </c>
      <c r="D4984">
        <v>7</v>
      </c>
      <c r="E4984">
        <v>0</v>
      </c>
      <c r="F4984">
        <f>IF(MarToJun[[#This Row],[state]]=B4983,MarToJun[[#This Row],[cases]]-D4983,0)</f>
        <v>1</v>
      </c>
      <c r="G4984">
        <f>IF(MarToJun[[#This Row],[state]]=B4983,MarToJun[[#This Row],[deaths]]-E4983,0)</f>
        <v>0</v>
      </c>
      <c r="H4984" t="str">
        <f>TEXT(A4984,"MMMM")</f>
        <v>March</v>
      </c>
    </row>
    <row r="4985" spans="1:8" x14ac:dyDescent="0.25">
      <c r="A4985" s="1">
        <v>43900</v>
      </c>
      <c r="B4985" t="s">
        <v>32</v>
      </c>
      <c r="C4985">
        <v>45</v>
      </c>
      <c r="D4985">
        <v>9</v>
      </c>
      <c r="E4985">
        <v>0</v>
      </c>
      <c r="F4985">
        <f>IF(MarToJun[[#This Row],[state]]=B4984,MarToJun[[#This Row],[cases]]-D4984,0)</f>
        <v>2</v>
      </c>
      <c r="G4985">
        <f>IF(MarToJun[[#This Row],[state]]=B4984,MarToJun[[#This Row],[deaths]]-E4984,0)</f>
        <v>0</v>
      </c>
      <c r="H4985" t="str">
        <f>TEXT(A4985,"MMMM")</f>
        <v>March</v>
      </c>
    </row>
    <row r="4986" spans="1:8" x14ac:dyDescent="0.25">
      <c r="A4986" s="1">
        <v>43901</v>
      </c>
      <c r="B4986" t="s">
        <v>32</v>
      </c>
      <c r="C4986">
        <v>45</v>
      </c>
      <c r="D4986">
        <v>10</v>
      </c>
      <c r="E4986">
        <v>0</v>
      </c>
      <c r="F4986">
        <f>IF(MarToJun[[#This Row],[state]]=B4985,MarToJun[[#This Row],[cases]]-D4985,0)</f>
        <v>1</v>
      </c>
      <c r="G4986">
        <f>IF(MarToJun[[#This Row],[state]]=B4985,MarToJun[[#This Row],[deaths]]-E4985,0)</f>
        <v>0</v>
      </c>
      <c r="H4986" t="str">
        <f>TEXT(A4986,"MMMM")</f>
        <v>March</v>
      </c>
    </row>
    <row r="4987" spans="1:8" x14ac:dyDescent="0.25">
      <c r="A4987" s="1">
        <v>43902</v>
      </c>
      <c r="B4987" t="s">
        <v>32</v>
      </c>
      <c r="C4987">
        <v>45</v>
      </c>
      <c r="D4987">
        <v>12</v>
      </c>
      <c r="E4987">
        <v>0</v>
      </c>
      <c r="F4987">
        <f>IF(MarToJun[[#This Row],[state]]=B4986,MarToJun[[#This Row],[cases]]-D4986,0)</f>
        <v>2</v>
      </c>
      <c r="G4987">
        <f>IF(MarToJun[[#This Row],[state]]=B4986,MarToJun[[#This Row],[deaths]]-E4986,0)</f>
        <v>0</v>
      </c>
      <c r="H4987" t="str">
        <f>TEXT(A4987,"MMMM")</f>
        <v>March</v>
      </c>
    </row>
    <row r="4988" spans="1:8" x14ac:dyDescent="0.25">
      <c r="A4988" s="1">
        <v>43903</v>
      </c>
      <c r="B4988" t="s">
        <v>32</v>
      </c>
      <c r="C4988">
        <v>45</v>
      </c>
      <c r="D4988">
        <v>13</v>
      </c>
      <c r="E4988">
        <v>0</v>
      </c>
      <c r="F4988">
        <f>IF(MarToJun[[#This Row],[state]]=B4987,MarToJun[[#This Row],[cases]]-D4987,0)</f>
        <v>1</v>
      </c>
      <c r="G4988">
        <f>IF(MarToJun[[#This Row],[state]]=B4987,MarToJun[[#This Row],[deaths]]-E4987,0)</f>
        <v>0</v>
      </c>
      <c r="H4988" t="str">
        <f>TEXT(A4988,"MMMM")</f>
        <v>March</v>
      </c>
    </row>
    <row r="4989" spans="1:8" x14ac:dyDescent="0.25">
      <c r="A4989" s="1">
        <v>43904</v>
      </c>
      <c r="B4989" t="s">
        <v>32</v>
      </c>
      <c r="C4989">
        <v>45</v>
      </c>
      <c r="D4989">
        <v>19</v>
      </c>
      <c r="E4989">
        <v>0</v>
      </c>
      <c r="F4989">
        <f>IF(MarToJun[[#This Row],[state]]=B4988,MarToJun[[#This Row],[cases]]-D4988,0)</f>
        <v>6</v>
      </c>
      <c r="G4989">
        <f>IF(MarToJun[[#This Row],[state]]=B4988,MarToJun[[#This Row],[deaths]]-E4988,0)</f>
        <v>0</v>
      </c>
      <c r="H4989" t="str">
        <f>TEXT(A4989,"MMMM")</f>
        <v>March</v>
      </c>
    </row>
    <row r="4990" spans="1:8" x14ac:dyDescent="0.25">
      <c r="A4990" s="1">
        <v>43905</v>
      </c>
      <c r="B4990" t="s">
        <v>32</v>
      </c>
      <c r="C4990">
        <v>45</v>
      </c>
      <c r="D4990">
        <v>28</v>
      </c>
      <c r="E4990">
        <v>0</v>
      </c>
      <c r="F4990">
        <f>IF(MarToJun[[#This Row],[state]]=B4989,MarToJun[[#This Row],[cases]]-D4989,0)</f>
        <v>9</v>
      </c>
      <c r="G4990">
        <f>IF(MarToJun[[#This Row],[state]]=B4989,MarToJun[[#This Row],[deaths]]-E4989,0)</f>
        <v>0</v>
      </c>
      <c r="H4990" t="str">
        <f>TEXT(A4990,"MMMM")</f>
        <v>March</v>
      </c>
    </row>
    <row r="4991" spans="1:8" x14ac:dyDescent="0.25">
      <c r="A4991" s="1">
        <v>43906</v>
      </c>
      <c r="B4991" t="s">
        <v>32</v>
      </c>
      <c r="C4991">
        <v>45</v>
      </c>
      <c r="D4991">
        <v>33</v>
      </c>
      <c r="E4991">
        <v>1</v>
      </c>
      <c r="F4991">
        <f>IF(MarToJun[[#This Row],[state]]=B4990,MarToJun[[#This Row],[cases]]-D4990,0)</f>
        <v>5</v>
      </c>
      <c r="G4991">
        <f>IF(MarToJun[[#This Row],[state]]=B4990,MarToJun[[#This Row],[deaths]]-E4990,0)</f>
        <v>1</v>
      </c>
      <c r="H4991" t="str">
        <f>TEXT(A4991,"MMMM")</f>
        <v>March</v>
      </c>
    </row>
    <row r="4992" spans="1:8" x14ac:dyDescent="0.25">
      <c r="A4992" s="1">
        <v>43907</v>
      </c>
      <c r="B4992" t="s">
        <v>32</v>
      </c>
      <c r="C4992">
        <v>45</v>
      </c>
      <c r="D4992">
        <v>47</v>
      </c>
      <c r="E4992">
        <v>1</v>
      </c>
      <c r="F4992">
        <f>IF(MarToJun[[#This Row],[state]]=B4991,MarToJun[[#This Row],[cases]]-D4991,0)</f>
        <v>14</v>
      </c>
      <c r="G4992">
        <f>IF(MarToJun[[#This Row],[state]]=B4991,MarToJun[[#This Row],[deaths]]-E4991,0)</f>
        <v>0</v>
      </c>
      <c r="H4992" t="str">
        <f>TEXT(A4992,"MMMM")</f>
        <v>March</v>
      </c>
    </row>
    <row r="4993" spans="1:8" x14ac:dyDescent="0.25">
      <c r="A4993" s="1">
        <v>43908</v>
      </c>
      <c r="B4993" t="s">
        <v>32</v>
      </c>
      <c r="C4993">
        <v>45</v>
      </c>
      <c r="D4993">
        <v>60</v>
      </c>
      <c r="E4993">
        <v>1</v>
      </c>
      <c r="F4993">
        <f>IF(MarToJun[[#This Row],[state]]=B4992,MarToJun[[#This Row],[cases]]-D4992,0)</f>
        <v>13</v>
      </c>
      <c r="G4993">
        <f>IF(MarToJun[[#This Row],[state]]=B4992,MarToJun[[#This Row],[deaths]]-E4992,0)</f>
        <v>0</v>
      </c>
      <c r="H4993" t="str">
        <f>TEXT(A4993,"MMMM")</f>
        <v>March</v>
      </c>
    </row>
    <row r="4994" spans="1:8" x14ac:dyDescent="0.25">
      <c r="A4994" s="1">
        <v>43909</v>
      </c>
      <c r="B4994" t="s">
        <v>32</v>
      </c>
      <c r="C4994">
        <v>45</v>
      </c>
      <c r="D4994">
        <v>81</v>
      </c>
      <c r="E4994">
        <v>1</v>
      </c>
      <c r="F4994">
        <f>IF(MarToJun[[#This Row],[state]]=B4993,MarToJun[[#This Row],[cases]]-D4993,0)</f>
        <v>21</v>
      </c>
      <c r="G4994">
        <f>IF(MarToJun[[#This Row],[state]]=B4993,MarToJun[[#This Row],[deaths]]-E4993,0)</f>
        <v>0</v>
      </c>
      <c r="H4994" t="str">
        <f>TEXT(A4994,"MMMM")</f>
        <v>March</v>
      </c>
    </row>
    <row r="4995" spans="1:8" x14ac:dyDescent="0.25">
      <c r="A4995" s="1">
        <v>43910</v>
      </c>
      <c r="B4995" t="s">
        <v>32</v>
      </c>
      <c r="C4995">
        <v>45</v>
      </c>
      <c r="D4995">
        <v>126</v>
      </c>
      <c r="E4995">
        <v>3</v>
      </c>
      <c r="F4995">
        <f>IF(MarToJun[[#This Row],[state]]=B4994,MarToJun[[#This Row],[cases]]-D4994,0)</f>
        <v>45</v>
      </c>
      <c r="G4995">
        <f>IF(MarToJun[[#This Row],[state]]=B4994,MarToJun[[#This Row],[deaths]]-E4994,0)</f>
        <v>2</v>
      </c>
      <c r="H4995" t="str">
        <f>TEXT(A4995,"MMMM")</f>
        <v>March</v>
      </c>
    </row>
    <row r="4996" spans="1:8" x14ac:dyDescent="0.25">
      <c r="A4996" s="1">
        <v>43911</v>
      </c>
      <c r="B4996" t="s">
        <v>32</v>
      </c>
      <c r="C4996">
        <v>45</v>
      </c>
      <c r="D4996">
        <v>172</v>
      </c>
      <c r="E4996">
        <v>3</v>
      </c>
      <c r="F4996">
        <f>IF(MarToJun[[#This Row],[state]]=B4995,MarToJun[[#This Row],[cases]]-D4995,0)</f>
        <v>46</v>
      </c>
      <c r="G4996">
        <f>IF(MarToJun[[#This Row],[state]]=B4995,MarToJun[[#This Row],[deaths]]-E4995,0)</f>
        <v>0</v>
      </c>
      <c r="H4996" t="str">
        <f>TEXT(A4996,"MMMM")</f>
        <v>March</v>
      </c>
    </row>
    <row r="4997" spans="1:8" x14ac:dyDescent="0.25">
      <c r="A4997" s="1">
        <v>43912</v>
      </c>
      <c r="B4997" t="s">
        <v>32</v>
      </c>
      <c r="C4997">
        <v>45</v>
      </c>
      <c r="D4997">
        <v>194</v>
      </c>
      <c r="E4997">
        <v>3</v>
      </c>
      <c r="F4997">
        <f>IF(MarToJun[[#This Row],[state]]=B4996,MarToJun[[#This Row],[cases]]-D4996,0)</f>
        <v>22</v>
      </c>
      <c r="G4997">
        <f>IF(MarToJun[[#This Row],[state]]=B4996,MarToJun[[#This Row],[deaths]]-E4996,0)</f>
        <v>0</v>
      </c>
      <c r="H4997" t="str">
        <f>TEXT(A4997,"MMMM")</f>
        <v>March</v>
      </c>
    </row>
    <row r="4998" spans="1:8" x14ac:dyDescent="0.25">
      <c r="A4998" s="1">
        <v>43913</v>
      </c>
      <c r="B4998" t="s">
        <v>32</v>
      </c>
      <c r="C4998">
        <v>45</v>
      </c>
      <c r="D4998">
        <v>299</v>
      </c>
      <c r="E4998">
        <v>5</v>
      </c>
      <c r="F4998">
        <f>IF(MarToJun[[#This Row],[state]]=B4997,MarToJun[[#This Row],[cases]]-D4997,0)</f>
        <v>105</v>
      </c>
      <c r="G4998">
        <f>IF(MarToJun[[#This Row],[state]]=B4997,MarToJun[[#This Row],[deaths]]-E4997,0)</f>
        <v>2</v>
      </c>
      <c r="H4998" t="str">
        <f>TEXT(A4998,"MMMM")</f>
        <v>March</v>
      </c>
    </row>
    <row r="4999" spans="1:8" x14ac:dyDescent="0.25">
      <c r="A4999" s="1">
        <v>43914</v>
      </c>
      <c r="B4999" t="s">
        <v>32</v>
      </c>
      <c r="C4999">
        <v>45</v>
      </c>
      <c r="D4999">
        <v>342</v>
      </c>
      <c r="E4999">
        <v>8</v>
      </c>
      <c r="F4999">
        <f>IF(MarToJun[[#This Row],[state]]=B4998,MarToJun[[#This Row],[cases]]-D4998,0)</f>
        <v>43</v>
      </c>
      <c r="G4999">
        <f>IF(MarToJun[[#This Row],[state]]=B4998,MarToJun[[#This Row],[deaths]]-E4998,0)</f>
        <v>3</v>
      </c>
      <c r="H4999" t="str">
        <f>TEXT(A4999,"MMMM")</f>
        <v>March</v>
      </c>
    </row>
    <row r="5000" spans="1:8" x14ac:dyDescent="0.25">
      <c r="A5000" s="1">
        <v>43915</v>
      </c>
      <c r="B5000" t="s">
        <v>32</v>
      </c>
      <c r="C5000">
        <v>45</v>
      </c>
      <c r="D5000">
        <v>425</v>
      </c>
      <c r="E5000">
        <v>8</v>
      </c>
      <c r="F5000">
        <f>IF(MarToJun[[#This Row],[state]]=B4999,MarToJun[[#This Row],[cases]]-D4999,0)</f>
        <v>83</v>
      </c>
      <c r="G5000">
        <f>IF(MarToJun[[#This Row],[state]]=B4999,MarToJun[[#This Row],[deaths]]-E4999,0)</f>
        <v>0</v>
      </c>
      <c r="H5000" t="str">
        <f>TEXT(A5000,"MMMM")</f>
        <v>March</v>
      </c>
    </row>
    <row r="5001" spans="1:8" x14ac:dyDescent="0.25">
      <c r="A5001" s="1">
        <v>43916</v>
      </c>
      <c r="B5001" t="s">
        <v>32</v>
      </c>
      <c r="C5001">
        <v>45</v>
      </c>
      <c r="D5001">
        <v>456</v>
      </c>
      <c r="E5001">
        <v>9</v>
      </c>
      <c r="F5001">
        <f>IF(MarToJun[[#This Row],[state]]=B5000,MarToJun[[#This Row],[cases]]-D5000,0)</f>
        <v>31</v>
      </c>
      <c r="G5001">
        <f>IF(MarToJun[[#This Row],[state]]=B5000,MarToJun[[#This Row],[deaths]]-E5000,0)</f>
        <v>1</v>
      </c>
      <c r="H5001" t="str">
        <f>TEXT(A5001,"MMMM")</f>
        <v>March</v>
      </c>
    </row>
    <row r="5002" spans="1:8" x14ac:dyDescent="0.25">
      <c r="A5002" s="1">
        <v>43917</v>
      </c>
      <c r="B5002" t="s">
        <v>32</v>
      </c>
      <c r="C5002">
        <v>45</v>
      </c>
      <c r="D5002">
        <v>542</v>
      </c>
      <c r="E5002">
        <v>13</v>
      </c>
      <c r="F5002">
        <f>IF(MarToJun[[#This Row],[state]]=B5001,MarToJun[[#This Row],[cases]]-D5001,0)</f>
        <v>86</v>
      </c>
      <c r="G5002">
        <f>IF(MarToJun[[#This Row],[state]]=B5001,MarToJun[[#This Row],[deaths]]-E5001,0)</f>
        <v>4</v>
      </c>
      <c r="H5002" t="str">
        <f>TEXT(A5002,"MMMM")</f>
        <v>March</v>
      </c>
    </row>
    <row r="5003" spans="1:8" x14ac:dyDescent="0.25">
      <c r="A5003" s="1">
        <v>43918</v>
      </c>
      <c r="B5003" t="s">
        <v>32</v>
      </c>
      <c r="C5003">
        <v>45</v>
      </c>
      <c r="D5003">
        <v>661</v>
      </c>
      <c r="E5003">
        <v>15</v>
      </c>
      <c r="F5003">
        <f>IF(MarToJun[[#This Row],[state]]=B5002,MarToJun[[#This Row],[cases]]-D5002,0)</f>
        <v>119</v>
      </c>
      <c r="G5003">
        <f>IF(MarToJun[[#This Row],[state]]=B5002,MarToJun[[#This Row],[deaths]]-E5002,0)</f>
        <v>2</v>
      </c>
      <c r="H5003" t="str">
        <f>TEXT(A5003,"MMMM")</f>
        <v>March</v>
      </c>
    </row>
    <row r="5004" spans="1:8" x14ac:dyDescent="0.25">
      <c r="A5004" s="1">
        <v>43919</v>
      </c>
      <c r="B5004" t="s">
        <v>32</v>
      </c>
      <c r="C5004">
        <v>45</v>
      </c>
      <c r="D5004">
        <v>775</v>
      </c>
      <c r="E5004">
        <v>16</v>
      </c>
      <c r="F5004">
        <f>IF(MarToJun[[#This Row],[state]]=B5003,MarToJun[[#This Row],[cases]]-D5003,0)</f>
        <v>114</v>
      </c>
      <c r="G5004">
        <f>IF(MarToJun[[#This Row],[state]]=B5003,MarToJun[[#This Row],[deaths]]-E5003,0)</f>
        <v>1</v>
      </c>
      <c r="H5004" t="str">
        <f>TEXT(A5004,"MMMM")</f>
        <v>March</v>
      </c>
    </row>
    <row r="5005" spans="1:8" x14ac:dyDescent="0.25">
      <c r="A5005" s="1">
        <v>43920</v>
      </c>
      <c r="B5005" t="s">
        <v>32</v>
      </c>
      <c r="C5005">
        <v>45</v>
      </c>
      <c r="D5005">
        <v>925</v>
      </c>
      <c r="E5005">
        <v>18</v>
      </c>
      <c r="F5005">
        <f>IF(MarToJun[[#This Row],[state]]=B5004,MarToJun[[#This Row],[cases]]-D5004,0)</f>
        <v>150</v>
      </c>
      <c r="G5005">
        <f>IF(MarToJun[[#This Row],[state]]=B5004,MarToJun[[#This Row],[deaths]]-E5004,0)</f>
        <v>2</v>
      </c>
      <c r="H5005" t="str">
        <f>TEXT(A5005,"MMMM")</f>
        <v>March</v>
      </c>
    </row>
    <row r="5006" spans="1:8" x14ac:dyDescent="0.25">
      <c r="A5006" s="1">
        <v>43921</v>
      </c>
      <c r="B5006" t="s">
        <v>32</v>
      </c>
      <c r="C5006">
        <v>45</v>
      </c>
      <c r="D5006">
        <v>1083</v>
      </c>
      <c r="E5006">
        <v>22</v>
      </c>
      <c r="F5006">
        <f>IF(MarToJun[[#This Row],[state]]=B5005,MarToJun[[#This Row],[cases]]-D5005,0)</f>
        <v>158</v>
      </c>
      <c r="G5006">
        <f>IF(MarToJun[[#This Row],[state]]=B5005,MarToJun[[#This Row],[deaths]]-E5005,0)</f>
        <v>4</v>
      </c>
      <c r="H5006" t="str">
        <f>TEXT(A5006,"MMMM")</f>
        <v>March</v>
      </c>
    </row>
    <row r="5007" spans="1:8" x14ac:dyDescent="0.25">
      <c r="A5007" s="1">
        <v>43922</v>
      </c>
      <c r="B5007" t="s">
        <v>32</v>
      </c>
      <c r="C5007">
        <v>45</v>
      </c>
      <c r="D5007">
        <v>1293</v>
      </c>
      <c r="E5007">
        <v>26</v>
      </c>
      <c r="F5007">
        <f>IF(MarToJun[[#This Row],[state]]=B5006,MarToJun[[#This Row],[cases]]-D5006,0)</f>
        <v>210</v>
      </c>
      <c r="G5007">
        <f>IF(MarToJun[[#This Row],[state]]=B5006,MarToJun[[#This Row],[deaths]]-E5006,0)</f>
        <v>4</v>
      </c>
      <c r="H5007" t="str">
        <f>TEXT(A5007,"MMMM")</f>
        <v>April</v>
      </c>
    </row>
    <row r="5008" spans="1:8" x14ac:dyDescent="0.25">
      <c r="A5008" s="1">
        <v>43923</v>
      </c>
      <c r="B5008" t="s">
        <v>32</v>
      </c>
      <c r="C5008">
        <v>45</v>
      </c>
      <c r="D5008">
        <v>1554</v>
      </c>
      <c r="E5008">
        <v>31</v>
      </c>
      <c r="F5008">
        <f>IF(MarToJun[[#This Row],[state]]=B5007,MarToJun[[#This Row],[cases]]-D5007,0)</f>
        <v>261</v>
      </c>
      <c r="G5008">
        <f>IF(MarToJun[[#This Row],[state]]=B5007,MarToJun[[#This Row],[deaths]]-E5007,0)</f>
        <v>5</v>
      </c>
      <c r="H5008" t="str">
        <f>TEXT(A5008,"MMMM")</f>
        <v>April</v>
      </c>
    </row>
    <row r="5009" spans="1:8" x14ac:dyDescent="0.25">
      <c r="A5009" s="1">
        <v>43924</v>
      </c>
      <c r="B5009" t="s">
        <v>32</v>
      </c>
      <c r="C5009">
        <v>45</v>
      </c>
      <c r="D5009">
        <v>1700</v>
      </c>
      <c r="E5009">
        <v>34</v>
      </c>
      <c r="F5009">
        <f>IF(MarToJun[[#This Row],[state]]=B5008,MarToJun[[#This Row],[cases]]-D5008,0)</f>
        <v>146</v>
      </c>
      <c r="G5009">
        <f>IF(MarToJun[[#This Row],[state]]=B5008,MarToJun[[#This Row],[deaths]]-E5008,0)</f>
        <v>3</v>
      </c>
      <c r="H5009" t="str">
        <f>TEXT(A5009,"MMMM")</f>
        <v>April</v>
      </c>
    </row>
    <row r="5010" spans="1:8" x14ac:dyDescent="0.25">
      <c r="A5010" s="1">
        <v>43925</v>
      </c>
      <c r="B5010" t="s">
        <v>32</v>
      </c>
      <c r="C5010">
        <v>45</v>
      </c>
      <c r="D5010">
        <v>1917</v>
      </c>
      <c r="E5010">
        <v>40</v>
      </c>
      <c r="F5010">
        <f>IF(MarToJun[[#This Row],[state]]=B5009,MarToJun[[#This Row],[cases]]-D5009,0)</f>
        <v>217</v>
      </c>
      <c r="G5010">
        <f>IF(MarToJun[[#This Row],[state]]=B5009,MarToJun[[#This Row],[deaths]]-E5009,0)</f>
        <v>6</v>
      </c>
      <c r="H5010" t="str">
        <f>TEXT(A5010,"MMMM")</f>
        <v>April</v>
      </c>
    </row>
    <row r="5011" spans="1:8" x14ac:dyDescent="0.25">
      <c r="A5011" s="1">
        <v>43926</v>
      </c>
      <c r="B5011" t="s">
        <v>32</v>
      </c>
      <c r="C5011">
        <v>45</v>
      </c>
      <c r="D5011">
        <v>2049</v>
      </c>
      <c r="E5011">
        <v>44</v>
      </c>
      <c r="F5011">
        <f>IF(MarToJun[[#This Row],[state]]=B5010,MarToJun[[#This Row],[cases]]-D5010,0)</f>
        <v>132</v>
      </c>
      <c r="G5011">
        <f>IF(MarToJun[[#This Row],[state]]=B5010,MarToJun[[#This Row],[deaths]]-E5010,0)</f>
        <v>4</v>
      </c>
      <c r="H5011" t="str">
        <f>TEXT(A5011,"MMMM")</f>
        <v>April</v>
      </c>
    </row>
    <row r="5012" spans="1:8" x14ac:dyDescent="0.25">
      <c r="A5012" s="1">
        <v>43927</v>
      </c>
      <c r="B5012" t="s">
        <v>32</v>
      </c>
      <c r="C5012">
        <v>45</v>
      </c>
      <c r="D5012">
        <v>2232</v>
      </c>
      <c r="E5012">
        <v>48</v>
      </c>
      <c r="F5012">
        <f>IF(MarToJun[[#This Row],[state]]=B5011,MarToJun[[#This Row],[cases]]-D5011,0)</f>
        <v>183</v>
      </c>
      <c r="G5012">
        <f>IF(MarToJun[[#This Row],[state]]=B5011,MarToJun[[#This Row],[deaths]]-E5011,0)</f>
        <v>4</v>
      </c>
      <c r="H5012" t="str">
        <f>TEXT(A5012,"MMMM")</f>
        <v>April</v>
      </c>
    </row>
    <row r="5013" spans="1:8" x14ac:dyDescent="0.25">
      <c r="A5013" s="1">
        <v>43928</v>
      </c>
      <c r="B5013" t="s">
        <v>32</v>
      </c>
      <c r="C5013">
        <v>45</v>
      </c>
      <c r="D5013">
        <v>2417</v>
      </c>
      <c r="E5013">
        <v>51</v>
      </c>
      <c r="F5013">
        <f>IF(MarToJun[[#This Row],[state]]=B5012,MarToJun[[#This Row],[cases]]-D5012,0)</f>
        <v>185</v>
      </c>
      <c r="G5013">
        <f>IF(MarToJun[[#This Row],[state]]=B5012,MarToJun[[#This Row],[deaths]]-E5012,0)</f>
        <v>3</v>
      </c>
      <c r="H5013" t="str">
        <f>TEXT(A5013,"MMMM")</f>
        <v>April</v>
      </c>
    </row>
    <row r="5014" spans="1:8" x14ac:dyDescent="0.25">
      <c r="A5014" s="1">
        <v>43929</v>
      </c>
      <c r="B5014" t="s">
        <v>32</v>
      </c>
      <c r="C5014">
        <v>45</v>
      </c>
      <c r="D5014">
        <v>2552</v>
      </c>
      <c r="E5014">
        <v>63</v>
      </c>
      <c r="F5014">
        <f>IF(MarToJun[[#This Row],[state]]=B5013,MarToJun[[#This Row],[cases]]-D5013,0)</f>
        <v>135</v>
      </c>
      <c r="G5014">
        <f>IF(MarToJun[[#This Row],[state]]=B5013,MarToJun[[#This Row],[deaths]]-E5013,0)</f>
        <v>12</v>
      </c>
      <c r="H5014" t="str">
        <f>TEXT(A5014,"MMMM")</f>
        <v>April</v>
      </c>
    </row>
    <row r="5015" spans="1:8" x14ac:dyDescent="0.25">
      <c r="A5015" s="1">
        <v>43930</v>
      </c>
      <c r="B5015" t="s">
        <v>32</v>
      </c>
      <c r="C5015">
        <v>45</v>
      </c>
      <c r="D5015">
        <v>2792</v>
      </c>
      <c r="E5015">
        <v>67</v>
      </c>
      <c r="F5015">
        <f>IF(MarToJun[[#This Row],[state]]=B5014,MarToJun[[#This Row],[cases]]-D5014,0)</f>
        <v>240</v>
      </c>
      <c r="G5015">
        <f>IF(MarToJun[[#This Row],[state]]=B5014,MarToJun[[#This Row],[deaths]]-E5014,0)</f>
        <v>4</v>
      </c>
      <c r="H5015" t="str">
        <f>TEXT(A5015,"MMMM")</f>
        <v>April</v>
      </c>
    </row>
    <row r="5016" spans="1:8" x14ac:dyDescent="0.25">
      <c r="A5016" s="1">
        <v>43931</v>
      </c>
      <c r="B5016" t="s">
        <v>32</v>
      </c>
      <c r="C5016">
        <v>45</v>
      </c>
      <c r="D5016">
        <v>3065</v>
      </c>
      <c r="E5016">
        <v>72</v>
      </c>
      <c r="F5016">
        <f>IF(MarToJun[[#This Row],[state]]=B5015,MarToJun[[#This Row],[cases]]-D5015,0)</f>
        <v>273</v>
      </c>
      <c r="G5016">
        <f>IF(MarToJun[[#This Row],[state]]=B5015,MarToJun[[#This Row],[deaths]]-E5015,0)</f>
        <v>5</v>
      </c>
      <c r="H5016" t="str">
        <f>TEXT(A5016,"MMMM")</f>
        <v>April</v>
      </c>
    </row>
    <row r="5017" spans="1:8" x14ac:dyDescent="0.25">
      <c r="A5017" s="1">
        <v>43932</v>
      </c>
      <c r="B5017" t="s">
        <v>32</v>
      </c>
      <c r="C5017">
        <v>45</v>
      </c>
      <c r="D5017">
        <v>3207</v>
      </c>
      <c r="E5017">
        <v>80</v>
      </c>
      <c r="F5017">
        <f>IF(MarToJun[[#This Row],[state]]=B5016,MarToJun[[#This Row],[cases]]-D5016,0)</f>
        <v>142</v>
      </c>
      <c r="G5017">
        <f>IF(MarToJun[[#This Row],[state]]=B5016,MarToJun[[#This Row],[deaths]]-E5016,0)</f>
        <v>8</v>
      </c>
      <c r="H5017" t="str">
        <f>TEXT(A5017,"MMMM")</f>
        <v>April</v>
      </c>
    </row>
    <row r="5018" spans="1:8" x14ac:dyDescent="0.25">
      <c r="A5018" s="1">
        <v>43933</v>
      </c>
      <c r="B5018" t="s">
        <v>32</v>
      </c>
      <c r="C5018">
        <v>45</v>
      </c>
      <c r="D5018">
        <v>3319</v>
      </c>
      <c r="E5018">
        <v>82</v>
      </c>
      <c r="F5018">
        <f>IF(MarToJun[[#This Row],[state]]=B5017,MarToJun[[#This Row],[cases]]-D5017,0)</f>
        <v>112</v>
      </c>
      <c r="G5018">
        <f>IF(MarToJun[[#This Row],[state]]=B5017,MarToJun[[#This Row],[deaths]]-E5017,0)</f>
        <v>2</v>
      </c>
      <c r="H5018" t="str">
        <f>TEXT(A5018,"MMMM")</f>
        <v>April</v>
      </c>
    </row>
    <row r="5019" spans="1:8" x14ac:dyDescent="0.25">
      <c r="A5019" s="1">
        <v>43934</v>
      </c>
      <c r="B5019" t="s">
        <v>32</v>
      </c>
      <c r="C5019">
        <v>45</v>
      </c>
      <c r="D5019">
        <v>3439</v>
      </c>
      <c r="E5019">
        <v>87</v>
      </c>
      <c r="F5019">
        <f>IF(MarToJun[[#This Row],[state]]=B5018,MarToJun[[#This Row],[cases]]-D5018,0)</f>
        <v>120</v>
      </c>
      <c r="G5019">
        <f>IF(MarToJun[[#This Row],[state]]=B5018,MarToJun[[#This Row],[deaths]]-E5018,0)</f>
        <v>5</v>
      </c>
      <c r="H5019" t="str">
        <f>TEXT(A5019,"MMMM")</f>
        <v>April</v>
      </c>
    </row>
    <row r="5020" spans="1:8" x14ac:dyDescent="0.25">
      <c r="A5020" s="1">
        <v>43935</v>
      </c>
      <c r="B5020" t="s">
        <v>32</v>
      </c>
      <c r="C5020">
        <v>45</v>
      </c>
      <c r="D5020">
        <v>3553</v>
      </c>
      <c r="E5020">
        <v>97</v>
      </c>
      <c r="F5020">
        <f>IF(MarToJun[[#This Row],[state]]=B5019,MarToJun[[#This Row],[cases]]-D5019,0)</f>
        <v>114</v>
      </c>
      <c r="G5020">
        <f>IF(MarToJun[[#This Row],[state]]=B5019,MarToJun[[#This Row],[deaths]]-E5019,0)</f>
        <v>10</v>
      </c>
      <c r="H5020" t="str">
        <f>TEXT(A5020,"MMMM")</f>
        <v>April</v>
      </c>
    </row>
    <row r="5021" spans="1:8" x14ac:dyDescent="0.25">
      <c r="A5021" s="1">
        <v>43936</v>
      </c>
      <c r="B5021" t="s">
        <v>32</v>
      </c>
      <c r="C5021">
        <v>45</v>
      </c>
      <c r="D5021">
        <v>3656</v>
      </c>
      <c r="E5021">
        <v>107</v>
      </c>
      <c r="F5021">
        <f>IF(MarToJun[[#This Row],[state]]=B5020,MarToJun[[#This Row],[cases]]-D5020,0)</f>
        <v>103</v>
      </c>
      <c r="G5021">
        <f>IF(MarToJun[[#This Row],[state]]=B5020,MarToJun[[#This Row],[deaths]]-E5020,0)</f>
        <v>10</v>
      </c>
      <c r="H5021" t="str">
        <f>TEXT(A5021,"MMMM")</f>
        <v>April</v>
      </c>
    </row>
    <row r="5022" spans="1:8" x14ac:dyDescent="0.25">
      <c r="A5022" s="1">
        <v>43937</v>
      </c>
      <c r="B5022" t="s">
        <v>32</v>
      </c>
      <c r="C5022">
        <v>45</v>
      </c>
      <c r="D5022">
        <v>3931</v>
      </c>
      <c r="E5022">
        <v>109</v>
      </c>
      <c r="F5022">
        <f>IF(MarToJun[[#This Row],[state]]=B5021,MarToJun[[#This Row],[cases]]-D5021,0)</f>
        <v>275</v>
      </c>
      <c r="G5022">
        <f>IF(MarToJun[[#This Row],[state]]=B5021,MarToJun[[#This Row],[deaths]]-E5021,0)</f>
        <v>2</v>
      </c>
      <c r="H5022" t="str">
        <f>TEXT(A5022,"MMMM")</f>
        <v>April</v>
      </c>
    </row>
    <row r="5023" spans="1:8" x14ac:dyDescent="0.25">
      <c r="A5023" s="1">
        <v>43938</v>
      </c>
      <c r="B5023" t="s">
        <v>32</v>
      </c>
      <c r="C5023">
        <v>45</v>
      </c>
      <c r="D5023">
        <v>4086</v>
      </c>
      <c r="E5023">
        <v>116</v>
      </c>
      <c r="F5023">
        <f>IF(MarToJun[[#This Row],[state]]=B5022,MarToJun[[#This Row],[cases]]-D5022,0)</f>
        <v>155</v>
      </c>
      <c r="G5023">
        <f>IF(MarToJun[[#This Row],[state]]=B5022,MarToJun[[#This Row],[deaths]]-E5022,0)</f>
        <v>7</v>
      </c>
      <c r="H5023" t="str">
        <f>TEXT(A5023,"MMMM")</f>
        <v>April</v>
      </c>
    </row>
    <row r="5024" spans="1:8" x14ac:dyDescent="0.25">
      <c r="A5024" s="1">
        <v>43939</v>
      </c>
      <c r="B5024" t="s">
        <v>32</v>
      </c>
      <c r="C5024">
        <v>45</v>
      </c>
      <c r="D5024">
        <v>4246</v>
      </c>
      <c r="E5024">
        <v>119</v>
      </c>
      <c r="F5024">
        <f>IF(MarToJun[[#This Row],[state]]=B5023,MarToJun[[#This Row],[cases]]-D5023,0)</f>
        <v>160</v>
      </c>
      <c r="G5024">
        <f>IF(MarToJun[[#This Row],[state]]=B5023,MarToJun[[#This Row],[deaths]]-E5023,0)</f>
        <v>3</v>
      </c>
      <c r="H5024" t="str">
        <f>TEXT(A5024,"MMMM")</f>
        <v>April</v>
      </c>
    </row>
    <row r="5025" spans="1:8" x14ac:dyDescent="0.25">
      <c r="A5025" s="1">
        <v>43940</v>
      </c>
      <c r="B5025" t="s">
        <v>32</v>
      </c>
      <c r="C5025">
        <v>45</v>
      </c>
      <c r="D5025">
        <v>4377</v>
      </c>
      <c r="E5025">
        <v>120</v>
      </c>
      <c r="F5025">
        <f>IF(MarToJun[[#This Row],[state]]=B5024,MarToJun[[#This Row],[cases]]-D5024,0)</f>
        <v>131</v>
      </c>
      <c r="G5025">
        <f>IF(MarToJun[[#This Row],[state]]=B5024,MarToJun[[#This Row],[deaths]]-E5024,0)</f>
        <v>1</v>
      </c>
      <c r="H5025" t="str">
        <f>TEXT(A5025,"MMMM")</f>
        <v>April</v>
      </c>
    </row>
    <row r="5026" spans="1:8" x14ac:dyDescent="0.25">
      <c r="A5026" s="1">
        <v>43941</v>
      </c>
      <c r="B5026" t="s">
        <v>32</v>
      </c>
      <c r="C5026">
        <v>45</v>
      </c>
      <c r="D5026">
        <v>4439</v>
      </c>
      <c r="E5026">
        <v>124</v>
      </c>
      <c r="F5026">
        <f>IF(MarToJun[[#This Row],[state]]=B5025,MarToJun[[#This Row],[cases]]-D5025,0)</f>
        <v>62</v>
      </c>
      <c r="G5026">
        <f>IF(MarToJun[[#This Row],[state]]=B5025,MarToJun[[#This Row],[deaths]]-E5025,0)</f>
        <v>4</v>
      </c>
      <c r="H5026" t="str">
        <f>TEXT(A5026,"MMMM")</f>
        <v>April</v>
      </c>
    </row>
    <row r="5027" spans="1:8" x14ac:dyDescent="0.25">
      <c r="A5027" s="1">
        <v>43942</v>
      </c>
      <c r="B5027" t="s">
        <v>32</v>
      </c>
      <c r="C5027">
        <v>45</v>
      </c>
      <c r="D5027">
        <v>4608</v>
      </c>
      <c r="E5027">
        <v>135</v>
      </c>
      <c r="F5027">
        <f>IF(MarToJun[[#This Row],[state]]=B5026,MarToJun[[#This Row],[cases]]-D5026,0)</f>
        <v>169</v>
      </c>
      <c r="G5027">
        <f>IF(MarToJun[[#This Row],[state]]=B5026,MarToJun[[#This Row],[deaths]]-E5026,0)</f>
        <v>11</v>
      </c>
      <c r="H5027" t="str">
        <f>TEXT(A5027,"MMMM")</f>
        <v>April</v>
      </c>
    </row>
    <row r="5028" spans="1:8" x14ac:dyDescent="0.25">
      <c r="A5028" s="1">
        <v>43943</v>
      </c>
      <c r="B5028" t="s">
        <v>32</v>
      </c>
      <c r="C5028">
        <v>45</v>
      </c>
      <c r="D5028">
        <v>4761</v>
      </c>
      <c r="E5028">
        <v>140</v>
      </c>
      <c r="F5028">
        <f>IF(MarToJun[[#This Row],[state]]=B5027,MarToJun[[#This Row],[cases]]-D5027,0)</f>
        <v>153</v>
      </c>
      <c r="G5028">
        <f>IF(MarToJun[[#This Row],[state]]=B5027,MarToJun[[#This Row],[deaths]]-E5027,0)</f>
        <v>5</v>
      </c>
      <c r="H5028" t="str">
        <f>TEXT(A5028,"MMMM")</f>
        <v>April</v>
      </c>
    </row>
    <row r="5029" spans="1:8" x14ac:dyDescent="0.25">
      <c r="A5029" s="1">
        <v>43944</v>
      </c>
      <c r="B5029" t="s">
        <v>32</v>
      </c>
      <c r="C5029">
        <v>45</v>
      </c>
      <c r="D5029">
        <v>4917</v>
      </c>
      <c r="E5029">
        <v>150</v>
      </c>
      <c r="F5029">
        <f>IF(MarToJun[[#This Row],[state]]=B5028,MarToJun[[#This Row],[cases]]-D5028,0)</f>
        <v>156</v>
      </c>
      <c r="G5029">
        <f>IF(MarToJun[[#This Row],[state]]=B5028,MarToJun[[#This Row],[deaths]]-E5028,0)</f>
        <v>10</v>
      </c>
      <c r="H5029" t="str">
        <f>TEXT(A5029,"MMMM")</f>
        <v>April</v>
      </c>
    </row>
    <row r="5030" spans="1:8" x14ac:dyDescent="0.25">
      <c r="A5030" s="1">
        <v>43945</v>
      </c>
      <c r="B5030" t="s">
        <v>32</v>
      </c>
      <c r="C5030">
        <v>45</v>
      </c>
      <c r="D5030">
        <v>5070</v>
      </c>
      <c r="E5030">
        <v>157</v>
      </c>
      <c r="F5030">
        <f>IF(MarToJun[[#This Row],[state]]=B5029,MarToJun[[#This Row],[cases]]-D5029,0)</f>
        <v>153</v>
      </c>
      <c r="G5030">
        <f>IF(MarToJun[[#This Row],[state]]=B5029,MarToJun[[#This Row],[deaths]]-E5029,0)</f>
        <v>7</v>
      </c>
      <c r="H5030" t="str">
        <f>TEXT(A5030,"MMMM")</f>
        <v>April</v>
      </c>
    </row>
    <row r="5031" spans="1:8" x14ac:dyDescent="0.25">
      <c r="A5031" s="1">
        <v>43946</v>
      </c>
      <c r="B5031" t="s">
        <v>32</v>
      </c>
      <c r="C5031">
        <v>45</v>
      </c>
      <c r="D5031">
        <v>5253</v>
      </c>
      <c r="E5031">
        <v>166</v>
      </c>
      <c r="F5031">
        <f>IF(MarToJun[[#This Row],[state]]=B5030,MarToJun[[#This Row],[cases]]-D5030,0)</f>
        <v>183</v>
      </c>
      <c r="G5031">
        <f>IF(MarToJun[[#This Row],[state]]=B5030,MarToJun[[#This Row],[deaths]]-E5030,0)</f>
        <v>9</v>
      </c>
      <c r="H5031" t="str">
        <f>TEXT(A5031,"MMMM")</f>
        <v>April</v>
      </c>
    </row>
    <row r="5032" spans="1:8" x14ac:dyDescent="0.25">
      <c r="A5032" s="1">
        <v>43947</v>
      </c>
      <c r="B5032" t="s">
        <v>32</v>
      </c>
      <c r="C5032">
        <v>45</v>
      </c>
      <c r="D5032">
        <v>5490</v>
      </c>
      <c r="E5032">
        <v>174</v>
      </c>
      <c r="F5032">
        <f>IF(MarToJun[[#This Row],[state]]=B5031,MarToJun[[#This Row],[cases]]-D5031,0)</f>
        <v>237</v>
      </c>
      <c r="G5032">
        <f>IF(MarToJun[[#This Row],[state]]=B5031,MarToJun[[#This Row],[deaths]]-E5031,0)</f>
        <v>8</v>
      </c>
      <c r="H5032" t="str">
        <f>TEXT(A5032,"MMMM")</f>
        <v>April</v>
      </c>
    </row>
    <row r="5033" spans="1:8" x14ac:dyDescent="0.25">
      <c r="A5033" s="1">
        <v>43948</v>
      </c>
      <c r="B5033" t="s">
        <v>32</v>
      </c>
      <c r="C5033">
        <v>45</v>
      </c>
      <c r="D5033">
        <v>5613</v>
      </c>
      <c r="E5033">
        <v>177</v>
      </c>
      <c r="F5033">
        <f>IF(MarToJun[[#This Row],[state]]=B5032,MarToJun[[#This Row],[cases]]-D5032,0)</f>
        <v>123</v>
      </c>
      <c r="G5033">
        <f>IF(MarToJun[[#This Row],[state]]=B5032,MarToJun[[#This Row],[deaths]]-E5032,0)</f>
        <v>3</v>
      </c>
      <c r="H5033" t="str">
        <f>TEXT(A5033,"MMMM")</f>
        <v>April</v>
      </c>
    </row>
    <row r="5034" spans="1:8" x14ac:dyDescent="0.25">
      <c r="A5034" s="1">
        <v>43949</v>
      </c>
      <c r="B5034" t="s">
        <v>32</v>
      </c>
      <c r="C5034">
        <v>45</v>
      </c>
      <c r="D5034">
        <v>5735</v>
      </c>
      <c r="E5034">
        <v>192</v>
      </c>
      <c r="F5034">
        <f>IF(MarToJun[[#This Row],[state]]=B5033,MarToJun[[#This Row],[cases]]-D5033,0)</f>
        <v>122</v>
      </c>
      <c r="G5034">
        <f>IF(MarToJun[[#This Row],[state]]=B5033,MarToJun[[#This Row],[deaths]]-E5033,0)</f>
        <v>15</v>
      </c>
      <c r="H5034" t="str">
        <f>TEXT(A5034,"MMMM")</f>
        <v>April</v>
      </c>
    </row>
    <row r="5035" spans="1:8" x14ac:dyDescent="0.25">
      <c r="A5035" s="1">
        <v>43950</v>
      </c>
      <c r="B5035" t="s">
        <v>32</v>
      </c>
      <c r="C5035">
        <v>45</v>
      </c>
      <c r="D5035">
        <v>5881</v>
      </c>
      <c r="E5035">
        <v>232</v>
      </c>
      <c r="F5035">
        <f>IF(MarToJun[[#This Row],[state]]=B5034,MarToJun[[#This Row],[cases]]-D5034,0)</f>
        <v>146</v>
      </c>
      <c r="G5035">
        <f>IF(MarToJun[[#This Row],[state]]=B5034,MarToJun[[#This Row],[deaths]]-E5034,0)</f>
        <v>40</v>
      </c>
      <c r="H5035" t="str">
        <f>TEXT(A5035,"MMMM")</f>
        <v>April</v>
      </c>
    </row>
    <row r="5036" spans="1:8" x14ac:dyDescent="0.25">
      <c r="A5036" s="1">
        <v>43951</v>
      </c>
      <c r="B5036" t="s">
        <v>32</v>
      </c>
      <c r="C5036">
        <v>45</v>
      </c>
      <c r="D5036">
        <v>6095</v>
      </c>
      <c r="E5036">
        <v>244</v>
      </c>
      <c r="F5036">
        <f>IF(MarToJun[[#This Row],[state]]=B5035,MarToJun[[#This Row],[cases]]-D5035,0)</f>
        <v>214</v>
      </c>
      <c r="G5036">
        <f>IF(MarToJun[[#This Row],[state]]=B5035,MarToJun[[#This Row],[deaths]]-E5035,0)</f>
        <v>12</v>
      </c>
      <c r="H5036" t="str">
        <f>TEXT(A5036,"MMMM")</f>
        <v>April</v>
      </c>
    </row>
    <row r="5037" spans="1:8" x14ac:dyDescent="0.25">
      <c r="A5037" s="1">
        <v>43952</v>
      </c>
      <c r="B5037" t="s">
        <v>32</v>
      </c>
      <c r="C5037">
        <v>45</v>
      </c>
      <c r="D5037">
        <v>6258</v>
      </c>
      <c r="E5037">
        <v>256</v>
      </c>
      <c r="F5037">
        <f>IF(MarToJun[[#This Row],[state]]=B5036,MarToJun[[#This Row],[cases]]-D5036,0)</f>
        <v>163</v>
      </c>
      <c r="G5037">
        <f>IF(MarToJun[[#This Row],[state]]=B5036,MarToJun[[#This Row],[deaths]]-E5036,0)</f>
        <v>12</v>
      </c>
      <c r="H5037" t="str">
        <f>TEXT(A5037,"MMMM")</f>
        <v>May</v>
      </c>
    </row>
    <row r="5038" spans="1:8" x14ac:dyDescent="0.25">
      <c r="A5038" s="1">
        <v>43953</v>
      </c>
      <c r="B5038" t="s">
        <v>32</v>
      </c>
      <c r="C5038">
        <v>45</v>
      </c>
      <c r="D5038">
        <v>6489</v>
      </c>
      <c r="E5038">
        <v>267</v>
      </c>
      <c r="F5038">
        <f>IF(MarToJun[[#This Row],[state]]=B5037,MarToJun[[#This Row],[cases]]-D5037,0)</f>
        <v>231</v>
      </c>
      <c r="G5038">
        <f>IF(MarToJun[[#This Row],[state]]=B5037,MarToJun[[#This Row],[deaths]]-E5037,0)</f>
        <v>11</v>
      </c>
      <c r="H5038" t="str">
        <f>TEXT(A5038,"MMMM")</f>
        <v>May</v>
      </c>
    </row>
    <row r="5039" spans="1:8" x14ac:dyDescent="0.25">
      <c r="A5039" s="1">
        <v>43954</v>
      </c>
      <c r="B5039" t="s">
        <v>32</v>
      </c>
      <c r="C5039">
        <v>45</v>
      </c>
      <c r="D5039">
        <v>6626</v>
      </c>
      <c r="E5039">
        <v>275</v>
      </c>
      <c r="F5039">
        <f>IF(MarToJun[[#This Row],[state]]=B5038,MarToJun[[#This Row],[cases]]-D5038,0)</f>
        <v>137</v>
      </c>
      <c r="G5039">
        <f>IF(MarToJun[[#This Row],[state]]=B5038,MarToJun[[#This Row],[deaths]]-E5038,0)</f>
        <v>8</v>
      </c>
      <c r="H5039" t="str">
        <f>TEXT(A5039,"MMMM")</f>
        <v>May</v>
      </c>
    </row>
    <row r="5040" spans="1:8" x14ac:dyDescent="0.25">
      <c r="A5040" s="1">
        <v>43955</v>
      </c>
      <c r="B5040" t="s">
        <v>32</v>
      </c>
      <c r="C5040">
        <v>45</v>
      </c>
      <c r="D5040">
        <v>6757</v>
      </c>
      <c r="E5040">
        <v>283</v>
      </c>
      <c r="F5040">
        <f>IF(MarToJun[[#This Row],[state]]=B5039,MarToJun[[#This Row],[cases]]-D5039,0)</f>
        <v>131</v>
      </c>
      <c r="G5040">
        <f>IF(MarToJun[[#This Row],[state]]=B5039,MarToJun[[#This Row],[deaths]]-E5039,0)</f>
        <v>8</v>
      </c>
      <c r="H5040" t="str">
        <f>TEXT(A5040,"MMMM")</f>
        <v>May</v>
      </c>
    </row>
    <row r="5041" spans="1:8" x14ac:dyDescent="0.25">
      <c r="A5041" s="1">
        <v>43956</v>
      </c>
      <c r="B5041" t="s">
        <v>32</v>
      </c>
      <c r="C5041">
        <v>45</v>
      </c>
      <c r="D5041">
        <v>6841</v>
      </c>
      <c r="E5041">
        <v>296</v>
      </c>
      <c r="F5041">
        <f>IF(MarToJun[[#This Row],[state]]=B5040,MarToJun[[#This Row],[cases]]-D5040,0)</f>
        <v>84</v>
      </c>
      <c r="G5041">
        <f>IF(MarToJun[[#This Row],[state]]=B5040,MarToJun[[#This Row],[deaths]]-E5040,0)</f>
        <v>13</v>
      </c>
      <c r="H5041" t="str">
        <f>TEXT(A5041,"MMMM")</f>
        <v>May</v>
      </c>
    </row>
    <row r="5042" spans="1:8" x14ac:dyDescent="0.25">
      <c r="A5042" s="1">
        <v>43957</v>
      </c>
      <c r="B5042" t="s">
        <v>32</v>
      </c>
      <c r="C5042">
        <v>45</v>
      </c>
      <c r="D5042">
        <v>6936</v>
      </c>
      <c r="E5042">
        <v>305</v>
      </c>
      <c r="F5042">
        <f>IF(MarToJun[[#This Row],[state]]=B5041,MarToJun[[#This Row],[cases]]-D5041,0)</f>
        <v>95</v>
      </c>
      <c r="G5042">
        <f>IF(MarToJun[[#This Row],[state]]=B5041,MarToJun[[#This Row],[deaths]]-E5041,0)</f>
        <v>9</v>
      </c>
      <c r="H5042" t="str">
        <f>TEXT(A5042,"MMMM")</f>
        <v>May</v>
      </c>
    </row>
    <row r="5043" spans="1:8" x14ac:dyDescent="0.25">
      <c r="A5043" s="1">
        <v>43958</v>
      </c>
      <c r="B5043" t="s">
        <v>32</v>
      </c>
      <c r="C5043">
        <v>45</v>
      </c>
      <c r="D5043">
        <v>7142</v>
      </c>
      <c r="E5043">
        <v>316</v>
      </c>
      <c r="F5043">
        <f>IF(MarToJun[[#This Row],[state]]=B5042,MarToJun[[#This Row],[cases]]-D5042,0)</f>
        <v>206</v>
      </c>
      <c r="G5043">
        <f>IF(MarToJun[[#This Row],[state]]=B5042,MarToJun[[#This Row],[deaths]]-E5042,0)</f>
        <v>11</v>
      </c>
      <c r="H5043" t="str">
        <f>TEXT(A5043,"MMMM")</f>
        <v>May</v>
      </c>
    </row>
    <row r="5044" spans="1:8" x14ac:dyDescent="0.25">
      <c r="A5044" s="1">
        <v>43959</v>
      </c>
      <c r="B5044" t="s">
        <v>32</v>
      </c>
      <c r="C5044">
        <v>45</v>
      </c>
      <c r="D5044">
        <v>7367</v>
      </c>
      <c r="E5044">
        <v>320</v>
      </c>
      <c r="F5044">
        <f>IF(MarToJun[[#This Row],[state]]=B5043,MarToJun[[#This Row],[cases]]-D5043,0)</f>
        <v>225</v>
      </c>
      <c r="G5044">
        <f>IF(MarToJun[[#This Row],[state]]=B5043,MarToJun[[#This Row],[deaths]]-E5043,0)</f>
        <v>4</v>
      </c>
      <c r="H5044" t="str">
        <f>TEXT(A5044,"MMMM")</f>
        <v>May</v>
      </c>
    </row>
    <row r="5045" spans="1:8" x14ac:dyDescent="0.25">
      <c r="A5045" s="1">
        <v>43960</v>
      </c>
      <c r="B5045" t="s">
        <v>32</v>
      </c>
      <c r="C5045">
        <v>45</v>
      </c>
      <c r="D5045">
        <v>7531</v>
      </c>
      <c r="E5045">
        <v>330</v>
      </c>
      <c r="F5045">
        <f>IF(MarToJun[[#This Row],[state]]=B5044,MarToJun[[#This Row],[cases]]-D5044,0)</f>
        <v>164</v>
      </c>
      <c r="G5045">
        <f>IF(MarToJun[[#This Row],[state]]=B5044,MarToJun[[#This Row],[deaths]]-E5044,0)</f>
        <v>10</v>
      </c>
      <c r="H5045" t="str">
        <f>TEXT(A5045,"MMMM")</f>
        <v>May</v>
      </c>
    </row>
    <row r="5046" spans="1:8" x14ac:dyDescent="0.25">
      <c r="A5046" s="1">
        <v>43961</v>
      </c>
      <c r="B5046" t="s">
        <v>32</v>
      </c>
      <c r="C5046">
        <v>45</v>
      </c>
      <c r="D5046">
        <v>7653</v>
      </c>
      <c r="E5046">
        <v>331</v>
      </c>
      <c r="F5046">
        <f>IF(MarToJun[[#This Row],[state]]=B5045,MarToJun[[#This Row],[cases]]-D5045,0)</f>
        <v>122</v>
      </c>
      <c r="G5046">
        <f>IF(MarToJun[[#This Row],[state]]=B5045,MarToJun[[#This Row],[deaths]]-E5045,0)</f>
        <v>1</v>
      </c>
      <c r="H5046" t="str">
        <f>TEXT(A5046,"MMMM")</f>
        <v>May</v>
      </c>
    </row>
    <row r="5047" spans="1:8" x14ac:dyDescent="0.25">
      <c r="A5047" s="1">
        <v>43962</v>
      </c>
      <c r="B5047" t="s">
        <v>32</v>
      </c>
      <c r="C5047">
        <v>45</v>
      </c>
      <c r="D5047">
        <v>7792</v>
      </c>
      <c r="E5047">
        <v>346</v>
      </c>
      <c r="F5047">
        <f>IF(MarToJun[[#This Row],[state]]=B5046,MarToJun[[#This Row],[cases]]-D5046,0)</f>
        <v>139</v>
      </c>
      <c r="G5047">
        <f>IF(MarToJun[[#This Row],[state]]=B5046,MarToJun[[#This Row],[deaths]]-E5046,0)</f>
        <v>15</v>
      </c>
      <c r="H5047" t="str">
        <f>TEXT(A5047,"MMMM")</f>
        <v>May</v>
      </c>
    </row>
    <row r="5048" spans="1:8" x14ac:dyDescent="0.25">
      <c r="A5048" s="1">
        <v>43963</v>
      </c>
      <c r="B5048" t="s">
        <v>32</v>
      </c>
      <c r="C5048">
        <v>45</v>
      </c>
      <c r="D5048">
        <v>7927</v>
      </c>
      <c r="E5048">
        <v>355</v>
      </c>
      <c r="F5048">
        <f>IF(MarToJun[[#This Row],[state]]=B5047,MarToJun[[#This Row],[cases]]-D5047,0)</f>
        <v>135</v>
      </c>
      <c r="G5048">
        <f>IF(MarToJun[[#This Row],[state]]=B5047,MarToJun[[#This Row],[deaths]]-E5047,0)</f>
        <v>9</v>
      </c>
      <c r="H5048" t="str">
        <f>TEXT(A5048,"MMMM")</f>
        <v>May</v>
      </c>
    </row>
    <row r="5049" spans="1:8" x14ac:dyDescent="0.25">
      <c r="A5049" s="1">
        <v>43964</v>
      </c>
      <c r="B5049" t="s">
        <v>32</v>
      </c>
      <c r="C5049">
        <v>45</v>
      </c>
      <c r="D5049">
        <v>8030</v>
      </c>
      <c r="E5049">
        <v>362</v>
      </c>
      <c r="F5049">
        <f>IF(MarToJun[[#This Row],[state]]=B5048,MarToJun[[#This Row],[cases]]-D5048,0)</f>
        <v>103</v>
      </c>
      <c r="G5049">
        <f>IF(MarToJun[[#This Row],[state]]=B5048,MarToJun[[#This Row],[deaths]]-E5048,0)</f>
        <v>7</v>
      </c>
      <c r="H5049" t="str">
        <f>TEXT(A5049,"MMMM")</f>
        <v>May</v>
      </c>
    </row>
    <row r="5050" spans="1:8" x14ac:dyDescent="0.25">
      <c r="A5050" s="1">
        <v>43965</v>
      </c>
      <c r="B5050" t="s">
        <v>32</v>
      </c>
      <c r="C5050">
        <v>45</v>
      </c>
      <c r="D5050">
        <v>8189</v>
      </c>
      <c r="E5050">
        <v>371</v>
      </c>
      <c r="F5050">
        <f>IF(MarToJun[[#This Row],[state]]=B5049,MarToJun[[#This Row],[cases]]-D5049,0)</f>
        <v>159</v>
      </c>
      <c r="G5050">
        <f>IF(MarToJun[[#This Row],[state]]=B5049,MarToJun[[#This Row],[deaths]]-E5049,0)</f>
        <v>9</v>
      </c>
      <c r="H5050" t="str">
        <f>TEXT(A5050,"MMMM")</f>
        <v>May</v>
      </c>
    </row>
    <row r="5051" spans="1:8" x14ac:dyDescent="0.25">
      <c r="A5051" s="1">
        <v>43966</v>
      </c>
      <c r="B5051" t="s">
        <v>32</v>
      </c>
      <c r="C5051">
        <v>45</v>
      </c>
      <c r="D5051">
        <v>8407</v>
      </c>
      <c r="E5051">
        <v>380</v>
      </c>
      <c r="F5051">
        <f>IF(MarToJun[[#This Row],[state]]=B5050,MarToJun[[#This Row],[cases]]-D5050,0)</f>
        <v>218</v>
      </c>
      <c r="G5051">
        <f>IF(MarToJun[[#This Row],[state]]=B5050,MarToJun[[#This Row],[deaths]]-E5050,0)</f>
        <v>9</v>
      </c>
      <c r="H5051" t="str">
        <f>TEXT(A5051,"MMMM")</f>
        <v>May</v>
      </c>
    </row>
    <row r="5052" spans="1:8" x14ac:dyDescent="0.25">
      <c r="A5052" s="1">
        <v>43967</v>
      </c>
      <c r="B5052" t="s">
        <v>32</v>
      </c>
      <c r="C5052">
        <v>45</v>
      </c>
      <c r="D5052">
        <v>8661</v>
      </c>
      <c r="E5052">
        <v>380</v>
      </c>
      <c r="F5052">
        <f>IF(MarToJun[[#This Row],[state]]=B5051,MarToJun[[#This Row],[cases]]-D5051,0)</f>
        <v>254</v>
      </c>
      <c r="G5052">
        <f>IF(MarToJun[[#This Row],[state]]=B5051,MarToJun[[#This Row],[deaths]]-E5051,0)</f>
        <v>0</v>
      </c>
      <c r="H5052" t="str">
        <f>TEXT(A5052,"MMMM")</f>
        <v>May</v>
      </c>
    </row>
    <row r="5053" spans="1:8" x14ac:dyDescent="0.25">
      <c r="A5053" s="1">
        <v>43968</v>
      </c>
      <c r="B5053" t="s">
        <v>32</v>
      </c>
      <c r="C5053">
        <v>45</v>
      </c>
      <c r="D5053">
        <v>8816</v>
      </c>
      <c r="E5053">
        <v>385</v>
      </c>
      <c r="F5053">
        <f>IF(MarToJun[[#This Row],[state]]=B5052,MarToJun[[#This Row],[cases]]-D5052,0)</f>
        <v>155</v>
      </c>
      <c r="G5053">
        <f>IF(MarToJun[[#This Row],[state]]=B5052,MarToJun[[#This Row],[deaths]]-E5052,0)</f>
        <v>5</v>
      </c>
      <c r="H5053" t="str">
        <f>TEXT(A5053,"MMMM")</f>
        <v>May</v>
      </c>
    </row>
    <row r="5054" spans="1:8" x14ac:dyDescent="0.25">
      <c r="A5054" s="1">
        <v>43969</v>
      </c>
      <c r="B5054" t="s">
        <v>32</v>
      </c>
      <c r="C5054">
        <v>45</v>
      </c>
      <c r="D5054">
        <v>8942</v>
      </c>
      <c r="E5054">
        <v>391</v>
      </c>
      <c r="F5054">
        <f>IF(MarToJun[[#This Row],[state]]=B5053,MarToJun[[#This Row],[cases]]-D5053,0)</f>
        <v>126</v>
      </c>
      <c r="G5054">
        <f>IF(MarToJun[[#This Row],[state]]=B5053,MarToJun[[#This Row],[deaths]]-E5053,0)</f>
        <v>6</v>
      </c>
      <c r="H5054" t="str">
        <f>TEXT(A5054,"MMMM")</f>
        <v>May</v>
      </c>
    </row>
    <row r="5055" spans="1:8" x14ac:dyDescent="0.25">
      <c r="A5055" s="1">
        <v>43970</v>
      </c>
      <c r="B5055" t="s">
        <v>32</v>
      </c>
      <c r="C5055">
        <v>45</v>
      </c>
      <c r="D5055">
        <v>9056</v>
      </c>
      <c r="E5055">
        <v>399</v>
      </c>
      <c r="F5055">
        <f>IF(MarToJun[[#This Row],[state]]=B5054,MarToJun[[#This Row],[cases]]-D5054,0)</f>
        <v>114</v>
      </c>
      <c r="G5055">
        <f>IF(MarToJun[[#This Row],[state]]=B5054,MarToJun[[#This Row],[deaths]]-E5054,0)</f>
        <v>8</v>
      </c>
      <c r="H5055" t="str">
        <f>TEXT(A5055,"MMMM")</f>
        <v>May</v>
      </c>
    </row>
    <row r="5056" spans="1:8" x14ac:dyDescent="0.25">
      <c r="A5056" s="1">
        <v>43971</v>
      </c>
      <c r="B5056" t="s">
        <v>32</v>
      </c>
      <c r="C5056">
        <v>45</v>
      </c>
      <c r="D5056">
        <v>9175</v>
      </c>
      <c r="E5056">
        <v>407</v>
      </c>
      <c r="F5056">
        <f>IF(MarToJun[[#This Row],[state]]=B5055,MarToJun[[#This Row],[cases]]-D5055,0)</f>
        <v>119</v>
      </c>
      <c r="G5056">
        <f>IF(MarToJun[[#This Row],[state]]=B5055,MarToJun[[#This Row],[deaths]]-E5055,0)</f>
        <v>8</v>
      </c>
      <c r="H5056" t="str">
        <f>TEXT(A5056,"MMMM")</f>
        <v>May</v>
      </c>
    </row>
    <row r="5057" spans="1:8" x14ac:dyDescent="0.25">
      <c r="A5057" s="1">
        <v>43972</v>
      </c>
      <c r="B5057" t="s">
        <v>32</v>
      </c>
      <c r="C5057">
        <v>45</v>
      </c>
      <c r="D5057">
        <v>9379</v>
      </c>
      <c r="E5057">
        <v>416</v>
      </c>
      <c r="F5057">
        <f>IF(MarToJun[[#This Row],[state]]=B5056,MarToJun[[#This Row],[cases]]-D5056,0)</f>
        <v>204</v>
      </c>
      <c r="G5057">
        <f>IF(MarToJun[[#This Row],[state]]=B5056,MarToJun[[#This Row],[deaths]]-E5056,0)</f>
        <v>9</v>
      </c>
      <c r="H5057" t="str">
        <f>TEXT(A5057,"MMMM")</f>
        <v>May</v>
      </c>
    </row>
    <row r="5058" spans="1:8" x14ac:dyDescent="0.25">
      <c r="A5058" s="1">
        <v>43973</v>
      </c>
      <c r="B5058" t="s">
        <v>32</v>
      </c>
      <c r="C5058">
        <v>45</v>
      </c>
      <c r="D5058">
        <v>9638</v>
      </c>
      <c r="E5058">
        <v>419</v>
      </c>
      <c r="F5058">
        <f>IF(MarToJun[[#This Row],[state]]=B5057,MarToJun[[#This Row],[cases]]-D5057,0)</f>
        <v>259</v>
      </c>
      <c r="G5058">
        <f>IF(MarToJun[[#This Row],[state]]=B5057,MarToJun[[#This Row],[deaths]]-E5057,0)</f>
        <v>3</v>
      </c>
      <c r="H5058" t="str">
        <f>TEXT(A5058,"MMMM")</f>
        <v>May</v>
      </c>
    </row>
    <row r="5059" spans="1:8" x14ac:dyDescent="0.25">
      <c r="A5059" s="1">
        <v>43974</v>
      </c>
      <c r="B5059" t="s">
        <v>32</v>
      </c>
      <c r="C5059">
        <v>45</v>
      </c>
      <c r="D5059">
        <v>9895</v>
      </c>
      <c r="E5059">
        <v>425</v>
      </c>
      <c r="F5059">
        <f>IF(MarToJun[[#This Row],[state]]=B5058,MarToJun[[#This Row],[cases]]-D5058,0)</f>
        <v>257</v>
      </c>
      <c r="G5059">
        <f>IF(MarToJun[[#This Row],[state]]=B5058,MarToJun[[#This Row],[deaths]]-E5058,0)</f>
        <v>6</v>
      </c>
      <c r="H5059" t="str">
        <f>TEXT(A5059,"MMMM")</f>
        <v>May</v>
      </c>
    </row>
    <row r="5060" spans="1:8" x14ac:dyDescent="0.25">
      <c r="A5060" s="1">
        <v>43975</v>
      </c>
      <c r="B5060" t="s">
        <v>32</v>
      </c>
      <c r="C5060">
        <v>45</v>
      </c>
      <c r="D5060">
        <v>10096</v>
      </c>
      <c r="E5060">
        <v>435</v>
      </c>
      <c r="F5060">
        <f>IF(MarToJun[[#This Row],[state]]=B5059,MarToJun[[#This Row],[cases]]-D5059,0)</f>
        <v>201</v>
      </c>
      <c r="G5060">
        <f>IF(MarToJun[[#This Row],[state]]=B5059,MarToJun[[#This Row],[deaths]]-E5059,0)</f>
        <v>10</v>
      </c>
      <c r="H5060" t="str">
        <f>TEXT(A5060,"MMMM")</f>
        <v>May</v>
      </c>
    </row>
    <row r="5061" spans="1:8" x14ac:dyDescent="0.25">
      <c r="A5061" s="1">
        <v>43976</v>
      </c>
      <c r="B5061" t="s">
        <v>32</v>
      </c>
      <c r="C5061">
        <v>45</v>
      </c>
      <c r="D5061">
        <v>10178</v>
      </c>
      <c r="E5061">
        <v>440</v>
      </c>
      <c r="F5061">
        <f>IF(MarToJun[[#This Row],[state]]=B5060,MarToJun[[#This Row],[cases]]-D5060,0)</f>
        <v>82</v>
      </c>
      <c r="G5061">
        <f>IF(MarToJun[[#This Row],[state]]=B5060,MarToJun[[#This Row],[deaths]]-E5060,0)</f>
        <v>5</v>
      </c>
      <c r="H5061" t="str">
        <f>TEXT(A5061,"MMMM")</f>
        <v>May</v>
      </c>
    </row>
    <row r="5062" spans="1:8" x14ac:dyDescent="0.25">
      <c r="A5062" s="1">
        <v>43977</v>
      </c>
      <c r="B5062" t="s">
        <v>32</v>
      </c>
      <c r="C5062">
        <v>45</v>
      </c>
      <c r="D5062">
        <v>10416</v>
      </c>
      <c r="E5062">
        <v>446</v>
      </c>
      <c r="F5062">
        <f>IF(MarToJun[[#This Row],[state]]=B5061,MarToJun[[#This Row],[cases]]-D5061,0)</f>
        <v>238</v>
      </c>
      <c r="G5062">
        <f>IF(MarToJun[[#This Row],[state]]=B5061,MarToJun[[#This Row],[deaths]]-E5061,0)</f>
        <v>6</v>
      </c>
      <c r="H5062" t="str">
        <f>TEXT(A5062,"MMMM")</f>
        <v>May</v>
      </c>
    </row>
    <row r="5063" spans="1:8" x14ac:dyDescent="0.25">
      <c r="A5063" s="1">
        <v>43978</v>
      </c>
      <c r="B5063" t="s">
        <v>32</v>
      </c>
      <c r="C5063">
        <v>45</v>
      </c>
      <c r="D5063">
        <v>10623</v>
      </c>
      <c r="E5063">
        <v>466</v>
      </c>
      <c r="F5063">
        <f>IF(MarToJun[[#This Row],[state]]=B5062,MarToJun[[#This Row],[cases]]-D5062,0)</f>
        <v>207</v>
      </c>
      <c r="G5063">
        <f>IF(MarToJun[[#This Row],[state]]=B5062,MarToJun[[#This Row],[deaths]]-E5062,0)</f>
        <v>20</v>
      </c>
      <c r="H5063" t="str">
        <f>TEXT(A5063,"MMMM")</f>
        <v>May</v>
      </c>
    </row>
    <row r="5064" spans="1:8" x14ac:dyDescent="0.25">
      <c r="A5064" s="1">
        <v>43979</v>
      </c>
      <c r="B5064" t="s">
        <v>32</v>
      </c>
      <c r="C5064">
        <v>45</v>
      </c>
      <c r="D5064">
        <v>10788</v>
      </c>
      <c r="E5064">
        <v>470</v>
      </c>
      <c r="F5064">
        <f>IF(MarToJun[[#This Row],[state]]=B5063,MarToJun[[#This Row],[cases]]-D5063,0)</f>
        <v>165</v>
      </c>
      <c r="G5064">
        <f>IF(MarToJun[[#This Row],[state]]=B5063,MarToJun[[#This Row],[deaths]]-E5063,0)</f>
        <v>4</v>
      </c>
      <c r="H5064" t="str">
        <f>TEXT(A5064,"MMMM")</f>
        <v>May</v>
      </c>
    </row>
    <row r="5065" spans="1:8" x14ac:dyDescent="0.25">
      <c r="A5065" s="1">
        <v>43980</v>
      </c>
      <c r="B5065" t="s">
        <v>32</v>
      </c>
      <c r="C5065">
        <v>45</v>
      </c>
      <c r="D5065">
        <v>11131</v>
      </c>
      <c r="E5065">
        <v>483</v>
      </c>
      <c r="F5065">
        <f>IF(MarToJun[[#This Row],[state]]=B5064,MarToJun[[#This Row],[cases]]-D5064,0)</f>
        <v>343</v>
      </c>
      <c r="G5065">
        <f>IF(MarToJun[[#This Row],[state]]=B5064,MarToJun[[#This Row],[deaths]]-E5064,0)</f>
        <v>13</v>
      </c>
      <c r="H5065" t="str">
        <f>TEXT(A5065,"MMMM")</f>
        <v>May</v>
      </c>
    </row>
    <row r="5066" spans="1:8" x14ac:dyDescent="0.25">
      <c r="A5066" s="1">
        <v>43981</v>
      </c>
      <c r="B5066" t="s">
        <v>32</v>
      </c>
      <c r="C5066">
        <v>45</v>
      </c>
      <c r="D5066">
        <v>11394</v>
      </c>
      <c r="E5066">
        <v>487</v>
      </c>
      <c r="F5066">
        <f>IF(MarToJun[[#This Row],[state]]=B5065,MarToJun[[#This Row],[cases]]-D5065,0)</f>
        <v>263</v>
      </c>
      <c r="G5066">
        <f>IF(MarToJun[[#This Row],[state]]=B5065,MarToJun[[#This Row],[deaths]]-E5065,0)</f>
        <v>4</v>
      </c>
      <c r="H5066" t="str">
        <f>TEXT(A5066,"MMMM")</f>
        <v>May</v>
      </c>
    </row>
    <row r="5067" spans="1:8" x14ac:dyDescent="0.25">
      <c r="A5067" s="1">
        <v>43982</v>
      </c>
      <c r="B5067" t="s">
        <v>32</v>
      </c>
      <c r="C5067">
        <v>45</v>
      </c>
      <c r="D5067">
        <v>11861</v>
      </c>
      <c r="E5067">
        <v>494</v>
      </c>
      <c r="F5067">
        <f>IF(MarToJun[[#This Row],[state]]=B5066,MarToJun[[#This Row],[cases]]-D5066,0)</f>
        <v>467</v>
      </c>
      <c r="G5067">
        <f>IF(MarToJun[[#This Row],[state]]=B5066,MarToJun[[#This Row],[deaths]]-E5066,0)</f>
        <v>7</v>
      </c>
      <c r="H5067" t="str">
        <f>TEXT(A5067,"MMMM")</f>
        <v>May</v>
      </c>
    </row>
    <row r="5068" spans="1:8" x14ac:dyDescent="0.25">
      <c r="A5068" s="1">
        <v>43983</v>
      </c>
      <c r="B5068" t="s">
        <v>32</v>
      </c>
      <c r="C5068">
        <v>45</v>
      </c>
      <c r="D5068">
        <v>12148</v>
      </c>
      <c r="E5068">
        <v>500</v>
      </c>
      <c r="F5068">
        <f>IF(MarToJun[[#This Row],[state]]=B5067,MarToJun[[#This Row],[cases]]-D5067,0)</f>
        <v>287</v>
      </c>
      <c r="G5068">
        <f>IF(MarToJun[[#This Row],[state]]=B5067,MarToJun[[#This Row],[deaths]]-E5067,0)</f>
        <v>6</v>
      </c>
      <c r="H5068" t="str">
        <f>TEXT(A5068,"MMMM")</f>
        <v>June</v>
      </c>
    </row>
    <row r="5069" spans="1:8" x14ac:dyDescent="0.25">
      <c r="A5069" s="1">
        <v>43984</v>
      </c>
      <c r="B5069" t="s">
        <v>32</v>
      </c>
      <c r="C5069">
        <v>45</v>
      </c>
      <c r="D5069">
        <v>12415</v>
      </c>
      <c r="E5069">
        <v>501</v>
      </c>
      <c r="F5069">
        <f>IF(MarToJun[[#This Row],[state]]=B5068,MarToJun[[#This Row],[cases]]-D5068,0)</f>
        <v>267</v>
      </c>
      <c r="G5069">
        <f>IF(MarToJun[[#This Row],[state]]=B5068,MarToJun[[#This Row],[deaths]]-E5068,0)</f>
        <v>1</v>
      </c>
      <c r="H5069" t="str">
        <f>TEXT(A5069,"MMMM")</f>
        <v>June</v>
      </c>
    </row>
    <row r="5070" spans="1:8" x14ac:dyDescent="0.25">
      <c r="A5070" s="1">
        <v>43985</v>
      </c>
      <c r="B5070" t="s">
        <v>32</v>
      </c>
      <c r="C5070">
        <v>45</v>
      </c>
      <c r="D5070">
        <v>12651</v>
      </c>
      <c r="E5070">
        <v>518</v>
      </c>
      <c r="F5070">
        <f>IF(MarToJun[[#This Row],[state]]=B5069,MarToJun[[#This Row],[cases]]-D5069,0)</f>
        <v>236</v>
      </c>
      <c r="G5070">
        <f>IF(MarToJun[[#This Row],[state]]=B5069,MarToJun[[#This Row],[deaths]]-E5069,0)</f>
        <v>17</v>
      </c>
      <c r="H5070" t="str">
        <f>TEXT(A5070,"MMMM")</f>
        <v>June</v>
      </c>
    </row>
    <row r="5071" spans="1:8" x14ac:dyDescent="0.25">
      <c r="A5071" s="1">
        <v>43986</v>
      </c>
      <c r="B5071" t="s">
        <v>32</v>
      </c>
      <c r="C5071">
        <v>45</v>
      </c>
      <c r="D5071">
        <v>13005</v>
      </c>
      <c r="E5071">
        <v>525</v>
      </c>
      <c r="F5071">
        <f>IF(MarToJun[[#This Row],[state]]=B5070,MarToJun[[#This Row],[cases]]-D5070,0)</f>
        <v>354</v>
      </c>
      <c r="G5071">
        <f>IF(MarToJun[[#This Row],[state]]=B5070,MarToJun[[#This Row],[deaths]]-E5070,0)</f>
        <v>7</v>
      </c>
      <c r="H5071" t="str">
        <f>TEXT(A5071,"MMMM")</f>
        <v>June</v>
      </c>
    </row>
    <row r="5072" spans="1:8" x14ac:dyDescent="0.25">
      <c r="A5072" s="1">
        <v>43987</v>
      </c>
      <c r="B5072" t="s">
        <v>32</v>
      </c>
      <c r="C5072">
        <v>45</v>
      </c>
      <c r="D5072">
        <v>13453</v>
      </c>
      <c r="E5072">
        <v>538</v>
      </c>
      <c r="F5072">
        <f>IF(MarToJun[[#This Row],[state]]=B5071,MarToJun[[#This Row],[cases]]-D5071,0)</f>
        <v>448</v>
      </c>
      <c r="G5072">
        <f>IF(MarToJun[[#This Row],[state]]=B5071,MarToJun[[#This Row],[deaths]]-E5071,0)</f>
        <v>13</v>
      </c>
      <c r="H5072" t="str">
        <f>TEXT(A5072,"MMMM")</f>
        <v>June</v>
      </c>
    </row>
    <row r="5073" spans="1:8" x14ac:dyDescent="0.25">
      <c r="A5073" s="1">
        <v>43988</v>
      </c>
      <c r="B5073" t="s">
        <v>32</v>
      </c>
      <c r="C5073">
        <v>45</v>
      </c>
      <c r="D5073">
        <v>13916</v>
      </c>
      <c r="E5073">
        <v>545</v>
      </c>
      <c r="F5073">
        <f>IF(MarToJun[[#This Row],[state]]=B5072,MarToJun[[#This Row],[cases]]-D5072,0)</f>
        <v>463</v>
      </c>
      <c r="G5073">
        <f>IF(MarToJun[[#This Row],[state]]=B5072,MarToJun[[#This Row],[deaths]]-E5072,0)</f>
        <v>7</v>
      </c>
      <c r="H5073" t="str">
        <f>TEXT(A5073,"MMMM")</f>
        <v>June</v>
      </c>
    </row>
    <row r="5074" spans="1:8" x14ac:dyDescent="0.25">
      <c r="A5074" s="1">
        <v>43989</v>
      </c>
      <c r="B5074" t="s">
        <v>32</v>
      </c>
      <c r="C5074">
        <v>45</v>
      </c>
      <c r="D5074">
        <v>14286</v>
      </c>
      <c r="E5074">
        <v>546</v>
      </c>
      <c r="F5074">
        <f>IF(MarToJun[[#This Row],[state]]=B5073,MarToJun[[#This Row],[cases]]-D5073,0)</f>
        <v>370</v>
      </c>
      <c r="G5074">
        <f>IF(MarToJun[[#This Row],[state]]=B5073,MarToJun[[#This Row],[deaths]]-E5073,0)</f>
        <v>1</v>
      </c>
      <c r="H5074" t="str">
        <f>TEXT(A5074,"MMMM")</f>
        <v>June</v>
      </c>
    </row>
    <row r="5075" spans="1:8" x14ac:dyDescent="0.25">
      <c r="A5075" s="1">
        <v>43990</v>
      </c>
      <c r="B5075" t="s">
        <v>32</v>
      </c>
      <c r="C5075">
        <v>45</v>
      </c>
      <c r="D5075">
        <v>14800</v>
      </c>
      <c r="E5075">
        <v>557</v>
      </c>
      <c r="F5075">
        <f>IF(MarToJun[[#This Row],[state]]=B5074,MarToJun[[#This Row],[cases]]-D5074,0)</f>
        <v>514</v>
      </c>
      <c r="G5075">
        <f>IF(MarToJun[[#This Row],[state]]=B5074,MarToJun[[#This Row],[deaths]]-E5074,0)</f>
        <v>11</v>
      </c>
      <c r="H5075" t="str">
        <f>TEXT(A5075,"MMMM")</f>
        <v>June</v>
      </c>
    </row>
    <row r="5076" spans="1:8" x14ac:dyDescent="0.25">
      <c r="A5076" s="1">
        <v>43991</v>
      </c>
      <c r="B5076" t="s">
        <v>32</v>
      </c>
      <c r="C5076">
        <v>45</v>
      </c>
      <c r="D5076">
        <v>15228</v>
      </c>
      <c r="E5076">
        <v>568</v>
      </c>
      <c r="F5076">
        <f>IF(MarToJun[[#This Row],[state]]=B5075,MarToJun[[#This Row],[cases]]-D5075,0)</f>
        <v>428</v>
      </c>
      <c r="G5076">
        <f>IF(MarToJun[[#This Row],[state]]=B5075,MarToJun[[#This Row],[deaths]]-E5075,0)</f>
        <v>11</v>
      </c>
      <c r="H5076" t="str">
        <f>TEXT(A5076,"MMMM")</f>
        <v>June</v>
      </c>
    </row>
    <row r="5077" spans="1:8" x14ac:dyDescent="0.25">
      <c r="A5077" s="1">
        <v>43992</v>
      </c>
      <c r="B5077" t="s">
        <v>32</v>
      </c>
      <c r="C5077">
        <v>45</v>
      </c>
      <c r="D5077">
        <v>15759</v>
      </c>
      <c r="E5077">
        <v>575</v>
      </c>
      <c r="F5077">
        <f>IF(MarToJun[[#This Row],[state]]=B5076,MarToJun[[#This Row],[cases]]-D5076,0)</f>
        <v>531</v>
      </c>
      <c r="G5077">
        <f>IF(MarToJun[[#This Row],[state]]=B5076,MarToJun[[#This Row],[deaths]]-E5076,0)</f>
        <v>7</v>
      </c>
      <c r="H5077" t="str">
        <f>TEXT(A5077,"MMMM")</f>
        <v>June</v>
      </c>
    </row>
    <row r="5078" spans="1:8" x14ac:dyDescent="0.25">
      <c r="A5078" s="1">
        <v>43993</v>
      </c>
      <c r="B5078" t="s">
        <v>32</v>
      </c>
      <c r="C5078">
        <v>45</v>
      </c>
      <c r="D5078">
        <v>16441</v>
      </c>
      <c r="E5078">
        <v>588</v>
      </c>
      <c r="F5078">
        <f>IF(MarToJun[[#This Row],[state]]=B5077,MarToJun[[#This Row],[cases]]-D5077,0)</f>
        <v>682</v>
      </c>
      <c r="G5078">
        <f>IF(MarToJun[[#This Row],[state]]=B5077,MarToJun[[#This Row],[deaths]]-E5077,0)</f>
        <v>13</v>
      </c>
      <c r="H5078" t="str">
        <f>TEXT(A5078,"MMMM")</f>
        <v>June</v>
      </c>
    </row>
    <row r="5079" spans="1:8" x14ac:dyDescent="0.25">
      <c r="A5079" s="1">
        <v>43994</v>
      </c>
      <c r="B5079" t="s">
        <v>32</v>
      </c>
      <c r="C5079">
        <v>45</v>
      </c>
      <c r="D5079">
        <v>17170</v>
      </c>
      <c r="E5079">
        <v>593</v>
      </c>
      <c r="F5079">
        <f>IF(MarToJun[[#This Row],[state]]=B5078,MarToJun[[#This Row],[cases]]-D5078,0)</f>
        <v>729</v>
      </c>
      <c r="G5079">
        <f>IF(MarToJun[[#This Row],[state]]=B5078,MarToJun[[#This Row],[deaths]]-E5078,0)</f>
        <v>5</v>
      </c>
      <c r="H5079" t="str">
        <f>TEXT(A5079,"MMMM")</f>
        <v>June</v>
      </c>
    </row>
    <row r="5080" spans="1:8" x14ac:dyDescent="0.25">
      <c r="A5080" s="1">
        <v>43995</v>
      </c>
      <c r="B5080" t="s">
        <v>32</v>
      </c>
      <c r="C5080">
        <v>45</v>
      </c>
      <c r="D5080">
        <v>17955</v>
      </c>
      <c r="E5080">
        <v>599</v>
      </c>
      <c r="F5080">
        <f>IF(MarToJun[[#This Row],[state]]=B5079,MarToJun[[#This Row],[cases]]-D5079,0)</f>
        <v>785</v>
      </c>
      <c r="G5080">
        <f>IF(MarToJun[[#This Row],[state]]=B5079,MarToJun[[#This Row],[deaths]]-E5079,0)</f>
        <v>6</v>
      </c>
      <c r="H5080" t="str">
        <f>TEXT(A5080,"MMMM")</f>
        <v>June</v>
      </c>
    </row>
    <row r="5081" spans="1:8" x14ac:dyDescent="0.25">
      <c r="A5081" s="1">
        <v>43996</v>
      </c>
      <c r="B5081" t="s">
        <v>32</v>
      </c>
      <c r="C5081">
        <v>45</v>
      </c>
      <c r="D5081">
        <v>18796</v>
      </c>
      <c r="E5081">
        <v>600</v>
      </c>
      <c r="F5081">
        <f>IF(MarToJun[[#This Row],[state]]=B5080,MarToJun[[#This Row],[cases]]-D5080,0)</f>
        <v>841</v>
      </c>
      <c r="G5081">
        <f>IF(MarToJun[[#This Row],[state]]=B5080,MarToJun[[#This Row],[deaths]]-E5080,0)</f>
        <v>1</v>
      </c>
      <c r="H5081" t="str">
        <f>TEXT(A5081,"MMMM")</f>
        <v>June</v>
      </c>
    </row>
    <row r="5082" spans="1:8" x14ac:dyDescent="0.25">
      <c r="A5082" s="1">
        <v>43997</v>
      </c>
      <c r="B5082" t="s">
        <v>32</v>
      </c>
      <c r="C5082">
        <v>45</v>
      </c>
      <c r="D5082">
        <v>19381</v>
      </c>
      <c r="E5082">
        <v>602</v>
      </c>
      <c r="F5082">
        <f>IF(MarToJun[[#This Row],[state]]=B5081,MarToJun[[#This Row],[cases]]-D5081,0)</f>
        <v>585</v>
      </c>
      <c r="G5082">
        <f>IF(MarToJun[[#This Row],[state]]=B5081,MarToJun[[#This Row],[deaths]]-E5081,0)</f>
        <v>2</v>
      </c>
      <c r="H5082" t="str">
        <f>TEXT(A5082,"MMMM")</f>
        <v>June</v>
      </c>
    </row>
    <row r="5083" spans="1:8" x14ac:dyDescent="0.25">
      <c r="A5083" s="1">
        <v>43998</v>
      </c>
      <c r="B5083" t="s">
        <v>32</v>
      </c>
      <c r="C5083">
        <v>45</v>
      </c>
      <c r="D5083">
        <v>19995</v>
      </c>
      <c r="E5083">
        <v>607</v>
      </c>
      <c r="F5083">
        <f>IF(MarToJun[[#This Row],[state]]=B5082,MarToJun[[#This Row],[cases]]-D5082,0)</f>
        <v>614</v>
      </c>
      <c r="G5083">
        <f>IF(MarToJun[[#This Row],[state]]=B5082,MarToJun[[#This Row],[deaths]]-E5082,0)</f>
        <v>5</v>
      </c>
      <c r="H5083" t="str">
        <f>TEXT(A5083,"MMMM")</f>
        <v>June</v>
      </c>
    </row>
    <row r="5084" spans="1:8" x14ac:dyDescent="0.25">
      <c r="A5084" s="1">
        <v>43999</v>
      </c>
      <c r="B5084" t="s">
        <v>32</v>
      </c>
      <c r="C5084">
        <v>45</v>
      </c>
      <c r="D5084">
        <v>20556</v>
      </c>
      <c r="E5084">
        <v>617</v>
      </c>
      <c r="F5084">
        <f>IF(MarToJun[[#This Row],[state]]=B5083,MarToJun[[#This Row],[cases]]-D5083,0)</f>
        <v>561</v>
      </c>
      <c r="G5084">
        <f>IF(MarToJun[[#This Row],[state]]=B5083,MarToJun[[#This Row],[deaths]]-E5083,0)</f>
        <v>10</v>
      </c>
      <c r="H5084" t="str">
        <f>TEXT(A5084,"MMMM")</f>
        <v>June</v>
      </c>
    </row>
    <row r="5085" spans="1:8" x14ac:dyDescent="0.25">
      <c r="A5085" s="1">
        <v>44000</v>
      </c>
      <c r="B5085" t="s">
        <v>32</v>
      </c>
      <c r="C5085">
        <v>45</v>
      </c>
      <c r="D5085">
        <v>21548</v>
      </c>
      <c r="E5085">
        <v>621</v>
      </c>
      <c r="F5085">
        <f>IF(MarToJun[[#This Row],[state]]=B5084,MarToJun[[#This Row],[cases]]-D5084,0)</f>
        <v>992</v>
      </c>
      <c r="G5085">
        <f>IF(MarToJun[[#This Row],[state]]=B5084,MarToJun[[#This Row],[deaths]]-E5084,0)</f>
        <v>4</v>
      </c>
      <c r="H5085" t="str">
        <f>TEXT(A5085,"MMMM")</f>
        <v>June</v>
      </c>
    </row>
    <row r="5086" spans="1:8" x14ac:dyDescent="0.25">
      <c r="A5086" s="1">
        <v>44001</v>
      </c>
      <c r="B5086" t="s">
        <v>32</v>
      </c>
      <c r="C5086">
        <v>45</v>
      </c>
      <c r="D5086">
        <v>22631</v>
      </c>
      <c r="E5086">
        <v>639</v>
      </c>
      <c r="F5086">
        <f>IF(MarToJun[[#This Row],[state]]=B5085,MarToJun[[#This Row],[cases]]-D5085,0)</f>
        <v>1083</v>
      </c>
      <c r="G5086">
        <f>IF(MarToJun[[#This Row],[state]]=B5085,MarToJun[[#This Row],[deaths]]-E5085,0)</f>
        <v>18</v>
      </c>
      <c r="H5086" t="str">
        <f>TEXT(A5086,"MMMM")</f>
        <v>June</v>
      </c>
    </row>
    <row r="5087" spans="1:8" x14ac:dyDescent="0.25">
      <c r="A5087" s="1">
        <v>44002</v>
      </c>
      <c r="B5087" t="s">
        <v>32</v>
      </c>
      <c r="C5087">
        <v>45</v>
      </c>
      <c r="D5087">
        <v>23786</v>
      </c>
      <c r="E5087">
        <v>644</v>
      </c>
      <c r="F5087">
        <f>IF(MarToJun[[#This Row],[state]]=B5086,MarToJun[[#This Row],[cases]]-D5086,0)</f>
        <v>1155</v>
      </c>
      <c r="G5087">
        <f>IF(MarToJun[[#This Row],[state]]=B5086,MarToJun[[#This Row],[deaths]]-E5086,0)</f>
        <v>5</v>
      </c>
      <c r="H5087" t="str">
        <f>TEXT(A5087,"MMMM")</f>
        <v>June</v>
      </c>
    </row>
    <row r="5088" spans="1:8" x14ac:dyDescent="0.25">
      <c r="A5088" s="1">
        <v>44003</v>
      </c>
      <c r="B5088" t="s">
        <v>32</v>
      </c>
      <c r="C5088">
        <v>45</v>
      </c>
      <c r="D5088">
        <v>24693</v>
      </c>
      <c r="E5088">
        <v>653</v>
      </c>
      <c r="F5088">
        <f>IF(MarToJun[[#This Row],[state]]=B5087,MarToJun[[#This Row],[cases]]-D5087,0)</f>
        <v>907</v>
      </c>
      <c r="G5088">
        <f>IF(MarToJun[[#This Row],[state]]=B5087,MarToJun[[#This Row],[deaths]]-E5087,0)</f>
        <v>9</v>
      </c>
      <c r="H5088" t="str">
        <f>TEXT(A5088,"MMMM")</f>
        <v>June</v>
      </c>
    </row>
    <row r="5089" spans="1:8" x14ac:dyDescent="0.25">
      <c r="A5089" s="1">
        <v>44004</v>
      </c>
      <c r="B5089" t="s">
        <v>32</v>
      </c>
      <c r="C5089">
        <v>45</v>
      </c>
      <c r="D5089">
        <v>25701</v>
      </c>
      <c r="E5089">
        <v>659</v>
      </c>
      <c r="F5089">
        <f>IF(MarToJun[[#This Row],[state]]=B5088,MarToJun[[#This Row],[cases]]-D5088,0)</f>
        <v>1008</v>
      </c>
      <c r="G5089">
        <f>IF(MarToJun[[#This Row],[state]]=B5088,MarToJun[[#This Row],[deaths]]-E5088,0)</f>
        <v>6</v>
      </c>
      <c r="H5089" t="str">
        <f>TEXT(A5089,"MMMM")</f>
        <v>June</v>
      </c>
    </row>
    <row r="5090" spans="1:8" x14ac:dyDescent="0.25">
      <c r="A5090" s="1">
        <v>44005</v>
      </c>
      <c r="B5090" t="s">
        <v>32</v>
      </c>
      <c r="C5090">
        <v>45</v>
      </c>
      <c r="D5090">
        <v>26613</v>
      </c>
      <c r="E5090">
        <v>673</v>
      </c>
      <c r="F5090">
        <f>IF(MarToJun[[#This Row],[state]]=B5089,MarToJun[[#This Row],[cases]]-D5089,0)</f>
        <v>912</v>
      </c>
      <c r="G5090">
        <f>IF(MarToJun[[#This Row],[state]]=B5089,MarToJun[[#This Row],[deaths]]-E5089,0)</f>
        <v>14</v>
      </c>
      <c r="H5090" t="str">
        <f>TEXT(A5090,"MMMM")</f>
        <v>June</v>
      </c>
    </row>
    <row r="5091" spans="1:8" x14ac:dyDescent="0.25">
      <c r="A5091" s="1">
        <v>44006</v>
      </c>
      <c r="B5091" t="s">
        <v>32</v>
      </c>
      <c r="C5091">
        <v>45</v>
      </c>
      <c r="D5091">
        <v>27897</v>
      </c>
      <c r="E5091">
        <v>683</v>
      </c>
      <c r="F5091">
        <f>IF(MarToJun[[#This Row],[state]]=B5090,MarToJun[[#This Row],[cases]]-D5090,0)</f>
        <v>1284</v>
      </c>
      <c r="G5091">
        <f>IF(MarToJun[[#This Row],[state]]=B5090,MarToJun[[#This Row],[deaths]]-E5090,0)</f>
        <v>10</v>
      </c>
      <c r="H5091" t="str">
        <f>TEXT(A5091,"MMMM")</f>
        <v>June</v>
      </c>
    </row>
    <row r="5092" spans="1:8" x14ac:dyDescent="0.25">
      <c r="A5092" s="1">
        <v>44007</v>
      </c>
      <c r="B5092" t="s">
        <v>32</v>
      </c>
      <c r="C5092">
        <v>45</v>
      </c>
      <c r="D5092">
        <v>29022</v>
      </c>
      <c r="E5092">
        <v>693</v>
      </c>
      <c r="F5092">
        <f>IF(MarToJun[[#This Row],[state]]=B5091,MarToJun[[#This Row],[cases]]-D5091,0)</f>
        <v>1125</v>
      </c>
      <c r="G5092">
        <f>IF(MarToJun[[#This Row],[state]]=B5091,MarToJun[[#This Row],[deaths]]-E5091,0)</f>
        <v>10</v>
      </c>
      <c r="H5092" t="str">
        <f>TEXT(A5092,"MMMM")</f>
        <v>June</v>
      </c>
    </row>
    <row r="5093" spans="1:8" x14ac:dyDescent="0.25">
      <c r="A5093" s="1">
        <v>44008</v>
      </c>
      <c r="B5093" t="s">
        <v>32</v>
      </c>
      <c r="C5093">
        <v>45</v>
      </c>
      <c r="D5093">
        <v>30335</v>
      </c>
      <c r="E5093">
        <v>694</v>
      </c>
      <c r="F5093">
        <f>IF(MarToJun[[#This Row],[state]]=B5092,MarToJun[[#This Row],[cases]]-D5092,0)</f>
        <v>1313</v>
      </c>
      <c r="G5093">
        <f>IF(MarToJun[[#This Row],[state]]=B5092,MarToJun[[#This Row],[deaths]]-E5092,0)</f>
        <v>1</v>
      </c>
      <c r="H5093" t="str">
        <f>TEXT(A5093,"MMMM")</f>
        <v>June</v>
      </c>
    </row>
    <row r="5094" spans="1:8" x14ac:dyDescent="0.25">
      <c r="A5094" s="1">
        <v>44009</v>
      </c>
      <c r="B5094" t="s">
        <v>32</v>
      </c>
      <c r="C5094">
        <v>45</v>
      </c>
      <c r="D5094">
        <v>31939</v>
      </c>
      <c r="E5094">
        <v>711</v>
      </c>
      <c r="F5094">
        <f>IF(MarToJun[[#This Row],[state]]=B5093,MarToJun[[#This Row],[cases]]-D5093,0)</f>
        <v>1604</v>
      </c>
      <c r="G5094">
        <f>IF(MarToJun[[#This Row],[state]]=B5093,MarToJun[[#This Row],[deaths]]-E5093,0)</f>
        <v>17</v>
      </c>
      <c r="H5094" t="str">
        <f>TEXT(A5094,"MMMM")</f>
        <v>June</v>
      </c>
    </row>
    <row r="5095" spans="1:8" x14ac:dyDescent="0.25">
      <c r="A5095" s="1">
        <v>44010</v>
      </c>
      <c r="B5095" t="s">
        <v>32</v>
      </c>
      <c r="C5095">
        <v>45</v>
      </c>
      <c r="D5095">
        <v>33320</v>
      </c>
      <c r="E5095">
        <v>716</v>
      </c>
      <c r="F5095">
        <f>IF(MarToJun[[#This Row],[state]]=B5094,MarToJun[[#This Row],[cases]]-D5094,0)</f>
        <v>1381</v>
      </c>
      <c r="G5095">
        <f>IF(MarToJun[[#This Row],[state]]=B5094,MarToJun[[#This Row],[deaths]]-E5094,0)</f>
        <v>5</v>
      </c>
      <c r="H5095" t="str">
        <f>TEXT(A5095,"MMMM")</f>
        <v>June</v>
      </c>
    </row>
    <row r="5096" spans="1:8" x14ac:dyDescent="0.25">
      <c r="A5096" s="1">
        <v>44011</v>
      </c>
      <c r="B5096" t="s">
        <v>32</v>
      </c>
      <c r="C5096">
        <v>45</v>
      </c>
      <c r="D5096">
        <v>34644</v>
      </c>
      <c r="E5096">
        <v>720</v>
      </c>
      <c r="F5096">
        <f>IF(MarToJun[[#This Row],[state]]=B5095,MarToJun[[#This Row],[cases]]-D5095,0)</f>
        <v>1324</v>
      </c>
      <c r="G5096">
        <f>IF(MarToJun[[#This Row],[state]]=B5095,MarToJun[[#This Row],[deaths]]-E5095,0)</f>
        <v>4</v>
      </c>
      <c r="H5096" t="str">
        <f>TEXT(A5096,"MMMM")</f>
        <v>June</v>
      </c>
    </row>
    <row r="5097" spans="1:8" x14ac:dyDescent="0.25">
      <c r="A5097" s="1">
        <v>44012</v>
      </c>
      <c r="B5097" t="s">
        <v>32</v>
      </c>
      <c r="C5097">
        <v>45</v>
      </c>
      <c r="D5097">
        <v>36399</v>
      </c>
      <c r="E5097">
        <v>739</v>
      </c>
      <c r="F5097">
        <f>IF(MarToJun[[#This Row],[state]]=B5096,MarToJun[[#This Row],[cases]]-D5096,0)</f>
        <v>1755</v>
      </c>
      <c r="G5097">
        <f>IF(MarToJun[[#This Row],[state]]=B5096,MarToJun[[#This Row],[deaths]]-E5096,0)</f>
        <v>19</v>
      </c>
      <c r="H5097" t="str">
        <f>TEXT(A5097,"MMMM")</f>
        <v>June</v>
      </c>
    </row>
    <row r="5098" spans="1:8" x14ac:dyDescent="0.25">
      <c r="A5098" s="1">
        <v>43900</v>
      </c>
      <c r="B5098" t="s">
        <v>43</v>
      </c>
      <c r="C5098">
        <v>46</v>
      </c>
      <c r="D5098">
        <v>5</v>
      </c>
      <c r="E5098">
        <v>1</v>
      </c>
      <c r="F5098">
        <f>IF(MarToJun[[#This Row],[state]]=B5097,MarToJun[[#This Row],[cases]]-D5097,0)</f>
        <v>0</v>
      </c>
      <c r="G5098">
        <f>IF(MarToJun[[#This Row],[state]]=B5097,MarToJun[[#This Row],[deaths]]-E5097,0)</f>
        <v>0</v>
      </c>
      <c r="H5098" t="str">
        <f>TEXT(A5098,"MMMM")</f>
        <v>March</v>
      </c>
    </row>
    <row r="5099" spans="1:8" x14ac:dyDescent="0.25">
      <c r="A5099" s="1">
        <v>43901</v>
      </c>
      <c r="B5099" t="s">
        <v>43</v>
      </c>
      <c r="C5099">
        <v>46</v>
      </c>
      <c r="D5099">
        <v>8</v>
      </c>
      <c r="E5099">
        <v>1</v>
      </c>
      <c r="F5099">
        <f>IF(MarToJun[[#This Row],[state]]=B5098,MarToJun[[#This Row],[cases]]-D5098,0)</f>
        <v>3</v>
      </c>
      <c r="G5099">
        <f>IF(MarToJun[[#This Row],[state]]=B5098,MarToJun[[#This Row],[deaths]]-E5098,0)</f>
        <v>0</v>
      </c>
      <c r="H5099" t="str">
        <f>TEXT(A5099,"MMMM")</f>
        <v>March</v>
      </c>
    </row>
    <row r="5100" spans="1:8" x14ac:dyDescent="0.25">
      <c r="A5100" s="1">
        <v>43902</v>
      </c>
      <c r="B5100" t="s">
        <v>43</v>
      </c>
      <c r="C5100">
        <v>46</v>
      </c>
      <c r="D5100">
        <v>8</v>
      </c>
      <c r="E5100">
        <v>1</v>
      </c>
      <c r="F5100">
        <f>IF(MarToJun[[#This Row],[state]]=B5099,MarToJun[[#This Row],[cases]]-D5099,0)</f>
        <v>0</v>
      </c>
      <c r="G5100">
        <f>IF(MarToJun[[#This Row],[state]]=B5099,MarToJun[[#This Row],[deaths]]-E5099,0)</f>
        <v>0</v>
      </c>
      <c r="H5100" t="str">
        <f>TEXT(A5100,"MMMM")</f>
        <v>March</v>
      </c>
    </row>
    <row r="5101" spans="1:8" x14ac:dyDescent="0.25">
      <c r="A5101" s="1">
        <v>43903</v>
      </c>
      <c r="B5101" t="s">
        <v>43</v>
      </c>
      <c r="C5101">
        <v>46</v>
      </c>
      <c r="D5101">
        <v>9</v>
      </c>
      <c r="E5101">
        <v>1</v>
      </c>
      <c r="F5101">
        <f>IF(MarToJun[[#This Row],[state]]=B5100,MarToJun[[#This Row],[cases]]-D5100,0)</f>
        <v>1</v>
      </c>
      <c r="G5101">
        <f>IF(MarToJun[[#This Row],[state]]=B5100,MarToJun[[#This Row],[deaths]]-E5100,0)</f>
        <v>0</v>
      </c>
      <c r="H5101" t="str">
        <f>TEXT(A5101,"MMMM")</f>
        <v>March</v>
      </c>
    </row>
    <row r="5102" spans="1:8" x14ac:dyDescent="0.25">
      <c r="A5102" s="1">
        <v>43904</v>
      </c>
      <c r="B5102" t="s">
        <v>43</v>
      </c>
      <c r="C5102">
        <v>46</v>
      </c>
      <c r="D5102">
        <v>9</v>
      </c>
      <c r="E5102">
        <v>1</v>
      </c>
      <c r="F5102">
        <f>IF(MarToJun[[#This Row],[state]]=B5101,MarToJun[[#This Row],[cases]]-D5101,0)</f>
        <v>0</v>
      </c>
      <c r="G5102">
        <f>IF(MarToJun[[#This Row],[state]]=B5101,MarToJun[[#This Row],[deaths]]-E5101,0)</f>
        <v>0</v>
      </c>
      <c r="H5102" t="str">
        <f>TEXT(A5102,"MMMM")</f>
        <v>March</v>
      </c>
    </row>
    <row r="5103" spans="1:8" x14ac:dyDescent="0.25">
      <c r="A5103" s="1">
        <v>43905</v>
      </c>
      <c r="B5103" t="s">
        <v>43</v>
      </c>
      <c r="C5103">
        <v>46</v>
      </c>
      <c r="D5103">
        <v>9</v>
      </c>
      <c r="E5103">
        <v>1</v>
      </c>
      <c r="F5103">
        <f>IF(MarToJun[[#This Row],[state]]=B5102,MarToJun[[#This Row],[cases]]-D5102,0)</f>
        <v>0</v>
      </c>
      <c r="G5103">
        <f>IF(MarToJun[[#This Row],[state]]=B5102,MarToJun[[#This Row],[deaths]]-E5102,0)</f>
        <v>0</v>
      </c>
      <c r="H5103" t="str">
        <f>TEXT(A5103,"MMMM")</f>
        <v>March</v>
      </c>
    </row>
    <row r="5104" spans="1:8" x14ac:dyDescent="0.25">
      <c r="A5104" s="1">
        <v>43906</v>
      </c>
      <c r="B5104" t="s">
        <v>43</v>
      </c>
      <c r="C5104">
        <v>46</v>
      </c>
      <c r="D5104">
        <v>10</v>
      </c>
      <c r="E5104">
        <v>1</v>
      </c>
      <c r="F5104">
        <f>IF(MarToJun[[#This Row],[state]]=B5103,MarToJun[[#This Row],[cases]]-D5103,0)</f>
        <v>1</v>
      </c>
      <c r="G5104">
        <f>IF(MarToJun[[#This Row],[state]]=B5103,MarToJun[[#This Row],[deaths]]-E5103,0)</f>
        <v>0</v>
      </c>
      <c r="H5104" t="str">
        <f>TEXT(A5104,"MMMM")</f>
        <v>March</v>
      </c>
    </row>
    <row r="5105" spans="1:8" x14ac:dyDescent="0.25">
      <c r="A5105" s="1">
        <v>43907</v>
      </c>
      <c r="B5105" t="s">
        <v>43</v>
      </c>
      <c r="C5105">
        <v>46</v>
      </c>
      <c r="D5105">
        <v>11</v>
      </c>
      <c r="E5105">
        <v>1</v>
      </c>
      <c r="F5105">
        <f>IF(MarToJun[[#This Row],[state]]=B5104,MarToJun[[#This Row],[cases]]-D5104,0)</f>
        <v>1</v>
      </c>
      <c r="G5105">
        <f>IF(MarToJun[[#This Row],[state]]=B5104,MarToJun[[#This Row],[deaths]]-E5104,0)</f>
        <v>0</v>
      </c>
      <c r="H5105" t="str">
        <f>TEXT(A5105,"MMMM")</f>
        <v>March</v>
      </c>
    </row>
    <row r="5106" spans="1:8" x14ac:dyDescent="0.25">
      <c r="A5106" s="1">
        <v>43908</v>
      </c>
      <c r="B5106" t="s">
        <v>43</v>
      </c>
      <c r="C5106">
        <v>46</v>
      </c>
      <c r="D5106">
        <v>11</v>
      </c>
      <c r="E5106">
        <v>1</v>
      </c>
      <c r="F5106">
        <f>IF(MarToJun[[#This Row],[state]]=B5105,MarToJun[[#This Row],[cases]]-D5105,0)</f>
        <v>0</v>
      </c>
      <c r="G5106">
        <f>IF(MarToJun[[#This Row],[state]]=B5105,MarToJun[[#This Row],[deaths]]-E5105,0)</f>
        <v>0</v>
      </c>
      <c r="H5106" t="str">
        <f>TEXT(A5106,"MMMM")</f>
        <v>March</v>
      </c>
    </row>
    <row r="5107" spans="1:8" x14ac:dyDescent="0.25">
      <c r="A5107" s="1">
        <v>43909</v>
      </c>
      <c r="B5107" t="s">
        <v>43</v>
      </c>
      <c r="C5107">
        <v>46</v>
      </c>
      <c r="D5107">
        <v>14</v>
      </c>
      <c r="E5107">
        <v>1</v>
      </c>
      <c r="F5107">
        <f>IF(MarToJun[[#This Row],[state]]=B5106,MarToJun[[#This Row],[cases]]-D5106,0)</f>
        <v>3</v>
      </c>
      <c r="G5107">
        <f>IF(MarToJun[[#This Row],[state]]=B5106,MarToJun[[#This Row],[deaths]]-E5106,0)</f>
        <v>0</v>
      </c>
      <c r="H5107" t="str">
        <f>TEXT(A5107,"MMMM")</f>
        <v>March</v>
      </c>
    </row>
    <row r="5108" spans="1:8" x14ac:dyDescent="0.25">
      <c r="A5108" s="1">
        <v>43910</v>
      </c>
      <c r="B5108" t="s">
        <v>43</v>
      </c>
      <c r="C5108">
        <v>46</v>
      </c>
      <c r="D5108">
        <v>14</v>
      </c>
      <c r="E5108">
        <v>1</v>
      </c>
      <c r="F5108">
        <f>IF(MarToJun[[#This Row],[state]]=B5107,MarToJun[[#This Row],[cases]]-D5107,0)</f>
        <v>0</v>
      </c>
      <c r="G5108">
        <f>IF(MarToJun[[#This Row],[state]]=B5107,MarToJun[[#This Row],[deaths]]-E5107,0)</f>
        <v>0</v>
      </c>
      <c r="H5108" t="str">
        <f>TEXT(A5108,"MMMM")</f>
        <v>March</v>
      </c>
    </row>
    <row r="5109" spans="1:8" x14ac:dyDescent="0.25">
      <c r="A5109" s="1">
        <v>43911</v>
      </c>
      <c r="B5109" t="s">
        <v>43</v>
      </c>
      <c r="C5109">
        <v>46</v>
      </c>
      <c r="D5109">
        <v>14</v>
      </c>
      <c r="E5109">
        <v>1</v>
      </c>
      <c r="F5109">
        <f>IF(MarToJun[[#This Row],[state]]=B5108,MarToJun[[#This Row],[cases]]-D5108,0)</f>
        <v>0</v>
      </c>
      <c r="G5109">
        <f>IF(MarToJun[[#This Row],[state]]=B5108,MarToJun[[#This Row],[deaths]]-E5108,0)</f>
        <v>0</v>
      </c>
      <c r="H5109" t="str">
        <f>TEXT(A5109,"MMMM")</f>
        <v>March</v>
      </c>
    </row>
    <row r="5110" spans="1:8" x14ac:dyDescent="0.25">
      <c r="A5110" s="1">
        <v>43912</v>
      </c>
      <c r="B5110" t="s">
        <v>43</v>
      </c>
      <c r="C5110">
        <v>46</v>
      </c>
      <c r="D5110">
        <v>21</v>
      </c>
      <c r="E5110">
        <v>1</v>
      </c>
      <c r="F5110">
        <f>IF(MarToJun[[#This Row],[state]]=B5109,MarToJun[[#This Row],[cases]]-D5109,0)</f>
        <v>7</v>
      </c>
      <c r="G5110">
        <f>IF(MarToJun[[#This Row],[state]]=B5109,MarToJun[[#This Row],[deaths]]-E5109,0)</f>
        <v>0</v>
      </c>
      <c r="H5110" t="str">
        <f>TEXT(A5110,"MMMM")</f>
        <v>March</v>
      </c>
    </row>
    <row r="5111" spans="1:8" x14ac:dyDescent="0.25">
      <c r="A5111" s="1">
        <v>43913</v>
      </c>
      <c r="B5111" t="s">
        <v>43</v>
      </c>
      <c r="C5111">
        <v>46</v>
      </c>
      <c r="D5111">
        <v>28</v>
      </c>
      <c r="E5111">
        <v>1</v>
      </c>
      <c r="F5111">
        <f>IF(MarToJun[[#This Row],[state]]=B5110,MarToJun[[#This Row],[cases]]-D5110,0)</f>
        <v>7</v>
      </c>
      <c r="G5111">
        <f>IF(MarToJun[[#This Row],[state]]=B5110,MarToJun[[#This Row],[deaths]]-E5110,0)</f>
        <v>0</v>
      </c>
      <c r="H5111" t="str">
        <f>TEXT(A5111,"MMMM")</f>
        <v>March</v>
      </c>
    </row>
    <row r="5112" spans="1:8" x14ac:dyDescent="0.25">
      <c r="A5112" s="1">
        <v>43914</v>
      </c>
      <c r="B5112" t="s">
        <v>43</v>
      </c>
      <c r="C5112">
        <v>46</v>
      </c>
      <c r="D5112">
        <v>30</v>
      </c>
      <c r="E5112">
        <v>1</v>
      </c>
      <c r="F5112">
        <f>IF(MarToJun[[#This Row],[state]]=B5111,MarToJun[[#This Row],[cases]]-D5111,0)</f>
        <v>2</v>
      </c>
      <c r="G5112">
        <f>IF(MarToJun[[#This Row],[state]]=B5111,MarToJun[[#This Row],[deaths]]-E5111,0)</f>
        <v>0</v>
      </c>
      <c r="H5112" t="str">
        <f>TEXT(A5112,"MMMM")</f>
        <v>March</v>
      </c>
    </row>
    <row r="5113" spans="1:8" x14ac:dyDescent="0.25">
      <c r="A5113" s="1">
        <v>43915</v>
      </c>
      <c r="B5113" t="s">
        <v>43</v>
      </c>
      <c r="C5113">
        <v>46</v>
      </c>
      <c r="D5113">
        <v>41</v>
      </c>
      <c r="E5113">
        <v>1</v>
      </c>
      <c r="F5113">
        <f>IF(MarToJun[[#This Row],[state]]=B5112,MarToJun[[#This Row],[cases]]-D5112,0)</f>
        <v>11</v>
      </c>
      <c r="G5113">
        <f>IF(MarToJun[[#This Row],[state]]=B5112,MarToJun[[#This Row],[deaths]]-E5112,0)</f>
        <v>0</v>
      </c>
      <c r="H5113" t="str">
        <f>TEXT(A5113,"MMMM")</f>
        <v>March</v>
      </c>
    </row>
    <row r="5114" spans="1:8" x14ac:dyDescent="0.25">
      <c r="A5114" s="1">
        <v>43916</v>
      </c>
      <c r="B5114" t="s">
        <v>43</v>
      </c>
      <c r="C5114">
        <v>46</v>
      </c>
      <c r="D5114">
        <v>46</v>
      </c>
      <c r="E5114">
        <v>1</v>
      </c>
      <c r="F5114">
        <f>IF(MarToJun[[#This Row],[state]]=B5113,MarToJun[[#This Row],[cases]]-D5113,0)</f>
        <v>5</v>
      </c>
      <c r="G5114">
        <f>IF(MarToJun[[#This Row],[state]]=B5113,MarToJun[[#This Row],[deaths]]-E5113,0)</f>
        <v>0</v>
      </c>
      <c r="H5114" t="str">
        <f>TEXT(A5114,"MMMM")</f>
        <v>March</v>
      </c>
    </row>
    <row r="5115" spans="1:8" x14ac:dyDescent="0.25">
      <c r="A5115" s="1">
        <v>43917</v>
      </c>
      <c r="B5115" t="s">
        <v>43</v>
      </c>
      <c r="C5115">
        <v>46</v>
      </c>
      <c r="D5115">
        <v>58</v>
      </c>
      <c r="E5115">
        <v>1</v>
      </c>
      <c r="F5115">
        <f>IF(MarToJun[[#This Row],[state]]=B5114,MarToJun[[#This Row],[cases]]-D5114,0)</f>
        <v>12</v>
      </c>
      <c r="G5115">
        <f>IF(MarToJun[[#This Row],[state]]=B5114,MarToJun[[#This Row],[deaths]]-E5114,0)</f>
        <v>0</v>
      </c>
      <c r="H5115" t="str">
        <f>TEXT(A5115,"MMMM")</f>
        <v>March</v>
      </c>
    </row>
    <row r="5116" spans="1:8" x14ac:dyDescent="0.25">
      <c r="A5116" s="1">
        <v>43918</v>
      </c>
      <c r="B5116" t="s">
        <v>43</v>
      </c>
      <c r="C5116">
        <v>46</v>
      </c>
      <c r="D5116">
        <v>68</v>
      </c>
      <c r="E5116">
        <v>1</v>
      </c>
      <c r="F5116">
        <f>IF(MarToJun[[#This Row],[state]]=B5115,MarToJun[[#This Row],[cases]]-D5115,0)</f>
        <v>10</v>
      </c>
      <c r="G5116">
        <f>IF(MarToJun[[#This Row],[state]]=B5115,MarToJun[[#This Row],[deaths]]-E5115,0)</f>
        <v>0</v>
      </c>
      <c r="H5116" t="str">
        <f>TEXT(A5116,"MMMM")</f>
        <v>March</v>
      </c>
    </row>
    <row r="5117" spans="1:8" x14ac:dyDescent="0.25">
      <c r="A5117" s="1">
        <v>43919</v>
      </c>
      <c r="B5117" t="s">
        <v>43</v>
      </c>
      <c r="C5117">
        <v>46</v>
      </c>
      <c r="D5117">
        <v>90</v>
      </c>
      <c r="E5117">
        <v>1</v>
      </c>
      <c r="F5117">
        <f>IF(MarToJun[[#This Row],[state]]=B5116,MarToJun[[#This Row],[cases]]-D5116,0)</f>
        <v>22</v>
      </c>
      <c r="G5117">
        <f>IF(MarToJun[[#This Row],[state]]=B5116,MarToJun[[#This Row],[deaths]]-E5116,0)</f>
        <v>0</v>
      </c>
      <c r="H5117" t="str">
        <f>TEXT(A5117,"MMMM")</f>
        <v>March</v>
      </c>
    </row>
    <row r="5118" spans="1:8" x14ac:dyDescent="0.25">
      <c r="A5118" s="1">
        <v>43920</v>
      </c>
      <c r="B5118" t="s">
        <v>43</v>
      </c>
      <c r="C5118">
        <v>46</v>
      </c>
      <c r="D5118">
        <v>100</v>
      </c>
      <c r="E5118">
        <v>1</v>
      </c>
      <c r="F5118">
        <f>IF(MarToJun[[#This Row],[state]]=B5117,MarToJun[[#This Row],[cases]]-D5117,0)</f>
        <v>10</v>
      </c>
      <c r="G5118">
        <f>IF(MarToJun[[#This Row],[state]]=B5117,MarToJun[[#This Row],[deaths]]-E5117,0)</f>
        <v>0</v>
      </c>
      <c r="H5118" t="str">
        <f>TEXT(A5118,"MMMM")</f>
        <v>March</v>
      </c>
    </row>
    <row r="5119" spans="1:8" x14ac:dyDescent="0.25">
      <c r="A5119" s="1">
        <v>43921</v>
      </c>
      <c r="B5119" t="s">
        <v>43</v>
      </c>
      <c r="C5119">
        <v>46</v>
      </c>
      <c r="D5119">
        <v>107</v>
      </c>
      <c r="E5119">
        <v>1</v>
      </c>
      <c r="F5119">
        <f>IF(MarToJun[[#This Row],[state]]=B5118,MarToJun[[#This Row],[cases]]-D5118,0)</f>
        <v>7</v>
      </c>
      <c r="G5119">
        <f>IF(MarToJun[[#This Row],[state]]=B5118,MarToJun[[#This Row],[deaths]]-E5118,0)</f>
        <v>0</v>
      </c>
      <c r="H5119" t="str">
        <f>TEXT(A5119,"MMMM")</f>
        <v>March</v>
      </c>
    </row>
    <row r="5120" spans="1:8" x14ac:dyDescent="0.25">
      <c r="A5120" s="1">
        <v>43922</v>
      </c>
      <c r="B5120" t="s">
        <v>43</v>
      </c>
      <c r="C5120">
        <v>46</v>
      </c>
      <c r="D5120">
        <v>129</v>
      </c>
      <c r="E5120">
        <v>1</v>
      </c>
      <c r="F5120">
        <f>IF(MarToJun[[#This Row],[state]]=B5119,MarToJun[[#This Row],[cases]]-D5119,0)</f>
        <v>22</v>
      </c>
      <c r="G5120">
        <f>IF(MarToJun[[#This Row],[state]]=B5119,MarToJun[[#This Row],[deaths]]-E5119,0)</f>
        <v>0</v>
      </c>
      <c r="H5120" t="str">
        <f>TEXT(A5120,"MMMM")</f>
        <v>April</v>
      </c>
    </row>
    <row r="5121" spans="1:8" x14ac:dyDescent="0.25">
      <c r="A5121" s="1">
        <v>43923</v>
      </c>
      <c r="B5121" t="s">
        <v>43</v>
      </c>
      <c r="C5121">
        <v>46</v>
      </c>
      <c r="D5121">
        <v>165</v>
      </c>
      <c r="E5121">
        <v>2</v>
      </c>
      <c r="F5121">
        <f>IF(MarToJun[[#This Row],[state]]=B5120,MarToJun[[#This Row],[cases]]-D5120,0)</f>
        <v>36</v>
      </c>
      <c r="G5121">
        <f>IF(MarToJun[[#This Row],[state]]=B5120,MarToJun[[#This Row],[deaths]]-E5120,0)</f>
        <v>1</v>
      </c>
      <c r="H5121" t="str">
        <f>TEXT(A5121,"MMMM")</f>
        <v>April</v>
      </c>
    </row>
    <row r="5122" spans="1:8" x14ac:dyDescent="0.25">
      <c r="A5122" s="1">
        <v>43924</v>
      </c>
      <c r="B5122" t="s">
        <v>43</v>
      </c>
      <c r="C5122">
        <v>46</v>
      </c>
      <c r="D5122">
        <v>187</v>
      </c>
      <c r="E5122">
        <v>2</v>
      </c>
      <c r="F5122">
        <f>IF(MarToJun[[#This Row],[state]]=B5121,MarToJun[[#This Row],[cases]]-D5121,0)</f>
        <v>22</v>
      </c>
      <c r="G5122">
        <f>IF(MarToJun[[#This Row],[state]]=B5121,MarToJun[[#This Row],[deaths]]-E5121,0)</f>
        <v>0</v>
      </c>
      <c r="H5122" t="str">
        <f>TEXT(A5122,"MMMM")</f>
        <v>April</v>
      </c>
    </row>
    <row r="5123" spans="1:8" x14ac:dyDescent="0.25">
      <c r="A5123" s="1">
        <v>43925</v>
      </c>
      <c r="B5123" t="s">
        <v>43</v>
      </c>
      <c r="C5123">
        <v>46</v>
      </c>
      <c r="D5123">
        <v>212</v>
      </c>
      <c r="E5123">
        <v>2</v>
      </c>
      <c r="F5123">
        <f>IF(MarToJun[[#This Row],[state]]=B5122,MarToJun[[#This Row],[cases]]-D5122,0)</f>
        <v>25</v>
      </c>
      <c r="G5123">
        <f>IF(MarToJun[[#This Row],[state]]=B5122,MarToJun[[#This Row],[deaths]]-E5122,0)</f>
        <v>0</v>
      </c>
      <c r="H5123" t="str">
        <f>TEXT(A5123,"MMMM")</f>
        <v>April</v>
      </c>
    </row>
    <row r="5124" spans="1:8" x14ac:dyDescent="0.25">
      <c r="A5124" s="1">
        <v>43926</v>
      </c>
      <c r="B5124" t="s">
        <v>43</v>
      </c>
      <c r="C5124">
        <v>46</v>
      </c>
      <c r="D5124">
        <v>240</v>
      </c>
      <c r="E5124">
        <v>2</v>
      </c>
      <c r="F5124">
        <f>IF(MarToJun[[#This Row],[state]]=B5123,MarToJun[[#This Row],[cases]]-D5123,0)</f>
        <v>28</v>
      </c>
      <c r="G5124">
        <f>IF(MarToJun[[#This Row],[state]]=B5123,MarToJun[[#This Row],[deaths]]-E5123,0)</f>
        <v>0</v>
      </c>
      <c r="H5124" t="str">
        <f>TEXT(A5124,"MMMM")</f>
        <v>April</v>
      </c>
    </row>
    <row r="5125" spans="1:8" x14ac:dyDescent="0.25">
      <c r="A5125" s="1">
        <v>43927</v>
      </c>
      <c r="B5125" t="s">
        <v>43</v>
      </c>
      <c r="C5125">
        <v>46</v>
      </c>
      <c r="D5125">
        <v>288</v>
      </c>
      <c r="E5125">
        <v>4</v>
      </c>
      <c r="F5125">
        <f>IF(MarToJun[[#This Row],[state]]=B5124,MarToJun[[#This Row],[cases]]-D5124,0)</f>
        <v>48</v>
      </c>
      <c r="G5125">
        <f>IF(MarToJun[[#This Row],[state]]=B5124,MarToJun[[#This Row],[deaths]]-E5124,0)</f>
        <v>2</v>
      </c>
      <c r="H5125" t="str">
        <f>TEXT(A5125,"MMMM")</f>
        <v>April</v>
      </c>
    </row>
    <row r="5126" spans="1:8" x14ac:dyDescent="0.25">
      <c r="A5126" s="1">
        <v>43928</v>
      </c>
      <c r="B5126" t="s">
        <v>43</v>
      </c>
      <c r="C5126">
        <v>46</v>
      </c>
      <c r="D5126">
        <v>320</v>
      </c>
      <c r="E5126">
        <v>6</v>
      </c>
      <c r="F5126">
        <f>IF(MarToJun[[#This Row],[state]]=B5125,MarToJun[[#This Row],[cases]]-D5125,0)</f>
        <v>32</v>
      </c>
      <c r="G5126">
        <f>IF(MarToJun[[#This Row],[state]]=B5125,MarToJun[[#This Row],[deaths]]-E5125,0)</f>
        <v>2</v>
      </c>
      <c r="H5126" t="str">
        <f>TEXT(A5126,"MMMM")</f>
        <v>April</v>
      </c>
    </row>
    <row r="5127" spans="1:8" x14ac:dyDescent="0.25">
      <c r="A5127" s="1">
        <v>43929</v>
      </c>
      <c r="B5127" t="s">
        <v>43</v>
      </c>
      <c r="C5127">
        <v>46</v>
      </c>
      <c r="D5127">
        <v>393</v>
      </c>
      <c r="E5127">
        <v>6</v>
      </c>
      <c r="F5127">
        <f>IF(MarToJun[[#This Row],[state]]=B5126,MarToJun[[#This Row],[cases]]-D5126,0)</f>
        <v>73</v>
      </c>
      <c r="G5127">
        <f>IF(MarToJun[[#This Row],[state]]=B5126,MarToJun[[#This Row],[deaths]]-E5126,0)</f>
        <v>0</v>
      </c>
      <c r="H5127" t="str">
        <f>TEXT(A5127,"MMMM")</f>
        <v>April</v>
      </c>
    </row>
    <row r="5128" spans="1:8" x14ac:dyDescent="0.25">
      <c r="A5128" s="1">
        <v>43930</v>
      </c>
      <c r="B5128" t="s">
        <v>43</v>
      </c>
      <c r="C5128">
        <v>46</v>
      </c>
      <c r="D5128">
        <v>447</v>
      </c>
      <c r="E5128">
        <v>6</v>
      </c>
      <c r="F5128">
        <f>IF(MarToJun[[#This Row],[state]]=B5127,MarToJun[[#This Row],[cases]]-D5127,0)</f>
        <v>54</v>
      </c>
      <c r="G5128">
        <f>IF(MarToJun[[#This Row],[state]]=B5127,MarToJun[[#This Row],[deaths]]-E5127,0)</f>
        <v>0</v>
      </c>
      <c r="H5128" t="str">
        <f>TEXT(A5128,"MMMM")</f>
        <v>April</v>
      </c>
    </row>
    <row r="5129" spans="1:8" x14ac:dyDescent="0.25">
      <c r="A5129" s="1">
        <v>43931</v>
      </c>
      <c r="B5129" t="s">
        <v>43</v>
      </c>
      <c r="C5129">
        <v>46</v>
      </c>
      <c r="D5129">
        <v>536</v>
      </c>
      <c r="E5129">
        <v>6</v>
      </c>
      <c r="F5129">
        <f>IF(MarToJun[[#This Row],[state]]=B5128,MarToJun[[#This Row],[cases]]-D5128,0)</f>
        <v>89</v>
      </c>
      <c r="G5129">
        <f>IF(MarToJun[[#This Row],[state]]=B5128,MarToJun[[#This Row],[deaths]]-E5128,0)</f>
        <v>0</v>
      </c>
      <c r="H5129" t="str">
        <f>TEXT(A5129,"MMMM")</f>
        <v>April</v>
      </c>
    </row>
    <row r="5130" spans="1:8" x14ac:dyDescent="0.25">
      <c r="A5130" s="1">
        <v>43932</v>
      </c>
      <c r="B5130" t="s">
        <v>43</v>
      </c>
      <c r="C5130">
        <v>46</v>
      </c>
      <c r="D5130">
        <v>626</v>
      </c>
      <c r="E5130">
        <v>6</v>
      </c>
      <c r="F5130">
        <f>IF(MarToJun[[#This Row],[state]]=B5129,MarToJun[[#This Row],[cases]]-D5129,0)</f>
        <v>90</v>
      </c>
      <c r="G5130">
        <f>IF(MarToJun[[#This Row],[state]]=B5129,MarToJun[[#This Row],[deaths]]-E5129,0)</f>
        <v>0</v>
      </c>
      <c r="H5130" t="str">
        <f>TEXT(A5130,"MMMM")</f>
        <v>April</v>
      </c>
    </row>
    <row r="5131" spans="1:8" x14ac:dyDescent="0.25">
      <c r="A5131" s="1">
        <v>43933</v>
      </c>
      <c r="B5131" t="s">
        <v>43</v>
      </c>
      <c r="C5131">
        <v>46</v>
      </c>
      <c r="D5131">
        <v>729</v>
      </c>
      <c r="E5131">
        <v>6</v>
      </c>
      <c r="F5131">
        <f>IF(MarToJun[[#This Row],[state]]=B5130,MarToJun[[#This Row],[cases]]-D5130,0)</f>
        <v>103</v>
      </c>
      <c r="G5131">
        <f>IF(MarToJun[[#This Row],[state]]=B5130,MarToJun[[#This Row],[deaths]]-E5130,0)</f>
        <v>0</v>
      </c>
      <c r="H5131" t="str">
        <f>TEXT(A5131,"MMMM")</f>
        <v>April</v>
      </c>
    </row>
    <row r="5132" spans="1:8" x14ac:dyDescent="0.25">
      <c r="A5132" s="1">
        <v>43934</v>
      </c>
      <c r="B5132" t="s">
        <v>43</v>
      </c>
      <c r="C5132">
        <v>46</v>
      </c>
      <c r="D5132">
        <v>867</v>
      </c>
      <c r="E5132">
        <v>6</v>
      </c>
      <c r="F5132">
        <f>IF(MarToJun[[#This Row],[state]]=B5131,MarToJun[[#This Row],[cases]]-D5131,0)</f>
        <v>138</v>
      </c>
      <c r="G5132">
        <f>IF(MarToJun[[#This Row],[state]]=B5131,MarToJun[[#This Row],[deaths]]-E5131,0)</f>
        <v>0</v>
      </c>
      <c r="H5132" t="str">
        <f>TEXT(A5132,"MMMM")</f>
        <v>April</v>
      </c>
    </row>
    <row r="5133" spans="1:8" x14ac:dyDescent="0.25">
      <c r="A5133" s="1">
        <v>43935</v>
      </c>
      <c r="B5133" t="s">
        <v>43</v>
      </c>
      <c r="C5133">
        <v>46</v>
      </c>
      <c r="D5133">
        <v>987</v>
      </c>
      <c r="E5133">
        <v>6</v>
      </c>
      <c r="F5133">
        <f>IF(MarToJun[[#This Row],[state]]=B5132,MarToJun[[#This Row],[cases]]-D5132,0)</f>
        <v>120</v>
      </c>
      <c r="G5133">
        <f>IF(MarToJun[[#This Row],[state]]=B5132,MarToJun[[#This Row],[deaths]]-E5132,0)</f>
        <v>0</v>
      </c>
      <c r="H5133" t="str">
        <f>TEXT(A5133,"MMMM")</f>
        <v>April</v>
      </c>
    </row>
    <row r="5134" spans="1:8" x14ac:dyDescent="0.25">
      <c r="A5134" s="1">
        <v>43936</v>
      </c>
      <c r="B5134" t="s">
        <v>43</v>
      </c>
      <c r="C5134">
        <v>46</v>
      </c>
      <c r="D5134">
        <v>1168</v>
      </c>
      <c r="E5134">
        <v>6</v>
      </c>
      <c r="F5134">
        <f>IF(MarToJun[[#This Row],[state]]=B5133,MarToJun[[#This Row],[cases]]-D5133,0)</f>
        <v>181</v>
      </c>
      <c r="G5134">
        <f>IF(MarToJun[[#This Row],[state]]=B5133,MarToJun[[#This Row],[deaths]]-E5133,0)</f>
        <v>0</v>
      </c>
      <c r="H5134" t="str">
        <f>TEXT(A5134,"MMMM")</f>
        <v>April</v>
      </c>
    </row>
    <row r="5135" spans="1:8" x14ac:dyDescent="0.25">
      <c r="A5135" s="1">
        <v>43937</v>
      </c>
      <c r="B5135" t="s">
        <v>43</v>
      </c>
      <c r="C5135">
        <v>46</v>
      </c>
      <c r="D5135">
        <v>1311</v>
      </c>
      <c r="E5135">
        <v>7</v>
      </c>
      <c r="F5135">
        <f>IF(MarToJun[[#This Row],[state]]=B5134,MarToJun[[#This Row],[cases]]-D5134,0)</f>
        <v>143</v>
      </c>
      <c r="G5135">
        <f>IF(MarToJun[[#This Row],[state]]=B5134,MarToJun[[#This Row],[deaths]]-E5134,0)</f>
        <v>1</v>
      </c>
      <c r="H5135" t="str">
        <f>TEXT(A5135,"MMMM")</f>
        <v>April</v>
      </c>
    </row>
    <row r="5136" spans="1:8" x14ac:dyDescent="0.25">
      <c r="A5136" s="1">
        <v>43938</v>
      </c>
      <c r="B5136" t="s">
        <v>43</v>
      </c>
      <c r="C5136">
        <v>46</v>
      </c>
      <c r="D5136">
        <v>1411</v>
      </c>
      <c r="E5136">
        <v>7</v>
      </c>
      <c r="F5136">
        <f>IF(MarToJun[[#This Row],[state]]=B5135,MarToJun[[#This Row],[cases]]-D5135,0)</f>
        <v>100</v>
      </c>
      <c r="G5136">
        <f>IF(MarToJun[[#This Row],[state]]=B5135,MarToJun[[#This Row],[deaths]]-E5135,0)</f>
        <v>0</v>
      </c>
      <c r="H5136" t="str">
        <f>TEXT(A5136,"MMMM")</f>
        <v>April</v>
      </c>
    </row>
    <row r="5137" spans="1:8" x14ac:dyDescent="0.25">
      <c r="A5137" s="1">
        <v>43939</v>
      </c>
      <c r="B5137" t="s">
        <v>43</v>
      </c>
      <c r="C5137">
        <v>46</v>
      </c>
      <c r="D5137">
        <v>1541</v>
      </c>
      <c r="E5137">
        <v>7</v>
      </c>
      <c r="F5137">
        <f>IF(MarToJun[[#This Row],[state]]=B5136,MarToJun[[#This Row],[cases]]-D5136,0)</f>
        <v>130</v>
      </c>
      <c r="G5137">
        <f>IF(MarToJun[[#This Row],[state]]=B5136,MarToJun[[#This Row],[deaths]]-E5136,0)</f>
        <v>0</v>
      </c>
      <c r="H5137" t="str">
        <f>TEXT(A5137,"MMMM")</f>
        <v>April</v>
      </c>
    </row>
    <row r="5138" spans="1:8" x14ac:dyDescent="0.25">
      <c r="A5138" s="1">
        <v>43940</v>
      </c>
      <c r="B5138" t="s">
        <v>43</v>
      </c>
      <c r="C5138">
        <v>46</v>
      </c>
      <c r="D5138">
        <v>1635</v>
      </c>
      <c r="E5138">
        <v>7</v>
      </c>
      <c r="F5138">
        <f>IF(MarToJun[[#This Row],[state]]=B5137,MarToJun[[#This Row],[cases]]-D5137,0)</f>
        <v>94</v>
      </c>
      <c r="G5138">
        <f>IF(MarToJun[[#This Row],[state]]=B5137,MarToJun[[#This Row],[deaths]]-E5137,0)</f>
        <v>0</v>
      </c>
      <c r="H5138" t="str">
        <f>TEXT(A5138,"MMMM")</f>
        <v>April</v>
      </c>
    </row>
    <row r="5139" spans="1:8" x14ac:dyDescent="0.25">
      <c r="A5139" s="1">
        <v>43941</v>
      </c>
      <c r="B5139" t="s">
        <v>43</v>
      </c>
      <c r="C5139">
        <v>46</v>
      </c>
      <c r="D5139">
        <v>1685</v>
      </c>
      <c r="E5139">
        <v>7</v>
      </c>
      <c r="F5139">
        <f>IF(MarToJun[[#This Row],[state]]=B5138,MarToJun[[#This Row],[cases]]-D5138,0)</f>
        <v>50</v>
      </c>
      <c r="G5139">
        <f>IF(MarToJun[[#This Row],[state]]=B5138,MarToJun[[#This Row],[deaths]]-E5138,0)</f>
        <v>0</v>
      </c>
      <c r="H5139" t="str">
        <f>TEXT(A5139,"MMMM")</f>
        <v>April</v>
      </c>
    </row>
    <row r="5140" spans="1:8" x14ac:dyDescent="0.25">
      <c r="A5140" s="1">
        <v>43942</v>
      </c>
      <c r="B5140" t="s">
        <v>43</v>
      </c>
      <c r="C5140">
        <v>46</v>
      </c>
      <c r="D5140">
        <v>1755</v>
      </c>
      <c r="E5140">
        <v>8</v>
      </c>
      <c r="F5140">
        <f>IF(MarToJun[[#This Row],[state]]=B5139,MarToJun[[#This Row],[cases]]-D5139,0)</f>
        <v>70</v>
      </c>
      <c r="G5140">
        <f>IF(MarToJun[[#This Row],[state]]=B5139,MarToJun[[#This Row],[deaths]]-E5139,0)</f>
        <v>1</v>
      </c>
      <c r="H5140" t="str">
        <f>TEXT(A5140,"MMMM")</f>
        <v>April</v>
      </c>
    </row>
    <row r="5141" spans="1:8" x14ac:dyDescent="0.25">
      <c r="A5141" s="1">
        <v>43943</v>
      </c>
      <c r="B5141" t="s">
        <v>43</v>
      </c>
      <c r="C5141">
        <v>46</v>
      </c>
      <c r="D5141">
        <v>1858</v>
      </c>
      <c r="E5141">
        <v>9</v>
      </c>
      <c r="F5141">
        <f>IF(MarToJun[[#This Row],[state]]=B5140,MarToJun[[#This Row],[cases]]-D5140,0)</f>
        <v>103</v>
      </c>
      <c r="G5141">
        <f>IF(MarToJun[[#This Row],[state]]=B5140,MarToJun[[#This Row],[deaths]]-E5140,0)</f>
        <v>1</v>
      </c>
      <c r="H5141" t="str">
        <f>TEXT(A5141,"MMMM")</f>
        <v>April</v>
      </c>
    </row>
    <row r="5142" spans="1:8" x14ac:dyDescent="0.25">
      <c r="A5142" s="1">
        <v>43944</v>
      </c>
      <c r="B5142" t="s">
        <v>43</v>
      </c>
      <c r="C5142">
        <v>46</v>
      </c>
      <c r="D5142">
        <v>1956</v>
      </c>
      <c r="E5142">
        <v>9</v>
      </c>
      <c r="F5142">
        <f>IF(MarToJun[[#This Row],[state]]=B5141,MarToJun[[#This Row],[cases]]-D5141,0)</f>
        <v>98</v>
      </c>
      <c r="G5142">
        <f>IF(MarToJun[[#This Row],[state]]=B5141,MarToJun[[#This Row],[deaths]]-E5141,0)</f>
        <v>0</v>
      </c>
      <c r="H5142" t="str">
        <f>TEXT(A5142,"MMMM")</f>
        <v>April</v>
      </c>
    </row>
    <row r="5143" spans="1:8" x14ac:dyDescent="0.25">
      <c r="A5143" s="1">
        <v>43945</v>
      </c>
      <c r="B5143" t="s">
        <v>43</v>
      </c>
      <c r="C5143">
        <v>46</v>
      </c>
      <c r="D5143">
        <v>2040</v>
      </c>
      <c r="E5143">
        <v>10</v>
      </c>
      <c r="F5143">
        <f>IF(MarToJun[[#This Row],[state]]=B5142,MarToJun[[#This Row],[cases]]-D5142,0)</f>
        <v>84</v>
      </c>
      <c r="G5143">
        <f>IF(MarToJun[[#This Row],[state]]=B5142,MarToJun[[#This Row],[deaths]]-E5142,0)</f>
        <v>1</v>
      </c>
      <c r="H5143" t="str">
        <f>TEXT(A5143,"MMMM")</f>
        <v>April</v>
      </c>
    </row>
    <row r="5144" spans="1:8" x14ac:dyDescent="0.25">
      <c r="A5144" s="1">
        <v>43946</v>
      </c>
      <c r="B5144" t="s">
        <v>43</v>
      </c>
      <c r="C5144">
        <v>46</v>
      </c>
      <c r="D5144">
        <v>2147</v>
      </c>
      <c r="E5144">
        <v>10</v>
      </c>
      <c r="F5144">
        <f>IF(MarToJun[[#This Row],[state]]=B5143,MarToJun[[#This Row],[cases]]-D5143,0)</f>
        <v>107</v>
      </c>
      <c r="G5144">
        <f>IF(MarToJun[[#This Row],[state]]=B5143,MarToJun[[#This Row],[deaths]]-E5143,0)</f>
        <v>0</v>
      </c>
      <c r="H5144" t="str">
        <f>TEXT(A5144,"MMMM")</f>
        <v>April</v>
      </c>
    </row>
    <row r="5145" spans="1:8" x14ac:dyDescent="0.25">
      <c r="A5145" s="1">
        <v>43947</v>
      </c>
      <c r="B5145" t="s">
        <v>43</v>
      </c>
      <c r="C5145">
        <v>46</v>
      </c>
      <c r="D5145">
        <v>2213</v>
      </c>
      <c r="E5145">
        <v>11</v>
      </c>
      <c r="F5145">
        <f>IF(MarToJun[[#This Row],[state]]=B5144,MarToJun[[#This Row],[cases]]-D5144,0)</f>
        <v>66</v>
      </c>
      <c r="G5145">
        <f>IF(MarToJun[[#This Row],[state]]=B5144,MarToJun[[#This Row],[deaths]]-E5144,0)</f>
        <v>1</v>
      </c>
      <c r="H5145" t="str">
        <f>TEXT(A5145,"MMMM")</f>
        <v>April</v>
      </c>
    </row>
    <row r="5146" spans="1:8" x14ac:dyDescent="0.25">
      <c r="A5146" s="1">
        <v>43948</v>
      </c>
      <c r="B5146" t="s">
        <v>43</v>
      </c>
      <c r="C5146">
        <v>46</v>
      </c>
      <c r="D5146">
        <v>2246</v>
      </c>
      <c r="E5146">
        <v>11</v>
      </c>
      <c r="F5146">
        <f>IF(MarToJun[[#This Row],[state]]=B5145,MarToJun[[#This Row],[cases]]-D5145,0)</f>
        <v>33</v>
      </c>
      <c r="G5146">
        <f>IF(MarToJun[[#This Row],[state]]=B5145,MarToJun[[#This Row],[deaths]]-E5145,0)</f>
        <v>0</v>
      </c>
      <c r="H5146" t="str">
        <f>TEXT(A5146,"MMMM")</f>
        <v>April</v>
      </c>
    </row>
    <row r="5147" spans="1:8" x14ac:dyDescent="0.25">
      <c r="A5147" s="1">
        <v>43949</v>
      </c>
      <c r="B5147" t="s">
        <v>43</v>
      </c>
      <c r="C5147">
        <v>46</v>
      </c>
      <c r="D5147">
        <v>2314</v>
      </c>
      <c r="E5147">
        <v>11</v>
      </c>
      <c r="F5147">
        <f>IF(MarToJun[[#This Row],[state]]=B5146,MarToJun[[#This Row],[cases]]-D5146,0)</f>
        <v>68</v>
      </c>
      <c r="G5147">
        <f>IF(MarToJun[[#This Row],[state]]=B5146,MarToJun[[#This Row],[deaths]]-E5146,0)</f>
        <v>0</v>
      </c>
      <c r="H5147" t="str">
        <f>TEXT(A5147,"MMMM")</f>
        <v>April</v>
      </c>
    </row>
    <row r="5148" spans="1:8" x14ac:dyDescent="0.25">
      <c r="A5148" s="1">
        <v>43950</v>
      </c>
      <c r="B5148" t="s">
        <v>43</v>
      </c>
      <c r="C5148">
        <v>46</v>
      </c>
      <c r="D5148">
        <v>2375</v>
      </c>
      <c r="E5148">
        <v>13</v>
      </c>
      <c r="F5148">
        <f>IF(MarToJun[[#This Row],[state]]=B5147,MarToJun[[#This Row],[cases]]-D5147,0)</f>
        <v>61</v>
      </c>
      <c r="G5148">
        <f>IF(MarToJun[[#This Row],[state]]=B5147,MarToJun[[#This Row],[deaths]]-E5147,0)</f>
        <v>2</v>
      </c>
      <c r="H5148" t="str">
        <f>TEXT(A5148,"MMMM")</f>
        <v>April</v>
      </c>
    </row>
    <row r="5149" spans="1:8" x14ac:dyDescent="0.25">
      <c r="A5149" s="1">
        <v>43951</v>
      </c>
      <c r="B5149" t="s">
        <v>43</v>
      </c>
      <c r="C5149">
        <v>46</v>
      </c>
      <c r="D5149">
        <v>2450</v>
      </c>
      <c r="E5149">
        <v>17</v>
      </c>
      <c r="F5149">
        <f>IF(MarToJun[[#This Row],[state]]=B5148,MarToJun[[#This Row],[cases]]-D5148,0)</f>
        <v>75</v>
      </c>
      <c r="G5149">
        <f>IF(MarToJun[[#This Row],[state]]=B5148,MarToJun[[#This Row],[deaths]]-E5148,0)</f>
        <v>4</v>
      </c>
      <c r="H5149" t="str">
        <f>TEXT(A5149,"MMMM")</f>
        <v>April</v>
      </c>
    </row>
    <row r="5150" spans="1:8" x14ac:dyDescent="0.25">
      <c r="A5150" s="1">
        <v>43952</v>
      </c>
      <c r="B5150" t="s">
        <v>43</v>
      </c>
      <c r="C5150">
        <v>46</v>
      </c>
      <c r="D5150">
        <v>2525</v>
      </c>
      <c r="E5150">
        <v>21</v>
      </c>
      <c r="F5150">
        <f>IF(MarToJun[[#This Row],[state]]=B5149,MarToJun[[#This Row],[cases]]-D5149,0)</f>
        <v>75</v>
      </c>
      <c r="G5150">
        <f>IF(MarToJun[[#This Row],[state]]=B5149,MarToJun[[#This Row],[deaths]]-E5149,0)</f>
        <v>4</v>
      </c>
      <c r="H5150" t="str">
        <f>TEXT(A5150,"MMMM")</f>
        <v>May</v>
      </c>
    </row>
    <row r="5151" spans="1:8" x14ac:dyDescent="0.25">
      <c r="A5151" s="1">
        <v>43953</v>
      </c>
      <c r="B5151" t="s">
        <v>43</v>
      </c>
      <c r="C5151">
        <v>46</v>
      </c>
      <c r="D5151">
        <v>2587</v>
      </c>
      <c r="E5151">
        <v>21</v>
      </c>
      <c r="F5151">
        <f>IF(MarToJun[[#This Row],[state]]=B5150,MarToJun[[#This Row],[cases]]-D5150,0)</f>
        <v>62</v>
      </c>
      <c r="G5151">
        <f>IF(MarToJun[[#This Row],[state]]=B5150,MarToJun[[#This Row],[deaths]]-E5150,0)</f>
        <v>0</v>
      </c>
      <c r="H5151" t="str">
        <f>TEXT(A5151,"MMMM")</f>
        <v>May</v>
      </c>
    </row>
    <row r="5152" spans="1:8" x14ac:dyDescent="0.25">
      <c r="A5152" s="1">
        <v>43954</v>
      </c>
      <c r="B5152" t="s">
        <v>43</v>
      </c>
      <c r="C5152">
        <v>46</v>
      </c>
      <c r="D5152">
        <v>2630</v>
      </c>
      <c r="E5152">
        <v>21</v>
      </c>
      <c r="F5152">
        <f>IF(MarToJun[[#This Row],[state]]=B5151,MarToJun[[#This Row],[cases]]-D5151,0)</f>
        <v>43</v>
      </c>
      <c r="G5152">
        <f>IF(MarToJun[[#This Row],[state]]=B5151,MarToJun[[#This Row],[deaths]]-E5151,0)</f>
        <v>0</v>
      </c>
      <c r="H5152" t="str">
        <f>TEXT(A5152,"MMMM")</f>
        <v>May</v>
      </c>
    </row>
    <row r="5153" spans="1:8" x14ac:dyDescent="0.25">
      <c r="A5153" s="1">
        <v>43955</v>
      </c>
      <c r="B5153" t="s">
        <v>43</v>
      </c>
      <c r="C5153">
        <v>46</v>
      </c>
      <c r="D5153">
        <v>2667</v>
      </c>
      <c r="E5153">
        <v>21</v>
      </c>
      <c r="F5153">
        <f>IF(MarToJun[[#This Row],[state]]=B5152,MarToJun[[#This Row],[cases]]-D5152,0)</f>
        <v>37</v>
      </c>
      <c r="G5153">
        <f>IF(MarToJun[[#This Row],[state]]=B5152,MarToJun[[#This Row],[deaths]]-E5152,0)</f>
        <v>0</v>
      </c>
      <c r="H5153" t="str">
        <f>TEXT(A5153,"MMMM")</f>
        <v>May</v>
      </c>
    </row>
    <row r="5154" spans="1:8" x14ac:dyDescent="0.25">
      <c r="A5154" s="1">
        <v>43956</v>
      </c>
      <c r="B5154" t="s">
        <v>43</v>
      </c>
      <c r="C5154">
        <v>46</v>
      </c>
      <c r="D5154">
        <v>2720</v>
      </c>
      <c r="E5154">
        <v>24</v>
      </c>
      <c r="F5154">
        <f>IF(MarToJun[[#This Row],[state]]=B5153,MarToJun[[#This Row],[cases]]-D5153,0)</f>
        <v>53</v>
      </c>
      <c r="G5154">
        <f>IF(MarToJun[[#This Row],[state]]=B5153,MarToJun[[#This Row],[deaths]]-E5153,0)</f>
        <v>3</v>
      </c>
      <c r="H5154" t="str">
        <f>TEXT(A5154,"MMMM")</f>
        <v>May</v>
      </c>
    </row>
    <row r="5155" spans="1:8" x14ac:dyDescent="0.25">
      <c r="A5155" s="1">
        <v>43957</v>
      </c>
      <c r="B5155" t="s">
        <v>43</v>
      </c>
      <c r="C5155">
        <v>46</v>
      </c>
      <c r="D5155">
        <v>2779</v>
      </c>
      <c r="E5155">
        <v>29</v>
      </c>
      <c r="F5155">
        <f>IF(MarToJun[[#This Row],[state]]=B5154,MarToJun[[#This Row],[cases]]-D5154,0)</f>
        <v>59</v>
      </c>
      <c r="G5155">
        <f>IF(MarToJun[[#This Row],[state]]=B5154,MarToJun[[#This Row],[deaths]]-E5154,0)</f>
        <v>5</v>
      </c>
      <c r="H5155" t="str">
        <f>TEXT(A5155,"MMMM")</f>
        <v>May</v>
      </c>
    </row>
    <row r="5156" spans="1:8" x14ac:dyDescent="0.25">
      <c r="A5156" s="1">
        <v>43958</v>
      </c>
      <c r="B5156" t="s">
        <v>43</v>
      </c>
      <c r="C5156">
        <v>46</v>
      </c>
      <c r="D5156">
        <v>2905</v>
      </c>
      <c r="E5156">
        <v>31</v>
      </c>
      <c r="F5156">
        <f>IF(MarToJun[[#This Row],[state]]=B5155,MarToJun[[#This Row],[cases]]-D5155,0)</f>
        <v>126</v>
      </c>
      <c r="G5156">
        <f>IF(MarToJun[[#This Row],[state]]=B5155,MarToJun[[#This Row],[deaths]]-E5155,0)</f>
        <v>2</v>
      </c>
      <c r="H5156" t="str">
        <f>TEXT(A5156,"MMMM")</f>
        <v>May</v>
      </c>
    </row>
    <row r="5157" spans="1:8" x14ac:dyDescent="0.25">
      <c r="A5157" s="1">
        <v>43959</v>
      </c>
      <c r="B5157" t="s">
        <v>43</v>
      </c>
      <c r="C5157">
        <v>46</v>
      </c>
      <c r="D5157">
        <v>3144</v>
      </c>
      <c r="E5157">
        <v>31</v>
      </c>
      <c r="F5157">
        <f>IF(MarToJun[[#This Row],[state]]=B5156,MarToJun[[#This Row],[cases]]-D5156,0)</f>
        <v>239</v>
      </c>
      <c r="G5157">
        <f>IF(MarToJun[[#This Row],[state]]=B5156,MarToJun[[#This Row],[deaths]]-E5156,0)</f>
        <v>0</v>
      </c>
      <c r="H5157" t="str">
        <f>TEXT(A5157,"MMMM")</f>
        <v>May</v>
      </c>
    </row>
    <row r="5158" spans="1:8" x14ac:dyDescent="0.25">
      <c r="A5158" s="1">
        <v>43960</v>
      </c>
      <c r="B5158" t="s">
        <v>43</v>
      </c>
      <c r="C5158">
        <v>46</v>
      </c>
      <c r="D5158">
        <v>3393</v>
      </c>
      <c r="E5158">
        <v>34</v>
      </c>
      <c r="F5158">
        <f>IF(MarToJun[[#This Row],[state]]=B5157,MarToJun[[#This Row],[cases]]-D5157,0)</f>
        <v>249</v>
      </c>
      <c r="G5158">
        <f>IF(MarToJun[[#This Row],[state]]=B5157,MarToJun[[#This Row],[deaths]]-E5157,0)</f>
        <v>3</v>
      </c>
      <c r="H5158" t="str">
        <f>TEXT(A5158,"MMMM")</f>
        <v>May</v>
      </c>
    </row>
    <row r="5159" spans="1:8" x14ac:dyDescent="0.25">
      <c r="A5159" s="1">
        <v>43961</v>
      </c>
      <c r="B5159" t="s">
        <v>43</v>
      </c>
      <c r="C5159">
        <v>46</v>
      </c>
      <c r="D5159">
        <v>3517</v>
      </c>
      <c r="E5159">
        <v>34</v>
      </c>
      <c r="F5159">
        <f>IF(MarToJun[[#This Row],[state]]=B5158,MarToJun[[#This Row],[cases]]-D5158,0)</f>
        <v>124</v>
      </c>
      <c r="G5159">
        <f>IF(MarToJun[[#This Row],[state]]=B5158,MarToJun[[#This Row],[deaths]]-E5158,0)</f>
        <v>0</v>
      </c>
      <c r="H5159" t="str">
        <f>TEXT(A5159,"MMMM")</f>
        <v>May</v>
      </c>
    </row>
    <row r="5160" spans="1:8" x14ac:dyDescent="0.25">
      <c r="A5160" s="1">
        <v>43962</v>
      </c>
      <c r="B5160" t="s">
        <v>43</v>
      </c>
      <c r="C5160">
        <v>46</v>
      </c>
      <c r="D5160">
        <v>3614</v>
      </c>
      <c r="E5160">
        <v>34</v>
      </c>
      <c r="F5160">
        <f>IF(MarToJun[[#This Row],[state]]=B5159,MarToJun[[#This Row],[cases]]-D5159,0)</f>
        <v>97</v>
      </c>
      <c r="G5160">
        <f>IF(MarToJun[[#This Row],[state]]=B5159,MarToJun[[#This Row],[deaths]]-E5159,0)</f>
        <v>0</v>
      </c>
      <c r="H5160" t="str">
        <f>TEXT(A5160,"MMMM")</f>
        <v>May</v>
      </c>
    </row>
    <row r="5161" spans="1:8" x14ac:dyDescent="0.25">
      <c r="A5161" s="1">
        <v>43963</v>
      </c>
      <c r="B5161" t="s">
        <v>43</v>
      </c>
      <c r="C5161">
        <v>46</v>
      </c>
      <c r="D5161">
        <v>3663</v>
      </c>
      <c r="E5161">
        <v>39</v>
      </c>
      <c r="F5161">
        <f>IF(MarToJun[[#This Row],[state]]=B5160,MarToJun[[#This Row],[cases]]-D5160,0)</f>
        <v>49</v>
      </c>
      <c r="G5161">
        <f>IF(MarToJun[[#This Row],[state]]=B5160,MarToJun[[#This Row],[deaths]]-E5160,0)</f>
        <v>5</v>
      </c>
      <c r="H5161" t="str">
        <f>TEXT(A5161,"MMMM")</f>
        <v>May</v>
      </c>
    </row>
    <row r="5162" spans="1:8" x14ac:dyDescent="0.25">
      <c r="A5162" s="1">
        <v>43964</v>
      </c>
      <c r="B5162" t="s">
        <v>43</v>
      </c>
      <c r="C5162">
        <v>46</v>
      </c>
      <c r="D5162">
        <v>3732</v>
      </c>
      <c r="E5162">
        <v>39</v>
      </c>
      <c r="F5162">
        <f>IF(MarToJun[[#This Row],[state]]=B5161,MarToJun[[#This Row],[cases]]-D5161,0)</f>
        <v>69</v>
      </c>
      <c r="G5162">
        <f>IF(MarToJun[[#This Row],[state]]=B5161,MarToJun[[#This Row],[deaths]]-E5161,0)</f>
        <v>0</v>
      </c>
      <c r="H5162" t="str">
        <f>TEXT(A5162,"MMMM")</f>
        <v>May</v>
      </c>
    </row>
    <row r="5163" spans="1:8" x14ac:dyDescent="0.25">
      <c r="A5163" s="1">
        <v>43965</v>
      </c>
      <c r="B5163" t="s">
        <v>43</v>
      </c>
      <c r="C5163">
        <v>46</v>
      </c>
      <c r="D5163">
        <v>3792</v>
      </c>
      <c r="E5163">
        <v>43</v>
      </c>
      <c r="F5163">
        <f>IF(MarToJun[[#This Row],[state]]=B5162,MarToJun[[#This Row],[cases]]-D5162,0)</f>
        <v>60</v>
      </c>
      <c r="G5163">
        <f>IF(MarToJun[[#This Row],[state]]=B5162,MarToJun[[#This Row],[deaths]]-E5162,0)</f>
        <v>4</v>
      </c>
      <c r="H5163" t="str">
        <f>TEXT(A5163,"MMMM")</f>
        <v>May</v>
      </c>
    </row>
    <row r="5164" spans="1:8" x14ac:dyDescent="0.25">
      <c r="A5164" s="1">
        <v>43966</v>
      </c>
      <c r="B5164" t="s">
        <v>43</v>
      </c>
      <c r="C5164">
        <v>46</v>
      </c>
      <c r="D5164">
        <v>3887</v>
      </c>
      <c r="E5164">
        <v>44</v>
      </c>
      <c r="F5164">
        <f>IF(MarToJun[[#This Row],[state]]=B5163,MarToJun[[#This Row],[cases]]-D5163,0)</f>
        <v>95</v>
      </c>
      <c r="G5164">
        <f>IF(MarToJun[[#This Row],[state]]=B5163,MarToJun[[#This Row],[deaths]]-E5163,0)</f>
        <v>1</v>
      </c>
      <c r="H5164" t="str">
        <f>TEXT(A5164,"MMMM")</f>
        <v>May</v>
      </c>
    </row>
    <row r="5165" spans="1:8" x14ac:dyDescent="0.25">
      <c r="A5165" s="1">
        <v>43967</v>
      </c>
      <c r="B5165" t="s">
        <v>43</v>
      </c>
      <c r="C5165">
        <v>46</v>
      </c>
      <c r="D5165">
        <v>3959</v>
      </c>
      <c r="E5165">
        <v>44</v>
      </c>
      <c r="F5165">
        <f>IF(MarToJun[[#This Row],[state]]=B5164,MarToJun[[#This Row],[cases]]-D5164,0)</f>
        <v>72</v>
      </c>
      <c r="G5165">
        <f>IF(MarToJun[[#This Row],[state]]=B5164,MarToJun[[#This Row],[deaths]]-E5164,0)</f>
        <v>0</v>
      </c>
      <c r="H5165" t="str">
        <f>TEXT(A5165,"MMMM")</f>
        <v>May</v>
      </c>
    </row>
    <row r="5166" spans="1:8" x14ac:dyDescent="0.25">
      <c r="A5166" s="1">
        <v>43968</v>
      </c>
      <c r="B5166" t="s">
        <v>43</v>
      </c>
      <c r="C5166">
        <v>46</v>
      </c>
      <c r="D5166">
        <v>3987</v>
      </c>
      <c r="E5166">
        <v>44</v>
      </c>
      <c r="F5166">
        <f>IF(MarToJun[[#This Row],[state]]=B5165,MarToJun[[#This Row],[cases]]-D5165,0)</f>
        <v>28</v>
      </c>
      <c r="G5166">
        <f>IF(MarToJun[[#This Row],[state]]=B5165,MarToJun[[#This Row],[deaths]]-E5165,0)</f>
        <v>0</v>
      </c>
      <c r="H5166" t="str">
        <f>TEXT(A5166,"MMMM")</f>
        <v>May</v>
      </c>
    </row>
    <row r="5167" spans="1:8" x14ac:dyDescent="0.25">
      <c r="A5167" s="1">
        <v>43969</v>
      </c>
      <c r="B5167" t="s">
        <v>43</v>
      </c>
      <c r="C5167">
        <v>46</v>
      </c>
      <c r="D5167">
        <v>4027</v>
      </c>
      <c r="E5167">
        <v>44</v>
      </c>
      <c r="F5167">
        <f>IF(MarToJun[[#This Row],[state]]=B5166,MarToJun[[#This Row],[cases]]-D5166,0)</f>
        <v>40</v>
      </c>
      <c r="G5167">
        <f>IF(MarToJun[[#This Row],[state]]=B5166,MarToJun[[#This Row],[deaths]]-E5166,0)</f>
        <v>0</v>
      </c>
      <c r="H5167" t="str">
        <f>TEXT(A5167,"MMMM")</f>
        <v>May</v>
      </c>
    </row>
    <row r="5168" spans="1:8" x14ac:dyDescent="0.25">
      <c r="A5168" s="1">
        <v>43970</v>
      </c>
      <c r="B5168" t="s">
        <v>43</v>
      </c>
      <c r="C5168">
        <v>46</v>
      </c>
      <c r="D5168">
        <v>4085</v>
      </c>
      <c r="E5168">
        <v>46</v>
      </c>
      <c r="F5168">
        <f>IF(MarToJun[[#This Row],[state]]=B5167,MarToJun[[#This Row],[cases]]-D5167,0)</f>
        <v>58</v>
      </c>
      <c r="G5168">
        <f>IF(MarToJun[[#This Row],[state]]=B5167,MarToJun[[#This Row],[deaths]]-E5167,0)</f>
        <v>2</v>
      </c>
      <c r="H5168" t="str">
        <f>TEXT(A5168,"MMMM")</f>
        <v>May</v>
      </c>
    </row>
    <row r="5169" spans="1:8" x14ac:dyDescent="0.25">
      <c r="A5169" s="1">
        <v>43971</v>
      </c>
      <c r="B5169" t="s">
        <v>43</v>
      </c>
      <c r="C5169">
        <v>46</v>
      </c>
      <c r="D5169">
        <v>4177</v>
      </c>
      <c r="E5169">
        <v>46</v>
      </c>
      <c r="F5169">
        <f>IF(MarToJun[[#This Row],[state]]=B5168,MarToJun[[#This Row],[cases]]-D5168,0)</f>
        <v>92</v>
      </c>
      <c r="G5169">
        <f>IF(MarToJun[[#This Row],[state]]=B5168,MarToJun[[#This Row],[deaths]]-E5168,0)</f>
        <v>0</v>
      </c>
      <c r="H5169" t="str">
        <f>TEXT(A5169,"MMMM")</f>
        <v>May</v>
      </c>
    </row>
    <row r="5170" spans="1:8" x14ac:dyDescent="0.25">
      <c r="A5170" s="1">
        <v>43972</v>
      </c>
      <c r="B5170" t="s">
        <v>43</v>
      </c>
      <c r="C5170">
        <v>46</v>
      </c>
      <c r="D5170">
        <v>4177</v>
      </c>
      <c r="E5170">
        <v>47</v>
      </c>
      <c r="F5170">
        <f>IF(MarToJun[[#This Row],[state]]=B5169,MarToJun[[#This Row],[cases]]-D5169,0)</f>
        <v>0</v>
      </c>
      <c r="G5170">
        <f>IF(MarToJun[[#This Row],[state]]=B5169,MarToJun[[#This Row],[deaths]]-E5169,0)</f>
        <v>1</v>
      </c>
      <c r="H5170" t="str">
        <f>TEXT(A5170,"MMMM")</f>
        <v>May</v>
      </c>
    </row>
    <row r="5171" spans="1:8" x14ac:dyDescent="0.25">
      <c r="A5171" s="1">
        <v>43973</v>
      </c>
      <c r="B5171" t="s">
        <v>43</v>
      </c>
      <c r="C5171">
        <v>46</v>
      </c>
      <c r="D5171">
        <v>4356</v>
      </c>
      <c r="E5171">
        <v>50</v>
      </c>
      <c r="F5171">
        <f>IF(MarToJun[[#This Row],[state]]=B5170,MarToJun[[#This Row],[cases]]-D5170,0)</f>
        <v>179</v>
      </c>
      <c r="G5171">
        <f>IF(MarToJun[[#This Row],[state]]=B5170,MarToJun[[#This Row],[deaths]]-E5170,0)</f>
        <v>3</v>
      </c>
      <c r="H5171" t="str">
        <f>TEXT(A5171,"MMMM")</f>
        <v>May</v>
      </c>
    </row>
    <row r="5172" spans="1:8" x14ac:dyDescent="0.25">
      <c r="A5172" s="1">
        <v>43974</v>
      </c>
      <c r="B5172" t="s">
        <v>43</v>
      </c>
      <c r="C5172">
        <v>46</v>
      </c>
      <c r="D5172">
        <v>4468</v>
      </c>
      <c r="E5172">
        <v>50</v>
      </c>
      <c r="F5172">
        <f>IF(MarToJun[[#This Row],[state]]=B5171,MarToJun[[#This Row],[cases]]-D5171,0)</f>
        <v>112</v>
      </c>
      <c r="G5172">
        <f>IF(MarToJun[[#This Row],[state]]=B5171,MarToJun[[#This Row],[deaths]]-E5171,0)</f>
        <v>0</v>
      </c>
      <c r="H5172" t="str">
        <f>TEXT(A5172,"MMMM")</f>
        <v>May</v>
      </c>
    </row>
    <row r="5173" spans="1:8" x14ac:dyDescent="0.25">
      <c r="A5173" s="1">
        <v>43975</v>
      </c>
      <c r="B5173" t="s">
        <v>43</v>
      </c>
      <c r="C5173">
        <v>46</v>
      </c>
      <c r="D5173">
        <v>4563</v>
      </c>
      <c r="E5173">
        <v>50</v>
      </c>
      <c r="F5173">
        <f>IF(MarToJun[[#This Row],[state]]=B5172,MarToJun[[#This Row],[cases]]-D5172,0)</f>
        <v>95</v>
      </c>
      <c r="G5173">
        <f>IF(MarToJun[[#This Row],[state]]=B5172,MarToJun[[#This Row],[deaths]]-E5172,0)</f>
        <v>0</v>
      </c>
      <c r="H5173" t="str">
        <f>TEXT(A5173,"MMMM")</f>
        <v>May</v>
      </c>
    </row>
    <row r="5174" spans="1:8" x14ac:dyDescent="0.25">
      <c r="A5174" s="1">
        <v>43976</v>
      </c>
      <c r="B5174" t="s">
        <v>43</v>
      </c>
      <c r="C5174">
        <v>46</v>
      </c>
      <c r="D5174">
        <v>4586</v>
      </c>
      <c r="E5174">
        <v>50</v>
      </c>
      <c r="F5174">
        <f>IF(MarToJun[[#This Row],[state]]=B5173,MarToJun[[#This Row],[cases]]-D5173,0)</f>
        <v>23</v>
      </c>
      <c r="G5174">
        <f>IF(MarToJun[[#This Row],[state]]=B5173,MarToJun[[#This Row],[deaths]]-E5173,0)</f>
        <v>0</v>
      </c>
      <c r="H5174" t="str">
        <f>TEXT(A5174,"MMMM")</f>
        <v>May</v>
      </c>
    </row>
    <row r="5175" spans="1:8" x14ac:dyDescent="0.25">
      <c r="A5175" s="1">
        <v>43977</v>
      </c>
      <c r="B5175" t="s">
        <v>43</v>
      </c>
      <c r="C5175">
        <v>46</v>
      </c>
      <c r="D5175">
        <v>4653</v>
      </c>
      <c r="E5175">
        <v>50</v>
      </c>
      <c r="F5175">
        <f>IF(MarToJun[[#This Row],[state]]=B5174,MarToJun[[#This Row],[cases]]-D5174,0)</f>
        <v>67</v>
      </c>
      <c r="G5175">
        <f>IF(MarToJun[[#This Row],[state]]=B5174,MarToJun[[#This Row],[deaths]]-E5174,0)</f>
        <v>0</v>
      </c>
      <c r="H5175" t="str">
        <f>TEXT(A5175,"MMMM")</f>
        <v>May</v>
      </c>
    </row>
    <row r="5176" spans="1:8" x14ac:dyDescent="0.25">
      <c r="A5176" s="1">
        <v>43978</v>
      </c>
      <c r="B5176" t="s">
        <v>43</v>
      </c>
      <c r="C5176">
        <v>46</v>
      </c>
      <c r="D5176">
        <v>4710</v>
      </c>
      <c r="E5176">
        <v>54</v>
      </c>
      <c r="F5176">
        <f>IF(MarToJun[[#This Row],[state]]=B5175,MarToJun[[#This Row],[cases]]-D5175,0)</f>
        <v>57</v>
      </c>
      <c r="G5176">
        <f>IF(MarToJun[[#This Row],[state]]=B5175,MarToJun[[#This Row],[deaths]]-E5175,0)</f>
        <v>4</v>
      </c>
      <c r="H5176" t="str">
        <f>TEXT(A5176,"MMMM")</f>
        <v>May</v>
      </c>
    </row>
    <row r="5177" spans="1:8" x14ac:dyDescent="0.25">
      <c r="A5177" s="1">
        <v>43979</v>
      </c>
      <c r="B5177" t="s">
        <v>43</v>
      </c>
      <c r="C5177">
        <v>46</v>
      </c>
      <c r="D5177">
        <v>4793</v>
      </c>
      <c r="E5177">
        <v>54</v>
      </c>
      <c r="F5177">
        <f>IF(MarToJun[[#This Row],[state]]=B5176,MarToJun[[#This Row],[cases]]-D5176,0)</f>
        <v>83</v>
      </c>
      <c r="G5177">
        <f>IF(MarToJun[[#This Row],[state]]=B5176,MarToJun[[#This Row],[deaths]]-E5176,0)</f>
        <v>0</v>
      </c>
      <c r="H5177" t="str">
        <f>TEXT(A5177,"MMMM")</f>
        <v>May</v>
      </c>
    </row>
    <row r="5178" spans="1:8" x14ac:dyDescent="0.25">
      <c r="A5178" s="1">
        <v>43980</v>
      </c>
      <c r="B5178" t="s">
        <v>43</v>
      </c>
      <c r="C5178">
        <v>46</v>
      </c>
      <c r="D5178">
        <v>4866</v>
      </c>
      <c r="E5178">
        <v>59</v>
      </c>
      <c r="F5178">
        <f>IF(MarToJun[[#This Row],[state]]=B5177,MarToJun[[#This Row],[cases]]-D5177,0)</f>
        <v>73</v>
      </c>
      <c r="G5178">
        <f>IF(MarToJun[[#This Row],[state]]=B5177,MarToJun[[#This Row],[deaths]]-E5177,0)</f>
        <v>5</v>
      </c>
      <c r="H5178" t="str">
        <f>TEXT(A5178,"MMMM")</f>
        <v>May</v>
      </c>
    </row>
    <row r="5179" spans="1:8" x14ac:dyDescent="0.25">
      <c r="A5179" s="1">
        <v>43981</v>
      </c>
      <c r="B5179" t="s">
        <v>43</v>
      </c>
      <c r="C5179">
        <v>46</v>
      </c>
      <c r="D5179">
        <v>4960</v>
      </c>
      <c r="E5179">
        <v>62</v>
      </c>
      <c r="F5179">
        <f>IF(MarToJun[[#This Row],[state]]=B5178,MarToJun[[#This Row],[cases]]-D5178,0)</f>
        <v>94</v>
      </c>
      <c r="G5179">
        <f>IF(MarToJun[[#This Row],[state]]=B5178,MarToJun[[#This Row],[deaths]]-E5178,0)</f>
        <v>3</v>
      </c>
      <c r="H5179" t="str">
        <f>TEXT(A5179,"MMMM")</f>
        <v>May</v>
      </c>
    </row>
    <row r="5180" spans="1:8" x14ac:dyDescent="0.25">
      <c r="A5180" s="1">
        <v>43982</v>
      </c>
      <c r="B5180" t="s">
        <v>43</v>
      </c>
      <c r="C5180">
        <v>46</v>
      </c>
      <c r="D5180">
        <v>4993</v>
      </c>
      <c r="E5180">
        <v>62</v>
      </c>
      <c r="F5180">
        <f>IF(MarToJun[[#This Row],[state]]=B5179,MarToJun[[#This Row],[cases]]-D5179,0)</f>
        <v>33</v>
      </c>
      <c r="G5180">
        <f>IF(MarToJun[[#This Row],[state]]=B5179,MarToJun[[#This Row],[deaths]]-E5179,0)</f>
        <v>0</v>
      </c>
      <c r="H5180" t="str">
        <f>TEXT(A5180,"MMMM")</f>
        <v>May</v>
      </c>
    </row>
    <row r="5181" spans="1:8" x14ac:dyDescent="0.25">
      <c r="A5181" s="1">
        <v>43983</v>
      </c>
      <c r="B5181" t="s">
        <v>43</v>
      </c>
      <c r="C5181">
        <v>46</v>
      </c>
      <c r="D5181">
        <v>5034</v>
      </c>
      <c r="E5181">
        <v>62</v>
      </c>
      <c r="F5181">
        <f>IF(MarToJun[[#This Row],[state]]=B5180,MarToJun[[#This Row],[cases]]-D5180,0)</f>
        <v>41</v>
      </c>
      <c r="G5181">
        <f>IF(MarToJun[[#This Row],[state]]=B5180,MarToJun[[#This Row],[deaths]]-E5180,0)</f>
        <v>0</v>
      </c>
      <c r="H5181" t="str">
        <f>TEXT(A5181,"MMMM")</f>
        <v>June</v>
      </c>
    </row>
    <row r="5182" spans="1:8" x14ac:dyDescent="0.25">
      <c r="A5182" s="1">
        <v>43984</v>
      </c>
      <c r="B5182" t="s">
        <v>43</v>
      </c>
      <c r="C5182">
        <v>46</v>
      </c>
      <c r="D5182">
        <v>5066</v>
      </c>
      <c r="E5182">
        <v>62</v>
      </c>
      <c r="F5182">
        <f>IF(MarToJun[[#This Row],[state]]=B5181,MarToJun[[#This Row],[cases]]-D5181,0)</f>
        <v>32</v>
      </c>
      <c r="G5182">
        <f>IF(MarToJun[[#This Row],[state]]=B5181,MarToJun[[#This Row],[deaths]]-E5181,0)</f>
        <v>0</v>
      </c>
      <c r="H5182" t="str">
        <f>TEXT(A5182,"MMMM")</f>
        <v>June</v>
      </c>
    </row>
    <row r="5183" spans="1:8" x14ac:dyDescent="0.25">
      <c r="A5183" s="1">
        <v>43985</v>
      </c>
      <c r="B5183" t="s">
        <v>43</v>
      </c>
      <c r="C5183">
        <v>46</v>
      </c>
      <c r="D5183">
        <v>5161</v>
      </c>
      <c r="E5183">
        <v>62</v>
      </c>
      <c r="F5183">
        <f>IF(MarToJun[[#This Row],[state]]=B5182,MarToJun[[#This Row],[cases]]-D5182,0)</f>
        <v>95</v>
      </c>
      <c r="G5183">
        <f>IF(MarToJun[[#This Row],[state]]=B5182,MarToJun[[#This Row],[deaths]]-E5182,0)</f>
        <v>0</v>
      </c>
      <c r="H5183" t="str">
        <f>TEXT(A5183,"MMMM")</f>
        <v>June</v>
      </c>
    </row>
    <row r="5184" spans="1:8" x14ac:dyDescent="0.25">
      <c r="A5184" s="1">
        <v>43986</v>
      </c>
      <c r="B5184" t="s">
        <v>43</v>
      </c>
      <c r="C5184">
        <v>46</v>
      </c>
      <c r="D5184">
        <v>5247</v>
      </c>
      <c r="E5184">
        <v>64</v>
      </c>
      <c r="F5184">
        <f>IF(MarToJun[[#This Row],[state]]=B5183,MarToJun[[#This Row],[cases]]-D5183,0)</f>
        <v>86</v>
      </c>
      <c r="G5184">
        <f>IF(MarToJun[[#This Row],[state]]=B5183,MarToJun[[#This Row],[deaths]]-E5183,0)</f>
        <v>2</v>
      </c>
      <c r="H5184" t="str">
        <f>TEXT(A5184,"MMMM")</f>
        <v>June</v>
      </c>
    </row>
    <row r="5185" spans="1:8" x14ac:dyDescent="0.25">
      <c r="A5185" s="1">
        <v>43987</v>
      </c>
      <c r="B5185" t="s">
        <v>43</v>
      </c>
      <c r="C5185">
        <v>46</v>
      </c>
      <c r="D5185">
        <v>5277</v>
      </c>
      <c r="E5185">
        <v>65</v>
      </c>
      <c r="F5185">
        <f>IF(MarToJun[[#This Row],[state]]=B5184,MarToJun[[#This Row],[cases]]-D5184,0)</f>
        <v>30</v>
      </c>
      <c r="G5185">
        <f>IF(MarToJun[[#This Row],[state]]=B5184,MarToJun[[#This Row],[deaths]]-E5184,0)</f>
        <v>1</v>
      </c>
      <c r="H5185" t="str">
        <f>TEXT(A5185,"MMMM")</f>
        <v>June</v>
      </c>
    </row>
    <row r="5186" spans="1:8" x14ac:dyDescent="0.25">
      <c r="A5186" s="1">
        <v>43988</v>
      </c>
      <c r="B5186" t="s">
        <v>43</v>
      </c>
      <c r="C5186">
        <v>46</v>
      </c>
      <c r="D5186">
        <v>5367</v>
      </c>
      <c r="E5186">
        <v>65</v>
      </c>
      <c r="F5186">
        <f>IF(MarToJun[[#This Row],[state]]=B5185,MarToJun[[#This Row],[cases]]-D5185,0)</f>
        <v>90</v>
      </c>
      <c r="G5186">
        <f>IF(MarToJun[[#This Row],[state]]=B5185,MarToJun[[#This Row],[deaths]]-E5185,0)</f>
        <v>0</v>
      </c>
      <c r="H5186" t="str">
        <f>TEXT(A5186,"MMMM")</f>
        <v>June</v>
      </c>
    </row>
    <row r="5187" spans="1:8" x14ac:dyDescent="0.25">
      <c r="A5187" s="1">
        <v>43989</v>
      </c>
      <c r="B5187" t="s">
        <v>43</v>
      </c>
      <c r="C5187">
        <v>46</v>
      </c>
      <c r="D5187">
        <v>5438</v>
      </c>
      <c r="E5187">
        <v>65</v>
      </c>
      <c r="F5187">
        <f>IF(MarToJun[[#This Row],[state]]=B5186,MarToJun[[#This Row],[cases]]-D5186,0)</f>
        <v>71</v>
      </c>
      <c r="G5187">
        <f>IF(MarToJun[[#This Row],[state]]=B5186,MarToJun[[#This Row],[deaths]]-E5186,0)</f>
        <v>0</v>
      </c>
      <c r="H5187" t="str">
        <f>TEXT(A5187,"MMMM")</f>
        <v>June</v>
      </c>
    </row>
    <row r="5188" spans="1:8" x14ac:dyDescent="0.25">
      <c r="A5188" s="1">
        <v>43990</v>
      </c>
      <c r="B5188" t="s">
        <v>43</v>
      </c>
      <c r="C5188">
        <v>46</v>
      </c>
      <c r="D5188">
        <v>5471</v>
      </c>
      <c r="E5188">
        <v>65</v>
      </c>
      <c r="F5188">
        <f>IF(MarToJun[[#This Row],[state]]=B5187,MarToJun[[#This Row],[cases]]-D5187,0)</f>
        <v>33</v>
      </c>
      <c r="G5188">
        <f>IF(MarToJun[[#This Row],[state]]=B5187,MarToJun[[#This Row],[deaths]]-E5187,0)</f>
        <v>0</v>
      </c>
      <c r="H5188" t="str">
        <f>TEXT(A5188,"MMMM")</f>
        <v>June</v>
      </c>
    </row>
    <row r="5189" spans="1:8" x14ac:dyDescent="0.25">
      <c r="A5189" s="1">
        <v>43991</v>
      </c>
      <c r="B5189" t="s">
        <v>43</v>
      </c>
      <c r="C5189">
        <v>46</v>
      </c>
      <c r="D5189">
        <v>5523</v>
      </c>
      <c r="E5189">
        <v>68</v>
      </c>
      <c r="F5189">
        <f>IF(MarToJun[[#This Row],[state]]=B5188,MarToJun[[#This Row],[cases]]-D5188,0)</f>
        <v>52</v>
      </c>
      <c r="G5189">
        <f>IF(MarToJun[[#This Row],[state]]=B5188,MarToJun[[#This Row],[deaths]]-E5188,0)</f>
        <v>3</v>
      </c>
      <c r="H5189" t="str">
        <f>TEXT(A5189,"MMMM")</f>
        <v>June</v>
      </c>
    </row>
    <row r="5190" spans="1:8" x14ac:dyDescent="0.25">
      <c r="A5190" s="1">
        <v>43992</v>
      </c>
      <c r="B5190" t="s">
        <v>43</v>
      </c>
      <c r="C5190">
        <v>46</v>
      </c>
      <c r="D5190">
        <v>5604</v>
      </c>
      <c r="E5190">
        <v>69</v>
      </c>
      <c r="F5190">
        <f>IF(MarToJun[[#This Row],[state]]=B5189,MarToJun[[#This Row],[cases]]-D5189,0)</f>
        <v>81</v>
      </c>
      <c r="G5190">
        <f>IF(MarToJun[[#This Row],[state]]=B5189,MarToJun[[#This Row],[deaths]]-E5189,0)</f>
        <v>1</v>
      </c>
      <c r="H5190" t="str">
        <f>TEXT(A5190,"MMMM")</f>
        <v>June</v>
      </c>
    </row>
    <row r="5191" spans="1:8" x14ac:dyDescent="0.25">
      <c r="A5191" s="1">
        <v>43993</v>
      </c>
      <c r="B5191" t="s">
        <v>43</v>
      </c>
      <c r="C5191">
        <v>46</v>
      </c>
      <c r="D5191">
        <v>5665</v>
      </c>
      <c r="E5191">
        <v>73</v>
      </c>
      <c r="F5191">
        <f>IF(MarToJun[[#This Row],[state]]=B5190,MarToJun[[#This Row],[cases]]-D5190,0)</f>
        <v>61</v>
      </c>
      <c r="G5191">
        <f>IF(MarToJun[[#This Row],[state]]=B5190,MarToJun[[#This Row],[deaths]]-E5190,0)</f>
        <v>4</v>
      </c>
      <c r="H5191" t="str">
        <f>TEXT(A5191,"MMMM")</f>
        <v>June</v>
      </c>
    </row>
    <row r="5192" spans="1:8" x14ac:dyDescent="0.25">
      <c r="A5192" s="1">
        <v>43994</v>
      </c>
      <c r="B5192" t="s">
        <v>43</v>
      </c>
      <c r="C5192">
        <v>46</v>
      </c>
      <c r="D5192">
        <v>5742</v>
      </c>
      <c r="E5192">
        <v>74</v>
      </c>
      <c r="F5192">
        <f>IF(MarToJun[[#This Row],[state]]=B5191,MarToJun[[#This Row],[cases]]-D5191,0)</f>
        <v>77</v>
      </c>
      <c r="G5192">
        <f>IF(MarToJun[[#This Row],[state]]=B5191,MarToJun[[#This Row],[deaths]]-E5191,0)</f>
        <v>1</v>
      </c>
      <c r="H5192" t="str">
        <f>TEXT(A5192,"MMMM")</f>
        <v>June</v>
      </c>
    </row>
    <row r="5193" spans="1:8" x14ac:dyDescent="0.25">
      <c r="A5193" s="1">
        <v>43995</v>
      </c>
      <c r="B5193" t="s">
        <v>43</v>
      </c>
      <c r="C5193">
        <v>46</v>
      </c>
      <c r="D5193">
        <v>5833</v>
      </c>
      <c r="E5193">
        <v>75</v>
      </c>
      <c r="F5193">
        <f>IF(MarToJun[[#This Row],[state]]=B5192,MarToJun[[#This Row],[cases]]-D5192,0)</f>
        <v>91</v>
      </c>
      <c r="G5193">
        <f>IF(MarToJun[[#This Row],[state]]=B5192,MarToJun[[#This Row],[deaths]]-E5192,0)</f>
        <v>1</v>
      </c>
      <c r="H5193" t="str">
        <f>TEXT(A5193,"MMMM")</f>
        <v>June</v>
      </c>
    </row>
    <row r="5194" spans="1:8" x14ac:dyDescent="0.25">
      <c r="A5194" s="1">
        <v>43996</v>
      </c>
      <c r="B5194" t="s">
        <v>43</v>
      </c>
      <c r="C5194">
        <v>46</v>
      </c>
      <c r="D5194">
        <v>5898</v>
      </c>
      <c r="E5194">
        <v>75</v>
      </c>
      <c r="F5194">
        <f>IF(MarToJun[[#This Row],[state]]=B5193,MarToJun[[#This Row],[cases]]-D5193,0)</f>
        <v>65</v>
      </c>
      <c r="G5194">
        <f>IF(MarToJun[[#This Row],[state]]=B5193,MarToJun[[#This Row],[deaths]]-E5193,0)</f>
        <v>0</v>
      </c>
      <c r="H5194" t="str">
        <f>TEXT(A5194,"MMMM")</f>
        <v>June</v>
      </c>
    </row>
    <row r="5195" spans="1:8" x14ac:dyDescent="0.25">
      <c r="A5195" s="1">
        <v>43997</v>
      </c>
      <c r="B5195" t="s">
        <v>43</v>
      </c>
      <c r="C5195">
        <v>46</v>
      </c>
      <c r="D5195">
        <v>5928</v>
      </c>
      <c r="E5195">
        <v>75</v>
      </c>
      <c r="F5195">
        <f>IF(MarToJun[[#This Row],[state]]=B5194,MarToJun[[#This Row],[cases]]-D5194,0)</f>
        <v>30</v>
      </c>
      <c r="G5195">
        <f>IF(MarToJun[[#This Row],[state]]=B5194,MarToJun[[#This Row],[deaths]]-E5194,0)</f>
        <v>0</v>
      </c>
      <c r="H5195" t="str">
        <f>TEXT(A5195,"MMMM")</f>
        <v>June</v>
      </c>
    </row>
    <row r="5196" spans="1:8" x14ac:dyDescent="0.25">
      <c r="A5196" s="1">
        <v>43998</v>
      </c>
      <c r="B5196" t="s">
        <v>43</v>
      </c>
      <c r="C5196">
        <v>46</v>
      </c>
      <c r="D5196">
        <v>5966</v>
      </c>
      <c r="E5196">
        <v>77</v>
      </c>
      <c r="F5196">
        <f>IF(MarToJun[[#This Row],[state]]=B5195,MarToJun[[#This Row],[cases]]-D5195,0)</f>
        <v>38</v>
      </c>
      <c r="G5196">
        <f>IF(MarToJun[[#This Row],[state]]=B5195,MarToJun[[#This Row],[deaths]]-E5195,0)</f>
        <v>2</v>
      </c>
      <c r="H5196" t="str">
        <f>TEXT(A5196,"MMMM")</f>
        <v>June</v>
      </c>
    </row>
    <row r="5197" spans="1:8" x14ac:dyDescent="0.25">
      <c r="A5197" s="1">
        <v>43999</v>
      </c>
      <c r="B5197" t="s">
        <v>43</v>
      </c>
      <c r="C5197">
        <v>46</v>
      </c>
      <c r="D5197">
        <v>6050</v>
      </c>
      <c r="E5197">
        <v>78</v>
      </c>
      <c r="F5197">
        <f>IF(MarToJun[[#This Row],[state]]=B5196,MarToJun[[#This Row],[cases]]-D5196,0)</f>
        <v>84</v>
      </c>
      <c r="G5197">
        <f>IF(MarToJun[[#This Row],[state]]=B5196,MarToJun[[#This Row],[deaths]]-E5196,0)</f>
        <v>1</v>
      </c>
      <c r="H5197" t="str">
        <f>TEXT(A5197,"MMMM")</f>
        <v>June</v>
      </c>
    </row>
    <row r="5198" spans="1:8" x14ac:dyDescent="0.25">
      <c r="A5198" s="1">
        <v>44000</v>
      </c>
      <c r="B5198" t="s">
        <v>43</v>
      </c>
      <c r="C5198">
        <v>46</v>
      </c>
      <c r="D5198">
        <v>6109</v>
      </c>
      <c r="E5198">
        <v>78</v>
      </c>
      <c r="F5198">
        <f>IF(MarToJun[[#This Row],[state]]=B5197,MarToJun[[#This Row],[cases]]-D5197,0)</f>
        <v>59</v>
      </c>
      <c r="G5198">
        <f>IF(MarToJun[[#This Row],[state]]=B5197,MarToJun[[#This Row],[deaths]]-E5197,0)</f>
        <v>0</v>
      </c>
      <c r="H5198" t="str">
        <f>TEXT(A5198,"MMMM")</f>
        <v>June</v>
      </c>
    </row>
    <row r="5199" spans="1:8" x14ac:dyDescent="0.25">
      <c r="A5199" s="1">
        <v>44001</v>
      </c>
      <c r="B5199" t="s">
        <v>43</v>
      </c>
      <c r="C5199">
        <v>46</v>
      </c>
      <c r="D5199">
        <v>6158</v>
      </c>
      <c r="E5199">
        <v>81</v>
      </c>
      <c r="F5199">
        <f>IF(MarToJun[[#This Row],[state]]=B5198,MarToJun[[#This Row],[cases]]-D5198,0)</f>
        <v>49</v>
      </c>
      <c r="G5199">
        <f>IF(MarToJun[[#This Row],[state]]=B5198,MarToJun[[#This Row],[deaths]]-E5198,0)</f>
        <v>3</v>
      </c>
      <c r="H5199" t="str">
        <f>TEXT(A5199,"MMMM")</f>
        <v>June</v>
      </c>
    </row>
    <row r="5200" spans="1:8" x14ac:dyDescent="0.25">
      <c r="A5200" s="1">
        <v>44002</v>
      </c>
      <c r="B5200" t="s">
        <v>43</v>
      </c>
      <c r="C5200">
        <v>46</v>
      </c>
      <c r="D5200">
        <v>6225</v>
      </c>
      <c r="E5200">
        <v>81</v>
      </c>
      <c r="F5200">
        <f>IF(MarToJun[[#This Row],[state]]=B5199,MarToJun[[#This Row],[cases]]-D5199,0)</f>
        <v>67</v>
      </c>
      <c r="G5200">
        <f>IF(MarToJun[[#This Row],[state]]=B5199,MarToJun[[#This Row],[deaths]]-E5199,0)</f>
        <v>0</v>
      </c>
      <c r="H5200" t="str">
        <f>TEXT(A5200,"MMMM")</f>
        <v>June</v>
      </c>
    </row>
    <row r="5201" spans="1:8" x14ac:dyDescent="0.25">
      <c r="A5201" s="1">
        <v>44003</v>
      </c>
      <c r="B5201" t="s">
        <v>43</v>
      </c>
      <c r="C5201">
        <v>46</v>
      </c>
      <c r="D5201">
        <v>6297</v>
      </c>
      <c r="E5201">
        <v>81</v>
      </c>
      <c r="F5201">
        <f>IF(MarToJun[[#This Row],[state]]=B5200,MarToJun[[#This Row],[cases]]-D5200,0)</f>
        <v>72</v>
      </c>
      <c r="G5201">
        <f>IF(MarToJun[[#This Row],[state]]=B5200,MarToJun[[#This Row],[deaths]]-E5200,0)</f>
        <v>0</v>
      </c>
      <c r="H5201" t="str">
        <f>TEXT(A5201,"MMMM")</f>
        <v>June</v>
      </c>
    </row>
    <row r="5202" spans="1:8" x14ac:dyDescent="0.25">
      <c r="A5202" s="1">
        <v>44004</v>
      </c>
      <c r="B5202" t="s">
        <v>43</v>
      </c>
      <c r="C5202">
        <v>46</v>
      </c>
      <c r="D5202">
        <v>6326</v>
      </c>
      <c r="E5202">
        <v>81</v>
      </c>
      <c r="F5202">
        <f>IF(MarToJun[[#This Row],[state]]=B5201,MarToJun[[#This Row],[cases]]-D5201,0)</f>
        <v>29</v>
      </c>
      <c r="G5202">
        <f>IF(MarToJun[[#This Row],[state]]=B5201,MarToJun[[#This Row],[deaths]]-E5201,0)</f>
        <v>0</v>
      </c>
      <c r="H5202" t="str">
        <f>TEXT(A5202,"MMMM")</f>
        <v>June</v>
      </c>
    </row>
    <row r="5203" spans="1:8" x14ac:dyDescent="0.25">
      <c r="A5203" s="1">
        <v>44005</v>
      </c>
      <c r="B5203" t="s">
        <v>43</v>
      </c>
      <c r="C5203">
        <v>46</v>
      </c>
      <c r="D5203">
        <v>6353</v>
      </c>
      <c r="E5203">
        <v>83</v>
      </c>
      <c r="F5203">
        <f>IF(MarToJun[[#This Row],[state]]=B5202,MarToJun[[#This Row],[cases]]-D5202,0)</f>
        <v>27</v>
      </c>
      <c r="G5203">
        <f>IF(MarToJun[[#This Row],[state]]=B5202,MarToJun[[#This Row],[deaths]]-E5202,0)</f>
        <v>2</v>
      </c>
      <c r="H5203" t="str">
        <f>TEXT(A5203,"MMMM")</f>
        <v>June</v>
      </c>
    </row>
    <row r="5204" spans="1:8" x14ac:dyDescent="0.25">
      <c r="A5204" s="1">
        <v>44006</v>
      </c>
      <c r="B5204" t="s">
        <v>43</v>
      </c>
      <c r="C5204">
        <v>46</v>
      </c>
      <c r="D5204">
        <v>6419</v>
      </c>
      <c r="E5204">
        <v>84</v>
      </c>
      <c r="F5204">
        <f>IF(MarToJun[[#This Row],[state]]=B5203,MarToJun[[#This Row],[cases]]-D5203,0)</f>
        <v>66</v>
      </c>
      <c r="G5204">
        <f>IF(MarToJun[[#This Row],[state]]=B5203,MarToJun[[#This Row],[deaths]]-E5203,0)</f>
        <v>1</v>
      </c>
      <c r="H5204" t="str">
        <f>TEXT(A5204,"MMMM")</f>
        <v>June</v>
      </c>
    </row>
    <row r="5205" spans="1:8" x14ac:dyDescent="0.25">
      <c r="A5205" s="1">
        <v>44007</v>
      </c>
      <c r="B5205" t="s">
        <v>43</v>
      </c>
      <c r="C5205">
        <v>46</v>
      </c>
      <c r="D5205">
        <v>6479</v>
      </c>
      <c r="E5205">
        <v>87</v>
      </c>
      <c r="F5205">
        <f>IF(MarToJun[[#This Row],[state]]=B5204,MarToJun[[#This Row],[cases]]-D5204,0)</f>
        <v>60</v>
      </c>
      <c r="G5205">
        <f>IF(MarToJun[[#This Row],[state]]=B5204,MarToJun[[#This Row],[deaths]]-E5204,0)</f>
        <v>3</v>
      </c>
      <c r="H5205" t="str">
        <f>TEXT(A5205,"MMMM")</f>
        <v>June</v>
      </c>
    </row>
    <row r="5206" spans="1:8" x14ac:dyDescent="0.25">
      <c r="A5206" s="1">
        <v>44008</v>
      </c>
      <c r="B5206" t="s">
        <v>43</v>
      </c>
      <c r="C5206">
        <v>46</v>
      </c>
      <c r="D5206">
        <v>6535</v>
      </c>
      <c r="E5206">
        <v>88</v>
      </c>
      <c r="F5206">
        <f>IF(MarToJun[[#This Row],[state]]=B5205,MarToJun[[#This Row],[cases]]-D5205,0)</f>
        <v>56</v>
      </c>
      <c r="G5206">
        <f>IF(MarToJun[[#This Row],[state]]=B5205,MarToJun[[#This Row],[deaths]]-E5205,0)</f>
        <v>1</v>
      </c>
      <c r="H5206" t="str">
        <f>TEXT(A5206,"MMMM")</f>
        <v>June</v>
      </c>
    </row>
    <row r="5207" spans="1:8" x14ac:dyDescent="0.25">
      <c r="A5207" s="1">
        <v>44009</v>
      </c>
      <c r="B5207" t="s">
        <v>43</v>
      </c>
      <c r="C5207">
        <v>46</v>
      </c>
      <c r="D5207">
        <v>6626</v>
      </c>
      <c r="E5207">
        <v>91</v>
      </c>
      <c r="F5207">
        <f>IF(MarToJun[[#This Row],[state]]=B5206,MarToJun[[#This Row],[cases]]-D5206,0)</f>
        <v>91</v>
      </c>
      <c r="G5207">
        <f>IF(MarToJun[[#This Row],[state]]=B5206,MarToJun[[#This Row],[deaths]]-E5206,0)</f>
        <v>3</v>
      </c>
      <c r="H5207" t="str">
        <f>TEXT(A5207,"MMMM")</f>
        <v>June</v>
      </c>
    </row>
    <row r="5208" spans="1:8" x14ac:dyDescent="0.25">
      <c r="A5208" s="1">
        <v>44010</v>
      </c>
      <c r="B5208" t="s">
        <v>43</v>
      </c>
      <c r="C5208">
        <v>46</v>
      </c>
      <c r="D5208">
        <v>6681</v>
      </c>
      <c r="E5208">
        <v>91</v>
      </c>
      <c r="F5208">
        <f>IF(MarToJun[[#This Row],[state]]=B5207,MarToJun[[#This Row],[cases]]-D5207,0)</f>
        <v>55</v>
      </c>
      <c r="G5208">
        <f>IF(MarToJun[[#This Row],[state]]=B5207,MarToJun[[#This Row],[deaths]]-E5207,0)</f>
        <v>0</v>
      </c>
      <c r="H5208" t="str">
        <f>TEXT(A5208,"MMMM")</f>
        <v>June</v>
      </c>
    </row>
    <row r="5209" spans="1:8" x14ac:dyDescent="0.25">
      <c r="A5209" s="1">
        <v>44011</v>
      </c>
      <c r="B5209" t="s">
        <v>43</v>
      </c>
      <c r="C5209">
        <v>46</v>
      </c>
      <c r="D5209">
        <v>6716</v>
      </c>
      <c r="E5209">
        <v>91</v>
      </c>
      <c r="F5209">
        <f>IF(MarToJun[[#This Row],[state]]=B5208,MarToJun[[#This Row],[cases]]-D5208,0)</f>
        <v>35</v>
      </c>
      <c r="G5209">
        <f>IF(MarToJun[[#This Row],[state]]=B5208,MarToJun[[#This Row],[deaths]]-E5208,0)</f>
        <v>0</v>
      </c>
      <c r="H5209" t="str">
        <f>TEXT(A5209,"MMMM")</f>
        <v>June</v>
      </c>
    </row>
    <row r="5210" spans="1:8" x14ac:dyDescent="0.25">
      <c r="A5210" s="1">
        <v>44012</v>
      </c>
      <c r="B5210" t="s">
        <v>43</v>
      </c>
      <c r="C5210">
        <v>46</v>
      </c>
      <c r="D5210">
        <v>6764</v>
      </c>
      <c r="E5210">
        <v>91</v>
      </c>
      <c r="F5210">
        <f>IF(MarToJun[[#This Row],[state]]=B5209,MarToJun[[#This Row],[cases]]-D5209,0)</f>
        <v>48</v>
      </c>
      <c r="G5210">
        <f>IF(MarToJun[[#This Row],[state]]=B5209,MarToJun[[#This Row],[deaths]]-E5209,0)</f>
        <v>0</v>
      </c>
      <c r="H5210" t="str">
        <f>TEXT(A5210,"MMMM")</f>
        <v>June</v>
      </c>
    </row>
    <row r="5211" spans="1:8" x14ac:dyDescent="0.25">
      <c r="A5211" s="1">
        <v>43895</v>
      </c>
      <c r="B5211" t="s">
        <v>25</v>
      </c>
      <c r="C5211">
        <v>47</v>
      </c>
      <c r="D5211">
        <v>1</v>
      </c>
      <c r="E5211">
        <v>0</v>
      </c>
      <c r="F5211">
        <f>IF(MarToJun[[#This Row],[state]]=B5210,MarToJun[[#This Row],[cases]]-D5210,0)</f>
        <v>0</v>
      </c>
      <c r="G5211">
        <f>IF(MarToJun[[#This Row],[state]]=B5210,MarToJun[[#This Row],[deaths]]-E5210,0)</f>
        <v>0</v>
      </c>
      <c r="H5211" t="str">
        <f>TEXT(A5211,"MMMM")</f>
        <v>March</v>
      </c>
    </row>
    <row r="5212" spans="1:8" x14ac:dyDescent="0.25">
      <c r="A5212" s="1">
        <v>43896</v>
      </c>
      <c r="B5212" t="s">
        <v>25</v>
      </c>
      <c r="C5212">
        <v>47</v>
      </c>
      <c r="D5212">
        <v>1</v>
      </c>
      <c r="E5212">
        <v>0</v>
      </c>
      <c r="F5212">
        <f>IF(MarToJun[[#This Row],[state]]=B5211,MarToJun[[#This Row],[cases]]-D5211,0)</f>
        <v>0</v>
      </c>
      <c r="G5212">
        <f>IF(MarToJun[[#This Row],[state]]=B5211,MarToJun[[#This Row],[deaths]]-E5211,0)</f>
        <v>0</v>
      </c>
      <c r="H5212" t="str">
        <f>TEXT(A5212,"MMMM")</f>
        <v>March</v>
      </c>
    </row>
    <row r="5213" spans="1:8" x14ac:dyDescent="0.25">
      <c r="A5213" s="1">
        <v>43897</v>
      </c>
      <c r="B5213" t="s">
        <v>25</v>
      </c>
      <c r="C5213">
        <v>47</v>
      </c>
      <c r="D5213">
        <v>1</v>
      </c>
      <c r="E5213">
        <v>0</v>
      </c>
      <c r="F5213">
        <f>IF(MarToJun[[#This Row],[state]]=B5212,MarToJun[[#This Row],[cases]]-D5212,0)</f>
        <v>0</v>
      </c>
      <c r="G5213">
        <f>IF(MarToJun[[#This Row],[state]]=B5212,MarToJun[[#This Row],[deaths]]-E5212,0)</f>
        <v>0</v>
      </c>
      <c r="H5213" t="str">
        <f>TEXT(A5213,"MMMM")</f>
        <v>March</v>
      </c>
    </row>
    <row r="5214" spans="1:8" x14ac:dyDescent="0.25">
      <c r="A5214" s="1">
        <v>43898</v>
      </c>
      <c r="B5214" t="s">
        <v>25</v>
      </c>
      <c r="C5214">
        <v>47</v>
      </c>
      <c r="D5214">
        <v>3</v>
      </c>
      <c r="E5214">
        <v>0</v>
      </c>
      <c r="F5214">
        <f>IF(MarToJun[[#This Row],[state]]=B5213,MarToJun[[#This Row],[cases]]-D5213,0)</f>
        <v>2</v>
      </c>
      <c r="G5214">
        <f>IF(MarToJun[[#This Row],[state]]=B5213,MarToJun[[#This Row],[deaths]]-E5213,0)</f>
        <v>0</v>
      </c>
      <c r="H5214" t="str">
        <f>TEXT(A5214,"MMMM")</f>
        <v>March</v>
      </c>
    </row>
    <row r="5215" spans="1:8" x14ac:dyDescent="0.25">
      <c r="A5215" s="1">
        <v>43899</v>
      </c>
      <c r="B5215" t="s">
        <v>25</v>
      </c>
      <c r="C5215">
        <v>47</v>
      </c>
      <c r="D5215">
        <v>4</v>
      </c>
      <c r="E5215">
        <v>0</v>
      </c>
      <c r="F5215">
        <f>IF(MarToJun[[#This Row],[state]]=B5214,MarToJun[[#This Row],[cases]]-D5214,0)</f>
        <v>1</v>
      </c>
      <c r="G5215">
        <f>IF(MarToJun[[#This Row],[state]]=B5214,MarToJun[[#This Row],[deaths]]-E5214,0)</f>
        <v>0</v>
      </c>
      <c r="H5215" t="str">
        <f>TEXT(A5215,"MMMM")</f>
        <v>March</v>
      </c>
    </row>
    <row r="5216" spans="1:8" x14ac:dyDescent="0.25">
      <c r="A5216" s="1">
        <v>43900</v>
      </c>
      <c r="B5216" t="s">
        <v>25</v>
      </c>
      <c r="C5216">
        <v>47</v>
      </c>
      <c r="D5216">
        <v>7</v>
      </c>
      <c r="E5216">
        <v>0</v>
      </c>
      <c r="F5216">
        <f>IF(MarToJun[[#This Row],[state]]=B5215,MarToJun[[#This Row],[cases]]-D5215,0)</f>
        <v>3</v>
      </c>
      <c r="G5216">
        <f>IF(MarToJun[[#This Row],[state]]=B5215,MarToJun[[#This Row],[deaths]]-E5215,0)</f>
        <v>0</v>
      </c>
      <c r="H5216" t="str">
        <f>TEXT(A5216,"MMMM")</f>
        <v>March</v>
      </c>
    </row>
    <row r="5217" spans="1:8" x14ac:dyDescent="0.25">
      <c r="A5217" s="1">
        <v>43901</v>
      </c>
      <c r="B5217" t="s">
        <v>25</v>
      </c>
      <c r="C5217">
        <v>47</v>
      </c>
      <c r="D5217">
        <v>8</v>
      </c>
      <c r="E5217">
        <v>0</v>
      </c>
      <c r="F5217">
        <f>IF(MarToJun[[#This Row],[state]]=B5216,MarToJun[[#This Row],[cases]]-D5216,0)</f>
        <v>1</v>
      </c>
      <c r="G5217">
        <f>IF(MarToJun[[#This Row],[state]]=B5216,MarToJun[[#This Row],[deaths]]-E5216,0)</f>
        <v>0</v>
      </c>
      <c r="H5217" t="str">
        <f>TEXT(A5217,"MMMM")</f>
        <v>March</v>
      </c>
    </row>
    <row r="5218" spans="1:8" x14ac:dyDescent="0.25">
      <c r="A5218" s="1">
        <v>43902</v>
      </c>
      <c r="B5218" t="s">
        <v>25</v>
      </c>
      <c r="C5218">
        <v>47</v>
      </c>
      <c r="D5218">
        <v>18</v>
      </c>
      <c r="E5218">
        <v>0</v>
      </c>
      <c r="F5218">
        <f>IF(MarToJun[[#This Row],[state]]=B5217,MarToJun[[#This Row],[cases]]-D5217,0)</f>
        <v>10</v>
      </c>
      <c r="G5218">
        <f>IF(MarToJun[[#This Row],[state]]=B5217,MarToJun[[#This Row],[deaths]]-E5217,0)</f>
        <v>0</v>
      </c>
      <c r="H5218" t="str">
        <f>TEXT(A5218,"MMMM")</f>
        <v>March</v>
      </c>
    </row>
    <row r="5219" spans="1:8" x14ac:dyDescent="0.25">
      <c r="A5219" s="1">
        <v>43903</v>
      </c>
      <c r="B5219" t="s">
        <v>25</v>
      </c>
      <c r="C5219">
        <v>47</v>
      </c>
      <c r="D5219">
        <v>26</v>
      </c>
      <c r="E5219">
        <v>0</v>
      </c>
      <c r="F5219">
        <f>IF(MarToJun[[#This Row],[state]]=B5218,MarToJun[[#This Row],[cases]]-D5218,0)</f>
        <v>8</v>
      </c>
      <c r="G5219">
        <f>IF(MarToJun[[#This Row],[state]]=B5218,MarToJun[[#This Row],[deaths]]-E5218,0)</f>
        <v>0</v>
      </c>
      <c r="H5219" t="str">
        <f>TEXT(A5219,"MMMM")</f>
        <v>March</v>
      </c>
    </row>
    <row r="5220" spans="1:8" x14ac:dyDescent="0.25">
      <c r="A5220" s="1">
        <v>43904</v>
      </c>
      <c r="B5220" t="s">
        <v>25</v>
      </c>
      <c r="C5220">
        <v>47</v>
      </c>
      <c r="D5220">
        <v>32</v>
      </c>
      <c r="E5220">
        <v>0</v>
      </c>
      <c r="F5220">
        <f>IF(MarToJun[[#This Row],[state]]=B5219,MarToJun[[#This Row],[cases]]-D5219,0)</f>
        <v>6</v>
      </c>
      <c r="G5220">
        <f>IF(MarToJun[[#This Row],[state]]=B5219,MarToJun[[#This Row],[deaths]]-E5219,0)</f>
        <v>0</v>
      </c>
      <c r="H5220" t="str">
        <f>TEXT(A5220,"MMMM")</f>
        <v>March</v>
      </c>
    </row>
    <row r="5221" spans="1:8" x14ac:dyDescent="0.25">
      <c r="A5221" s="1">
        <v>43905</v>
      </c>
      <c r="B5221" t="s">
        <v>25</v>
      </c>
      <c r="C5221">
        <v>47</v>
      </c>
      <c r="D5221">
        <v>39</v>
      </c>
      <c r="E5221">
        <v>0</v>
      </c>
      <c r="F5221">
        <f>IF(MarToJun[[#This Row],[state]]=B5220,MarToJun[[#This Row],[cases]]-D5220,0)</f>
        <v>7</v>
      </c>
      <c r="G5221">
        <f>IF(MarToJun[[#This Row],[state]]=B5220,MarToJun[[#This Row],[deaths]]-E5220,0)</f>
        <v>0</v>
      </c>
      <c r="H5221" t="str">
        <f>TEXT(A5221,"MMMM")</f>
        <v>March</v>
      </c>
    </row>
    <row r="5222" spans="1:8" x14ac:dyDescent="0.25">
      <c r="A5222" s="1">
        <v>43906</v>
      </c>
      <c r="B5222" t="s">
        <v>25</v>
      </c>
      <c r="C5222">
        <v>47</v>
      </c>
      <c r="D5222">
        <v>52</v>
      </c>
      <c r="E5222">
        <v>0</v>
      </c>
      <c r="F5222">
        <f>IF(MarToJun[[#This Row],[state]]=B5221,MarToJun[[#This Row],[cases]]-D5221,0)</f>
        <v>13</v>
      </c>
      <c r="G5222">
        <f>IF(MarToJun[[#This Row],[state]]=B5221,MarToJun[[#This Row],[deaths]]-E5221,0)</f>
        <v>0</v>
      </c>
      <c r="H5222" t="str">
        <f>TEXT(A5222,"MMMM")</f>
        <v>March</v>
      </c>
    </row>
    <row r="5223" spans="1:8" x14ac:dyDescent="0.25">
      <c r="A5223" s="1">
        <v>43907</v>
      </c>
      <c r="B5223" t="s">
        <v>25</v>
      </c>
      <c r="C5223">
        <v>47</v>
      </c>
      <c r="D5223">
        <v>73</v>
      </c>
      <c r="E5223">
        <v>0</v>
      </c>
      <c r="F5223">
        <f>IF(MarToJun[[#This Row],[state]]=B5222,MarToJun[[#This Row],[cases]]-D5222,0)</f>
        <v>21</v>
      </c>
      <c r="G5223">
        <f>IF(MarToJun[[#This Row],[state]]=B5222,MarToJun[[#This Row],[deaths]]-E5222,0)</f>
        <v>0</v>
      </c>
      <c r="H5223" t="str">
        <f>TEXT(A5223,"MMMM")</f>
        <v>March</v>
      </c>
    </row>
    <row r="5224" spans="1:8" x14ac:dyDescent="0.25">
      <c r="A5224" s="1">
        <v>43908</v>
      </c>
      <c r="B5224" t="s">
        <v>25</v>
      </c>
      <c r="C5224">
        <v>47</v>
      </c>
      <c r="D5224">
        <v>98</v>
      </c>
      <c r="E5224">
        <v>0</v>
      </c>
      <c r="F5224">
        <f>IF(MarToJun[[#This Row],[state]]=B5223,MarToJun[[#This Row],[cases]]-D5223,0)</f>
        <v>25</v>
      </c>
      <c r="G5224">
        <f>IF(MarToJun[[#This Row],[state]]=B5223,MarToJun[[#This Row],[deaths]]-E5223,0)</f>
        <v>0</v>
      </c>
      <c r="H5224" t="str">
        <f>TEXT(A5224,"MMMM")</f>
        <v>March</v>
      </c>
    </row>
    <row r="5225" spans="1:8" x14ac:dyDescent="0.25">
      <c r="A5225" s="1">
        <v>43909</v>
      </c>
      <c r="B5225" t="s">
        <v>25</v>
      </c>
      <c r="C5225">
        <v>47</v>
      </c>
      <c r="D5225">
        <v>155</v>
      </c>
      <c r="E5225">
        <v>0</v>
      </c>
      <c r="F5225">
        <f>IF(MarToJun[[#This Row],[state]]=B5224,MarToJun[[#This Row],[cases]]-D5224,0)</f>
        <v>57</v>
      </c>
      <c r="G5225">
        <f>IF(MarToJun[[#This Row],[state]]=B5224,MarToJun[[#This Row],[deaths]]-E5224,0)</f>
        <v>0</v>
      </c>
      <c r="H5225" t="str">
        <f>TEXT(A5225,"MMMM")</f>
        <v>March</v>
      </c>
    </row>
    <row r="5226" spans="1:8" x14ac:dyDescent="0.25">
      <c r="A5226" s="1">
        <v>43910</v>
      </c>
      <c r="B5226" t="s">
        <v>25</v>
      </c>
      <c r="C5226">
        <v>47</v>
      </c>
      <c r="D5226">
        <v>237</v>
      </c>
      <c r="E5226">
        <v>0</v>
      </c>
      <c r="F5226">
        <f>IF(MarToJun[[#This Row],[state]]=B5225,MarToJun[[#This Row],[cases]]-D5225,0)</f>
        <v>82</v>
      </c>
      <c r="G5226">
        <f>IF(MarToJun[[#This Row],[state]]=B5225,MarToJun[[#This Row],[deaths]]-E5225,0)</f>
        <v>0</v>
      </c>
      <c r="H5226" t="str">
        <f>TEXT(A5226,"MMMM")</f>
        <v>March</v>
      </c>
    </row>
    <row r="5227" spans="1:8" x14ac:dyDescent="0.25">
      <c r="A5227" s="1">
        <v>43911</v>
      </c>
      <c r="B5227" t="s">
        <v>25</v>
      </c>
      <c r="C5227">
        <v>47</v>
      </c>
      <c r="D5227">
        <v>312</v>
      </c>
      <c r="E5227">
        <v>2</v>
      </c>
      <c r="F5227">
        <f>IF(MarToJun[[#This Row],[state]]=B5226,MarToJun[[#This Row],[cases]]-D5226,0)</f>
        <v>75</v>
      </c>
      <c r="G5227">
        <f>IF(MarToJun[[#This Row],[state]]=B5226,MarToJun[[#This Row],[deaths]]-E5226,0)</f>
        <v>2</v>
      </c>
      <c r="H5227" t="str">
        <f>TEXT(A5227,"MMMM")</f>
        <v>March</v>
      </c>
    </row>
    <row r="5228" spans="1:8" x14ac:dyDescent="0.25">
      <c r="A5228" s="1">
        <v>43912</v>
      </c>
      <c r="B5228" t="s">
        <v>25</v>
      </c>
      <c r="C5228">
        <v>47</v>
      </c>
      <c r="D5228">
        <v>424</v>
      </c>
      <c r="E5228">
        <v>2</v>
      </c>
      <c r="F5228">
        <f>IF(MarToJun[[#This Row],[state]]=B5227,MarToJun[[#This Row],[cases]]-D5227,0)</f>
        <v>112</v>
      </c>
      <c r="G5228">
        <f>IF(MarToJun[[#This Row],[state]]=B5227,MarToJun[[#This Row],[deaths]]-E5227,0)</f>
        <v>0</v>
      </c>
      <c r="H5228" t="str">
        <f>TEXT(A5228,"MMMM")</f>
        <v>March</v>
      </c>
    </row>
    <row r="5229" spans="1:8" x14ac:dyDescent="0.25">
      <c r="A5229" s="1">
        <v>43913</v>
      </c>
      <c r="B5229" t="s">
        <v>25</v>
      </c>
      <c r="C5229">
        <v>47</v>
      </c>
      <c r="D5229">
        <v>522</v>
      </c>
      <c r="E5229">
        <v>2</v>
      </c>
      <c r="F5229">
        <f>IF(MarToJun[[#This Row],[state]]=B5228,MarToJun[[#This Row],[cases]]-D5228,0)</f>
        <v>98</v>
      </c>
      <c r="G5229">
        <f>IF(MarToJun[[#This Row],[state]]=B5228,MarToJun[[#This Row],[deaths]]-E5228,0)</f>
        <v>0</v>
      </c>
      <c r="H5229" t="str">
        <f>TEXT(A5229,"MMMM")</f>
        <v>March</v>
      </c>
    </row>
    <row r="5230" spans="1:8" x14ac:dyDescent="0.25">
      <c r="A5230" s="1">
        <v>43914</v>
      </c>
      <c r="B5230" t="s">
        <v>25</v>
      </c>
      <c r="C5230">
        <v>47</v>
      </c>
      <c r="D5230">
        <v>678</v>
      </c>
      <c r="E5230">
        <v>2</v>
      </c>
      <c r="F5230">
        <f>IF(MarToJun[[#This Row],[state]]=B5229,MarToJun[[#This Row],[cases]]-D5229,0)</f>
        <v>156</v>
      </c>
      <c r="G5230">
        <f>IF(MarToJun[[#This Row],[state]]=B5229,MarToJun[[#This Row],[deaths]]-E5229,0)</f>
        <v>0</v>
      </c>
      <c r="H5230" t="str">
        <f>TEXT(A5230,"MMMM")</f>
        <v>March</v>
      </c>
    </row>
    <row r="5231" spans="1:8" x14ac:dyDescent="0.25">
      <c r="A5231" s="1">
        <v>43915</v>
      </c>
      <c r="B5231" t="s">
        <v>25</v>
      </c>
      <c r="C5231">
        <v>47</v>
      </c>
      <c r="D5231">
        <v>806</v>
      </c>
      <c r="E5231">
        <v>3</v>
      </c>
      <c r="F5231">
        <f>IF(MarToJun[[#This Row],[state]]=B5230,MarToJun[[#This Row],[cases]]-D5230,0)</f>
        <v>128</v>
      </c>
      <c r="G5231">
        <f>IF(MarToJun[[#This Row],[state]]=B5230,MarToJun[[#This Row],[deaths]]-E5230,0)</f>
        <v>1</v>
      </c>
      <c r="H5231" t="str">
        <f>TEXT(A5231,"MMMM")</f>
        <v>March</v>
      </c>
    </row>
    <row r="5232" spans="1:8" x14ac:dyDescent="0.25">
      <c r="A5232" s="1">
        <v>43916</v>
      </c>
      <c r="B5232" t="s">
        <v>25</v>
      </c>
      <c r="C5232">
        <v>47</v>
      </c>
      <c r="D5232">
        <v>981</v>
      </c>
      <c r="E5232">
        <v>3</v>
      </c>
      <c r="F5232">
        <f>IF(MarToJun[[#This Row],[state]]=B5231,MarToJun[[#This Row],[cases]]-D5231,0)</f>
        <v>175</v>
      </c>
      <c r="G5232">
        <f>IF(MarToJun[[#This Row],[state]]=B5231,MarToJun[[#This Row],[deaths]]-E5231,0)</f>
        <v>0</v>
      </c>
      <c r="H5232" t="str">
        <f>TEXT(A5232,"MMMM")</f>
        <v>March</v>
      </c>
    </row>
    <row r="5233" spans="1:8" x14ac:dyDescent="0.25">
      <c r="A5233" s="1">
        <v>43917</v>
      </c>
      <c r="B5233" t="s">
        <v>25</v>
      </c>
      <c r="C5233">
        <v>47</v>
      </c>
      <c r="D5233">
        <v>1180</v>
      </c>
      <c r="E5233">
        <v>6</v>
      </c>
      <c r="F5233">
        <f>IF(MarToJun[[#This Row],[state]]=B5232,MarToJun[[#This Row],[cases]]-D5232,0)</f>
        <v>199</v>
      </c>
      <c r="G5233">
        <f>IF(MarToJun[[#This Row],[state]]=B5232,MarToJun[[#This Row],[deaths]]-E5232,0)</f>
        <v>3</v>
      </c>
      <c r="H5233" t="str">
        <f>TEXT(A5233,"MMMM")</f>
        <v>March</v>
      </c>
    </row>
    <row r="5234" spans="1:8" x14ac:dyDescent="0.25">
      <c r="A5234" s="1">
        <v>43918</v>
      </c>
      <c r="B5234" t="s">
        <v>25</v>
      </c>
      <c r="C5234">
        <v>47</v>
      </c>
      <c r="D5234">
        <v>1363</v>
      </c>
      <c r="E5234">
        <v>6</v>
      </c>
      <c r="F5234">
        <f>IF(MarToJun[[#This Row],[state]]=B5233,MarToJun[[#This Row],[cases]]-D5233,0)</f>
        <v>183</v>
      </c>
      <c r="G5234">
        <f>IF(MarToJun[[#This Row],[state]]=B5233,MarToJun[[#This Row],[deaths]]-E5233,0)</f>
        <v>0</v>
      </c>
      <c r="H5234" t="str">
        <f>TEXT(A5234,"MMMM")</f>
        <v>March</v>
      </c>
    </row>
    <row r="5235" spans="1:8" x14ac:dyDescent="0.25">
      <c r="A5235" s="1">
        <v>43919</v>
      </c>
      <c r="B5235" t="s">
        <v>25</v>
      </c>
      <c r="C5235">
        <v>47</v>
      </c>
      <c r="D5235">
        <v>1569</v>
      </c>
      <c r="E5235">
        <v>7</v>
      </c>
      <c r="F5235">
        <f>IF(MarToJun[[#This Row],[state]]=B5234,MarToJun[[#This Row],[cases]]-D5234,0)</f>
        <v>206</v>
      </c>
      <c r="G5235">
        <f>IF(MarToJun[[#This Row],[state]]=B5234,MarToJun[[#This Row],[deaths]]-E5234,0)</f>
        <v>1</v>
      </c>
      <c r="H5235" t="str">
        <f>TEXT(A5235,"MMMM")</f>
        <v>March</v>
      </c>
    </row>
    <row r="5236" spans="1:8" x14ac:dyDescent="0.25">
      <c r="A5236" s="1">
        <v>43920</v>
      </c>
      <c r="B5236" t="s">
        <v>25</v>
      </c>
      <c r="C5236">
        <v>47</v>
      </c>
      <c r="D5236">
        <v>1721</v>
      </c>
      <c r="E5236">
        <v>13</v>
      </c>
      <c r="F5236">
        <f>IF(MarToJun[[#This Row],[state]]=B5235,MarToJun[[#This Row],[cases]]-D5235,0)</f>
        <v>152</v>
      </c>
      <c r="G5236">
        <f>IF(MarToJun[[#This Row],[state]]=B5235,MarToJun[[#This Row],[deaths]]-E5235,0)</f>
        <v>6</v>
      </c>
      <c r="H5236" t="str">
        <f>TEXT(A5236,"MMMM")</f>
        <v>March</v>
      </c>
    </row>
    <row r="5237" spans="1:8" x14ac:dyDescent="0.25">
      <c r="A5237" s="1">
        <v>43921</v>
      </c>
      <c r="B5237" t="s">
        <v>25</v>
      </c>
      <c r="C5237">
        <v>47</v>
      </c>
      <c r="D5237">
        <v>2049</v>
      </c>
      <c r="E5237">
        <v>13</v>
      </c>
      <c r="F5237">
        <f>IF(MarToJun[[#This Row],[state]]=B5236,MarToJun[[#This Row],[cases]]-D5236,0)</f>
        <v>328</v>
      </c>
      <c r="G5237">
        <f>IF(MarToJun[[#This Row],[state]]=B5236,MarToJun[[#This Row],[deaths]]-E5236,0)</f>
        <v>0</v>
      </c>
      <c r="H5237" t="str">
        <f>TEXT(A5237,"MMMM")</f>
        <v>March</v>
      </c>
    </row>
    <row r="5238" spans="1:8" x14ac:dyDescent="0.25">
      <c r="A5238" s="1">
        <v>43922</v>
      </c>
      <c r="B5238" t="s">
        <v>25</v>
      </c>
      <c r="C5238">
        <v>47</v>
      </c>
      <c r="D5238">
        <v>2689</v>
      </c>
      <c r="E5238">
        <v>23</v>
      </c>
      <c r="F5238">
        <f>IF(MarToJun[[#This Row],[state]]=B5237,MarToJun[[#This Row],[cases]]-D5237,0)</f>
        <v>640</v>
      </c>
      <c r="G5238">
        <f>IF(MarToJun[[#This Row],[state]]=B5237,MarToJun[[#This Row],[deaths]]-E5237,0)</f>
        <v>10</v>
      </c>
      <c r="H5238" t="str">
        <f>TEXT(A5238,"MMMM")</f>
        <v>April</v>
      </c>
    </row>
    <row r="5239" spans="1:8" x14ac:dyDescent="0.25">
      <c r="A5239" s="1">
        <v>43923</v>
      </c>
      <c r="B5239" t="s">
        <v>25</v>
      </c>
      <c r="C5239">
        <v>47</v>
      </c>
      <c r="D5239">
        <v>2868</v>
      </c>
      <c r="E5239">
        <v>32</v>
      </c>
      <c r="F5239">
        <f>IF(MarToJun[[#This Row],[state]]=B5238,MarToJun[[#This Row],[cases]]-D5238,0)</f>
        <v>179</v>
      </c>
      <c r="G5239">
        <f>IF(MarToJun[[#This Row],[state]]=B5238,MarToJun[[#This Row],[deaths]]-E5238,0)</f>
        <v>9</v>
      </c>
      <c r="H5239" t="str">
        <f>TEXT(A5239,"MMMM")</f>
        <v>April</v>
      </c>
    </row>
    <row r="5240" spans="1:8" x14ac:dyDescent="0.25">
      <c r="A5240" s="1">
        <v>43924</v>
      </c>
      <c r="B5240" t="s">
        <v>25</v>
      </c>
      <c r="C5240">
        <v>47</v>
      </c>
      <c r="D5240">
        <v>3032</v>
      </c>
      <c r="E5240">
        <v>38</v>
      </c>
      <c r="F5240">
        <f>IF(MarToJun[[#This Row],[state]]=B5239,MarToJun[[#This Row],[cases]]-D5239,0)</f>
        <v>164</v>
      </c>
      <c r="G5240">
        <f>IF(MarToJun[[#This Row],[state]]=B5239,MarToJun[[#This Row],[deaths]]-E5239,0)</f>
        <v>6</v>
      </c>
      <c r="H5240" t="str">
        <f>TEXT(A5240,"MMMM")</f>
        <v>April</v>
      </c>
    </row>
    <row r="5241" spans="1:8" x14ac:dyDescent="0.25">
      <c r="A5241" s="1">
        <v>43925</v>
      </c>
      <c r="B5241" t="s">
        <v>25</v>
      </c>
      <c r="C5241">
        <v>47</v>
      </c>
      <c r="D5241">
        <v>3265</v>
      </c>
      <c r="E5241">
        <v>47</v>
      </c>
      <c r="F5241">
        <f>IF(MarToJun[[#This Row],[state]]=B5240,MarToJun[[#This Row],[cases]]-D5240,0)</f>
        <v>233</v>
      </c>
      <c r="G5241">
        <f>IF(MarToJun[[#This Row],[state]]=B5240,MarToJun[[#This Row],[deaths]]-E5240,0)</f>
        <v>9</v>
      </c>
      <c r="H5241" t="str">
        <f>TEXT(A5241,"MMMM")</f>
        <v>April</v>
      </c>
    </row>
    <row r="5242" spans="1:8" x14ac:dyDescent="0.25">
      <c r="A5242" s="1">
        <v>43926</v>
      </c>
      <c r="B5242" t="s">
        <v>25</v>
      </c>
      <c r="C5242">
        <v>47</v>
      </c>
      <c r="D5242">
        <v>3538</v>
      </c>
      <c r="E5242">
        <v>50</v>
      </c>
      <c r="F5242">
        <f>IF(MarToJun[[#This Row],[state]]=B5241,MarToJun[[#This Row],[cases]]-D5241,0)</f>
        <v>273</v>
      </c>
      <c r="G5242">
        <f>IF(MarToJun[[#This Row],[state]]=B5241,MarToJun[[#This Row],[deaths]]-E5241,0)</f>
        <v>3</v>
      </c>
      <c r="H5242" t="str">
        <f>TEXT(A5242,"MMMM")</f>
        <v>April</v>
      </c>
    </row>
    <row r="5243" spans="1:8" x14ac:dyDescent="0.25">
      <c r="A5243" s="1">
        <v>43927</v>
      </c>
      <c r="B5243" t="s">
        <v>25</v>
      </c>
      <c r="C5243">
        <v>47</v>
      </c>
      <c r="D5243">
        <v>3753</v>
      </c>
      <c r="E5243">
        <v>65</v>
      </c>
      <c r="F5243">
        <f>IF(MarToJun[[#This Row],[state]]=B5242,MarToJun[[#This Row],[cases]]-D5242,0)</f>
        <v>215</v>
      </c>
      <c r="G5243">
        <f>IF(MarToJun[[#This Row],[state]]=B5242,MarToJun[[#This Row],[deaths]]-E5242,0)</f>
        <v>15</v>
      </c>
      <c r="H5243" t="str">
        <f>TEXT(A5243,"MMMM")</f>
        <v>April</v>
      </c>
    </row>
    <row r="5244" spans="1:8" x14ac:dyDescent="0.25">
      <c r="A5244" s="1">
        <v>43928</v>
      </c>
      <c r="B5244" t="s">
        <v>25</v>
      </c>
      <c r="C5244">
        <v>47</v>
      </c>
      <c r="D5244">
        <v>4010</v>
      </c>
      <c r="E5244">
        <v>72</v>
      </c>
      <c r="F5244">
        <f>IF(MarToJun[[#This Row],[state]]=B5243,MarToJun[[#This Row],[cases]]-D5243,0)</f>
        <v>257</v>
      </c>
      <c r="G5244">
        <f>IF(MarToJun[[#This Row],[state]]=B5243,MarToJun[[#This Row],[deaths]]-E5243,0)</f>
        <v>7</v>
      </c>
      <c r="H5244" t="str">
        <f>TEXT(A5244,"MMMM")</f>
        <v>April</v>
      </c>
    </row>
    <row r="5245" spans="1:8" x14ac:dyDescent="0.25">
      <c r="A5245" s="1">
        <v>43929</v>
      </c>
      <c r="B5245" t="s">
        <v>25</v>
      </c>
      <c r="C5245">
        <v>47</v>
      </c>
      <c r="D5245">
        <v>4246</v>
      </c>
      <c r="E5245">
        <v>83</v>
      </c>
      <c r="F5245">
        <f>IF(MarToJun[[#This Row],[state]]=B5244,MarToJun[[#This Row],[cases]]-D5244,0)</f>
        <v>236</v>
      </c>
      <c r="G5245">
        <f>IF(MarToJun[[#This Row],[state]]=B5244,MarToJun[[#This Row],[deaths]]-E5244,0)</f>
        <v>11</v>
      </c>
      <c r="H5245" t="str">
        <f>TEXT(A5245,"MMMM")</f>
        <v>April</v>
      </c>
    </row>
    <row r="5246" spans="1:8" x14ac:dyDescent="0.25">
      <c r="A5246" s="1">
        <v>43930</v>
      </c>
      <c r="B5246" t="s">
        <v>25</v>
      </c>
      <c r="C5246">
        <v>47</v>
      </c>
      <c r="D5246">
        <v>4456</v>
      </c>
      <c r="E5246">
        <v>95</v>
      </c>
      <c r="F5246">
        <f>IF(MarToJun[[#This Row],[state]]=B5245,MarToJun[[#This Row],[cases]]-D5245,0)</f>
        <v>210</v>
      </c>
      <c r="G5246">
        <f>IF(MarToJun[[#This Row],[state]]=B5245,MarToJun[[#This Row],[deaths]]-E5245,0)</f>
        <v>12</v>
      </c>
      <c r="H5246" t="str">
        <f>TEXT(A5246,"MMMM")</f>
        <v>April</v>
      </c>
    </row>
    <row r="5247" spans="1:8" x14ac:dyDescent="0.25">
      <c r="A5247" s="1">
        <v>43931</v>
      </c>
      <c r="B5247" t="s">
        <v>25</v>
      </c>
      <c r="C5247">
        <v>47</v>
      </c>
      <c r="D5247">
        <v>4793</v>
      </c>
      <c r="E5247">
        <v>104</v>
      </c>
      <c r="F5247">
        <f>IF(MarToJun[[#This Row],[state]]=B5246,MarToJun[[#This Row],[cases]]-D5246,0)</f>
        <v>337</v>
      </c>
      <c r="G5247">
        <f>IF(MarToJun[[#This Row],[state]]=B5246,MarToJun[[#This Row],[deaths]]-E5246,0)</f>
        <v>9</v>
      </c>
      <c r="H5247" t="str">
        <f>TEXT(A5247,"MMMM")</f>
        <v>April</v>
      </c>
    </row>
    <row r="5248" spans="1:8" x14ac:dyDescent="0.25">
      <c r="A5248" s="1">
        <v>43932</v>
      </c>
      <c r="B5248" t="s">
        <v>25</v>
      </c>
      <c r="C5248">
        <v>47</v>
      </c>
      <c r="D5248">
        <v>4983</v>
      </c>
      <c r="E5248">
        <v>107</v>
      </c>
      <c r="F5248">
        <f>IF(MarToJun[[#This Row],[state]]=B5247,MarToJun[[#This Row],[cases]]-D5247,0)</f>
        <v>190</v>
      </c>
      <c r="G5248">
        <f>IF(MarToJun[[#This Row],[state]]=B5247,MarToJun[[#This Row],[deaths]]-E5247,0)</f>
        <v>3</v>
      </c>
      <c r="H5248" t="str">
        <f>TEXT(A5248,"MMMM")</f>
        <v>April</v>
      </c>
    </row>
    <row r="5249" spans="1:8" x14ac:dyDescent="0.25">
      <c r="A5249" s="1">
        <v>43933</v>
      </c>
      <c r="B5249" t="s">
        <v>25</v>
      </c>
      <c r="C5249">
        <v>47</v>
      </c>
      <c r="D5249">
        <v>5144</v>
      </c>
      <c r="E5249">
        <v>107</v>
      </c>
      <c r="F5249">
        <f>IF(MarToJun[[#This Row],[state]]=B5248,MarToJun[[#This Row],[cases]]-D5248,0)</f>
        <v>161</v>
      </c>
      <c r="G5249">
        <f>IF(MarToJun[[#This Row],[state]]=B5248,MarToJun[[#This Row],[deaths]]-E5248,0)</f>
        <v>0</v>
      </c>
      <c r="H5249" t="str">
        <f>TEXT(A5249,"MMMM")</f>
        <v>April</v>
      </c>
    </row>
    <row r="5250" spans="1:8" x14ac:dyDescent="0.25">
      <c r="A5250" s="1">
        <v>43934</v>
      </c>
      <c r="B5250" t="s">
        <v>25</v>
      </c>
      <c r="C5250">
        <v>47</v>
      </c>
      <c r="D5250">
        <v>5483</v>
      </c>
      <c r="E5250">
        <v>114</v>
      </c>
      <c r="F5250">
        <f>IF(MarToJun[[#This Row],[state]]=B5249,MarToJun[[#This Row],[cases]]-D5249,0)</f>
        <v>339</v>
      </c>
      <c r="G5250">
        <f>IF(MarToJun[[#This Row],[state]]=B5249,MarToJun[[#This Row],[deaths]]-E5249,0)</f>
        <v>7</v>
      </c>
      <c r="H5250" t="str">
        <f>TEXT(A5250,"MMMM")</f>
        <v>April</v>
      </c>
    </row>
    <row r="5251" spans="1:8" x14ac:dyDescent="0.25">
      <c r="A5251" s="1">
        <v>43935</v>
      </c>
      <c r="B5251" t="s">
        <v>25</v>
      </c>
      <c r="C5251">
        <v>47</v>
      </c>
      <c r="D5251">
        <v>5654</v>
      </c>
      <c r="E5251">
        <v>123</v>
      </c>
      <c r="F5251">
        <f>IF(MarToJun[[#This Row],[state]]=B5250,MarToJun[[#This Row],[cases]]-D5250,0)</f>
        <v>171</v>
      </c>
      <c r="G5251">
        <f>IF(MarToJun[[#This Row],[state]]=B5250,MarToJun[[#This Row],[deaths]]-E5250,0)</f>
        <v>9</v>
      </c>
      <c r="H5251" t="str">
        <f>TEXT(A5251,"MMMM")</f>
        <v>April</v>
      </c>
    </row>
    <row r="5252" spans="1:8" x14ac:dyDescent="0.25">
      <c r="A5252" s="1">
        <v>43936</v>
      </c>
      <c r="B5252" t="s">
        <v>25</v>
      </c>
      <c r="C5252">
        <v>47</v>
      </c>
      <c r="D5252">
        <v>5864</v>
      </c>
      <c r="E5252">
        <v>135</v>
      </c>
      <c r="F5252">
        <f>IF(MarToJun[[#This Row],[state]]=B5251,MarToJun[[#This Row],[cases]]-D5251,0)</f>
        <v>210</v>
      </c>
      <c r="G5252">
        <f>IF(MarToJun[[#This Row],[state]]=B5251,MarToJun[[#This Row],[deaths]]-E5251,0)</f>
        <v>12</v>
      </c>
      <c r="H5252" t="str">
        <f>TEXT(A5252,"MMMM")</f>
        <v>April</v>
      </c>
    </row>
    <row r="5253" spans="1:8" x14ac:dyDescent="0.25">
      <c r="A5253" s="1">
        <v>43937</v>
      </c>
      <c r="B5253" t="s">
        <v>25</v>
      </c>
      <c r="C5253">
        <v>47</v>
      </c>
      <c r="D5253">
        <v>6077</v>
      </c>
      <c r="E5253">
        <v>142</v>
      </c>
      <c r="F5253">
        <f>IF(MarToJun[[#This Row],[state]]=B5252,MarToJun[[#This Row],[cases]]-D5252,0)</f>
        <v>213</v>
      </c>
      <c r="G5253">
        <f>IF(MarToJun[[#This Row],[state]]=B5252,MarToJun[[#This Row],[deaths]]-E5252,0)</f>
        <v>7</v>
      </c>
      <c r="H5253" t="str">
        <f>TEXT(A5253,"MMMM")</f>
        <v>April</v>
      </c>
    </row>
    <row r="5254" spans="1:8" x14ac:dyDescent="0.25">
      <c r="A5254" s="1">
        <v>43938</v>
      </c>
      <c r="B5254" t="s">
        <v>25</v>
      </c>
      <c r="C5254">
        <v>47</v>
      </c>
      <c r="D5254">
        <v>6423</v>
      </c>
      <c r="E5254">
        <v>146</v>
      </c>
      <c r="F5254">
        <f>IF(MarToJun[[#This Row],[state]]=B5253,MarToJun[[#This Row],[cases]]-D5253,0)</f>
        <v>346</v>
      </c>
      <c r="G5254">
        <f>IF(MarToJun[[#This Row],[state]]=B5253,MarToJun[[#This Row],[deaths]]-E5253,0)</f>
        <v>4</v>
      </c>
      <c r="H5254" t="str">
        <f>TEXT(A5254,"MMMM")</f>
        <v>April</v>
      </c>
    </row>
    <row r="5255" spans="1:8" x14ac:dyDescent="0.25">
      <c r="A5255" s="1">
        <v>43939</v>
      </c>
      <c r="B5255" t="s">
        <v>25</v>
      </c>
      <c r="C5255">
        <v>47</v>
      </c>
      <c r="D5255">
        <v>6624</v>
      </c>
      <c r="E5255">
        <v>148</v>
      </c>
      <c r="F5255">
        <f>IF(MarToJun[[#This Row],[state]]=B5254,MarToJun[[#This Row],[cases]]-D5254,0)</f>
        <v>201</v>
      </c>
      <c r="G5255">
        <f>IF(MarToJun[[#This Row],[state]]=B5254,MarToJun[[#This Row],[deaths]]-E5254,0)</f>
        <v>2</v>
      </c>
      <c r="H5255" t="str">
        <f>TEXT(A5255,"MMMM")</f>
        <v>April</v>
      </c>
    </row>
    <row r="5256" spans="1:8" x14ac:dyDescent="0.25">
      <c r="A5256" s="1">
        <v>43940</v>
      </c>
      <c r="B5256" t="s">
        <v>25</v>
      </c>
      <c r="C5256">
        <v>47</v>
      </c>
      <c r="D5256">
        <v>6824</v>
      </c>
      <c r="E5256">
        <v>151</v>
      </c>
      <c r="F5256">
        <f>IF(MarToJun[[#This Row],[state]]=B5255,MarToJun[[#This Row],[cases]]-D5255,0)</f>
        <v>200</v>
      </c>
      <c r="G5256">
        <f>IF(MarToJun[[#This Row],[state]]=B5255,MarToJun[[#This Row],[deaths]]-E5255,0)</f>
        <v>3</v>
      </c>
      <c r="H5256" t="str">
        <f>TEXT(A5256,"MMMM")</f>
        <v>April</v>
      </c>
    </row>
    <row r="5257" spans="1:8" x14ac:dyDescent="0.25">
      <c r="A5257" s="1">
        <v>43941</v>
      </c>
      <c r="B5257" t="s">
        <v>25</v>
      </c>
      <c r="C5257">
        <v>47</v>
      </c>
      <c r="D5257">
        <v>6994</v>
      </c>
      <c r="E5257">
        <v>156</v>
      </c>
      <c r="F5257">
        <f>IF(MarToJun[[#This Row],[state]]=B5256,MarToJun[[#This Row],[cases]]-D5256,0)</f>
        <v>170</v>
      </c>
      <c r="G5257">
        <f>IF(MarToJun[[#This Row],[state]]=B5256,MarToJun[[#This Row],[deaths]]-E5256,0)</f>
        <v>5</v>
      </c>
      <c r="H5257" t="str">
        <f>TEXT(A5257,"MMMM")</f>
        <v>April</v>
      </c>
    </row>
    <row r="5258" spans="1:8" x14ac:dyDescent="0.25">
      <c r="A5258" s="1">
        <v>43942</v>
      </c>
      <c r="B5258" t="s">
        <v>25</v>
      </c>
      <c r="C5258">
        <v>47</v>
      </c>
      <c r="D5258">
        <v>7317</v>
      </c>
      <c r="E5258">
        <v>159</v>
      </c>
      <c r="F5258">
        <f>IF(MarToJun[[#This Row],[state]]=B5257,MarToJun[[#This Row],[cases]]-D5257,0)</f>
        <v>323</v>
      </c>
      <c r="G5258">
        <f>IF(MarToJun[[#This Row],[state]]=B5257,MarToJun[[#This Row],[deaths]]-E5257,0)</f>
        <v>3</v>
      </c>
      <c r="H5258" t="str">
        <f>TEXT(A5258,"MMMM")</f>
        <v>April</v>
      </c>
    </row>
    <row r="5259" spans="1:8" x14ac:dyDescent="0.25">
      <c r="A5259" s="1">
        <v>43943</v>
      </c>
      <c r="B5259" t="s">
        <v>25</v>
      </c>
      <c r="C5259">
        <v>47</v>
      </c>
      <c r="D5259">
        <v>7681</v>
      </c>
      <c r="E5259">
        <v>169</v>
      </c>
      <c r="F5259">
        <f>IF(MarToJun[[#This Row],[state]]=B5258,MarToJun[[#This Row],[cases]]-D5258,0)</f>
        <v>364</v>
      </c>
      <c r="G5259">
        <f>IF(MarToJun[[#This Row],[state]]=B5258,MarToJun[[#This Row],[deaths]]-E5258,0)</f>
        <v>10</v>
      </c>
      <c r="H5259" t="str">
        <f>TEXT(A5259,"MMMM")</f>
        <v>April</v>
      </c>
    </row>
    <row r="5260" spans="1:8" x14ac:dyDescent="0.25">
      <c r="A5260" s="1">
        <v>43944</v>
      </c>
      <c r="B5260" t="s">
        <v>25</v>
      </c>
      <c r="C5260">
        <v>47</v>
      </c>
      <c r="D5260">
        <v>8169</v>
      </c>
      <c r="E5260">
        <v>172</v>
      </c>
      <c r="F5260">
        <f>IF(MarToJun[[#This Row],[state]]=B5259,MarToJun[[#This Row],[cases]]-D5259,0)</f>
        <v>488</v>
      </c>
      <c r="G5260">
        <f>IF(MarToJun[[#This Row],[state]]=B5259,MarToJun[[#This Row],[deaths]]-E5259,0)</f>
        <v>3</v>
      </c>
      <c r="H5260" t="str">
        <f>TEXT(A5260,"MMMM")</f>
        <v>April</v>
      </c>
    </row>
    <row r="5261" spans="1:8" x14ac:dyDescent="0.25">
      <c r="A5261" s="1">
        <v>43945</v>
      </c>
      <c r="B5261" t="s">
        <v>25</v>
      </c>
      <c r="C5261">
        <v>47</v>
      </c>
      <c r="D5261">
        <v>8618</v>
      </c>
      <c r="E5261">
        <v>172</v>
      </c>
      <c r="F5261">
        <f>IF(MarToJun[[#This Row],[state]]=B5260,MarToJun[[#This Row],[cases]]-D5260,0)</f>
        <v>449</v>
      </c>
      <c r="G5261">
        <f>IF(MarToJun[[#This Row],[state]]=B5260,MarToJun[[#This Row],[deaths]]-E5260,0)</f>
        <v>0</v>
      </c>
      <c r="H5261" t="str">
        <f>TEXT(A5261,"MMMM")</f>
        <v>April</v>
      </c>
    </row>
    <row r="5262" spans="1:8" x14ac:dyDescent="0.25">
      <c r="A5262" s="1">
        <v>43946</v>
      </c>
      <c r="B5262" t="s">
        <v>25</v>
      </c>
      <c r="C5262">
        <v>47</v>
      </c>
      <c r="D5262">
        <v>8918</v>
      </c>
      <c r="E5262">
        <v>179</v>
      </c>
      <c r="F5262">
        <f>IF(MarToJun[[#This Row],[state]]=B5261,MarToJun[[#This Row],[cases]]-D5261,0)</f>
        <v>300</v>
      </c>
      <c r="G5262">
        <f>IF(MarToJun[[#This Row],[state]]=B5261,MarToJun[[#This Row],[deaths]]-E5261,0)</f>
        <v>7</v>
      </c>
      <c r="H5262" t="str">
        <f>TEXT(A5262,"MMMM")</f>
        <v>April</v>
      </c>
    </row>
    <row r="5263" spans="1:8" x14ac:dyDescent="0.25">
      <c r="A5263" s="1">
        <v>43947</v>
      </c>
      <c r="B5263" t="s">
        <v>25</v>
      </c>
      <c r="C5263">
        <v>47</v>
      </c>
      <c r="D5263">
        <v>9435</v>
      </c>
      <c r="E5263">
        <v>182</v>
      </c>
      <c r="F5263">
        <f>IF(MarToJun[[#This Row],[state]]=B5262,MarToJun[[#This Row],[cases]]-D5262,0)</f>
        <v>517</v>
      </c>
      <c r="G5263">
        <f>IF(MarToJun[[#This Row],[state]]=B5262,MarToJun[[#This Row],[deaths]]-E5262,0)</f>
        <v>3</v>
      </c>
      <c r="H5263" t="str">
        <f>TEXT(A5263,"MMMM")</f>
        <v>April</v>
      </c>
    </row>
    <row r="5264" spans="1:8" x14ac:dyDescent="0.25">
      <c r="A5264" s="1">
        <v>43948</v>
      </c>
      <c r="B5264" t="s">
        <v>25</v>
      </c>
      <c r="C5264">
        <v>47</v>
      </c>
      <c r="D5264">
        <v>9739</v>
      </c>
      <c r="E5264">
        <v>184</v>
      </c>
      <c r="F5264">
        <f>IF(MarToJun[[#This Row],[state]]=B5263,MarToJun[[#This Row],[cases]]-D5263,0)</f>
        <v>304</v>
      </c>
      <c r="G5264">
        <f>IF(MarToJun[[#This Row],[state]]=B5263,MarToJun[[#This Row],[deaths]]-E5263,0)</f>
        <v>2</v>
      </c>
      <c r="H5264" t="str">
        <f>TEXT(A5264,"MMMM")</f>
        <v>April</v>
      </c>
    </row>
    <row r="5265" spans="1:8" x14ac:dyDescent="0.25">
      <c r="A5265" s="1">
        <v>43949</v>
      </c>
      <c r="B5265" t="s">
        <v>25</v>
      </c>
      <c r="C5265">
        <v>47</v>
      </c>
      <c r="D5265">
        <v>9974</v>
      </c>
      <c r="E5265">
        <v>190</v>
      </c>
      <c r="F5265">
        <f>IF(MarToJun[[#This Row],[state]]=B5264,MarToJun[[#This Row],[cases]]-D5264,0)</f>
        <v>235</v>
      </c>
      <c r="G5265">
        <f>IF(MarToJun[[#This Row],[state]]=B5264,MarToJun[[#This Row],[deaths]]-E5264,0)</f>
        <v>6</v>
      </c>
      <c r="H5265" t="str">
        <f>TEXT(A5265,"MMMM")</f>
        <v>April</v>
      </c>
    </row>
    <row r="5266" spans="1:8" x14ac:dyDescent="0.25">
      <c r="A5266" s="1">
        <v>43950</v>
      </c>
      <c r="B5266" t="s">
        <v>25</v>
      </c>
      <c r="C5266">
        <v>47</v>
      </c>
      <c r="D5266">
        <v>10255</v>
      </c>
      <c r="E5266">
        <v>196</v>
      </c>
      <c r="F5266">
        <f>IF(MarToJun[[#This Row],[state]]=B5265,MarToJun[[#This Row],[cases]]-D5265,0)</f>
        <v>281</v>
      </c>
      <c r="G5266">
        <f>IF(MarToJun[[#This Row],[state]]=B5265,MarToJun[[#This Row],[deaths]]-E5265,0)</f>
        <v>6</v>
      </c>
      <c r="H5266" t="str">
        <f>TEXT(A5266,"MMMM")</f>
        <v>April</v>
      </c>
    </row>
    <row r="5267" spans="1:8" x14ac:dyDescent="0.25">
      <c r="A5267" s="1">
        <v>43951</v>
      </c>
      <c r="B5267" t="s">
        <v>25</v>
      </c>
      <c r="C5267">
        <v>47</v>
      </c>
      <c r="D5267">
        <v>10506</v>
      </c>
      <c r="E5267">
        <v>200</v>
      </c>
      <c r="F5267">
        <f>IF(MarToJun[[#This Row],[state]]=B5266,MarToJun[[#This Row],[cases]]-D5266,0)</f>
        <v>251</v>
      </c>
      <c r="G5267">
        <f>IF(MarToJun[[#This Row],[state]]=B5266,MarToJun[[#This Row],[deaths]]-E5266,0)</f>
        <v>4</v>
      </c>
      <c r="H5267" t="str">
        <f>TEXT(A5267,"MMMM")</f>
        <v>April</v>
      </c>
    </row>
    <row r="5268" spans="1:8" x14ac:dyDescent="0.25">
      <c r="A5268" s="1">
        <v>43952</v>
      </c>
      <c r="B5268" t="s">
        <v>25</v>
      </c>
      <c r="C5268">
        <v>47</v>
      </c>
      <c r="D5268">
        <v>11781</v>
      </c>
      <c r="E5268">
        <v>205</v>
      </c>
      <c r="F5268">
        <f>IF(MarToJun[[#This Row],[state]]=B5267,MarToJun[[#This Row],[cases]]-D5267,0)</f>
        <v>1275</v>
      </c>
      <c r="G5268">
        <f>IF(MarToJun[[#This Row],[state]]=B5267,MarToJun[[#This Row],[deaths]]-E5267,0)</f>
        <v>5</v>
      </c>
      <c r="H5268" t="str">
        <f>TEXT(A5268,"MMMM")</f>
        <v>May</v>
      </c>
    </row>
    <row r="5269" spans="1:8" x14ac:dyDescent="0.25">
      <c r="A5269" s="1">
        <v>43953</v>
      </c>
      <c r="B5269" t="s">
        <v>25</v>
      </c>
      <c r="C5269">
        <v>47</v>
      </c>
      <c r="D5269">
        <v>12376</v>
      </c>
      <c r="E5269">
        <v>210</v>
      </c>
      <c r="F5269">
        <f>IF(MarToJun[[#This Row],[state]]=B5268,MarToJun[[#This Row],[cases]]-D5268,0)</f>
        <v>595</v>
      </c>
      <c r="G5269">
        <f>IF(MarToJun[[#This Row],[state]]=B5268,MarToJun[[#This Row],[deaths]]-E5268,0)</f>
        <v>5</v>
      </c>
      <c r="H5269" t="str">
        <f>TEXT(A5269,"MMMM")</f>
        <v>May</v>
      </c>
    </row>
    <row r="5270" spans="1:8" x14ac:dyDescent="0.25">
      <c r="A5270" s="1">
        <v>43954</v>
      </c>
      <c r="B5270" t="s">
        <v>25</v>
      </c>
      <c r="C5270">
        <v>47</v>
      </c>
      <c r="D5270">
        <v>12871</v>
      </c>
      <c r="E5270">
        <v>211</v>
      </c>
      <c r="F5270">
        <f>IF(MarToJun[[#This Row],[state]]=B5269,MarToJun[[#This Row],[cases]]-D5269,0)</f>
        <v>495</v>
      </c>
      <c r="G5270">
        <f>IF(MarToJun[[#This Row],[state]]=B5269,MarToJun[[#This Row],[deaths]]-E5269,0)</f>
        <v>1</v>
      </c>
      <c r="H5270" t="str">
        <f>TEXT(A5270,"MMMM")</f>
        <v>May</v>
      </c>
    </row>
    <row r="5271" spans="1:8" x14ac:dyDescent="0.25">
      <c r="A5271" s="1">
        <v>43955</v>
      </c>
      <c r="B5271" t="s">
        <v>25</v>
      </c>
      <c r="C5271">
        <v>47</v>
      </c>
      <c r="D5271">
        <v>13283</v>
      </c>
      <c r="E5271">
        <v>216</v>
      </c>
      <c r="F5271">
        <f>IF(MarToJun[[#This Row],[state]]=B5270,MarToJun[[#This Row],[cases]]-D5270,0)</f>
        <v>412</v>
      </c>
      <c r="G5271">
        <f>IF(MarToJun[[#This Row],[state]]=B5270,MarToJun[[#This Row],[deaths]]-E5270,0)</f>
        <v>5</v>
      </c>
      <c r="H5271" t="str">
        <f>TEXT(A5271,"MMMM")</f>
        <v>May</v>
      </c>
    </row>
    <row r="5272" spans="1:8" x14ac:dyDescent="0.25">
      <c r="A5272" s="1">
        <v>43956</v>
      </c>
      <c r="B5272" t="s">
        <v>25</v>
      </c>
      <c r="C5272">
        <v>47</v>
      </c>
      <c r="D5272">
        <v>13555</v>
      </c>
      <c r="E5272">
        <v>225</v>
      </c>
      <c r="F5272">
        <f>IF(MarToJun[[#This Row],[state]]=B5271,MarToJun[[#This Row],[cases]]-D5271,0)</f>
        <v>272</v>
      </c>
      <c r="G5272">
        <f>IF(MarToJun[[#This Row],[state]]=B5271,MarToJun[[#This Row],[deaths]]-E5271,0)</f>
        <v>9</v>
      </c>
      <c r="H5272" t="str">
        <f>TEXT(A5272,"MMMM")</f>
        <v>May</v>
      </c>
    </row>
    <row r="5273" spans="1:8" x14ac:dyDescent="0.25">
      <c r="A5273" s="1">
        <v>43957</v>
      </c>
      <c r="B5273" t="s">
        <v>25</v>
      </c>
      <c r="C5273">
        <v>47</v>
      </c>
      <c r="D5273">
        <v>13737</v>
      </c>
      <c r="E5273">
        <v>237</v>
      </c>
      <c r="F5273">
        <f>IF(MarToJun[[#This Row],[state]]=B5272,MarToJun[[#This Row],[cases]]-D5272,0)</f>
        <v>182</v>
      </c>
      <c r="G5273">
        <f>IF(MarToJun[[#This Row],[state]]=B5272,MarToJun[[#This Row],[deaths]]-E5272,0)</f>
        <v>12</v>
      </c>
      <c r="H5273" t="str">
        <f>TEXT(A5273,"MMMM")</f>
        <v>May</v>
      </c>
    </row>
    <row r="5274" spans="1:8" x14ac:dyDescent="0.25">
      <c r="A5274" s="1">
        <v>43958</v>
      </c>
      <c r="B5274" t="s">
        <v>25</v>
      </c>
      <c r="C5274">
        <v>47</v>
      </c>
      <c r="D5274">
        <v>14108</v>
      </c>
      <c r="E5274">
        <v>238</v>
      </c>
      <c r="F5274">
        <f>IF(MarToJun[[#This Row],[state]]=B5273,MarToJun[[#This Row],[cases]]-D5273,0)</f>
        <v>371</v>
      </c>
      <c r="G5274">
        <f>IF(MarToJun[[#This Row],[state]]=B5273,MarToJun[[#This Row],[deaths]]-E5273,0)</f>
        <v>1</v>
      </c>
      <c r="H5274" t="str">
        <f>TEXT(A5274,"MMMM")</f>
        <v>May</v>
      </c>
    </row>
    <row r="5275" spans="1:8" x14ac:dyDescent="0.25">
      <c r="A5275" s="1">
        <v>43959</v>
      </c>
      <c r="B5275" t="s">
        <v>25</v>
      </c>
      <c r="C5275">
        <v>47</v>
      </c>
      <c r="D5275">
        <v>14276</v>
      </c>
      <c r="E5275">
        <v>240</v>
      </c>
      <c r="F5275">
        <f>IF(MarToJun[[#This Row],[state]]=B5274,MarToJun[[#This Row],[cases]]-D5274,0)</f>
        <v>168</v>
      </c>
      <c r="G5275">
        <f>IF(MarToJun[[#This Row],[state]]=B5274,MarToJun[[#This Row],[deaths]]-E5274,0)</f>
        <v>2</v>
      </c>
      <c r="H5275" t="str">
        <f>TEXT(A5275,"MMMM")</f>
        <v>May</v>
      </c>
    </row>
    <row r="5276" spans="1:8" x14ac:dyDescent="0.25">
      <c r="A5276" s="1">
        <v>43960</v>
      </c>
      <c r="B5276" t="s">
        <v>25</v>
      </c>
      <c r="C5276">
        <v>47</v>
      </c>
      <c r="D5276">
        <v>14675</v>
      </c>
      <c r="E5276">
        <v>241</v>
      </c>
      <c r="F5276">
        <f>IF(MarToJun[[#This Row],[state]]=B5275,MarToJun[[#This Row],[cases]]-D5275,0)</f>
        <v>399</v>
      </c>
      <c r="G5276">
        <f>IF(MarToJun[[#This Row],[state]]=B5275,MarToJun[[#This Row],[deaths]]-E5275,0)</f>
        <v>1</v>
      </c>
      <c r="H5276" t="str">
        <f>TEXT(A5276,"MMMM")</f>
        <v>May</v>
      </c>
    </row>
    <row r="5277" spans="1:8" x14ac:dyDescent="0.25">
      <c r="A5277" s="1">
        <v>43961</v>
      </c>
      <c r="B5277" t="s">
        <v>25</v>
      </c>
      <c r="C5277">
        <v>47</v>
      </c>
      <c r="D5277">
        <v>15060</v>
      </c>
      <c r="E5277">
        <v>242</v>
      </c>
      <c r="F5277">
        <f>IF(MarToJun[[#This Row],[state]]=B5276,MarToJun[[#This Row],[cases]]-D5276,0)</f>
        <v>385</v>
      </c>
      <c r="G5277">
        <f>IF(MarToJun[[#This Row],[state]]=B5276,MarToJun[[#This Row],[deaths]]-E5276,0)</f>
        <v>1</v>
      </c>
      <c r="H5277" t="str">
        <f>TEXT(A5277,"MMMM")</f>
        <v>May</v>
      </c>
    </row>
    <row r="5278" spans="1:8" x14ac:dyDescent="0.25">
      <c r="A5278" s="1">
        <v>43962</v>
      </c>
      <c r="B5278" t="s">
        <v>25</v>
      </c>
      <c r="C5278">
        <v>47</v>
      </c>
      <c r="D5278">
        <v>15423</v>
      </c>
      <c r="E5278">
        <v>248</v>
      </c>
      <c r="F5278">
        <f>IF(MarToJun[[#This Row],[state]]=B5277,MarToJun[[#This Row],[cases]]-D5277,0)</f>
        <v>363</v>
      </c>
      <c r="G5278">
        <f>IF(MarToJun[[#This Row],[state]]=B5277,MarToJun[[#This Row],[deaths]]-E5277,0)</f>
        <v>6</v>
      </c>
      <c r="H5278" t="str">
        <f>TEXT(A5278,"MMMM")</f>
        <v>May</v>
      </c>
    </row>
    <row r="5279" spans="1:8" x14ac:dyDescent="0.25">
      <c r="A5279" s="1">
        <v>43963</v>
      </c>
      <c r="B5279" t="s">
        <v>25</v>
      </c>
      <c r="C5279">
        <v>47</v>
      </c>
      <c r="D5279">
        <v>15777</v>
      </c>
      <c r="E5279">
        <v>264</v>
      </c>
      <c r="F5279">
        <f>IF(MarToJun[[#This Row],[state]]=B5278,MarToJun[[#This Row],[cases]]-D5278,0)</f>
        <v>354</v>
      </c>
      <c r="G5279">
        <f>IF(MarToJun[[#This Row],[state]]=B5278,MarToJun[[#This Row],[deaths]]-E5278,0)</f>
        <v>16</v>
      </c>
      <c r="H5279" t="str">
        <f>TEXT(A5279,"MMMM")</f>
        <v>May</v>
      </c>
    </row>
    <row r="5280" spans="1:8" x14ac:dyDescent="0.25">
      <c r="A5280" s="1">
        <v>43964</v>
      </c>
      <c r="B5280" t="s">
        <v>25</v>
      </c>
      <c r="C5280">
        <v>47</v>
      </c>
      <c r="D5280">
        <v>16261</v>
      </c>
      <c r="E5280">
        <v>271</v>
      </c>
      <c r="F5280">
        <f>IF(MarToJun[[#This Row],[state]]=B5279,MarToJun[[#This Row],[cases]]-D5279,0)</f>
        <v>484</v>
      </c>
      <c r="G5280">
        <f>IF(MarToJun[[#This Row],[state]]=B5279,MarToJun[[#This Row],[deaths]]-E5279,0)</f>
        <v>7</v>
      </c>
      <c r="H5280" t="str">
        <f>TEXT(A5280,"MMMM")</f>
        <v>May</v>
      </c>
    </row>
    <row r="5281" spans="1:8" x14ac:dyDescent="0.25">
      <c r="A5281" s="1">
        <v>43965</v>
      </c>
      <c r="B5281" t="s">
        <v>25</v>
      </c>
      <c r="C5281">
        <v>47</v>
      </c>
      <c r="D5281">
        <v>16588</v>
      </c>
      <c r="E5281">
        <v>284</v>
      </c>
      <c r="F5281">
        <f>IF(MarToJun[[#This Row],[state]]=B5280,MarToJun[[#This Row],[cases]]-D5280,0)</f>
        <v>327</v>
      </c>
      <c r="G5281">
        <f>IF(MarToJun[[#This Row],[state]]=B5280,MarToJun[[#This Row],[deaths]]-E5280,0)</f>
        <v>13</v>
      </c>
      <c r="H5281" t="str">
        <f>TEXT(A5281,"MMMM")</f>
        <v>May</v>
      </c>
    </row>
    <row r="5282" spans="1:8" x14ac:dyDescent="0.25">
      <c r="A5282" s="1">
        <v>43966</v>
      </c>
      <c r="B5282" t="s">
        <v>25</v>
      </c>
      <c r="C5282">
        <v>47</v>
      </c>
      <c r="D5282">
        <v>16917</v>
      </c>
      <c r="E5282">
        <v>288</v>
      </c>
      <c r="F5282">
        <f>IF(MarToJun[[#This Row],[state]]=B5281,MarToJun[[#This Row],[cases]]-D5281,0)</f>
        <v>329</v>
      </c>
      <c r="G5282">
        <f>IF(MarToJun[[#This Row],[state]]=B5281,MarToJun[[#This Row],[deaths]]-E5281,0)</f>
        <v>4</v>
      </c>
      <c r="H5282" t="str">
        <f>TEXT(A5282,"MMMM")</f>
        <v>May</v>
      </c>
    </row>
    <row r="5283" spans="1:8" x14ac:dyDescent="0.25">
      <c r="A5283" s="1">
        <v>43967</v>
      </c>
      <c r="B5283" t="s">
        <v>25</v>
      </c>
      <c r="C5283">
        <v>47</v>
      </c>
      <c r="D5283">
        <v>17204</v>
      </c>
      <c r="E5283">
        <v>292</v>
      </c>
      <c r="F5283">
        <f>IF(MarToJun[[#This Row],[state]]=B5282,MarToJun[[#This Row],[cases]]-D5282,0)</f>
        <v>287</v>
      </c>
      <c r="G5283">
        <f>IF(MarToJun[[#This Row],[state]]=B5282,MarToJun[[#This Row],[deaths]]-E5282,0)</f>
        <v>4</v>
      </c>
      <c r="H5283" t="str">
        <f>TEXT(A5283,"MMMM")</f>
        <v>May</v>
      </c>
    </row>
    <row r="5284" spans="1:8" x14ac:dyDescent="0.25">
      <c r="A5284" s="1">
        <v>43968</v>
      </c>
      <c r="B5284" t="s">
        <v>25</v>
      </c>
      <c r="C5284">
        <v>47</v>
      </c>
      <c r="D5284">
        <v>17391</v>
      </c>
      <c r="E5284">
        <v>293</v>
      </c>
      <c r="F5284">
        <f>IF(MarToJun[[#This Row],[state]]=B5283,MarToJun[[#This Row],[cases]]-D5283,0)</f>
        <v>187</v>
      </c>
      <c r="G5284">
        <f>IF(MarToJun[[#This Row],[state]]=B5283,MarToJun[[#This Row],[deaths]]-E5283,0)</f>
        <v>1</v>
      </c>
      <c r="H5284" t="str">
        <f>TEXT(A5284,"MMMM")</f>
        <v>May</v>
      </c>
    </row>
    <row r="5285" spans="1:8" x14ac:dyDescent="0.25">
      <c r="A5285" s="1">
        <v>43969</v>
      </c>
      <c r="B5285" t="s">
        <v>25</v>
      </c>
      <c r="C5285">
        <v>47</v>
      </c>
      <c r="D5285">
        <v>17767</v>
      </c>
      <c r="E5285">
        <v>296</v>
      </c>
      <c r="F5285">
        <f>IF(MarToJun[[#This Row],[state]]=B5284,MarToJun[[#This Row],[cases]]-D5284,0)</f>
        <v>376</v>
      </c>
      <c r="G5285">
        <f>IF(MarToJun[[#This Row],[state]]=B5284,MarToJun[[#This Row],[deaths]]-E5284,0)</f>
        <v>3</v>
      </c>
      <c r="H5285" t="str">
        <f>TEXT(A5285,"MMMM")</f>
        <v>May</v>
      </c>
    </row>
    <row r="5286" spans="1:8" x14ac:dyDescent="0.25">
      <c r="A5286" s="1">
        <v>43970</v>
      </c>
      <c r="B5286" t="s">
        <v>25</v>
      </c>
      <c r="C5286">
        <v>47</v>
      </c>
      <c r="D5286">
        <v>18301</v>
      </c>
      <c r="E5286">
        <v>301</v>
      </c>
      <c r="F5286">
        <f>IF(MarToJun[[#This Row],[state]]=B5285,MarToJun[[#This Row],[cases]]-D5285,0)</f>
        <v>534</v>
      </c>
      <c r="G5286">
        <f>IF(MarToJun[[#This Row],[state]]=B5285,MarToJun[[#This Row],[deaths]]-E5285,0)</f>
        <v>5</v>
      </c>
      <c r="H5286" t="str">
        <f>TEXT(A5286,"MMMM")</f>
        <v>May</v>
      </c>
    </row>
    <row r="5287" spans="1:8" x14ac:dyDescent="0.25">
      <c r="A5287" s="1">
        <v>43971</v>
      </c>
      <c r="B5287" t="s">
        <v>25</v>
      </c>
      <c r="C5287">
        <v>47</v>
      </c>
      <c r="D5287">
        <v>18534</v>
      </c>
      <c r="E5287">
        <v>309</v>
      </c>
      <c r="F5287">
        <f>IF(MarToJun[[#This Row],[state]]=B5286,MarToJun[[#This Row],[cases]]-D5286,0)</f>
        <v>233</v>
      </c>
      <c r="G5287">
        <f>IF(MarToJun[[#This Row],[state]]=B5286,MarToJun[[#This Row],[deaths]]-E5286,0)</f>
        <v>8</v>
      </c>
      <c r="H5287" t="str">
        <f>TEXT(A5287,"MMMM")</f>
        <v>May</v>
      </c>
    </row>
    <row r="5288" spans="1:8" x14ac:dyDescent="0.25">
      <c r="A5288" s="1">
        <v>43972</v>
      </c>
      <c r="B5288" t="s">
        <v>25</v>
      </c>
      <c r="C5288">
        <v>47</v>
      </c>
      <c r="D5288">
        <v>18970</v>
      </c>
      <c r="E5288">
        <v>313</v>
      </c>
      <c r="F5288">
        <f>IF(MarToJun[[#This Row],[state]]=B5287,MarToJun[[#This Row],[cases]]-D5287,0)</f>
        <v>436</v>
      </c>
      <c r="G5288">
        <f>IF(MarToJun[[#This Row],[state]]=B5287,MarToJun[[#This Row],[deaths]]-E5287,0)</f>
        <v>4</v>
      </c>
      <c r="H5288" t="str">
        <f>TEXT(A5288,"MMMM")</f>
        <v>May</v>
      </c>
    </row>
    <row r="5289" spans="1:8" x14ac:dyDescent="0.25">
      <c r="A5289" s="1">
        <v>43973</v>
      </c>
      <c r="B5289" t="s">
        <v>25</v>
      </c>
      <c r="C5289">
        <v>47</v>
      </c>
      <c r="D5289">
        <v>19364</v>
      </c>
      <c r="E5289">
        <v>315</v>
      </c>
      <c r="F5289">
        <f>IF(MarToJun[[#This Row],[state]]=B5288,MarToJun[[#This Row],[cases]]-D5288,0)</f>
        <v>394</v>
      </c>
      <c r="G5289">
        <f>IF(MarToJun[[#This Row],[state]]=B5288,MarToJun[[#This Row],[deaths]]-E5288,0)</f>
        <v>2</v>
      </c>
      <c r="H5289" t="str">
        <f>TEXT(A5289,"MMMM")</f>
        <v>May</v>
      </c>
    </row>
    <row r="5290" spans="1:8" x14ac:dyDescent="0.25">
      <c r="A5290" s="1">
        <v>43974</v>
      </c>
      <c r="B5290" t="s">
        <v>25</v>
      </c>
      <c r="C5290">
        <v>47</v>
      </c>
      <c r="D5290">
        <v>19765</v>
      </c>
      <c r="E5290">
        <v>325</v>
      </c>
      <c r="F5290">
        <f>IF(MarToJun[[#This Row],[state]]=B5289,MarToJun[[#This Row],[cases]]-D5289,0)</f>
        <v>401</v>
      </c>
      <c r="G5290">
        <f>IF(MarToJun[[#This Row],[state]]=B5289,MarToJun[[#This Row],[deaths]]-E5289,0)</f>
        <v>10</v>
      </c>
      <c r="H5290" t="str">
        <f>TEXT(A5290,"MMMM")</f>
        <v>May</v>
      </c>
    </row>
    <row r="5291" spans="1:8" x14ac:dyDescent="0.25">
      <c r="A5291" s="1">
        <v>43975</v>
      </c>
      <c r="B5291" t="s">
        <v>25</v>
      </c>
      <c r="C5291">
        <v>47</v>
      </c>
      <c r="D5291">
        <v>20116</v>
      </c>
      <c r="E5291">
        <v>332</v>
      </c>
      <c r="F5291">
        <f>IF(MarToJun[[#This Row],[state]]=B5290,MarToJun[[#This Row],[cases]]-D5290,0)</f>
        <v>351</v>
      </c>
      <c r="G5291">
        <f>IF(MarToJun[[#This Row],[state]]=B5290,MarToJun[[#This Row],[deaths]]-E5290,0)</f>
        <v>7</v>
      </c>
      <c r="H5291" t="str">
        <f>TEXT(A5291,"MMMM")</f>
        <v>May</v>
      </c>
    </row>
    <row r="5292" spans="1:8" x14ac:dyDescent="0.25">
      <c r="A5292" s="1">
        <v>43976</v>
      </c>
      <c r="B5292" t="s">
        <v>25</v>
      </c>
      <c r="C5292">
        <v>47</v>
      </c>
      <c r="D5292">
        <v>20533</v>
      </c>
      <c r="E5292">
        <v>334</v>
      </c>
      <c r="F5292">
        <f>IF(MarToJun[[#This Row],[state]]=B5291,MarToJun[[#This Row],[cases]]-D5291,0)</f>
        <v>417</v>
      </c>
      <c r="G5292">
        <f>IF(MarToJun[[#This Row],[state]]=B5291,MarToJun[[#This Row],[deaths]]-E5291,0)</f>
        <v>2</v>
      </c>
      <c r="H5292" t="str">
        <f>TEXT(A5292,"MMMM")</f>
        <v>May</v>
      </c>
    </row>
    <row r="5293" spans="1:8" x14ac:dyDescent="0.25">
      <c r="A5293" s="1">
        <v>43977</v>
      </c>
      <c r="B5293" t="s">
        <v>25</v>
      </c>
      <c r="C5293">
        <v>47</v>
      </c>
      <c r="D5293">
        <v>20960</v>
      </c>
      <c r="E5293">
        <v>339</v>
      </c>
      <c r="F5293">
        <f>IF(MarToJun[[#This Row],[state]]=B5292,MarToJun[[#This Row],[cases]]-D5292,0)</f>
        <v>427</v>
      </c>
      <c r="G5293">
        <f>IF(MarToJun[[#This Row],[state]]=B5292,MarToJun[[#This Row],[deaths]]-E5292,0)</f>
        <v>5</v>
      </c>
      <c r="H5293" t="str">
        <f>TEXT(A5293,"MMMM")</f>
        <v>May</v>
      </c>
    </row>
    <row r="5294" spans="1:8" x14ac:dyDescent="0.25">
      <c r="A5294" s="1">
        <v>43978</v>
      </c>
      <c r="B5294" t="s">
        <v>25</v>
      </c>
      <c r="C5294">
        <v>47</v>
      </c>
      <c r="D5294">
        <v>21360</v>
      </c>
      <c r="E5294">
        <v>353</v>
      </c>
      <c r="F5294">
        <f>IF(MarToJun[[#This Row],[state]]=B5293,MarToJun[[#This Row],[cases]]-D5293,0)</f>
        <v>400</v>
      </c>
      <c r="G5294">
        <f>IF(MarToJun[[#This Row],[state]]=B5293,MarToJun[[#This Row],[deaths]]-E5293,0)</f>
        <v>14</v>
      </c>
      <c r="H5294" t="str">
        <f>TEXT(A5294,"MMMM")</f>
        <v>May</v>
      </c>
    </row>
    <row r="5295" spans="1:8" x14ac:dyDescent="0.25">
      <c r="A5295" s="1">
        <v>43979</v>
      </c>
      <c r="B5295" t="s">
        <v>25</v>
      </c>
      <c r="C5295">
        <v>47</v>
      </c>
      <c r="D5295">
        <v>21763</v>
      </c>
      <c r="E5295">
        <v>352</v>
      </c>
      <c r="F5295">
        <f>IF(MarToJun[[#This Row],[state]]=B5294,MarToJun[[#This Row],[cases]]-D5294,0)</f>
        <v>403</v>
      </c>
      <c r="G5295">
        <f>IF(MarToJun[[#This Row],[state]]=B5294,MarToJun[[#This Row],[deaths]]-E5294,0)</f>
        <v>-1</v>
      </c>
      <c r="H5295" t="str">
        <f>TEXT(A5295,"MMMM")</f>
        <v>May</v>
      </c>
    </row>
    <row r="5296" spans="1:8" x14ac:dyDescent="0.25">
      <c r="A5296" s="1">
        <v>43980</v>
      </c>
      <c r="B5296" t="s">
        <v>25</v>
      </c>
      <c r="C5296">
        <v>47</v>
      </c>
      <c r="D5296">
        <v>22199</v>
      </c>
      <c r="E5296">
        <v>356</v>
      </c>
      <c r="F5296">
        <f>IF(MarToJun[[#This Row],[state]]=B5295,MarToJun[[#This Row],[cases]]-D5295,0)</f>
        <v>436</v>
      </c>
      <c r="G5296">
        <f>IF(MarToJun[[#This Row],[state]]=B5295,MarToJun[[#This Row],[deaths]]-E5295,0)</f>
        <v>4</v>
      </c>
      <c r="H5296" t="str">
        <f>TEXT(A5296,"MMMM")</f>
        <v>May</v>
      </c>
    </row>
    <row r="5297" spans="1:8" x14ac:dyDescent="0.25">
      <c r="A5297" s="1">
        <v>43981</v>
      </c>
      <c r="B5297" t="s">
        <v>25</v>
      </c>
      <c r="C5297">
        <v>47</v>
      </c>
      <c r="D5297">
        <v>22676</v>
      </c>
      <c r="E5297">
        <v>360</v>
      </c>
      <c r="F5297">
        <f>IF(MarToJun[[#This Row],[state]]=B5296,MarToJun[[#This Row],[cases]]-D5296,0)</f>
        <v>477</v>
      </c>
      <c r="G5297">
        <f>IF(MarToJun[[#This Row],[state]]=B5296,MarToJun[[#This Row],[deaths]]-E5296,0)</f>
        <v>4</v>
      </c>
      <c r="H5297" t="str">
        <f>TEXT(A5297,"MMMM")</f>
        <v>May</v>
      </c>
    </row>
    <row r="5298" spans="1:8" x14ac:dyDescent="0.25">
      <c r="A5298" s="1">
        <v>43982</v>
      </c>
      <c r="B5298" t="s">
        <v>25</v>
      </c>
      <c r="C5298">
        <v>47</v>
      </c>
      <c r="D5298">
        <v>22832</v>
      </c>
      <c r="E5298">
        <v>360</v>
      </c>
      <c r="F5298">
        <f>IF(MarToJun[[#This Row],[state]]=B5297,MarToJun[[#This Row],[cases]]-D5297,0)</f>
        <v>156</v>
      </c>
      <c r="G5298">
        <f>IF(MarToJun[[#This Row],[state]]=B5297,MarToJun[[#This Row],[deaths]]-E5297,0)</f>
        <v>0</v>
      </c>
      <c r="H5298" t="str">
        <f>TEXT(A5298,"MMMM")</f>
        <v>May</v>
      </c>
    </row>
    <row r="5299" spans="1:8" x14ac:dyDescent="0.25">
      <c r="A5299" s="1">
        <v>43983</v>
      </c>
      <c r="B5299" t="s">
        <v>25</v>
      </c>
      <c r="C5299">
        <v>47</v>
      </c>
      <c r="D5299">
        <v>23242</v>
      </c>
      <c r="E5299">
        <v>361</v>
      </c>
      <c r="F5299">
        <f>IF(MarToJun[[#This Row],[state]]=B5298,MarToJun[[#This Row],[cases]]-D5298,0)</f>
        <v>410</v>
      </c>
      <c r="G5299">
        <f>IF(MarToJun[[#This Row],[state]]=B5298,MarToJun[[#This Row],[deaths]]-E5298,0)</f>
        <v>1</v>
      </c>
      <c r="H5299" t="str">
        <f>TEXT(A5299,"MMMM")</f>
        <v>June</v>
      </c>
    </row>
    <row r="5300" spans="1:8" x14ac:dyDescent="0.25">
      <c r="A5300" s="1">
        <v>43984</v>
      </c>
      <c r="B5300" t="s">
        <v>25</v>
      </c>
      <c r="C5300">
        <v>47</v>
      </c>
      <c r="D5300">
        <v>24498</v>
      </c>
      <c r="E5300">
        <v>378</v>
      </c>
      <c r="F5300">
        <f>IF(MarToJun[[#This Row],[state]]=B5299,MarToJun[[#This Row],[cases]]-D5299,0)</f>
        <v>1256</v>
      </c>
      <c r="G5300">
        <f>IF(MarToJun[[#This Row],[state]]=B5299,MarToJun[[#This Row],[deaths]]-E5299,0)</f>
        <v>17</v>
      </c>
      <c r="H5300" t="str">
        <f>TEXT(A5300,"MMMM")</f>
        <v>June</v>
      </c>
    </row>
    <row r="5301" spans="1:8" x14ac:dyDescent="0.25">
      <c r="A5301" s="1">
        <v>43985</v>
      </c>
      <c r="B5301" t="s">
        <v>25</v>
      </c>
      <c r="C5301">
        <v>47</v>
      </c>
      <c r="D5301">
        <v>25024</v>
      </c>
      <c r="E5301">
        <v>386</v>
      </c>
      <c r="F5301">
        <f>IF(MarToJun[[#This Row],[state]]=B5300,MarToJun[[#This Row],[cases]]-D5300,0)</f>
        <v>526</v>
      </c>
      <c r="G5301">
        <f>IF(MarToJun[[#This Row],[state]]=B5300,MarToJun[[#This Row],[deaths]]-E5300,0)</f>
        <v>8</v>
      </c>
      <c r="H5301" t="str">
        <f>TEXT(A5301,"MMMM")</f>
        <v>June</v>
      </c>
    </row>
    <row r="5302" spans="1:8" x14ac:dyDescent="0.25">
      <c r="A5302" s="1">
        <v>43986</v>
      </c>
      <c r="B5302" t="s">
        <v>25</v>
      </c>
      <c r="C5302">
        <v>47</v>
      </c>
      <c r="D5302">
        <v>25374</v>
      </c>
      <c r="E5302">
        <v>401</v>
      </c>
      <c r="F5302">
        <f>IF(MarToJun[[#This Row],[state]]=B5301,MarToJun[[#This Row],[cases]]-D5301,0)</f>
        <v>350</v>
      </c>
      <c r="G5302">
        <f>IF(MarToJun[[#This Row],[state]]=B5301,MarToJun[[#This Row],[deaths]]-E5301,0)</f>
        <v>15</v>
      </c>
      <c r="H5302" t="str">
        <f>TEXT(A5302,"MMMM")</f>
        <v>June</v>
      </c>
    </row>
    <row r="5303" spans="1:8" x14ac:dyDescent="0.25">
      <c r="A5303" s="1">
        <v>43987</v>
      </c>
      <c r="B5303" t="s">
        <v>25</v>
      </c>
      <c r="C5303">
        <v>47</v>
      </c>
      <c r="D5303">
        <v>25799</v>
      </c>
      <c r="E5303">
        <v>405</v>
      </c>
      <c r="F5303">
        <f>IF(MarToJun[[#This Row],[state]]=B5302,MarToJun[[#This Row],[cases]]-D5302,0)</f>
        <v>425</v>
      </c>
      <c r="G5303">
        <f>IF(MarToJun[[#This Row],[state]]=B5302,MarToJun[[#This Row],[deaths]]-E5302,0)</f>
        <v>4</v>
      </c>
      <c r="H5303" t="str">
        <f>TEXT(A5303,"MMMM")</f>
        <v>June</v>
      </c>
    </row>
    <row r="5304" spans="1:8" x14ac:dyDescent="0.25">
      <c r="A5304" s="1">
        <v>43988</v>
      </c>
      <c r="B5304" t="s">
        <v>25</v>
      </c>
      <c r="C5304">
        <v>47</v>
      </c>
      <c r="D5304">
        <v>26359</v>
      </c>
      <c r="E5304">
        <v>413</v>
      </c>
      <c r="F5304">
        <f>IF(MarToJun[[#This Row],[state]]=B5303,MarToJun[[#This Row],[cases]]-D5303,0)</f>
        <v>560</v>
      </c>
      <c r="G5304">
        <f>IF(MarToJun[[#This Row],[state]]=B5303,MarToJun[[#This Row],[deaths]]-E5303,0)</f>
        <v>8</v>
      </c>
      <c r="H5304" t="str">
        <f>TEXT(A5304,"MMMM")</f>
        <v>June</v>
      </c>
    </row>
    <row r="5305" spans="1:8" x14ac:dyDescent="0.25">
      <c r="A5305" s="1">
        <v>43989</v>
      </c>
      <c r="B5305" t="s">
        <v>25</v>
      </c>
      <c r="C5305">
        <v>47</v>
      </c>
      <c r="D5305">
        <v>26811</v>
      </c>
      <c r="E5305">
        <v>414</v>
      </c>
      <c r="F5305">
        <f>IF(MarToJun[[#This Row],[state]]=B5304,MarToJun[[#This Row],[cases]]-D5304,0)</f>
        <v>452</v>
      </c>
      <c r="G5305">
        <f>IF(MarToJun[[#This Row],[state]]=B5304,MarToJun[[#This Row],[deaths]]-E5304,0)</f>
        <v>1</v>
      </c>
      <c r="H5305" t="str">
        <f>TEXT(A5305,"MMMM")</f>
        <v>June</v>
      </c>
    </row>
    <row r="5306" spans="1:8" x14ac:dyDescent="0.25">
      <c r="A5306" s="1">
        <v>43990</v>
      </c>
      <c r="B5306" t="s">
        <v>25</v>
      </c>
      <c r="C5306">
        <v>47</v>
      </c>
      <c r="D5306">
        <v>27217</v>
      </c>
      <c r="E5306">
        <v>417</v>
      </c>
      <c r="F5306">
        <f>IF(MarToJun[[#This Row],[state]]=B5305,MarToJun[[#This Row],[cases]]-D5305,0)</f>
        <v>406</v>
      </c>
      <c r="G5306">
        <f>IF(MarToJun[[#This Row],[state]]=B5305,MarToJun[[#This Row],[deaths]]-E5305,0)</f>
        <v>3</v>
      </c>
      <c r="H5306" t="str">
        <f>TEXT(A5306,"MMMM")</f>
        <v>June</v>
      </c>
    </row>
    <row r="5307" spans="1:8" x14ac:dyDescent="0.25">
      <c r="A5307" s="1">
        <v>43991</v>
      </c>
      <c r="B5307" t="s">
        <v>25</v>
      </c>
      <c r="C5307">
        <v>47</v>
      </c>
      <c r="D5307">
        <v>27865</v>
      </c>
      <c r="E5307">
        <v>430</v>
      </c>
      <c r="F5307">
        <f>IF(MarToJun[[#This Row],[state]]=B5306,MarToJun[[#This Row],[cases]]-D5306,0)</f>
        <v>648</v>
      </c>
      <c r="G5307">
        <f>IF(MarToJun[[#This Row],[state]]=B5306,MarToJun[[#This Row],[deaths]]-E5306,0)</f>
        <v>13</v>
      </c>
      <c r="H5307" t="str">
        <f>TEXT(A5307,"MMMM")</f>
        <v>June</v>
      </c>
    </row>
    <row r="5308" spans="1:8" x14ac:dyDescent="0.25">
      <c r="A5308" s="1">
        <v>43992</v>
      </c>
      <c r="B5308" t="s">
        <v>25</v>
      </c>
      <c r="C5308">
        <v>47</v>
      </c>
      <c r="D5308">
        <v>28379</v>
      </c>
      <c r="E5308">
        <v>436</v>
      </c>
      <c r="F5308">
        <f>IF(MarToJun[[#This Row],[state]]=B5307,MarToJun[[#This Row],[cases]]-D5307,0)</f>
        <v>514</v>
      </c>
      <c r="G5308">
        <f>IF(MarToJun[[#This Row],[state]]=B5307,MarToJun[[#This Row],[deaths]]-E5307,0)</f>
        <v>6</v>
      </c>
      <c r="H5308" t="str">
        <f>TEXT(A5308,"MMMM")</f>
        <v>June</v>
      </c>
    </row>
    <row r="5309" spans="1:8" x14ac:dyDescent="0.25">
      <c r="A5309" s="1">
        <v>43993</v>
      </c>
      <c r="B5309" t="s">
        <v>25</v>
      </c>
      <c r="C5309">
        <v>47</v>
      </c>
      <c r="D5309">
        <v>28766</v>
      </c>
      <c r="E5309">
        <v>441</v>
      </c>
      <c r="F5309">
        <f>IF(MarToJun[[#This Row],[state]]=B5308,MarToJun[[#This Row],[cases]]-D5308,0)</f>
        <v>387</v>
      </c>
      <c r="G5309">
        <f>IF(MarToJun[[#This Row],[state]]=B5308,MarToJun[[#This Row],[deaths]]-E5308,0)</f>
        <v>5</v>
      </c>
      <c r="H5309" t="str">
        <f>TEXT(A5309,"MMMM")</f>
        <v>June</v>
      </c>
    </row>
    <row r="5310" spans="1:8" x14ac:dyDescent="0.25">
      <c r="A5310" s="1">
        <v>43994</v>
      </c>
      <c r="B5310" t="s">
        <v>25</v>
      </c>
      <c r="C5310">
        <v>47</v>
      </c>
      <c r="D5310">
        <v>29218</v>
      </c>
      <c r="E5310">
        <v>461</v>
      </c>
      <c r="F5310">
        <f>IF(MarToJun[[#This Row],[state]]=B5309,MarToJun[[#This Row],[cases]]-D5309,0)</f>
        <v>452</v>
      </c>
      <c r="G5310">
        <f>IF(MarToJun[[#This Row],[state]]=B5309,MarToJun[[#This Row],[deaths]]-E5309,0)</f>
        <v>20</v>
      </c>
      <c r="H5310" t="str">
        <f>TEXT(A5310,"MMMM")</f>
        <v>June</v>
      </c>
    </row>
    <row r="5311" spans="1:8" x14ac:dyDescent="0.25">
      <c r="A5311" s="1">
        <v>43995</v>
      </c>
      <c r="B5311" t="s">
        <v>25</v>
      </c>
      <c r="C5311">
        <v>47</v>
      </c>
      <c r="D5311">
        <v>29616</v>
      </c>
      <c r="E5311">
        <v>465</v>
      </c>
      <c r="F5311">
        <f>IF(MarToJun[[#This Row],[state]]=B5310,MarToJun[[#This Row],[cases]]-D5310,0)</f>
        <v>398</v>
      </c>
      <c r="G5311">
        <f>IF(MarToJun[[#This Row],[state]]=B5310,MarToJun[[#This Row],[deaths]]-E5310,0)</f>
        <v>4</v>
      </c>
      <c r="H5311" t="str">
        <f>TEXT(A5311,"MMMM")</f>
        <v>June</v>
      </c>
    </row>
    <row r="5312" spans="1:8" x14ac:dyDescent="0.25">
      <c r="A5312" s="1">
        <v>43996</v>
      </c>
      <c r="B5312" t="s">
        <v>25</v>
      </c>
      <c r="C5312">
        <v>47</v>
      </c>
      <c r="D5312">
        <v>30174</v>
      </c>
      <c r="E5312">
        <v>467</v>
      </c>
      <c r="F5312">
        <f>IF(MarToJun[[#This Row],[state]]=B5311,MarToJun[[#This Row],[cases]]-D5311,0)</f>
        <v>558</v>
      </c>
      <c r="G5312">
        <f>IF(MarToJun[[#This Row],[state]]=B5311,MarToJun[[#This Row],[deaths]]-E5311,0)</f>
        <v>2</v>
      </c>
      <c r="H5312" t="str">
        <f>TEXT(A5312,"MMMM")</f>
        <v>June</v>
      </c>
    </row>
    <row r="5313" spans="1:8" x14ac:dyDescent="0.25">
      <c r="A5313" s="1">
        <v>43997</v>
      </c>
      <c r="B5313" t="s">
        <v>25</v>
      </c>
      <c r="C5313">
        <v>47</v>
      </c>
      <c r="D5313">
        <v>30945</v>
      </c>
      <c r="E5313">
        <v>477</v>
      </c>
      <c r="F5313">
        <f>IF(MarToJun[[#This Row],[state]]=B5312,MarToJun[[#This Row],[cases]]-D5312,0)</f>
        <v>771</v>
      </c>
      <c r="G5313">
        <f>IF(MarToJun[[#This Row],[state]]=B5312,MarToJun[[#This Row],[deaths]]-E5312,0)</f>
        <v>10</v>
      </c>
      <c r="H5313" t="str">
        <f>TEXT(A5313,"MMMM")</f>
        <v>June</v>
      </c>
    </row>
    <row r="5314" spans="1:8" x14ac:dyDescent="0.25">
      <c r="A5314" s="1">
        <v>43998</v>
      </c>
      <c r="B5314" t="s">
        <v>25</v>
      </c>
      <c r="C5314">
        <v>47</v>
      </c>
      <c r="D5314">
        <v>31623</v>
      </c>
      <c r="E5314">
        <v>487</v>
      </c>
      <c r="F5314">
        <f>IF(MarToJun[[#This Row],[state]]=B5313,MarToJun[[#This Row],[cases]]-D5313,0)</f>
        <v>678</v>
      </c>
      <c r="G5314">
        <f>IF(MarToJun[[#This Row],[state]]=B5313,MarToJun[[#This Row],[deaths]]-E5313,0)</f>
        <v>10</v>
      </c>
      <c r="H5314" t="str">
        <f>TEXT(A5314,"MMMM")</f>
        <v>June</v>
      </c>
    </row>
    <row r="5315" spans="1:8" x14ac:dyDescent="0.25">
      <c r="A5315" s="1">
        <v>43999</v>
      </c>
      <c r="B5315" t="s">
        <v>25</v>
      </c>
      <c r="C5315">
        <v>47</v>
      </c>
      <c r="D5315">
        <v>32112</v>
      </c>
      <c r="E5315">
        <v>493</v>
      </c>
      <c r="F5315">
        <f>IF(MarToJun[[#This Row],[state]]=B5314,MarToJun[[#This Row],[cases]]-D5314,0)</f>
        <v>489</v>
      </c>
      <c r="G5315">
        <f>IF(MarToJun[[#This Row],[state]]=B5314,MarToJun[[#This Row],[deaths]]-E5314,0)</f>
        <v>6</v>
      </c>
      <c r="H5315" t="str">
        <f>TEXT(A5315,"MMMM")</f>
        <v>June</v>
      </c>
    </row>
    <row r="5316" spans="1:8" x14ac:dyDescent="0.25">
      <c r="A5316" s="1">
        <v>44000</v>
      </c>
      <c r="B5316" t="s">
        <v>25</v>
      </c>
      <c r="C5316">
        <v>47</v>
      </c>
      <c r="D5316">
        <v>32604</v>
      </c>
      <c r="E5316">
        <v>504</v>
      </c>
      <c r="F5316">
        <f>IF(MarToJun[[#This Row],[state]]=B5315,MarToJun[[#This Row],[cases]]-D5315,0)</f>
        <v>492</v>
      </c>
      <c r="G5316">
        <f>IF(MarToJun[[#This Row],[state]]=B5315,MarToJun[[#This Row],[deaths]]-E5315,0)</f>
        <v>11</v>
      </c>
      <c r="H5316" t="str">
        <f>TEXT(A5316,"MMMM")</f>
        <v>June</v>
      </c>
    </row>
    <row r="5317" spans="1:8" x14ac:dyDescent="0.25">
      <c r="A5317" s="1">
        <v>44001</v>
      </c>
      <c r="B5317" t="s">
        <v>25</v>
      </c>
      <c r="C5317">
        <v>47</v>
      </c>
      <c r="D5317">
        <v>33603</v>
      </c>
      <c r="E5317">
        <v>508</v>
      </c>
      <c r="F5317">
        <f>IF(MarToJun[[#This Row],[state]]=B5316,MarToJun[[#This Row],[cases]]-D5316,0)</f>
        <v>999</v>
      </c>
      <c r="G5317">
        <f>IF(MarToJun[[#This Row],[state]]=B5316,MarToJun[[#This Row],[deaths]]-E5316,0)</f>
        <v>4</v>
      </c>
      <c r="H5317" t="str">
        <f>TEXT(A5317,"MMMM")</f>
        <v>June</v>
      </c>
    </row>
    <row r="5318" spans="1:8" x14ac:dyDescent="0.25">
      <c r="A5318" s="1">
        <v>44002</v>
      </c>
      <c r="B5318" t="s">
        <v>25</v>
      </c>
      <c r="C5318">
        <v>47</v>
      </c>
      <c r="D5318">
        <v>34223</v>
      </c>
      <c r="E5318">
        <v>516</v>
      </c>
      <c r="F5318">
        <f>IF(MarToJun[[#This Row],[state]]=B5317,MarToJun[[#This Row],[cases]]-D5317,0)</f>
        <v>620</v>
      </c>
      <c r="G5318">
        <f>IF(MarToJun[[#This Row],[state]]=B5317,MarToJun[[#This Row],[deaths]]-E5317,0)</f>
        <v>8</v>
      </c>
      <c r="H5318" t="str">
        <f>TEXT(A5318,"MMMM")</f>
        <v>June</v>
      </c>
    </row>
    <row r="5319" spans="1:8" x14ac:dyDescent="0.25">
      <c r="A5319" s="1">
        <v>44003</v>
      </c>
      <c r="B5319" t="s">
        <v>25</v>
      </c>
      <c r="C5319">
        <v>47</v>
      </c>
      <c r="D5319">
        <v>34719</v>
      </c>
      <c r="E5319">
        <v>519</v>
      </c>
      <c r="F5319">
        <f>IF(MarToJun[[#This Row],[state]]=B5318,MarToJun[[#This Row],[cases]]-D5318,0)</f>
        <v>496</v>
      </c>
      <c r="G5319">
        <f>IF(MarToJun[[#This Row],[state]]=B5318,MarToJun[[#This Row],[deaths]]-E5318,0)</f>
        <v>3</v>
      </c>
      <c r="H5319" t="str">
        <f>TEXT(A5319,"MMMM")</f>
        <v>June</v>
      </c>
    </row>
    <row r="5320" spans="1:8" x14ac:dyDescent="0.25">
      <c r="A5320" s="1">
        <v>44004</v>
      </c>
      <c r="B5320" t="s">
        <v>25</v>
      </c>
      <c r="C5320">
        <v>47</v>
      </c>
      <c r="D5320">
        <v>35255</v>
      </c>
      <c r="E5320">
        <v>525</v>
      </c>
      <c r="F5320">
        <f>IF(MarToJun[[#This Row],[state]]=B5319,MarToJun[[#This Row],[cases]]-D5319,0)</f>
        <v>536</v>
      </c>
      <c r="G5320">
        <f>IF(MarToJun[[#This Row],[state]]=B5319,MarToJun[[#This Row],[deaths]]-E5319,0)</f>
        <v>6</v>
      </c>
      <c r="H5320" t="str">
        <f>TEXT(A5320,"MMMM")</f>
        <v>June</v>
      </c>
    </row>
    <row r="5321" spans="1:8" x14ac:dyDescent="0.25">
      <c r="A5321" s="1">
        <v>44005</v>
      </c>
      <c r="B5321" t="s">
        <v>25</v>
      </c>
      <c r="C5321">
        <v>47</v>
      </c>
      <c r="D5321">
        <v>36018</v>
      </c>
      <c r="E5321">
        <v>535</v>
      </c>
      <c r="F5321">
        <f>IF(MarToJun[[#This Row],[state]]=B5320,MarToJun[[#This Row],[cases]]-D5320,0)</f>
        <v>763</v>
      </c>
      <c r="G5321">
        <f>IF(MarToJun[[#This Row],[state]]=B5320,MarToJun[[#This Row],[deaths]]-E5320,0)</f>
        <v>10</v>
      </c>
      <c r="H5321" t="str">
        <f>TEXT(A5321,"MMMM")</f>
        <v>June</v>
      </c>
    </row>
    <row r="5322" spans="1:8" x14ac:dyDescent="0.25">
      <c r="A5322" s="1">
        <v>44006</v>
      </c>
      <c r="B5322" t="s">
        <v>25</v>
      </c>
      <c r="C5322">
        <v>47</v>
      </c>
      <c r="D5322">
        <v>36822</v>
      </c>
      <c r="E5322">
        <v>548</v>
      </c>
      <c r="F5322">
        <f>IF(MarToJun[[#This Row],[state]]=B5321,MarToJun[[#This Row],[cases]]-D5321,0)</f>
        <v>804</v>
      </c>
      <c r="G5322">
        <f>IF(MarToJun[[#This Row],[state]]=B5321,MarToJun[[#This Row],[deaths]]-E5321,0)</f>
        <v>13</v>
      </c>
      <c r="H5322" t="str">
        <f>TEXT(A5322,"MMMM")</f>
        <v>June</v>
      </c>
    </row>
    <row r="5323" spans="1:8" x14ac:dyDescent="0.25">
      <c r="A5323" s="1">
        <v>44007</v>
      </c>
      <c r="B5323" t="s">
        <v>25</v>
      </c>
      <c r="C5323">
        <v>47</v>
      </c>
      <c r="D5323">
        <v>37695</v>
      </c>
      <c r="E5323">
        <v>558</v>
      </c>
      <c r="F5323">
        <f>IF(MarToJun[[#This Row],[state]]=B5322,MarToJun[[#This Row],[cases]]-D5322,0)</f>
        <v>873</v>
      </c>
      <c r="G5323">
        <f>IF(MarToJun[[#This Row],[state]]=B5322,MarToJun[[#This Row],[deaths]]-E5322,0)</f>
        <v>10</v>
      </c>
      <c r="H5323" t="str">
        <f>TEXT(A5323,"MMMM")</f>
        <v>June</v>
      </c>
    </row>
    <row r="5324" spans="1:8" x14ac:dyDescent="0.25">
      <c r="A5324" s="1">
        <v>44008</v>
      </c>
      <c r="B5324" t="s">
        <v>25</v>
      </c>
      <c r="C5324">
        <v>47</v>
      </c>
      <c r="D5324">
        <v>38802</v>
      </c>
      <c r="E5324">
        <v>569</v>
      </c>
      <c r="F5324">
        <f>IF(MarToJun[[#This Row],[state]]=B5323,MarToJun[[#This Row],[cases]]-D5323,0)</f>
        <v>1107</v>
      </c>
      <c r="G5324">
        <f>IF(MarToJun[[#This Row],[state]]=B5323,MarToJun[[#This Row],[deaths]]-E5323,0)</f>
        <v>11</v>
      </c>
      <c r="H5324" t="str">
        <f>TEXT(A5324,"MMMM")</f>
        <v>June</v>
      </c>
    </row>
    <row r="5325" spans="1:8" x14ac:dyDescent="0.25">
      <c r="A5325" s="1">
        <v>44009</v>
      </c>
      <c r="B5325" t="s">
        <v>25</v>
      </c>
      <c r="C5325">
        <v>47</v>
      </c>
      <c r="D5325">
        <v>39813</v>
      </c>
      <c r="E5325">
        <v>577</v>
      </c>
      <c r="F5325">
        <f>IF(MarToJun[[#This Row],[state]]=B5324,MarToJun[[#This Row],[cases]]-D5324,0)</f>
        <v>1011</v>
      </c>
      <c r="G5325">
        <f>IF(MarToJun[[#This Row],[state]]=B5324,MarToJun[[#This Row],[deaths]]-E5324,0)</f>
        <v>8</v>
      </c>
      <c r="H5325" t="str">
        <f>TEXT(A5325,"MMMM")</f>
        <v>June</v>
      </c>
    </row>
    <row r="5326" spans="1:8" x14ac:dyDescent="0.25">
      <c r="A5326" s="1">
        <v>44010</v>
      </c>
      <c r="B5326" t="s">
        <v>25</v>
      </c>
      <c r="C5326">
        <v>47</v>
      </c>
      <c r="D5326">
        <v>39945</v>
      </c>
      <c r="E5326">
        <v>577</v>
      </c>
      <c r="F5326">
        <f>IF(MarToJun[[#This Row],[state]]=B5325,MarToJun[[#This Row],[cases]]-D5325,0)</f>
        <v>132</v>
      </c>
      <c r="G5326">
        <f>IF(MarToJun[[#This Row],[state]]=B5325,MarToJun[[#This Row],[deaths]]-E5325,0)</f>
        <v>0</v>
      </c>
      <c r="H5326" t="str">
        <f>TEXT(A5326,"MMMM")</f>
        <v>June</v>
      </c>
    </row>
    <row r="5327" spans="1:8" x14ac:dyDescent="0.25">
      <c r="A5327" s="1">
        <v>44011</v>
      </c>
      <c r="B5327" t="s">
        <v>25</v>
      </c>
      <c r="C5327">
        <v>47</v>
      </c>
      <c r="D5327">
        <v>41388</v>
      </c>
      <c r="E5327">
        <v>585</v>
      </c>
      <c r="F5327">
        <f>IF(MarToJun[[#This Row],[state]]=B5326,MarToJun[[#This Row],[cases]]-D5326,0)</f>
        <v>1443</v>
      </c>
      <c r="G5327">
        <f>IF(MarToJun[[#This Row],[state]]=B5326,MarToJun[[#This Row],[deaths]]-E5326,0)</f>
        <v>8</v>
      </c>
      <c r="H5327" t="str">
        <f>TEXT(A5327,"MMMM")</f>
        <v>June</v>
      </c>
    </row>
    <row r="5328" spans="1:8" x14ac:dyDescent="0.25">
      <c r="A5328" s="1">
        <v>44012</v>
      </c>
      <c r="B5328" t="s">
        <v>25</v>
      </c>
      <c r="C5328">
        <v>47</v>
      </c>
      <c r="D5328">
        <v>42815</v>
      </c>
      <c r="E5328">
        <v>597</v>
      </c>
      <c r="F5328">
        <f>IF(MarToJun[[#This Row],[state]]=B5327,MarToJun[[#This Row],[cases]]-D5327,0)</f>
        <v>1427</v>
      </c>
      <c r="G5328">
        <f>IF(MarToJun[[#This Row],[state]]=B5327,MarToJun[[#This Row],[deaths]]-E5327,0)</f>
        <v>12</v>
      </c>
      <c r="H5328" t="str">
        <f>TEXT(A5328,"MMMM")</f>
        <v>June</v>
      </c>
    </row>
    <row r="5329" spans="1:8" x14ac:dyDescent="0.25">
      <c r="A5329" s="1">
        <v>43891</v>
      </c>
      <c r="B5329" t="s">
        <v>11</v>
      </c>
      <c r="C5329">
        <v>48</v>
      </c>
      <c r="D5329">
        <v>11</v>
      </c>
      <c r="E5329">
        <v>0</v>
      </c>
      <c r="F5329">
        <f>IF(MarToJun[[#This Row],[state]]=B5328,MarToJun[[#This Row],[cases]]-D5328,0)</f>
        <v>0</v>
      </c>
      <c r="G5329">
        <f>IF(MarToJun[[#This Row],[state]]=B5328,MarToJun[[#This Row],[deaths]]-E5328,0)</f>
        <v>0</v>
      </c>
      <c r="H5329" t="str">
        <f>TEXT(A5329,"MMMM")</f>
        <v>March</v>
      </c>
    </row>
    <row r="5330" spans="1:8" x14ac:dyDescent="0.25">
      <c r="A5330" s="1">
        <v>43892</v>
      </c>
      <c r="B5330" t="s">
        <v>11</v>
      </c>
      <c r="C5330">
        <v>48</v>
      </c>
      <c r="D5330">
        <v>11</v>
      </c>
      <c r="E5330">
        <v>0</v>
      </c>
      <c r="F5330">
        <f>IF(MarToJun[[#This Row],[state]]=B5329,MarToJun[[#This Row],[cases]]-D5329,0)</f>
        <v>0</v>
      </c>
      <c r="G5330">
        <f>IF(MarToJun[[#This Row],[state]]=B5329,MarToJun[[#This Row],[deaths]]-E5329,0)</f>
        <v>0</v>
      </c>
      <c r="H5330" t="str">
        <f>TEXT(A5330,"MMMM")</f>
        <v>March</v>
      </c>
    </row>
    <row r="5331" spans="1:8" x14ac:dyDescent="0.25">
      <c r="A5331" s="1">
        <v>43893</v>
      </c>
      <c r="B5331" t="s">
        <v>11</v>
      </c>
      <c r="C5331">
        <v>48</v>
      </c>
      <c r="D5331">
        <v>11</v>
      </c>
      <c r="E5331">
        <v>0</v>
      </c>
      <c r="F5331">
        <f>IF(MarToJun[[#This Row],[state]]=B5330,MarToJun[[#This Row],[cases]]-D5330,0)</f>
        <v>0</v>
      </c>
      <c r="G5331">
        <f>IF(MarToJun[[#This Row],[state]]=B5330,MarToJun[[#This Row],[deaths]]-E5330,0)</f>
        <v>0</v>
      </c>
      <c r="H5331" t="str">
        <f>TEXT(A5331,"MMMM")</f>
        <v>March</v>
      </c>
    </row>
    <row r="5332" spans="1:8" x14ac:dyDescent="0.25">
      <c r="A5332" s="1">
        <v>43894</v>
      </c>
      <c r="B5332" t="s">
        <v>11</v>
      </c>
      <c r="C5332">
        <v>48</v>
      </c>
      <c r="D5332">
        <v>12</v>
      </c>
      <c r="E5332">
        <v>0</v>
      </c>
      <c r="F5332">
        <f>IF(MarToJun[[#This Row],[state]]=B5331,MarToJun[[#This Row],[cases]]-D5331,0)</f>
        <v>1</v>
      </c>
      <c r="G5332">
        <f>IF(MarToJun[[#This Row],[state]]=B5331,MarToJun[[#This Row],[deaths]]-E5331,0)</f>
        <v>0</v>
      </c>
      <c r="H5332" t="str">
        <f>TEXT(A5332,"MMMM")</f>
        <v>March</v>
      </c>
    </row>
    <row r="5333" spans="1:8" x14ac:dyDescent="0.25">
      <c r="A5333" s="1">
        <v>43895</v>
      </c>
      <c r="B5333" t="s">
        <v>11</v>
      </c>
      <c r="C5333">
        <v>48</v>
      </c>
      <c r="D5333">
        <v>16</v>
      </c>
      <c r="E5333">
        <v>0</v>
      </c>
      <c r="F5333">
        <f>IF(MarToJun[[#This Row],[state]]=B5332,MarToJun[[#This Row],[cases]]-D5332,0)</f>
        <v>4</v>
      </c>
      <c r="G5333">
        <f>IF(MarToJun[[#This Row],[state]]=B5332,MarToJun[[#This Row],[deaths]]-E5332,0)</f>
        <v>0</v>
      </c>
      <c r="H5333" t="str">
        <f>TEXT(A5333,"MMMM")</f>
        <v>March</v>
      </c>
    </row>
    <row r="5334" spans="1:8" x14ac:dyDescent="0.25">
      <c r="A5334" s="1">
        <v>43896</v>
      </c>
      <c r="B5334" t="s">
        <v>11</v>
      </c>
      <c r="C5334">
        <v>48</v>
      </c>
      <c r="D5334">
        <v>19</v>
      </c>
      <c r="E5334">
        <v>0</v>
      </c>
      <c r="F5334">
        <f>IF(MarToJun[[#This Row],[state]]=B5333,MarToJun[[#This Row],[cases]]-D5333,0)</f>
        <v>3</v>
      </c>
      <c r="G5334">
        <f>IF(MarToJun[[#This Row],[state]]=B5333,MarToJun[[#This Row],[deaths]]-E5333,0)</f>
        <v>0</v>
      </c>
      <c r="H5334" t="str">
        <f>TEXT(A5334,"MMMM")</f>
        <v>March</v>
      </c>
    </row>
    <row r="5335" spans="1:8" x14ac:dyDescent="0.25">
      <c r="A5335" s="1">
        <v>43897</v>
      </c>
      <c r="B5335" t="s">
        <v>11</v>
      </c>
      <c r="C5335">
        <v>48</v>
      </c>
      <c r="D5335">
        <v>19</v>
      </c>
      <c r="E5335">
        <v>0</v>
      </c>
      <c r="F5335">
        <f>IF(MarToJun[[#This Row],[state]]=B5334,MarToJun[[#This Row],[cases]]-D5334,0)</f>
        <v>0</v>
      </c>
      <c r="G5335">
        <f>IF(MarToJun[[#This Row],[state]]=B5334,MarToJun[[#This Row],[deaths]]-E5334,0)</f>
        <v>0</v>
      </c>
      <c r="H5335" t="str">
        <f>TEXT(A5335,"MMMM")</f>
        <v>March</v>
      </c>
    </row>
    <row r="5336" spans="1:8" x14ac:dyDescent="0.25">
      <c r="A5336" s="1">
        <v>43898</v>
      </c>
      <c r="B5336" t="s">
        <v>11</v>
      </c>
      <c r="C5336">
        <v>48</v>
      </c>
      <c r="D5336">
        <v>23</v>
      </c>
      <c r="E5336">
        <v>0</v>
      </c>
      <c r="F5336">
        <f>IF(MarToJun[[#This Row],[state]]=B5335,MarToJun[[#This Row],[cases]]-D5335,0)</f>
        <v>4</v>
      </c>
      <c r="G5336">
        <f>IF(MarToJun[[#This Row],[state]]=B5335,MarToJun[[#This Row],[deaths]]-E5335,0)</f>
        <v>0</v>
      </c>
      <c r="H5336" t="str">
        <f>TEXT(A5336,"MMMM")</f>
        <v>March</v>
      </c>
    </row>
    <row r="5337" spans="1:8" x14ac:dyDescent="0.25">
      <c r="A5337" s="1">
        <v>43899</v>
      </c>
      <c r="B5337" t="s">
        <v>11</v>
      </c>
      <c r="C5337">
        <v>48</v>
      </c>
      <c r="D5337">
        <v>24</v>
      </c>
      <c r="E5337">
        <v>0</v>
      </c>
      <c r="F5337">
        <f>IF(MarToJun[[#This Row],[state]]=B5336,MarToJun[[#This Row],[cases]]-D5336,0)</f>
        <v>1</v>
      </c>
      <c r="G5337">
        <f>IF(MarToJun[[#This Row],[state]]=B5336,MarToJun[[#This Row],[deaths]]-E5336,0)</f>
        <v>0</v>
      </c>
      <c r="H5337" t="str">
        <f>TEXT(A5337,"MMMM")</f>
        <v>March</v>
      </c>
    </row>
    <row r="5338" spans="1:8" x14ac:dyDescent="0.25">
      <c r="A5338" s="1">
        <v>43900</v>
      </c>
      <c r="B5338" t="s">
        <v>11</v>
      </c>
      <c r="C5338">
        <v>48</v>
      </c>
      <c r="D5338">
        <v>31</v>
      </c>
      <c r="E5338">
        <v>0</v>
      </c>
      <c r="F5338">
        <f>IF(MarToJun[[#This Row],[state]]=B5337,MarToJun[[#This Row],[cases]]-D5337,0)</f>
        <v>7</v>
      </c>
      <c r="G5338">
        <f>IF(MarToJun[[#This Row],[state]]=B5337,MarToJun[[#This Row],[deaths]]-E5337,0)</f>
        <v>0</v>
      </c>
      <c r="H5338" t="str">
        <f>TEXT(A5338,"MMMM")</f>
        <v>March</v>
      </c>
    </row>
    <row r="5339" spans="1:8" x14ac:dyDescent="0.25">
      <c r="A5339" s="1">
        <v>43901</v>
      </c>
      <c r="B5339" t="s">
        <v>11</v>
      </c>
      <c r="C5339">
        <v>48</v>
      </c>
      <c r="D5339">
        <v>33</v>
      </c>
      <c r="E5339">
        <v>0</v>
      </c>
      <c r="F5339">
        <f>IF(MarToJun[[#This Row],[state]]=B5338,MarToJun[[#This Row],[cases]]-D5338,0)</f>
        <v>2</v>
      </c>
      <c r="G5339">
        <f>IF(MarToJun[[#This Row],[state]]=B5338,MarToJun[[#This Row],[deaths]]-E5338,0)</f>
        <v>0</v>
      </c>
      <c r="H5339" t="str">
        <f>TEXT(A5339,"MMMM")</f>
        <v>March</v>
      </c>
    </row>
    <row r="5340" spans="1:8" x14ac:dyDescent="0.25">
      <c r="A5340" s="1">
        <v>43902</v>
      </c>
      <c r="B5340" t="s">
        <v>11</v>
      </c>
      <c r="C5340">
        <v>48</v>
      </c>
      <c r="D5340">
        <v>41</v>
      </c>
      <c r="E5340">
        <v>0</v>
      </c>
      <c r="F5340">
        <f>IF(MarToJun[[#This Row],[state]]=B5339,MarToJun[[#This Row],[cases]]-D5339,0)</f>
        <v>8</v>
      </c>
      <c r="G5340">
        <f>IF(MarToJun[[#This Row],[state]]=B5339,MarToJun[[#This Row],[deaths]]-E5339,0)</f>
        <v>0</v>
      </c>
      <c r="H5340" t="str">
        <f>TEXT(A5340,"MMMM")</f>
        <v>March</v>
      </c>
    </row>
    <row r="5341" spans="1:8" x14ac:dyDescent="0.25">
      <c r="A5341" s="1">
        <v>43903</v>
      </c>
      <c r="B5341" t="s">
        <v>11</v>
      </c>
      <c r="C5341">
        <v>48</v>
      </c>
      <c r="D5341">
        <v>58</v>
      </c>
      <c r="E5341">
        <v>0</v>
      </c>
      <c r="F5341">
        <f>IF(MarToJun[[#This Row],[state]]=B5340,MarToJun[[#This Row],[cases]]-D5340,0)</f>
        <v>17</v>
      </c>
      <c r="G5341">
        <f>IF(MarToJun[[#This Row],[state]]=B5340,MarToJun[[#This Row],[deaths]]-E5340,0)</f>
        <v>0</v>
      </c>
      <c r="H5341" t="str">
        <f>TEXT(A5341,"MMMM")</f>
        <v>March</v>
      </c>
    </row>
    <row r="5342" spans="1:8" x14ac:dyDescent="0.25">
      <c r="A5342" s="1">
        <v>43904</v>
      </c>
      <c r="B5342" t="s">
        <v>11</v>
      </c>
      <c r="C5342">
        <v>48</v>
      </c>
      <c r="D5342">
        <v>69</v>
      </c>
      <c r="E5342">
        <v>0</v>
      </c>
      <c r="F5342">
        <f>IF(MarToJun[[#This Row],[state]]=B5341,MarToJun[[#This Row],[cases]]-D5341,0)</f>
        <v>11</v>
      </c>
      <c r="G5342">
        <f>IF(MarToJun[[#This Row],[state]]=B5341,MarToJun[[#This Row],[deaths]]-E5341,0)</f>
        <v>0</v>
      </c>
      <c r="H5342" t="str">
        <f>TEXT(A5342,"MMMM")</f>
        <v>March</v>
      </c>
    </row>
    <row r="5343" spans="1:8" x14ac:dyDescent="0.25">
      <c r="A5343" s="1">
        <v>43905</v>
      </c>
      <c r="B5343" t="s">
        <v>11</v>
      </c>
      <c r="C5343">
        <v>48</v>
      </c>
      <c r="D5343">
        <v>80</v>
      </c>
      <c r="E5343">
        <v>0</v>
      </c>
      <c r="F5343">
        <f>IF(MarToJun[[#This Row],[state]]=B5342,MarToJun[[#This Row],[cases]]-D5342,0)</f>
        <v>11</v>
      </c>
      <c r="G5343">
        <f>IF(MarToJun[[#This Row],[state]]=B5342,MarToJun[[#This Row],[deaths]]-E5342,0)</f>
        <v>0</v>
      </c>
      <c r="H5343" t="str">
        <f>TEXT(A5343,"MMMM")</f>
        <v>March</v>
      </c>
    </row>
    <row r="5344" spans="1:8" x14ac:dyDescent="0.25">
      <c r="A5344" s="1">
        <v>43906</v>
      </c>
      <c r="B5344" t="s">
        <v>11</v>
      </c>
      <c r="C5344">
        <v>48</v>
      </c>
      <c r="D5344">
        <v>87</v>
      </c>
      <c r="E5344">
        <v>1</v>
      </c>
      <c r="F5344">
        <f>IF(MarToJun[[#This Row],[state]]=B5343,MarToJun[[#This Row],[cases]]-D5343,0)</f>
        <v>7</v>
      </c>
      <c r="G5344">
        <f>IF(MarToJun[[#This Row],[state]]=B5343,MarToJun[[#This Row],[deaths]]-E5343,0)</f>
        <v>1</v>
      </c>
      <c r="H5344" t="str">
        <f>TEXT(A5344,"MMMM")</f>
        <v>March</v>
      </c>
    </row>
    <row r="5345" spans="1:8" x14ac:dyDescent="0.25">
      <c r="A5345" s="1">
        <v>43907</v>
      </c>
      <c r="B5345" t="s">
        <v>11</v>
      </c>
      <c r="C5345">
        <v>48</v>
      </c>
      <c r="D5345">
        <v>106</v>
      </c>
      <c r="E5345">
        <v>1</v>
      </c>
      <c r="F5345">
        <f>IF(MarToJun[[#This Row],[state]]=B5344,MarToJun[[#This Row],[cases]]-D5344,0)</f>
        <v>19</v>
      </c>
      <c r="G5345">
        <f>IF(MarToJun[[#This Row],[state]]=B5344,MarToJun[[#This Row],[deaths]]-E5344,0)</f>
        <v>0</v>
      </c>
      <c r="H5345" t="str">
        <f>TEXT(A5345,"MMMM")</f>
        <v>March</v>
      </c>
    </row>
    <row r="5346" spans="1:8" x14ac:dyDescent="0.25">
      <c r="A5346" s="1">
        <v>43908</v>
      </c>
      <c r="B5346" t="s">
        <v>11</v>
      </c>
      <c r="C5346">
        <v>48</v>
      </c>
      <c r="D5346">
        <v>166</v>
      </c>
      <c r="E5346">
        <v>2</v>
      </c>
      <c r="F5346">
        <f>IF(MarToJun[[#This Row],[state]]=B5345,MarToJun[[#This Row],[cases]]-D5345,0)</f>
        <v>60</v>
      </c>
      <c r="G5346">
        <f>IF(MarToJun[[#This Row],[state]]=B5345,MarToJun[[#This Row],[deaths]]-E5345,0)</f>
        <v>1</v>
      </c>
      <c r="H5346" t="str">
        <f>TEXT(A5346,"MMMM")</f>
        <v>March</v>
      </c>
    </row>
    <row r="5347" spans="1:8" x14ac:dyDescent="0.25">
      <c r="A5347" s="1">
        <v>43909</v>
      </c>
      <c r="B5347" t="s">
        <v>11</v>
      </c>
      <c r="C5347">
        <v>48</v>
      </c>
      <c r="D5347">
        <v>248</v>
      </c>
      <c r="E5347">
        <v>4</v>
      </c>
      <c r="F5347">
        <f>IF(MarToJun[[#This Row],[state]]=B5346,MarToJun[[#This Row],[cases]]-D5346,0)</f>
        <v>82</v>
      </c>
      <c r="G5347">
        <f>IF(MarToJun[[#This Row],[state]]=B5346,MarToJun[[#This Row],[deaths]]-E5346,0)</f>
        <v>2</v>
      </c>
      <c r="H5347" t="str">
        <f>TEXT(A5347,"MMMM")</f>
        <v>March</v>
      </c>
    </row>
    <row r="5348" spans="1:8" x14ac:dyDescent="0.25">
      <c r="A5348" s="1">
        <v>43910</v>
      </c>
      <c r="B5348" t="s">
        <v>11</v>
      </c>
      <c r="C5348">
        <v>48</v>
      </c>
      <c r="D5348">
        <v>386</v>
      </c>
      <c r="E5348">
        <v>5</v>
      </c>
      <c r="F5348">
        <f>IF(MarToJun[[#This Row],[state]]=B5347,MarToJun[[#This Row],[cases]]-D5347,0)</f>
        <v>138</v>
      </c>
      <c r="G5348">
        <f>IF(MarToJun[[#This Row],[state]]=B5347,MarToJun[[#This Row],[deaths]]-E5347,0)</f>
        <v>1</v>
      </c>
      <c r="H5348" t="str">
        <f>TEXT(A5348,"MMMM")</f>
        <v>March</v>
      </c>
    </row>
    <row r="5349" spans="1:8" x14ac:dyDescent="0.25">
      <c r="A5349" s="1">
        <v>43911</v>
      </c>
      <c r="B5349" t="s">
        <v>11</v>
      </c>
      <c r="C5349">
        <v>48</v>
      </c>
      <c r="D5349">
        <v>547</v>
      </c>
      <c r="E5349">
        <v>5</v>
      </c>
      <c r="F5349">
        <f>IF(MarToJun[[#This Row],[state]]=B5348,MarToJun[[#This Row],[cases]]-D5348,0)</f>
        <v>161</v>
      </c>
      <c r="G5349">
        <f>IF(MarToJun[[#This Row],[state]]=B5348,MarToJun[[#This Row],[deaths]]-E5348,0)</f>
        <v>0</v>
      </c>
      <c r="H5349" t="str">
        <f>TEXT(A5349,"MMMM")</f>
        <v>March</v>
      </c>
    </row>
    <row r="5350" spans="1:8" x14ac:dyDescent="0.25">
      <c r="A5350" s="1">
        <v>43912</v>
      </c>
      <c r="B5350" t="s">
        <v>11</v>
      </c>
      <c r="C5350">
        <v>48</v>
      </c>
      <c r="D5350">
        <v>639</v>
      </c>
      <c r="E5350">
        <v>7</v>
      </c>
      <c r="F5350">
        <f>IF(MarToJun[[#This Row],[state]]=B5349,MarToJun[[#This Row],[cases]]-D5349,0)</f>
        <v>92</v>
      </c>
      <c r="G5350">
        <f>IF(MarToJun[[#This Row],[state]]=B5349,MarToJun[[#This Row],[deaths]]-E5349,0)</f>
        <v>2</v>
      </c>
      <c r="H5350" t="str">
        <f>TEXT(A5350,"MMMM")</f>
        <v>March</v>
      </c>
    </row>
    <row r="5351" spans="1:8" x14ac:dyDescent="0.25">
      <c r="A5351" s="1">
        <v>43913</v>
      </c>
      <c r="B5351" t="s">
        <v>11</v>
      </c>
      <c r="C5351">
        <v>48</v>
      </c>
      <c r="D5351">
        <v>728</v>
      </c>
      <c r="E5351">
        <v>7</v>
      </c>
      <c r="F5351">
        <f>IF(MarToJun[[#This Row],[state]]=B5350,MarToJun[[#This Row],[cases]]-D5350,0)</f>
        <v>89</v>
      </c>
      <c r="G5351">
        <f>IF(MarToJun[[#This Row],[state]]=B5350,MarToJun[[#This Row],[deaths]]-E5350,0)</f>
        <v>0</v>
      </c>
      <c r="H5351" t="str">
        <f>TEXT(A5351,"MMMM")</f>
        <v>March</v>
      </c>
    </row>
    <row r="5352" spans="1:8" x14ac:dyDescent="0.25">
      <c r="A5352" s="1">
        <v>43914</v>
      </c>
      <c r="B5352" t="s">
        <v>11</v>
      </c>
      <c r="C5352">
        <v>48</v>
      </c>
      <c r="D5352">
        <v>857</v>
      </c>
      <c r="E5352">
        <v>11</v>
      </c>
      <c r="F5352">
        <f>IF(MarToJun[[#This Row],[state]]=B5351,MarToJun[[#This Row],[cases]]-D5351,0)</f>
        <v>129</v>
      </c>
      <c r="G5352">
        <f>IF(MarToJun[[#This Row],[state]]=B5351,MarToJun[[#This Row],[deaths]]-E5351,0)</f>
        <v>4</v>
      </c>
      <c r="H5352" t="str">
        <f>TEXT(A5352,"MMMM")</f>
        <v>March</v>
      </c>
    </row>
    <row r="5353" spans="1:8" x14ac:dyDescent="0.25">
      <c r="A5353" s="1">
        <v>43915</v>
      </c>
      <c r="B5353" t="s">
        <v>11</v>
      </c>
      <c r="C5353">
        <v>48</v>
      </c>
      <c r="D5353">
        <v>1132</v>
      </c>
      <c r="E5353">
        <v>13</v>
      </c>
      <c r="F5353">
        <f>IF(MarToJun[[#This Row],[state]]=B5352,MarToJun[[#This Row],[cases]]-D5352,0)</f>
        <v>275</v>
      </c>
      <c r="G5353">
        <f>IF(MarToJun[[#This Row],[state]]=B5352,MarToJun[[#This Row],[deaths]]-E5352,0)</f>
        <v>2</v>
      </c>
      <c r="H5353" t="str">
        <f>TEXT(A5353,"MMMM")</f>
        <v>March</v>
      </c>
    </row>
    <row r="5354" spans="1:8" x14ac:dyDescent="0.25">
      <c r="A5354" s="1">
        <v>43916</v>
      </c>
      <c r="B5354" t="s">
        <v>11</v>
      </c>
      <c r="C5354">
        <v>48</v>
      </c>
      <c r="D5354">
        <v>1542</v>
      </c>
      <c r="E5354">
        <v>21</v>
      </c>
      <c r="F5354">
        <f>IF(MarToJun[[#This Row],[state]]=B5353,MarToJun[[#This Row],[cases]]-D5353,0)</f>
        <v>410</v>
      </c>
      <c r="G5354">
        <f>IF(MarToJun[[#This Row],[state]]=B5353,MarToJun[[#This Row],[deaths]]-E5353,0)</f>
        <v>8</v>
      </c>
      <c r="H5354" t="str">
        <f>TEXT(A5354,"MMMM")</f>
        <v>March</v>
      </c>
    </row>
    <row r="5355" spans="1:8" x14ac:dyDescent="0.25">
      <c r="A5355" s="1">
        <v>43917</v>
      </c>
      <c r="B5355" t="s">
        <v>11</v>
      </c>
      <c r="C5355">
        <v>48</v>
      </c>
      <c r="D5355">
        <v>1971</v>
      </c>
      <c r="E5355">
        <v>25</v>
      </c>
      <c r="F5355">
        <f>IF(MarToJun[[#This Row],[state]]=B5354,MarToJun[[#This Row],[cases]]-D5354,0)</f>
        <v>429</v>
      </c>
      <c r="G5355">
        <f>IF(MarToJun[[#This Row],[state]]=B5354,MarToJun[[#This Row],[deaths]]-E5354,0)</f>
        <v>4</v>
      </c>
      <c r="H5355" t="str">
        <f>TEXT(A5355,"MMMM")</f>
        <v>March</v>
      </c>
    </row>
    <row r="5356" spans="1:8" x14ac:dyDescent="0.25">
      <c r="A5356" s="1">
        <v>43918</v>
      </c>
      <c r="B5356" t="s">
        <v>11</v>
      </c>
      <c r="C5356">
        <v>48</v>
      </c>
      <c r="D5356">
        <v>2381</v>
      </c>
      <c r="E5356">
        <v>30</v>
      </c>
      <c r="F5356">
        <f>IF(MarToJun[[#This Row],[state]]=B5355,MarToJun[[#This Row],[cases]]-D5355,0)</f>
        <v>410</v>
      </c>
      <c r="G5356">
        <f>IF(MarToJun[[#This Row],[state]]=B5355,MarToJun[[#This Row],[deaths]]-E5355,0)</f>
        <v>5</v>
      </c>
      <c r="H5356" t="str">
        <f>TEXT(A5356,"MMMM")</f>
        <v>March</v>
      </c>
    </row>
    <row r="5357" spans="1:8" x14ac:dyDescent="0.25">
      <c r="A5357" s="1">
        <v>43919</v>
      </c>
      <c r="B5357" t="s">
        <v>11</v>
      </c>
      <c r="C5357">
        <v>48</v>
      </c>
      <c r="D5357">
        <v>2722</v>
      </c>
      <c r="E5357">
        <v>35</v>
      </c>
      <c r="F5357">
        <f>IF(MarToJun[[#This Row],[state]]=B5356,MarToJun[[#This Row],[cases]]-D5356,0)</f>
        <v>341</v>
      </c>
      <c r="G5357">
        <f>IF(MarToJun[[#This Row],[state]]=B5356,MarToJun[[#This Row],[deaths]]-E5356,0)</f>
        <v>5</v>
      </c>
      <c r="H5357" t="str">
        <f>TEXT(A5357,"MMMM")</f>
        <v>March</v>
      </c>
    </row>
    <row r="5358" spans="1:8" x14ac:dyDescent="0.25">
      <c r="A5358" s="1">
        <v>43920</v>
      </c>
      <c r="B5358" t="s">
        <v>11</v>
      </c>
      <c r="C5358">
        <v>48</v>
      </c>
      <c r="D5358">
        <v>3065</v>
      </c>
      <c r="E5358">
        <v>46</v>
      </c>
      <c r="F5358">
        <f>IF(MarToJun[[#This Row],[state]]=B5357,MarToJun[[#This Row],[cases]]-D5357,0)</f>
        <v>343</v>
      </c>
      <c r="G5358">
        <f>IF(MarToJun[[#This Row],[state]]=B5357,MarToJun[[#This Row],[deaths]]-E5357,0)</f>
        <v>11</v>
      </c>
      <c r="H5358" t="str">
        <f>TEXT(A5358,"MMMM")</f>
        <v>March</v>
      </c>
    </row>
    <row r="5359" spans="1:8" x14ac:dyDescent="0.25">
      <c r="A5359" s="1">
        <v>43921</v>
      </c>
      <c r="B5359" t="s">
        <v>11</v>
      </c>
      <c r="C5359">
        <v>48</v>
      </c>
      <c r="D5359">
        <v>3588</v>
      </c>
      <c r="E5359">
        <v>57</v>
      </c>
      <c r="F5359">
        <f>IF(MarToJun[[#This Row],[state]]=B5358,MarToJun[[#This Row],[cases]]-D5358,0)</f>
        <v>523</v>
      </c>
      <c r="G5359">
        <f>IF(MarToJun[[#This Row],[state]]=B5358,MarToJun[[#This Row],[deaths]]-E5358,0)</f>
        <v>11</v>
      </c>
      <c r="H5359" t="str">
        <f>TEXT(A5359,"MMMM")</f>
        <v>March</v>
      </c>
    </row>
    <row r="5360" spans="1:8" x14ac:dyDescent="0.25">
      <c r="A5360" s="1">
        <v>43922</v>
      </c>
      <c r="B5360" t="s">
        <v>11</v>
      </c>
      <c r="C5360">
        <v>48</v>
      </c>
      <c r="D5360">
        <v>4402</v>
      </c>
      <c r="E5360">
        <v>65</v>
      </c>
      <c r="F5360">
        <f>IF(MarToJun[[#This Row],[state]]=B5359,MarToJun[[#This Row],[cases]]-D5359,0)</f>
        <v>814</v>
      </c>
      <c r="G5360">
        <f>IF(MarToJun[[#This Row],[state]]=B5359,MarToJun[[#This Row],[deaths]]-E5359,0)</f>
        <v>8</v>
      </c>
      <c r="H5360" t="str">
        <f>TEXT(A5360,"MMMM")</f>
        <v>April</v>
      </c>
    </row>
    <row r="5361" spans="1:8" x14ac:dyDescent="0.25">
      <c r="A5361" s="1">
        <v>43923</v>
      </c>
      <c r="B5361" t="s">
        <v>11</v>
      </c>
      <c r="C5361">
        <v>48</v>
      </c>
      <c r="D5361">
        <v>4952</v>
      </c>
      <c r="E5361">
        <v>80</v>
      </c>
      <c r="F5361">
        <f>IF(MarToJun[[#This Row],[state]]=B5360,MarToJun[[#This Row],[cases]]-D5360,0)</f>
        <v>550</v>
      </c>
      <c r="G5361">
        <f>IF(MarToJun[[#This Row],[state]]=B5360,MarToJun[[#This Row],[deaths]]-E5360,0)</f>
        <v>15</v>
      </c>
      <c r="H5361" t="str">
        <f>TEXT(A5361,"MMMM")</f>
        <v>April</v>
      </c>
    </row>
    <row r="5362" spans="1:8" x14ac:dyDescent="0.25">
      <c r="A5362" s="1">
        <v>43924</v>
      </c>
      <c r="B5362" t="s">
        <v>11</v>
      </c>
      <c r="C5362">
        <v>48</v>
      </c>
      <c r="D5362">
        <v>5773</v>
      </c>
      <c r="E5362">
        <v>98</v>
      </c>
      <c r="F5362">
        <f>IF(MarToJun[[#This Row],[state]]=B5361,MarToJun[[#This Row],[cases]]-D5361,0)</f>
        <v>821</v>
      </c>
      <c r="G5362">
        <f>IF(MarToJun[[#This Row],[state]]=B5361,MarToJun[[#This Row],[deaths]]-E5361,0)</f>
        <v>18</v>
      </c>
      <c r="H5362" t="str">
        <f>TEXT(A5362,"MMMM")</f>
        <v>April</v>
      </c>
    </row>
    <row r="5363" spans="1:8" x14ac:dyDescent="0.25">
      <c r="A5363" s="1">
        <v>43925</v>
      </c>
      <c r="B5363" t="s">
        <v>11</v>
      </c>
      <c r="C5363">
        <v>48</v>
      </c>
      <c r="D5363">
        <v>6566</v>
      </c>
      <c r="E5363">
        <v>124</v>
      </c>
      <c r="F5363">
        <f>IF(MarToJun[[#This Row],[state]]=B5362,MarToJun[[#This Row],[cases]]-D5362,0)</f>
        <v>793</v>
      </c>
      <c r="G5363">
        <f>IF(MarToJun[[#This Row],[state]]=B5362,MarToJun[[#This Row],[deaths]]-E5362,0)</f>
        <v>26</v>
      </c>
      <c r="H5363" t="str">
        <f>TEXT(A5363,"MMMM")</f>
        <v>April</v>
      </c>
    </row>
    <row r="5364" spans="1:8" x14ac:dyDescent="0.25">
      <c r="A5364" s="1">
        <v>43926</v>
      </c>
      <c r="B5364" t="s">
        <v>11</v>
      </c>
      <c r="C5364">
        <v>48</v>
      </c>
      <c r="D5364">
        <v>7117</v>
      </c>
      <c r="E5364">
        <v>136</v>
      </c>
      <c r="F5364">
        <f>IF(MarToJun[[#This Row],[state]]=B5363,MarToJun[[#This Row],[cases]]-D5363,0)</f>
        <v>551</v>
      </c>
      <c r="G5364">
        <f>IF(MarToJun[[#This Row],[state]]=B5363,MarToJun[[#This Row],[deaths]]-E5363,0)</f>
        <v>12</v>
      </c>
      <c r="H5364" t="str">
        <f>TEXT(A5364,"MMMM")</f>
        <v>April</v>
      </c>
    </row>
    <row r="5365" spans="1:8" x14ac:dyDescent="0.25">
      <c r="A5365" s="1">
        <v>43927</v>
      </c>
      <c r="B5365" t="s">
        <v>11</v>
      </c>
      <c r="C5365">
        <v>48</v>
      </c>
      <c r="D5365">
        <v>8150</v>
      </c>
      <c r="E5365">
        <v>159</v>
      </c>
      <c r="F5365">
        <f>IF(MarToJun[[#This Row],[state]]=B5364,MarToJun[[#This Row],[cases]]-D5364,0)</f>
        <v>1033</v>
      </c>
      <c r="G5365">
        <f>IF(MarToJun[[#This Row],[state]]=B5364,MarToJun[[#This Row],[deaths]]-E5364,0)</f>
        <v>23</v>
      </c>
      <c r="H5365" t="str">
        <f>TEXT(A5365,"MMMM")</f>
        <v>April</v>
      </c>
    </row>
    <row r="5366" spans="1:8" x14ac:dyDescent="0.25">
      <c r="A5366" s="1">
        <v>43928</v>
      </c>
      <c r="B5366" t="s">
        <v>11</v>
      </c>
      <c r="C5366">
        <v>48</v>
      </c>
      <c r="D5366">
        <v>8968</v>
      </c>
      <c r="E5366">
        <v>177</v>
      </c>
      <c r="F5366">
        <f>IF(MarToJun[[#This Row],[state]]=B5365,MarToJun[[#This Row],[cases]]-D5365,0)</f>
        <v>818</v>
      </c>
      <c r="G5366">
        <f>IF(MarToJun[[#This Row],[state]]=B5365,MarToJun[[#This Row],[deaths]]-E5365,0)</f>
        <v>18</v>
      </c>
      <c r="H5366" t="str">
        <f>TEXT(A5366,"MMMM")</f>
        <v>April</v>
      </c>
    </row>
    <row r="5367" spans="1:8" x14ac:dyDescent="0.25">
      <c r="A5367" s="1">
        <v>43929</v>
      </c>
      <c r="B5367" t="s">
        <v>11</v>
      </c>
      <c r="C5367">
        <v>48</v>
      </c>
      <c r="D5367">
        <v>9897</v>
      </c>
      <c r="E5367">
        <v>195</v>
      </c>
      <c r="F5367">
        <f>IF(MarToJun[[#This Row],[state]]=B5366,MarToJun[[#This Row],[cases]]-D5366,0)</f>
        <v>929</v>
      </c>
      <c r="G5367">
        <f>IF(MarToJun[[#This Row],[state]]=B5366,MarToJun[[#This Row],[deaths]]-E5366,0)</f>
        <v>18</v>
      </c>
      <c r="H5367" t="str">
        <f>TEXT(A5367,"MMMM")</f>
        <v>April</v>
      </c>
    </row>
    <row r="5368" spans="1:8" x14ac:dyDescent="0.25">
      <c r="A5368" s="1">
        <v>43930</v>
      </c>
      <c r="B5368" t="s">
        <v>11</v>
      </c>
      <c r="C5368">
        <v>48</v>
      </c>
      <c r="D5368">
        <v>11372</v>
      </c>
      <c r="E5368">
        <v>228</v>
      </c>
      <c r="F5368">
        <f>IF(MarToJun[[#This Row],[state]]=B5367,MarToJun[[#This Row],[cases]]-D5367,0)</f>
        <v>1475</v>
      </c>
      <c r="G5368">
        <f>IF(MarToJun[[#This Row],[state]]=B5367,MarToJun[[#This Row],[deaths]]-E5367,0)</f>
        <v>33</v>
      </c>
      <c r="H5368" t="str">
        <f>TEXT(A5368,"MMMM")</f>
        <v>April</v>
      </c>
    </row>
    <row r="5369" spans="1:8" x14ac:dyDescent="0.25">
      <c r="A5369" s="1">
        <v>43931</v>
      </c>
      <c r="B5369" t="s">
        <v>11</v>
      </c>
      <c r="C5369">
        <v>48</v>
      </c>
      <c r="D5369">
        <v>12291</v>
      </c>
      <c r="E5369">
        <v>249</v>
      </c>
      <c r="F5369">
        <f>IF(MarToJun[[#This Row],[state]]=B5368,MarToJun[[#This Row],[cases]]-D5368,0)</f>
        <v>919</v>
      </c>
      <c r="G5369">
        <f>IF(MarToJun[[#This Row],[state]]=B5368,MarToJun[[#This Row],[deaths]]-E5368,0)</f>
        <v>21</v>
      </c>
      <c r="H5369" t="str">
        <f>TEXT(A5369,"MMMM")</f>
        <v>April</v>
      </c>
    </row>
    <row r="5370" spans="1:8" x14ac:dyDescent="0.25">
      <c r="A5370" s="1">
        <v>43932</v>
      </c>
      <c r="B5370" t="s">
        <v>11</v>
      </c>
      <c r="C5370">
        <v>48</v>
      </c>
      <c r="D5370">
        <v>13208</v>
      </c>
      <c r="E5370">
        <v>265</v>
      </c>
      <c r="F5370">
        <f>IF(MarToJun[[#This Row],[state]]=B5369,MarToJun[[#This Row],[cases]]-D5369,0)</f>
        <v>917</v>
      </c>
      <c r="G5370">
        <f>IF(MarToJun[[#This Row],[state]]=B5369,MarToJun[[#This Row],[deaths]]-E5369,0)</f>
        <v>16</v>
      </c>
      <c r="H5370" t="str">
        <f>TEXT(A5370,"MMMM")</f>
        <v>April</v>
      </c>
    </row>
    <row r="5371" spans="1:8" x14ac:dyDescent="0.25">
      <c r="A5371" s="1">
        <v>43933</v>
      </c>
      <c r="B5371" t="s">
        <v>11</v>
      </c>
      <c r="C5371">
        <v>48</v>
      </c>
      <c r="D5371">
        <v>13776</v>
      </c>
      <c r="E5371">
        <v>288</v>
      </c>
      <c r="F5371">
        <f>IF(MarToJun[[#This Row],[state]]=B5370,MarToJun[[#This Row],[cases]]-D5370,0)</f>
        <v>568</v>
      </c>
      <c r="G5371">
        <f>IF(MarToJun[[#This Row],[state]]=B5370,MarToJun[[#This Row],[deaths]]-E5370,0)</f>
        <v>23</v>
      </c>
      <c r="H5371" t="str">
        <f>TEXT(A5371,"MMMM")</f>
        <v>April</v>
      </c>
    </row>
    <row r="5372" spans="1:8" x14ac:dyDescent="0.25">
      <c r="A5372" s="1">
        <v>43934</v>
      </c>
      <c r="B5372" t="s">
        <v>11</v>
      </c>
      <c r="C5372">
        <v>48</v>
      </c>
      <c r="D5372">
        <v>14487</v>
      </c>
      <c r="E5372">
        <v>320</v>
      </c>
      <c r="F5372">
        <f>IF(MarToJun[[#This Row],[state]]=B5371,MarToJun[[#This Row],[cases]]-D5371,0)</f>
        <v>711</v>
      </c>
      <c r="G5372">
        <f>IF(MarToJun[[#This Row],[state]]=B5371,MarToJun[[#This Row],[deaths]]-E5371,0)</f>
        <v>32</v>
      </c>
      <c r="H5372" t="str">
        <f>TEXT(A5372,"MMMM")</f>
        <v>April</v>
      </c>
    </row>
    <row r="5373" spans="1:8" x14ac:dyDescent="0.25">
      <c r="A5373" s="1">
        <v>43935</v>
      </c>
      <c r="B5373" t="s">
        <v>11</v>
      </c>
      <c r="C5373">
        <v>48</v>
      </c>
      <c r="D5373">
        <v>15303</v>
      </c>
      <c r="E5373">
        <v>365</v>
      </c>
      <c r="F5373">
        <f>IF(MarToJun[[#This Row],[state]]=B5372,MarToJun[[#This Row],[cases]]-D5372,0)</f>
        <v>816</v>
      </c>
      <c r="G5373">
        <f>IF(MarToJun[[#This Row],[state]]=B5372,MarToJun[[#This Row],[deaths]]-E5372,0)</f>
        <v>45</v>
      </c>
      <c r="H5373" t="str">
        <f>TEXT(A5373,"MMMM")</f>
        <v>April</v>
      </c>
    </row>
    <row r="5374" spans="1:8" x14ac:dyDescent="0.25">
      <c r="A5374" s="1">
        <v>43936</v>
      </c>
      <c r="B5374" t="s">
        <v>11</v>
      </c>
      <c r="C5374">
        <v>48</v>
      </c>
      <c r="D5374">
        <v>16106</v>
      </c>
      <c r="E5374">
        <v>395</v>
      </c>
      <c r="F5374">
        <f>IF(MarToJun[[#This Row],[state]]=B5373,MarToJun[[#This Row],[cases]]-D5373,0)</f>
        <v>803</v>
      </c>
      <c r="G5374">
        <f>IF(MarToJun[[#This Row],[state]]=B5373,MarToJun[[#This Row],[deaths]]-E5373,0)</f>
        <v>30</v>
      </c>
      <c r="H5374" t="str">
        <f>TEXT(A5374,"MMMM")</f>
        <v>April</v>
      </c>
    </row>
    <row r="5375" spans="1:8" x14ac:dyDescent="0.25">
      <c r="A5375" s="1">
        <v>43937</v>
      </c>
      <c r="B5375" t="s">
        <v>11</v>
      </c>
      <c r="C5375">
        <v>48</v>
      </c>
      <c r="D5375">
        <v>16928</v>
      </c>
      <c r="E5375">
        <v>428</v>
      </c>
      <c r="F5375">
        <f>IF(MarToJun[[#This Row],[state]]=B5374,MarToJun[[#This Row],[cases]]-D5374,0)</f>
        <v>822</v>
      </c>
      <c r="G5375">
        <f>IF(MarToJun[[#This Row],[state]]=B5374,MarToJun[[#This Row],[deaths]]-E5374,0)</f>
        <v>33</v>
      </c>
      <c r="H5375" t="str">
        <f>TEXT(A5375,"MMMM")</f>
        <v>April</v>
      </c>
    </row>
    <row r="5376" spans="1:8" x14ac:dyDescent="0.25">
      <c r="A5376" s="1">
        <v>43938</v>
      </c>
      <c r="B5376" t="s">
        <v>11</v>
      </c>
      <c r="C5376">
        <v>48</v>
      </c>
      <c r="D5376">
        <v>18131</v>
      </c>
      <c r="E5376">
        <v>461</v>
      </c>
      <c r="F5376">
        <f>IF(MarToJun[[#This Row],[state]]=B5375,MarToJun[[#This Row],[cases]]-D5375,0)</f>
        <v>1203</v>
      </c>
      <c r="G5376">
        <f>IF(MarToJun[[#This Row],[state]]=B5375,MarToJun[[#This Row],[deaths]]-E5375,0)</f>
        <v>33</v>
      </c>
      <c r="H5376" t="str">
        <f>TEXT(A5376,"MMMM")</f>
        <v>April</v>
      </c>
    </row>
    <row r="5377" spans="1:8" x14ac:dyDescent="0.25">
      <c r="A5377" s="1">
        <v>43939</v>
      </c>
      <c r="B5377" t="s">
        <v>11</v>
      </c>
      <c r="C5377">
        <v>48</v>
      </c>
      <c r="D5377">
        <v>18927</v>
      </c>
      <c r="E5377">
        <v>487</v>
      </c>
      <c r="F5377">
        <f>IF(MarToJun[[#This Row],[state]]=B5376,MarToJun[[#This Row],[cases]]-D5376,0)</f>
        <v>796</v>
      </c>
      <c r="G5377">
        <f>IF(MarToJun[[#This Row],[state]]=B5376,MarToJun[[#This Row],[deaths]]-E5376,0)</f>
        <v>26</v>
      </c>
      <c r="H5377" t="str">
        <f>TEXT(A5377,"MMMM")</f>
        <v>April</v>
      </c>
    </row>
    <row r="5378" spans="1:8" x14ac:dyDescent="0.25">
      <c r="A5378" s="1">
        <v>43940</v>
      </c>
      <c r="B5378" t="s">
        <v>11</v>
      </c>
      <c r="C5378">
        <v>48</v>
      </c>
      <c r="D5378">
        <v>19441</v>
      </c>
      <c r="E5378">
        <v>503</v>
      </c>
      <c r="F5378">
        <f>IF(MarToJun[[#This Row],[state]]=B5377,MarToJun[[#This Row],[cases]]-D5377,0)</f>
        <v>514</v>
      </c>
      <c r="G5378">
        <f>IF(MarToJun[[#This Row],[state]]=B5377,MarToJun[[#This Row],[deaths]]-E5377,0)</f>
        <v>16</v>
      </c>
      <c r="H5378" t="str">
        <f>TEXT(A5378,"MMMM")</f>
        <v>April</v>
      </c>
    </row>
    <row r="5379" spans="1:8" x14ac:dyDescent="0.25">
      <c r="A5379" s="1">
        <v>43941</v>
      </c>
      <c r="B5379" t="s">
        <v>11</v>
      </c>
      <c r="C5379">
        <v>48</v>
      </c>
      <c r="D5379">
        <v>20035</v>
      </c>
      <c r="E5379">
        <v>523</v>
      </c>
      <c r="F5379">
        <f>IF(MarToJun[[#This Row],[state]]=B5378,MarToJun[[#This Row],[cases]]-D5378,0)</f>
        <v>594</v>
      </c>
      <c r="G5379">
        <f>IF(MarToJun[[#This Row],[state]]=B5378,MarToJun[[#This Row],[deaths]]-E5378,0)</f>
        <v>20</v>
      </c>
      <c r="H5379" t="str">
        <f>TEXT(A5379,"MMMM")</f>
        <v>April</v>
      </c>
    </row>
    <row r="5380" spans="1:8" x14ac:dyDescent="0.25">
      <c r="A5380" s="1">
        <v>43942</v>
      </c>
      <c r="B5380" t="s">
        <v>11</v>
      </c>
      <c r="C5380">
        <v>48</v>
      </c>
      <c r="D5380">
        <v>20949</v>
      </c>
      <c r="E5380">
        <v>552</v>
      </c>
      <c r="F5380">
        <f>IF(MarToJun[[#This Row],[state]]=B5379,MarToJun[[#This Row],[cases]]-D5379,0)</f>
        <v>914</v>
      </c>
      <c r="G5380">
        <f>IF(MarToJun[[#This Row],[state]]=B5379,MarToJun[[#This Row],[deaths]]-E5379,0)</f>
        <v>29</v>
      </c>
      <c r="H5380" t="str">
        <f>TEXT(A5380,"MMMM")</f>
        <v>April</v>
      </c>
    </row>
    <row r="5381" spans="1:8" x14ac:dyDescent="0.25">
      <c r="A5381" s="1">
        <v>43943</v>
      </c>
      <c r="B5381" t="s">
        <v>11</v>
      </c>
      <c r="C5381">
        <v>48</v>
      </c>
      <c r="D5381">
        <v>21769</v>
      </c>
      <c r="E5381">
        <v>571</v>
      </c>
      <c r="F5381">
        <f>IF(MarToJun[[#This Row],[state]]=B5380,MarToJun[[#This Row],[cases]]-D5380,0)</f>
        <v>820</v>
      </c>
      <c r="G5381">
        <f>IF(MarToJun[[#This Row],[state]]=B5380,MarToJun[[#This Row],[deaths]]-E5380,0)</f>
        <v>19</v>
      </c>
      <c r="H5381" t="str">
        <f>TEXT(A5381,"MMMM")</f>
        <v>April</v>
      </c>
    </row>
    <row r="5382" spans="1:8" x14ac:dyDescent="0.25">
      <c r="A5382" s="1">
        <v>43944</v>
      </c>
      <c r="B5382" t="s">
        <v>11</v>
      </c>
      <c r="C5382">
        <v>48</v>
      </c>
      <c r="D5382">
        <v>22706</v>
      </c>
      <c r="E5382">
        <v>601</v>
      </c>
      <c r="F5382">
        <f>IF(MarToJun[[#This Row],[state]]=B5381,MarToJun[[#This Row],[cases]]-D5381,0)</f>
        <v>937</v>
      </c>
      <c r="G5382">
        <f>IF(MarToJun[[#This Row],[state]]=B5381,MarToJun[[#This Row],[deaths]]-E5381,0)</f>
        <v>30</v>
      </c>
      <c r="H5382" t="str">
        <f>TEXT(A5382,"MMMM")</f>
        <v>April</v>
      </c>
    </row>
    <row r="5383" spans="1:8" x14ac:dyDescent="0.25">
      <c r="A5383" s="1">
        <v>43945</v>
      </c>
      <c r="B5383" t="s">
        <v>11</v>
      </c>
      <c r="C5383">
        <v>48</v>
      </c>
      <c r="D5383">
        <v>23650</v>
      </c>
      <c r="E5383">
        <v>625</v>
      </c>
      <c r="F5383">
        <f>IF(MarToJun[[#This Row],[state]]=B5382,MarToJun[[#This Row],[cases]]-D5382,0)</f>
        <v>944</v>
      </c>
      <c r="G5383">
        <f>IF(MarToJun[[#This Row],[state]]=B5382,MarToJun[[#This Row],[deaths]]-E5382,0)</f>
        <v>24</v>
      </c>
      <c r="H5383" t="str">
        <f>TEXT(A5383,"MMMM")</f>
        <v>April</v>
      </c>
    </row>
    <row r="5384" spans="1:8" x14ac:dyDescent="0.25">
      <c r="A5384" s="1">
        <v>43946</v>
      </c>
      <c r="B5384" t="s">
        <v>11</v>
      </c>
      <c r="C5384">
        <v>48</v>
      </c>
      <c r="D5384">
        <v>24494</v>
      </c>
      <c r="E5384">
        <v>662</v>
      </c>
      <c r="F5384">
        <f>IF(MarToJun[[#This Row],[state]]=B5383,MarToJun[[#This Row],[cases]]-D5383,0)</f>
        <v>844</v>
      </c>
      <c r="G5384">
        <f>IF(MarToJun[[#This Row],[state]]=B5383,MarToJun[[#This Row],[deaths]]-E5383,0)</f>
        <v>37</v>
      </c>
      <c r="H5384" t="str">
        <f>TEXT(A5384,"MMMM")</f>
        <v>April</v>
      </c>
    </row>
    <row r="5385" spans="1:8" x14ac:dyDescent="0.25">
      <c r="A5385" s="1">
        <v>43947</v>
      </c>
      <c r="B5385" t="s">
        <v>11</v>
      </c>
      <c r="C5385">
        <v>48</v>
      </c>
      <c r="D5385">
        <v>25209</v>
      </c>
      <c r="E5385">
        <v>676</v>
      </c>
      <c r="F5385">
        <f>IF(MarToJun[[#This Row],[state]]=B5384,MarToJun[[#This Row],[cases]]-D5384,0)</f>
        <v>715</v>
      </c>
      <c r="G5385">
        <f>IF(MarToJun[[#This Row],[state]]=B5384,MarToJun[[#This Row],[deaths]]-E5384,0)</f>
        <v>14</v>
      </c>
      <c r="H5385" t="str">
        <f>TEXT(A5385,"MMMM")</f>
        <v>April</v>
      </c>
    </row>
    <row r="5386" spans="1:8" x14ac:dyDescent="0.25">
      <c r="A5386" s="1">
        <v>43948</v>
      </c>
      <c r="B5386" t="s">
        <v>11</v>
      </c>
      <c r="C5386">
        <v>48</v>
      </c>
      <c r="D5386">
        <v>25963</v>
      </c>
      <c r="E5386">
        <v>699</v>
      </c>
      <c r="F5386">
        <f>IF(MarToJun[[#This Row],[state]]=B5385,MarToJun[[#This Row],[cases]]-D5385,0)</f>
        <v>754</v>
      </c>
      <c r="G5386">
        <f>IF(MarToJun[[#This Row],[state]]=B5385,MarToJun[[#This Row],[deaths]]-E5385,0)</f>
        <v>23</v>
      </c>
      <c r="H5386" t="str">
        <f>TEXT(A5386,"MMMM")</f>
        <v>April</v>
      </c>
    </row>
    <row r="5387" spans="1:8" x14ac:dyDescent="0.25">
      <c r="A5387" s="1">
        <v>43949</v>
      </c>
      <c r="B5387" t="s">
        <v>11</v>
      </c>
      <c r="C5387">
        <v>48</v>
      </c>
      <c r="D5387">
        <v>26868</v>
      </c>
      <c r="E5387">
        <v>738</v>
      </c>
      <c r="F5387">
        <f>IF(MarToJun[[#This Row],[state]]=B5386,MarToJun[[#This Row],[cases]]-D5386,0)</f>
        <v>905</v>
      </c>
      <c r="G5387">
        <f>IF(MarToJun[[#This Row],[state]]=B5386,MarToJun[[#This Row],[deaths]]-E5386,0)</f>
        <v>39</v>
      </c>
      <c r="H5387" t="str">
        <f>TEXT(A5387,"MMMM")</f>
        <v>April</v>
      </c>
    </row>
    <row r="5388" spans="1:8" x14ac:dyDescent="0.25">
      <c r="A5388" s="1">
        <v>43950</v>
      </c>
      <c r="B5388" t="s">
        <v>11</v>
      </c>
      <c r="C5388">
        <v>48</v>
      </c>
      <c r="D5388">
        <v>27839</v>
      </c>
      <c r="E5388">
        <v>776</v>
      </c>
      <c r="F5388">
        <f>IF(MarToJun[[#This Row],[state]]=B5387,MarToJun[[#This Row],[cases]]-D5387,0)</f>
        <v>971</v>
      </c>
      <c r="G5388">
        <f>IF(MarToJun[[#This Row],[state]]=B5387,MarToJun[[#This Row],[deaths]]-E5387,0)</f>
        <v>38</v>
      </c>
      <c r="H5388" t="str">
        <f>TEXT(A5388,"MMMM")</f>
        <v>April</v>
      </c>
    </row>
    <row r="5389" spans="1:8" x14ac:dyDescent="0.25">
      <c r="A5389" s="1">
        <v>43951</v>
      </c>
      <c r="B5389" t="s">
        <v>11</v>
      </c>
      <c r="C5389">
        <v>48</v>
      </c>
      <c r="D5389">
        <v>29072</v>
      </c>
      <c r="E5389">
        <v>828</v>
      </c>
      <c r="F5389">
        <f>IF(MarToJun[[#This Row],[state]]=B5388,MarToJun[[#This Row],[cases]]-D5388,0)</f>
        <v>1233</v>
      </c>
      <c r="G5389">
        <f>IF(MarToJun[[#This Row],[state]]=B5388,MarToJun[[#This Row],[deaths]]-E5388,0)</f>
        <v>52</v>
      </c>
      <c r="H5389" t="str">
        <f>TEXT(A5389,"MMMM")</f>
        <v>April</v>
      </c>
    </row>
    <row r="5390" spans="1:8" x14ac:dyDescent="0.25">
      <c r="A5390" s="1">
        <v>43952</v>
      </c>
      <c r="B5390" t="s">
        <v>11</v>
      </c>
      <c r="C5390">
        <v>48</v>
      </c>
      <c r="D5390">
        <v>30342</v>
      </c>
      <c r="E5390">
        <v>853</v>
      </c>
      <c r="F5390">
        <f>IF(MarToJun[[#This Row],[state]]=B5389,MarToJun[[#This Row],[cases]]-D5389,0)</f>
        <v>1270</v>
      </c>
      <c r="G5390">
        <f>IF(MarToJun[[#This Row],[state]]=B5389,MarToJun[[#This Row],[deaths]]-E5389,0)</f>
        <v>25</v>
      </c>
      <c r="H5390" t="str">
        <f>TEXT(A5390,"MMMM")</f>
        <v>May</v>
      </c>
    </row>
    <row r="5391" spans="1:8" x14ac:dyDescent="0.25">
      <c r="A5391" s="1">
        <v>43953</v>
      </c>
      <c r="B5391" t="s">
        <v>11</v>
      </c>
      <c r="C5391">
        <v>48</v>
      </c>
      <c r="D5391">
        <v>31433</v>
      </c>
      <c r="E5391">
        <v>875</v>
      </c>
      <c r="F5391">
        <f>IF(MarToJun[[#This Row],[state]]=B5390,MarToJun[[#This Row],[cases]]-D5390,0)</f>
        <v>1091</v>
      </c>
      <c r="G5391">
        <f>IF(MarToJun[[#This Row],[state]]=B5390,MarToJun[[#This Row],[deaths]]-E5390,0)</f>
        <v>22</v>
      </c>
      <c r="H5391" t="str">
        <f>TEXT(A5391,"MMMM")</f>
        <v>May</v>
      </c>
    </row>
    <row r="5392" spans="1:8" x14ac:dyDescent="0.25">
      <c r="A5392" s="1">
        <v>43954</v>
      </c>
      <c r="B5392" t="s">
        <v>11</v>
      </c>
      <c r="C5392">
        <v>48</v>
      </c>
      <c r="D5392">
        <v>32299</v>
      </c>
      <c r="E5392">
        <v>890</v>
      </c>
      <c r="F5392">
        <f>IF(MarToJun[[#This Row],[state]]=B5391,MarToJun[[#This Row],[cases]]-D5391,0)</f>
        <v>866</v>
      </c>
      <c r="G5392">
        <f>IF(MarToJun[[#This Row],[state]]=B5391,MarToJun[[#This Row],[deaths]]-E5391,0)</f>
        <v>15</v>
      </c>
      <c r="H5392" t="str">
        <f>TEXT(A5392,"MMMM")</f>
        <v>May</v>
      </c>
    </row>
    <row r="5393" spans="1:8" x14ac:dyDescent="0.25">
      <c r="A5393" s="1">
        <v>43955</v>
      </c>
      <c r="B5393" t="s">
        <v>11</v>
      </c>
      <c r="C5393">
        <v>48</v>
      </c>
      <c r="D5393">
        <v>33134</v>
      </c>
      <c r="E5393">
        <v>914</v>
      </c>
      <c r="F5393">
        <f>IF(MarToJun[[#This Row],[state]]=B5392,MarToJun[[#This Row],[cases]]-D5392,0)</f>
        <v>835</v>
      </c>
      <c r="G5393">
        <f>IF(MarToJun[[#This Row],[state]]=B5392,MarToJun[[#This Row],[deaths]]-E5392,0)</f>
        <v>24</v>
      </c>
      <c r="H5393" t="str">
        <f>TEXT(A5393,"MMMM")</f>
        <v>May</v>
      </c>
    </row>
    <row r="5394" spans="1:8" x14ac:dyDescent="0.25">
      <c r="A5394" s="1">
        <v>43956</v>
      </c>
      <c r="B5394" t="s">
        <v>11</v>
      </c>
      <c r="C5394">
        <v>48</v>
      </c>
      <c r="D5394">
        <v>34286</v>
      </c>
      <c r="E5394">
        <v>955</v>
      </c>
      <c r="F5394">
        <f>IF(MarToJun[[#This Row],[state]]=B5393,MarToJun[[#This Row],[cases]]-D5393,0)</f>
        <v>1152</v>
      </c>
      <c r="G5394">
        <f>IF(MarToJun[[#This Row],[state]]=B5393,MarToJun[[#This Row],[deaths]]-E5393,0)</f>
        <v>41</v>
      </c>
      <c r="H5394" t="str">
        <f>TEXT(A5394,"MMMM")</f>
        <v>May</v>
      </c>
    </row>
    <row r="5395" spans="1:8" x14ac:dyDescent="0.25">
      <c r="A5395" s="1">
        <v>43957</v>
      </c>
      <c r="B5395" t="s">
        <v>11</v>
      </c>
      <c r="C5395">
        <v>48</v>
      </c>
      <c r="D5395">
        <v>35441</v>
      </c>
      <c r="E5395">
        <v>985</v>
      </c>
      <c r="F5395">
        <f>IF(MarToJun[[#This Row],[state]]=B5394,MarToJun[[#This Row],[cases]]-D5394,0)</f>
        <v>1155</v>
      </c>
      <c r="G5395">
        <f>IF(MarToJun[[#This Row],[state]]=B5394,MarToJun[[#This Row],[deaths]]-E5394,0)</f>
        <v>30</v>
      </c>
      <c r="H5395" t="str">
        <f>TEXT(A5395,"MMMM")</f>
        <v>May</v>
      </c>
    </row>
    <row r="5396" spans="1:8" x14ac:dyDescent="0.25">
      <c r="A5396" s="1">
        <v>43958</v>
      </c>
      <c r="B5396" t="s">
        <v>11</v>
      </c>
      <c r="C5396">
        <v>48</v>
      </c>
      <c r="D5396">
        <v>36682</v>
      </c>
      <c r="E5396">
        <v>1016</v>
      </c>
      <c r="F5396">
        <f>IF(MarToJun[[#This Row],[state]]=B5395,MarToJun[[#This Row],[cases]]-D5395,0)</f>
        <v>1241</v>
      </c>
      <c r="G5396">
        <f>IF(MarToJun[[#This Row],[state]]=B5395,MarToJun[[#This Row],[deaths]]-E5395,0)</f>
        <v>31</v>
      </c>
      <c r="H5396" t="str">
        <f>TEXT(A5396,"MMMM")</f>
        <v>May</v>
      </c>
    </row>
    <row r="5397" spans="1:8" x14ac:dyDescent="0.25">
      <c r="A5397" s="1">
        <v>43959</v>
      </c>
      <c r="B5397" t="s">
        <v>11</v>
      </c>
      <c r="C5397">
        <v>48</v>
      </c>
      <c r="D5397">
        <v>37943</v>
      </c>
      <c r="E5397">
        <v>1059</v>
      </c>
      <c r="F5397">
        <f>IF(MarToJun[[#This Row],[state]]=B5396,MarToJun[[#This Row],[cases]]-D5396,0)</f>
        <v>1261</v>
      </c>
      <c r="G5397">
        <f>IF(MarToJun[[#This Row],[state]]=B5396,MarToJun[[#This Row],[deaths]]-E5396,0)</f>
        <v>43</v>
      </c>
      <c r="H5397" t="str">
        <f>TEXT(A5397,"MMMM")</f>
        <v>May</v>
      </c>
    </row>
    <row r="5398" spans="1:8" x14ac:dyDescent="0.25">
      <c r="A5398" s="1">
        <v>43960</v>
      </c>
      <c r="B5398" t="s">
        <v>11</v>
      </c>
      <c r="C5398">
        <v>48</v>
      </c>
      <c r="D5398">
        <v>38849</v>
      </c>
      <c r="E5398">
        <v>1086</v>
      </c>
      <c r="F5398">
        <f>IF(MarToJun[[#This Row],[state]]=B5397,MarToJun[[#This Row],[cases]]-D5397,0)</f>
        <v>906</v>
      </c>
      <c r="G5398">
        <f>IF(MarToJun[[#This Row],[state]]=B5397,MarToJun[[#This Row],[deaths]]-E5397,0)</f>
        <v>27</v>
      </c>
      <c r="H5398" t="str">
        <f>TEXT(A5398,"MMMM")</f>
        <v>May</v>
      </c>
    </row>
    <row r="5399" spans="1:8" x14ac:dyDescent="0.25">
      <c r="A5399" s="1">
        <v>43961</v>
      </c>
      <c r="B5399" t="s">
        <v>11</v>
      </c>
      <c r="C5399">
        <v>48</v>
      </c>
      <c r="D5399">
        <v>40037</v>
      </c>
      <c r="E5399">
        <v>1110</v>
      </c>
      <c r="F5399">
        <f>IF(MarToJun[[#This Row],[state]]=B5398,MarToJun[[#This Row],[cases]]-D5398,0)</f>
        <v>1188</v>
      </c>
      <c r="G5399">
        <f>IF(MarToJun[[#This Row],[state]]=B5398,MarToJun[[#This Row],[deaths]]-E5398,0)</f>
        <v>24</v>
      </c>
      <c r="H5399" t="str">
        <f>TEXT(A5399,"MMMM")</f>
        <v>May</v>
      </c>
    </row>
    <row r="5400" spans="1:8" x14ac:dyDescent="0.25">
      <c r="A5400" s="1">
        <v>43962</v>
      </c>
      <c r="B5400" t="s">
        <v>11</v>
      </c>
      <c r="C5400">
        <v>48</v>
      </c>
      <c r="D5400">
        <v>40988</v>
      </c>
      <c r="E5400">
        <v>1137</v>
      </c>
      <c r="F5400">
        <f>IF(MarToJun[[#This Row],[state]]=B5399,MarToJun[[#This Row],[cases]]-D5399,0)</f>
        <v>951</v>
      </c>
      <c r="G5400">
        <f>IF(MarToJun[[#This Row],[state]]=B5399,MarToJun[[#This Row],[deaths]]-E5399,0)</f>
        <v>27</v>
      </c>
      <c r="H5400" t="str">
        <f>TEXT(A5400,"MMMM")</f>
        <v>May</v>
      </c>
    </row>
    <row r="5401" spans="1:8" x14ac:dyDescent="0.25">
      <c r="A5401" s="1">
        <v>43963</v>
      </c>
      <c r="B5401" t="s">
        <v>11</v>
      </c>
      <c r="C5401">
        <v>48</v>
      </c>
      <c r="D5401">
        <v>42348</v>
      </c>
      <c r="E5401">
        <v>1169</v>
      </c>
      <c r="F5401">
        <f>IF(MarToJun[[#This Row],[state]]=B5400,MarToJun[[#This Row],[cases]]-D5400,0)</f>
        <v>1360</v>
      </c>
      <c r="G5401">
        <f>IF(MarToJun[[#This Row],[state]]=B5400,MarToJun[[#This Row],[deaths]]-E5400,0)</f>
        <v>32</v>
      </c>
      <c r="H5401" t="str">
        <f>TEXT(A5401,"MMMM")</f>
        <v>May</v>
      </c>
    </row>
    <row r="5402" spans="1:8" x14ac:dyDescent="0.25">
      <c r="A5402" s="1">
        <v>43964</v>
      </c>
      <c r="B5402" t="s">
        <v>11</v>
      </c>
      <c r="C5402">
        <v>48</v>
      </c>
      <c r="D5402">
        <v>43822</v>
      </c>
      <c r="E5402">
        <v>1205</v>
      </c>
      <c r="F5402">
        <f>IF(MarToJun[[#This Row],[state]]=B5401,MarToJun[[#This Row],[cases]]-D5401,0)</f>
        <v>1474</v>
      </c>
      <c r="G5402">
        <f>IF(MarToJun[[#This Row],[state]]=B5401,MarToJun[[#This Row],[deaths]]-E5401,0)</f>
        <v>36</v>
      </c>
      <c r="H5402" t="str">
        <f>TEXT(A5402,"MMMM")</f>
        <v>May</v>
      </c>
    </row>
    <row r="5403" spans="1:8" x14ac:dyDescent="0.25">
      <c r="A5403" s="1">
        <v>43965</v>
      </c>
      <c r="B5403" t="s">
        <v>11</v>
      </c>
      <c r="C5403">
        <v>48</v>
      </c>
      <c r="D5403">
        <v>45169</v>
      </c>
      <c r="E5403">
        <v>1256</v>
      </c>
      <c r="F5403">
        <f>IF(MarToJun[[#This Row],[state]]=B5402,MarToJun[[#This Row],[cases]]-D5402,0)</f>
        <v>1347</v>
      </c>
      <c r="G5403">
        <f>IF(MarToJun[[#This Row],[state]]=B5402,MarToJun[[#This Row],[deaths]]-E5402,0)</f>
        <v>51</v>
      </c>
      <c r="H5403" t="str">
        <f>TEXT(A5403,"MMMM")</f>
        <v>May</v>
      </c>
    </row>
    <row r="5404" spans="1:8" x14ac:dyDescent="0.25">
      <c r="A5404" s="1">
        <v>43966</v>
      </c>
      <c r="B5404" t="s">
        <v>11</v>
      </c>
      <c r="C5404">
        <v>48</v>
      </c>
      <c r="D5404">
        <v>46987</v>
      </c>
      <c r="E5404">
        <v>1300</v>
      </c>
      <c r="F5404">
        <f>IF(MarToJun[[#This Row],[state]]=B5403,MarToJun[[#This Row],[cases]]-D5403,0)</f>
        <v>1818</v>
      </c>
      <c r="G5404">
        <f>IF(MarToJun[[#This Row],[state]]=B5403,MarToJun[[#This Row],[deaths]]-E5403,0)</f>
        <v>44</v>
      </c>
      <c r="H5404" t="str">
        <f>TEXT(A5404,"MMMM")</f>
        <v>May</v>
      </c>
    </row>
    <row r="5405" spans="1:8" x14ac:dyDescent="0.25">
      <c r="A5405" s="1">
        <v>43967</v>
      </c>
      <c r="B5405" t="s">
        <v>11</v>
      </c>
      <c r="C5405">
        <v>48</v>
      </c>
      <c r="D5405">
        <v>47866</v>
      </c>
      <c r="E5405">
        <v>1330</v>
      </c>
      <c r="F5405">
        <f>IF(MarToJun[[#This Row],[state]]=B5404,MarToJun[[#This Row],[cases]]-D5404,0)</f>
        <v>879</v>
      </c>
      <c r="G5405">
        <f>IF(MarToJun[[#This Row],[state]]=B5404,MarToJun[[#This Row],[deaths]]-E5404,0)</f>
        <v>30</v>
      </c>
      <c r="H5405" t="str">
        <f>TEXT(A5405,"MMMM")</f>
        <v>May</v>
      </c>
    </row>
    <row r="5406" spans="1:8" x14ac:dyDescent="0.25">
      <c r="A5406" s="1">
        <v>43968</v>
      </c>
      <c r="B5406" t="s">
        <v>11</v>
      </c>
      <c r="C5406">
        <v>48</v>
      </c>
      <c r="D5406">
        <v>48828</v>
      </c>
      <c r="E5406">
        <v>1356</v>
      </c>
      <c r="F5406">
        <f>IF(MarToJun[[#This Row],[state]]=B5405,MarToJun[[#This Row],[cases]]-D5405,0)</f>
        <v>962</v>
      </c>
      <c r="G5406">
        <f>IF(MarToJun[[#This Row],[state]]=B5405,MarToJun[[#This Row],[deaths]]-E5405,0)</f>
        <v>26</v>
      </c>
      <c r="H5406" t="str">
        <f>TEXT(A5406,"MMMM")</f>
        <v>May</v>
      </c>
    </row>
    <row r="5407" spans="1:8" x14ac:dyDescent="0.25">
      <c r="A5407" s="1">
        <v>43969</v>
      </c>
      <c r="B5407" t="s">
        <v>11</v>
      </c>
      <c r="C5407">
        <v>48</v>
      </c>
      <c r="D5407">
        <v>49788</v>
      </c>
      <c r="E5407">
        <v>1362</v>
      </c>
      <c r="F5407">
        <f>IF(MarToJun[[#This Row],[state]]=B5406,MarToJun[[#This Row],[cases]]-D5406,0)</f>
        <v>960</v>
      </c>
      <c r="G5407">
        <f>IF(MarToJun[[#This Row],[state]]=B5406,MarToJun[[#This Row],[deaths]]-E5406,0)</f>
        <v>6</v>
      </c>
      <c r="H5407" t="str">
        <f>TEXT(A5407,"MMMM")</f>
        <v>May</v>
      </c>
    </row>
    <row r="5408" spans="1:8" x14ac:dyDescent="0.25">
      <c r="A5408" s="1">
        <v>43970</v>
      </c>
      <c r="B5408" t="s">
        <v>11</v>
      </c>
      <c r="C5408">
        <v>48</v>
      </c>
      <c r="D5408">
        <v>51080</v>
      </c>
      <c r="E5408">
        <v>1405</v>
      </c>
      <c r="F5408">
        <f>IF(MarToJun[[#This Row],[state]]=B5407,MarToJun[[#This Row],[cases]]-D5407,0)</f>
        <v>1292</v>
      </c>
      <c r="G5408">
        <f>IF(MarToJun[[#This Row],[state]]=B5407,MarToJun[[#This Row],[deaths]]-E5407,0)</f>
        <v>43</v>
      </c>
      <c r="H5408" t="str">
        <f>TEXT(A5408,"MMMM")</f>
        <v>May</v>
      </c>
    </row>
    <row r="5409" spans="1:8" x14ac:dyDescent="0.25">
      <c r="A5409" s="1">
        <v>43971</v>
      </c>
      <c r="B5409" t="s">
        <v>11</v>
      </c>
      <c r="C5409">
        <v>48</v>
      </c>
      <c r="D5409">
        <v>52369</v>
      </c>
      <c r="E5409">
        <v>1443</v>
      </c>
      <c r="F5409">
        <f>IF(MarToJun[[#This Row],[state]]=B5408,MarToJun[[#This Row],[cases]]-D5408,0)</f>
        <v>1289</v>
      </c>
      <c r="G5409">
        <f>IF(MarToJun[[#This Row],[state]]=B5408,MarToJun[[#This Row],[deaths]]-E5408,0)</f>
        <v>38</v>
      </c>
      <c r="H5409" t="str">
        <f>TEXT(A5409,"MMMM")</f>
        <v>May</v>
      </c>
    </row>
    <row r="5410" spans="1:8" x14ac:dyDescent="0.25">
      <c r="A5410" s="1">
        <v>43972</v>
      </c>
      <c r="B5410" t="s">
        <v>11</v>
      </c>
      <c r="C5410">
        <v>48</v>
      </c>
      <c r="D5410">
        <v>53441</v>
      </c>
      <c r="E5410">
        <v>1480</v>
      </c>
      <c r="F5410">
        <f>IF(MarToJun[[#This Row],[state]]=B5409,MarToJun[[#This Row],[cases]]-D5409,0)</f>
        <v>1072</v>
      </c>
      <c r="G5410">
        <f>IF(MarToJun[[#This Row],[state]]=B5409,MarToJun[[#This Row],[deaths]]-E5409,0)</f>
        <v>37</v>
      </c>
      <c r="H5410" t="str">
        <f>TEXT(A5410,"MMMM")</f>
        <v>May</v>
      </c>
    </row>
    <row r="5411" spans="1:8" x14ac:dyDescent="0.25">
      <c r="A5411" s="1">
        <v>43973</v>
      </c>
      <c r="B5411" t="s">
        <v>11</v>
      </c>
      <c r="C5411">
        <v>48</v>
      </c>
      <c r="D5411">
        <v>54369</v>
      </c>
      <c r="E5411">
        <v>1498</v>
      </c>
      <c r="F5411">
        <f>IF(MarToJun[[#This Row],[state]]=B5410,MarToJun[[#This Row],[cases]]-D5410,0)</f>
        <v>928</v>
      </c>
      <c r="G5411">
        <f>IF(MarToJun[[#This Row],[state]]=B5410,MarToJun[[#This Row],[deaths]]-E5410,0)</f>
        <v>18</v>
      </c>
      <c r="H5411" t="str">
        <f>TEXT(A5411,"MMMM")</f>
        <v>May</v>
      </c>
    </row>
    <row r="5412" spans="1:8" x14ac:dyDescent="0.25">
      <c r="A5412" s="1">
        <v>43974</v>
      </c>
      <c r="B5412" t="s">
        <v>11</v>
      </c>
      <c r="C5412">
        <v>48</v>
      </c>
      <c r="D5412">
        <v>55451</v>
      </c>
      <c r="E5412">
        <v>1522</v>
      </c>
      <c r="F5412">
        <f>IF(MarToJun[[#This Row],[state]]=B5411,MarToJun[[#This Row],[cases]]-D5411,0)</f>
        <v>1082</v>
      </c>
      <c r="G5412">
        <f>IF(MarToJun[[#This Row],[state]]=B5411,MarToJun[[#This Row],[deaths]]-E5411,0)</f>
        <v>24</v>
      </c>
      <c r="H5412" t="str">
        <f>TEXT(A5412,"MMMM")</f>
        <v>May</v>
      </c>
    </row>
    <row r="5413" spans="1:8" x14ac:dyDescent="0.25">
      <c r="A5413" s="1">
        <v>43975</v>
      </c>
      <c r="B5413" t="s">
        <v>11</v>
      </c>
      <c r="C5413">
        <v>48</v>
      </c>
      <c r="D5413">
        <v>56050</v>
      </c>
      <c r="E5413">
        <v>1533</v>
      </c>
      <c r="F5413">
        <f>IF(MarToJun[[#This Row],[state]]=B5412,MarToJun[[#This Row],[cases]]-D5412,0)</f>
        <v>599</v>
      </c>
      <c r="G5413">
        <f>IF(MarToJun[[#This Row],[state]]=B5412,MarToJun[[#This Row],[deaths]]-E5412,0)</f>
        <v>11</v>
      </c>
      <c r="H5413" t="str">
        <f>TEXT(A5413,"MMMM")</f>
        <v>May</v>
      </c>
    </row>
    <row r="5414" spans="1:8" x14ac:dyDescent="0.25">
      <c r="A5414" s="1">
        <v>43976</v>
      </c>
      <c r="B5414" t="s">
        <v>11</v>
      </c>
      <c r="C5414">
        <v>48</v>
      </c>
      <c r="D5414">
        <v>56490</v>
      </c>
      <c r="E5414">
        <v>1536</v>
      </c>
      <c r="F5414">
        <f>IF(MarToJun[[#This Row],[state]]=B5413,MarToJun[[#This Row],[cases]]-D5413,0)</f>
        <v>440</v>
      </c>
      <c r="G5414">
        <f>IF(MarToJun[[#This Row],[state]]=B5413,MarToJun[[#This Row],[deaths]]-E5413,0)</f>
        <v>3</v>
      </c>
      <c r="H5414" t="str">
        <f>TEXT(A5414,"MMMM")</f>
        <v>May</v>
      </c>
    </row>
    <row r="5415" spans="1:8" x14ac:dyDescent="0.25">
      <c r="A5415" s="1">
        <v>43977</v>
      </c>
      <c r="B5415" t="s">
        <v>11</v>
      </c>
      <c r="C5415">
        <v>48</v>
      </c>
      <c r="D5415">
        <v>57573</v>
      </c>
      <c r="E5415">
        <v>1552</v>
      </c>
      <c r="F5415">
        <f>IF(MarToJun[[#This Row],[state]]=B5414,MarToJun[[#This Row],[cases]]-D5414,0)</f>
        <v>1083</v>
      </c>
      <c r="G5415">
        <f>IF(MarToJun[[#This Row],[state]]=B5414,MarToJun[[#This Row],[deaths]]-E5414,0)</f>
        <v>16</v>
      </c>
      <c r="H5415" t="str">
        <f>TEXT(A5415,"MMMM")</f>
        <v>May</v>
      </c>
    </row>
    <row r="5416" spans="1:8" x14ac:dyDescent="0.25">
      <c r="A5416" s="1">
        <v>43978</v>
      </c>
      <c r="B5416" t="s">
        <v>11</v>
      </c>
      <c r="C5416">
        <v>48</v>
      </c>
      <c r="D5416">
        <v>59105</v>
      </c>
      <c r="E5416">
        <v>1598</v>
      </c>
      <c r="F5416">
        <f>IF(MarToJun[[#This Row],[state]]=B5415,MarToJun[[#This Row],[cases]]-D5415,0)</f>
        <v>1532</v>
      </c>
      <c r="G5416">
        <f>IF(MarToJun[[#This Row],[state]]=B5415,MarToJun[[#This Row],[deaths]]-E5415,0)</f>
        <v>46</v>
      </c>
      <c r="H5416" t="str">
        <f>TEXT(A5416,"MMMM")</f>
        <v>May</v>
      </c>
    </row>
    <row r="5417" spans="1:8" x14ac:dyDescent="0.25">
      <c r="A5417" s="1">
        <v>43979</v>
      </c>
      <c r="B5417" t="s">
        <v>11</v>
      </c>
      <c r="C5417">
        <v>48</v>
      </c>
      <c r="D5417">
        <v>60820</v>
      </c>
      <c r="E5417">
        <v>1618</v>
      </c>
      <c r="F5417">
        <f>IF(MarToJun[[#This Row],[state]]=B5416,MarToJun[[#This Row],[cases]]-D5416,0)</f>
        <v>1715</v>
      </c>
      <c r="G5417">
        <f>IF(MarToJun[[#This Row],[state]]=B5416,MarToJun[[#This Row],[deaths]]-E5416,0)</f>
        <v>20</v>
      </c>
      <c r="H5417" t="str">
        <f>TEXT(A5417,"MMMM")</f>
        <v>May</v>
      </c>
    </row>
    <row r="5418" spans="1:8" x14ac:dyDescent="0.25">
      <c r="A5418" s="1">
        <v>43980</v>
      </c>
      <c r="B5418" t="s">
        <v>11</v>
      </c>
      <c r="C5418">
        <v>48</v>
      </c>
      <c r="D5418">
        <v>62073</v>
      </c>
      <c r="E5418">
        <v>1645</v>
      </c>
      <c r="F5418">
        <f>IF(MarToJun[[#This Row],[state]]=B5417,MarToJun[[#This Row],[cases]]-D5417,0)</f>
        <v>1253</v>
      </c>
      <c r="G5418">
        <f>IF(MarToJun[[#This Row],[state]]=B5417,MarToJun[[#This Row],[deaths]]-E5417,0)</f>
        <v>27</v>
      </c>
      <c r="H5418" t="str">
        <f>TEXT(A5418,"MMMM")</f>
        <v>May</v>
      </c>
    </row>
    <row r="5419" spans="1:8" x14ac:dyDescent="0.25">
      <c r="A5419" s="1">
        <v>43981</v>
      </c>
      <c r="B5419" t="s">
        <v>11</v>
      </c>
      <c r="C5419">
        <v>48</v>
      </c>
      <c r="D5419">
        <v>63396</v>
      </c>
      <c r="E5419">
        <v>1676</v>
      </c>
      <c r="F5419">
        <f>IF(MarToJun[[#This Row],[state]]=B5418,MarToJun[[#This Row],[cases]]-D5418,0)</f>
        <v>1323</v>
      </c>
      <c r="G5419">
        <f>IF(MarToJun[[#This Row],[state]]=B5418,MarToJun[[#This Row],[deaths]]-E5418,0)</f>
        <v>31</v>
      </c>
      <c r="H5419" t="str">
        <f>TEXT(A5419,"MMMM")</f>
        <v>May</v>
      </c>
    </row>
    <row r="5420" spans="1:8" x14ac:dyDescent="0.25">
      <c r="A5420" s="1">
        <v>43982</v>
      </c>
      <c r="B5420" t="s">
        <v>11</v>
      </c>
      <c r="C5420">
        <v>48</v>
      </c>
      <c r="D5420">
        <v>64974</v>
      </c>
      <c r="E5420">
        <v>1683</v>
      </c>
      <c r="F5420">
        <f>IF(MarToJun[[#This Row],[state]]=B5419,MarToJun[[#This Row],[cases]]-D5419,0)</f>
        <v>1578</v>
      </c>
      <c r="G5420">
        <f>IF(MarToJun[[#This Row],[state]]=B5419,MarToJun[[#This Row],[deaths]]-E5419,0)</f>
        <v>7</v>
      </c>
      <c r="H5420" t="str">
        <f>TEXT(A5420,"MMMM")</f>
        <v>May</v>
      </c>
    </row>
    <row r="5421" spans="1:8" x14ac:dyDescent="0.25">
      <c r="A5421" s="1">
        <v>43983</v>
      </c>
      <c r="B5421" t="s">
        <v>11</v>
      </c>
      <c r="C5421">
        <v>48</v>
      </c>
      <c r="D5421">
        <v>66081</v>
      </c>
      <c r="E5421">
        <v>1695</v>
      </c>
      <c r="F5421">
        <f>IF(MarToJun[[#This Row],[state]]=B5420,MarToJun[[#This Row],[cases]]-D5420,0)</f>
        <v>1107</v>
      </c>
      <c r="G5421">
        <f>IF(MarToJun[[#This Row],[state]]=B5420,MarToJun[[#This Row],[deaths]]-E5420,0)</f>
        <v>12</v>
      </c>
      <c r="H5421" t="str">
        <f>TEXT(A5421,"MMMM")</f>
        <v>June</v>
      </c>
    </row>
    <row r="5422" spans="1:8" x14ac:dyDescent="0.25">
      <c r="A5422" s="1">
        <v>43984</v>
      </c>
      <c r="B5422" t="s">
        <v>11</v>
      </c>
      <c r="C5422">
        <v>48</v>
      </c>
      <c r="D5422">
        <v>67966</v>
      </c>
      <c r="E5422">
        <v>1732</v>
      </c>
      <c r="F5422">
        <f>IF(MarToJun[[#This Row],[state]]=B5421,MarToJun[[#This Row],[cases]]-D5421,0)</f>
        <v>1885</v>
      </c>
      <c r="G5422">
        <f>IF(MarToJun[[#This Row],[state]]=B5421,MarToJun[[#This Row],[deaths]]-E5421,0)</f>
        <v>37</v>
      </c>
      <c r="H5422" t="str">
        <f>TEXT(A5422,"MMMM")</f>
        <v>June</v>
      </c>
    </row>
    <row r="5423" spans="1:8" x14ac:dyDescent="0.25">
      <c r="A5423" s="1">
        <v>43985</v>
      </c>
      <c r="B5423" t="s">
        <v>11</v>
      </c>
      <c r="C5423">
        <v>48</v>
      </c>
      <c r="D5423">
        <v>69546</v>
      </c>
      <c r="E5423">
        <v>1766</v>
      </c>
      <c r="F5423">
        <f>IF(MarToJun[[#This Row],[state]]=B5422,MarToJun[[#This Row],[cases]]-D5422,0)</f>
        <v>1580</v>
      </c>
      <c r="G5423">
        <f>IF(MarToJun[[#This Row],[state]]=B5422,MarToJun[[#This Row],[deaths]]-E5422,0)</f>
        <v>34</v>
      </c>
      <c r="H5423" t="str">
        <f>TEXT(A5423,"MMMM")</f>
        <v>June</v>
      </c>
    </row>
    <row r="5424" spans="1:8" x14ac:dyDescent="0.25">
      <c r="A5424" s="1">
        <v>43986</v>
      </c>
      <c r="B5424" t="s">
        <v>11</v>
      </c>
      <c r="C5424">
        <v>48</v>
      </c>
      <c r="D5424">
        <v>71330</v>
      </c>
      <c r="E5424">
        <v>1793</v>
      </c>
      <c r="F5424">
        <f>IF(MarToJun[[#This Row],[state]]=B5423,MarToJun[[#This Row],[cases]]-D5423,0)</f>
        <v>1784</v>
      </c>
      <c r="G5424">
        <f>IF(MarToJun[[#This Row],[state]]=B5423,MarToJun[[#This Row],[deaths]]-E5423,0)</f>
        <v>27</v>
      </c>
      <c r="H5424" t="str">
        <f>TEXT(A5424,"MMMM")</f>
        <v>June</v>
      </c>
    </row>
    <row r="5425" spans="1:8" x14ac:dyDescent="0.25">
      <c r="A5425" s="1">
        <v>43987</v>
      </c>
      <c r="B5425" t="s">
        <v>11</v>
      </c>
      <c r="C5425">
        <v>48</v>
      </c>
      <c r="D5425">
        <v>73323</v>
      </c>
      <c r="E5425">
        <v>1821</v>
      </c>
      <c r="F5425">
        <f>IF(MarToJun[[#This Row],[state]]=B5424,MarToJun[[#This Row],[cases]]-D5424,0)</f>
        <v>1993</v>
      </c>
      <c r="G5425">
        <f>IF(MarToJun[[#This Row],[state]]=B5424,MarToJun[[#This Row],[deaths]]-E5424,0)</f>
        <v>28</v>
      </c>
      <c r="H5425" t="str">
        <f>TEXT(A5425,"MMMM")</f>
        <v>June</v>
      </c>
    </row>
    <row r="5426" spans="1:8" x14ac:dyDescent="0.25">
      <c r="A5426" s="1">
        <v>43988</v>
      </c>
      <c r="B5426" t="s">
        <v>11</v>
      </c>
      <c r="C5426">
        <v>48</v>
      </c>
      <c r="D5426">
        <v>75077</v>
      </c>
      <c r="E5426">
        <v>1840</v>
      </c>
      <c r="F5426">
        <f>IF(MarToJun[[#This Row],[state]]=B5425,MarToJun[[#This Row],[cases]]-D5425,0)</f>
        <v>1754</v>
      </c>
      <c r="G5426">
        <f>IF(MarToJun[[#This Row],[state]]=B5425,MarToJun[[#This Row],[deaths]]-E5425,0)</f>
        <v>19</v>
      </c>
      <c r="H5426" t="str">
        <f>TEXT(A5426,"MMMM")</f>
        <v>June</v>
      </c>
    </row>
    <row r="5427" spans="1:8" x14ac:dyDescent="0.25">
      <c r="A5427" s="1">
        <v>43989</v>
      </c>
      <c r="B5427" t="s">
        <v>11</v>
      </c>
      <c r="C5427">
        <v>48</v>
      </c>
      <c r="D5427">
        <v>75948</v>
      </c>
      <c r="E5427">
        <v>1846</v>
      </c>
      <c r="F5427">
        <f>IF(MarToJun[[#This Row],[state]]=B5426,MarToJun[[#This Row],[cases]]-D5426,0)</f>
        <v>871</v>
      </c>
      <c r="G5427">
        <f>IF(MarToJun[[#This Row],[state]]=B5426,MarToJun[[#This Row],[deaths]]-E5426,0)</f>
        <v>6</v>
      </c>
      <c r="H5427" t="str">
        <f>TEXT(A5427,"MMMM")</f>
        <v>June</v>
      </c>
    </row>
    <row r="5428" spans="1:8" x14ac:dyDescent="0.25">
      <c r="A5428" s="1">
        <v>43990</v>
      </c>
      <c r="B5428" t="s">
        <v>11</v>
      </c>
      <c r="C5428">
        <v>48</v>
      </c>
      <c r="D5428">
        <v>77326</v>
      </c>
      <c r="E5428">
        <v>1856</v>
      </c>
      <c r="F5428">
        <f>IF(MarToJun[[#This Row],[state]]=B5427,MarToJun[[#This Row],[cases]]-D5427,0)</f>
        <v>1378</v>
      </c>
      <c r="G5428">
        <f>IF(MarToJun[[#This Row],[state]]=B5427,MarToJun[[#This Row],[deaths]]-E5427,0)</f>
        <v>10</v>
      </c>
      <c r="H5428" t="str">
        <f>TEXT(A5428,"MMMM")</f>
        <v>June</v>
      </c>
    </row>
    <row r="5429" spans="1:8" x14ac:dyDescent="0.25">
      <c r="A5429" s="1">
        <v>43991</v>
      </c>
      <c r="B5429" t="s">
        <v>11</v>
      </c>
      <c r="C5429">
        <v>48</v>
      </c>
      <c r="D5429">
        <v>79271</v>
      </c>
      <c r="E5429">
        <v>1886</v>
      </c>
      <c r="F5429">
        <f>IF(MarToJun[[#This Row],[state]]=B5428,MarToJun[[#This Row],[cases]]-D5428,0)</f>
        <v>1945</v>
      </c>
      <c r="G5429">
        <f>IF(MarToJun[[#This Row],[state]]=B5428,MarToJun[[#This Row],[deaths]]-E5428,0)</f>
        <v>30</v>
      </c>
      <c r="H5429" t="str">
        <f>TEXT(A5429,"MMMM")</f>
        <v>June</v>
      </c>
    </row>
    <row r="5430" spans="1:8" x14ac:dyDescent="0.25">
      <c r="A5430" s="1">
        <v>43992</v>
      </c>
      <c r="B5430" t="s">
        <v>11</v>
      </c>
      <c r="C5430">
        <v>48</v>
      </c>
      <c r="D5430">
        <v>81771</v>
      </c>
      <c r="E5430">
        <v>1916</v>
      </c>
      <c r="F5430">
        <f>IF(MarToJun[[#This Row],[state]]=B5429,MarToJun[[#This Row],[cases]]-D5429,0)</f>
        <v>2500</v>
      </c>
      <c r="G5430">
        <f>IF(MarToJun[[#This Row],[state]]=B5429,MarToJun[[#This Row],[deaths]]-E5429,0)</f>
        <v>30</v>
      </c>
      <c r="H5430" t="str">
        <f>TEXT(A5430,"MMMM")</f>
        <v>June</v>
      </c>
    </row>
    <row r="5431" spans="1:8" x14ac:dyDescent="0.25">
      <c r="A5431" s="1">
        <v>43993</v>
      </c>
      <c r="B5431" t="s">
        <v>11</v>
      </c>
      <c r="C5431">
        <v>48</v>
      </c>
      <c r="D5431">
        <v>83772</v>
      </c>
      <c r="E5431">
        <v>1942</v>
      </c>
      <c r="F5431">
        <f>IF(MarToJun[[#This Row],[state]]=B5430,MarToJun[[#This Row],[cases]]-D5430,0)</f>
        <v>2001</v>
      </c>
      <c r="G5431">
        <f>IF(MarToJun[[#This Row],[state]]=B5430,MarToJun[[#This Row],[deaths]]-E5430,0)</f>
        <v>26</v>
      </c>
      <c r="H5431" t="str">
        <f>TEXT(A5431,"MMMM")</f>
        <v>June</v>
      </c>
    </row>
    <row r="5432" spans="1:8" x14ac:dyDescent="0.25">
      <c r="A5432" s="1">
        <v>43994</v>
      </c>
      <c r="B5432" t="s">
        <v>11</v>
      </c>
      <c r="C5432">
        <v>48</v>
      </c>
      <c r="D5432">
        <v>86031</v>
      </c>
      <c r="E5432">
        <v>1965</v>
      </c>
      <c r="F5432">
        <f>IF(MarToJun[[#This Row],[state]]=B5431,MarToJun[[#This Row],[cases]]-D5431,0)</f>
        <v>2259</v>
      </c>
      <c r="G5432">
        <f>IF(MarToJun[[#This Row],[state]]=B5431,MarToJun[[#This Row],[deaths]]-E5431,0)</f>
        <v>23</v>
      </c>
      <c r="H5432" t="str">
        <f>TEXT(A5432,"MMMM")</f>
        <v>June</v>
      </c>
    </row>
    <row r="5433" spans="1:8" x14ac:dyDescent="0.25">
      <c r="A5433" s="1">
        <v>43995</v>
      </c>
      <c r="B5433" t="s">
        <v>11</v>
      </c>
      <c r="C5433">
        <v>48</v>
      </c>
      <c r="D5433">
        <v>88120</v>
      </c>
      <c r="E5433">
        <v>1989</v>
      </c>
      <c r="F5433">
        <f>IF(MarToJun[[#This Row],[state]]=B5432,MarToJun[[#This Row],[cases]]-D5432,0)</f>
        <v>2089</v>
      </c>
      <c r="G5433">
        <f>IF(MarToJun[[#This Row],[state]]=B5432,MarToJun[[#This Row],[deaths]]-E5432,0)</f>
        <v>24</v>
      </c>
      <c r="H5433" t="str">
        <f>TEXT(A5433,"MMMM")</f>
        <v>June</v>
      </c>
    </row>
    <row r="5434" spans="1:8" x14ac:dyDescent="0.25">
      <c r="A5434" s="1">
        <v>43996</v>
      </c>
      <c r="B5434" t="s">
        <v>11</v>
      </c>
      <c r="C5434">
        <v>48</v>
      </c>
      <c r="D5434">
        <v>89542</v>
      </c>
      <c r="E5434">
        <v>1995</v>
      </c>
      <c r="F5434">
        <f>IF(MarToJun[[#This Row],[state]]=B5433,MarToJun[[#This Row],[cases]]-D5433,0)</f>
        <v>1422</v>
      </c>
      <c r="G5434">
        <f>IF(MarToJun[[#This Row],[state]]=B5433,MarToJun[[#This Row],[deaths]]-E5433,0)</f>
        <v>6</v>
      </c>
      <c r="H5434" t="str">
        <f>TEXT(A5434,"MMMM")</f>
        <v>June</v>
      </c>
    </row>
    <row r="5435" spans="1:8" x14ac:dyDescent="0.25">
      <c r="A5435" s="1">
        <v>43997</v>
      </c>
      <c r="B5435" t="s">
        <v>11</v>
      </c>
      <c r="C5435">
        <v>48</v>
      </c>
      <c r="D5435">
        <v>91726</v>
      </c>
      <c r="E5435">
        <v>2018</v>
      </c>
      <c r="F5435">
        <f>IF(MarToJun[[#This Row],[state]]=B5434,MarToJun[[#This Row],[cases]]-D5434,0)</f>
        <v>2184</v>
      </c>
      <c r="G5435">
        <f>IF(MarToJun[[#This Row],[state]]=B5434,MarToJun[[#This Row],[deaths]]-E5434,0)</f>
        <v>23</v>
      </c>
      <c r="H5435" t="str">
        <f>TEXT(A5435,"MMMM")</f>
        <v>June</v>
      </c>
    </row>
    <row r="5436" spans="1:8" x14ac:dyDescent="0.25">
      <c r="A5436" s="1">
        <v>43998</v>
      </c>
      <c r="B5436" t="s">
        <v>11</v>
      </c>
      <c r="C5436">
        <v>48</v>
      </c>
      <c r="D5436">
        <v>95973</v>
      </c>
      <c r="E5436">
        <v>2057</v>
      </c>
      <c r="F5436">
        <f>IF(MarToJun[[#This Row],[state]]=B5435,MarToJun[[#This Row],[cases]]-D5435,0)</f>
        <v>4247</v>
      </c>
      <c r="G5436">
        <f>IF(MarToJun[[#This Row],[state]]=B5435,MarToJun[[#This Row],[deaths]]-E5435,0)</f>
        <v>39</v>
      </c>
      <c r="H5436" t="str">
        <f>TEXT(A5436,"MMMM")</f>
        <v>June</v>
      </c>
    </row>
    <row r="5437" spans="1:8" x14ac:dyDescent="0.25">
      <c r="A5437" s="1">
        <v>43999</v>
      </c>
      <c r="B5437" t="s">
        <v>11</v>
      </c>
      <c r="C5437">
        <v>48</v>
      </c>
      <c r="D5437">
        <v>99466</v>
      </c>
      <c r="E5437">
        <v>2099</v>
      </c>
      <c r="F5437">
        <f>IF(MarToJun[[#This Row],[state]]=B5436,MarToJun[[#This Row],[cases]]-D5436,0)</f>
        <v>3493</v>
      </c>
      <c r="G5437">
        <f>IF(MarToJun[[#This Row],[state]]=B5436,MarToJun[[#This Row],[deaths]]-E5436,0)</f>
        <v>42</v>
      </c>
      <c r="H5437" t="str">
        <f>TEXT(A5437,"MMMM")</f>
        <v>June</v>
      </c>
    </row>
    <row r="5438" spans="1:8" x14ac:dyDescent="0.25">
      <c r="A5438" s="1">
        <v>44000</v>
      </c>
      <c r="B5438" t="s">
        <v>11</v>
      </c>
      <c r="C5438">
        <v>48</v>
      </c>
      <c r="D5438">
        <v>102677</v>
      </c>
      <c r="E5438">
        <v>2137</v>
      </c>
      <c r="F5438">
        <f>IF(MarToJun[[#This Row],[state]]=B5437,MarToJun[[#This Row],[cases]]-D5437,0)</f>
        <v>3211</v>
      </c>
      <c r="G5438">
        <f>IF(MarToJun[[#This Row],[state]]=B5437,MarToJun[[#This Row],[deaths]]-E5437,0)</f>
        <v>38</v>
      </c>
      <c r="H5438" t="str">
        <f>TEXT(A5438,"MMMM")</f>
        <v>June</v>
      </c>
    </row>
    <row r="5439" spans="1:8" x14ac:dyDescent="0.25">
      <c r="A5439" s="1">
        <v>44001</v>
      </c>
      <c r="B5439" t="s">
        <v>11</v>
      </c>
      <c r="C5439">
        <v>48</v>
      </c>
      <c r="D5439">
        <v>107322</v>
      </c>
      <c r="E5439">
        <v>2168</v>
      </c>
      <c r="F5439">
        <f>IF(MarToJun[[#This Row],[state]]=B5438,MarToJun[[#This Row],[cases]]-D5438,0)</f>
        <v>4645</v>
      </c>
      <c r="G5439">
        <f>IF(MarToJun[[#This Row],[state]]=B5438,MarToJun[[#This Row],[deaths]]-E5438,0)</f>
        <v>31</v>
      </c>
      <c r="H5439" t="str">
        <f>TEXT(A5439,"MMMM")</f>
        <v>June</v>
      </c>
    </row>
    <row r="5440" spans="1:8" x14ac:dyDescent="0.25">
      <c r="A5440" s="1">
        <v>44002</v>
      </c>
      <c r="B5440" t="s">
        <v>11</v>
      </c>
      <c r="C5440">
        <v>48</v>
      </c>
      <c r="D5440">
        <v>111594</v>
      </c>
      <c r="E5440">
        <v>2186</v>
      </c>
      <c r="F5440">
        <f>IF(MarToJun[[#This Row],[state]]=B5439,MarToJun[[#This Row],[cases]]-D5439,0)</f>
        <v>4272</v>
      </c>
      <c r="G5440">
        <f>IF(MarToJun[[#This Row],[state]]=B5439,MarToJun[[#This Row],[deaths]]-E5439,0)</f>
        <v>18</v>
      </c>
      <c r="H5440" t="str">
        <f>TEXT(A5440,"MMMM")</f>
        <v>June</v>
      </c>
    </row>
    <row r="5441" spans="1:8" x14ac:dyDescent="0.25">
      <c r="A5441" s="1">
        <v>44003</v>
      </c>
      <c r="B5441" t="s">
        <v>11</v>
      </c>
      <c r="C5441">
        <v>48</v>
      </c>
      <c r="D5441">
        <v>114886</v>
      </c>
      <c r="E5441">
        <v>2195</v>
      </c>
      <c r="F5441">
        <f>IF(MarToJun[[#This Row],[state]]=B5440,MarToJun[[#This Row],[cases]]-D5440,0)</f>
        <v>3292</v>
      </c>
      <c r="G5441">
        <f>IF(MarToJun[[#This Row],[state]]=B5440,MarToJun[[#This Row],[deaths]]-E5440,0)</f>
        <v>9</v>
      </c>
      <c r="H5441" t="str">
        <f>TEXT(A5441,"MMMM")</f>
        <v>June</v>
      </c>
    </row>
    <row r="5442" spans="1:8" x14ac:dyDescent="0.25">
      <c r="A5442" s="1">
        <v>44004</v>
      </c>
      <c r="B5442" t="s">
        <v>11</v>
      </c>
      <c r="C5442">
        <v>48</v>
      </c>
      <c r="D5442">
        <v>119646</v>
      </c>
      <c r="E5442">
        <v>2213</v>
      </c>
      <c r="F5442">
        <f>IF(MarToJun[[#This Row],[state]]=B5441,MarToJun[[#This Row],[cases]]-D5441,0)</f>
        <v>4760</v>
      </c>
      <c r="G5442">
        <f>IF(MarToJun[[#This Row],[state]]=B5441,MarToJun[[#This Row],[deaths]]-E5441,0)</f>
        <v>18</v>
      </c>
      <c r="H5442" t="str">
        <f>TEXT(A5442,"MMMM")</f>
        <v>June</v>
      </c>
    </row>
    <row r="5443" spans="1:8" x14ac:dyDescent="0.25">
      <c r="A5443" s="1">
        <v>44005</v>
      </c>
      <c r="B5443" t="s">
        <v>11</v>
      </c>
      <c r="C5443">
        <v>48</v>
      </c>
      <c r="D5443">
        <v>124726</v>
      </c>
      <c r="E5443">
        <v>2246</v>
      </c>
      <c r="F5443">
        <f>IF(MarToJun[[#This Row],[state]]=B5442,MarToJun[[#This Row],[cases]]-D5442,0)</f>
        <v>5080</v>
      </c>
      <c r="G5443">
        <f>IF(MarToJun[[#This Row],[state]]=B5442,MarToJun[[#This Row],[deaths]]-E5442,0)</f>
        <v>33</v>
      </c>
      <c r="H5443" t="str">
        <f>TEXT(A5443,"MMMM")</f>
        <v>June</v>
      </c>
    </row>
    <row r="5444" spans="1:8" x14ac:dyDescent="0.25">
      <c r="A5444" s="1">
        <v>44006</v>
      </c>
      <c r="B5444" t="s">
        <v>11</v>
      </c>
      <c r="C5444">
        <v>48</v>
      </c>
      <c r="D5444">
        <v>131310</v>
      </c>
      <c r="E5444">
        <v>2292</v>
      </c>
      <c r="F5444">
        <f>IF(MarToJun[[#This Row],[state]]=B5443,MarToJun[[#This Row],[cases]]-D5443,0)</f>
        <v>6584</v>
      </c>
      <c r="G5444">
        <f>IF(MarToJun[[#This Row],[state]]=B5443,MarToJun[[#This Row],[deaths]]-E5443,0)</f>
        <v>46</v>
      </c>
      <c r="H5444" t="str">
        <f>TEXT(A5444,"MMMM")</f>
        <v>June</v>
      </c>
    </row>
    <row r="5445" spans="1:8" x14ac:dyDescent="0.25">
      <c r="A5445" s="1">
        <v>44007</v>
      </c>
      <c r="B5445" t="s">
        <v>11</v>
      </c>
      <c r="C5445">
        <v>48</v>
      </c>
      <c r="D5445">
        <v>136783</v>
      </c>
      <c r="E5445">
        <v>2321</v>
      </c>
      <c r="F5445">
        <f>IF(MarToJun[[#This Row],[state]]=B5444,MarToJun[[#This Row],[cases]]-D5444,0)</f>
        <v>5473</v>
      </c>
      <c r="G5445">
        <f>IF(MarToJun[[#This Row],[state]]=B5444,MarToJun[[#This Row],[deaths]]-E5444,0)</f>
        <v>29</v>
      </c>
      <c r="H5445" t="str">
        <f>TEXT(A5445,"MMMM")</f>
        <v>June</v>
      </c>
    </row>
    <row r="5446" spans="1:8" x14ac:dyDescent="0.25">
      <c r="A5446" s="1">
        <v>44008</v>
      </c>
      <c r="B5446" t="s">
        <v>11</v>
      </c>
      <c r="C5446">
        <v>48</v>
      </c>
      <c r="D5446">
        <v>142582</v>
      </c>
      <c r="E5446">
        <v>2362</v>
      </c>
      <c r="F5446">
        <f>IF(MarToJun[[#This Row],[state]]=B5445,MarToJun[[#This Row],[cases]]-D5445,0)</f>
        <v>5799</v>
      </c>
      <c r="G5446">
        <f>IF(MarToJun[[#This Row],[state]]=B5445,MarToJun[[#This Row],[deaths]]-E5445,0)</f>
        <v>41</v>
      </c>
      <c r="H5446" t="str">
        <f>TEXT(A5446,"MMMM")</f>
        <v>June</v>
      </c>
    </row>
    <row r="5447" spans="1:8" x14ac:dyDescent="0.25">
      <c r="A5447" s="1">
        <v>44009</v>
      </c>
      <c r="B5447" t="s">
        <v>11</v>
      </c>
      <c r="C5447">
        <v>48</v>
      </c>
      <c r="D5447">
        <v>148639</v>
      </c>
      <c r="E5447">
        <v>2398</v>
      </c>
      <c r="F5447">
        <f>IF(MarToJun[[#This Row],[state]]=B5446,MarToJun[[#This Row],[cases]]-D5446,0)</f>
        <v>6057</v>
      </c>
      <c r="G5447">
        <f>IF(MarToJun[[#This Row],[state]]=B5446,MarToJun[[#This Row],[deaths]]-E5446,0)</f>
        <v>36</v>
      </c>
      <c r="H5447" t="str">
        <f>TEXT(A5447,"MMMM")</f>
        <v>June</v>
      </c>
    </row>
    <row r="5448" spans="1:8" x14ac:dyDescent="0.25">
      <c r="A5448" s="1">
        <v>44010</v>
      </c>
      <c r="B5448" t="s">
        <v>11</v>
      </c>
      <c r="C5448">
        <v>48</v>
      </c>
      <c r="D5448">
        <v>152866</v>
      </c>
      <c r="E5448">
        <v>2408</v>
      </c>
      <c r="F5448">
        <f>IF(MarToJun[[#This Row],[state]]=B5447,MarToJun[[#This Row],[cases]]-D5447,0)</f>
        <v>4227</v>
      </c>
      <c r="G5448">
        <f>IF(MarToJun[[#This Row],[state]]=B5447,MarToJun[[#This Row],[deaths]]-E5447,0)</f>
        <v>10</v>
      </c>
      <c r="H5448" t="str">
        <f>TEXT(A5448,"MMMM")</f>
        <v>June</v>
      </c>
    </row>
    <row r="5449" spans="1:8" x14ac:dyDescent="0.25">
      <c r="A5449" s="1">
        <v>44011</v>
      </c>
      <c r="B5449" t="s">
        <v>11</v>
      </c>
      <c r="C5449">
        <v>48</v>
      </c>
      <c r="D5449">
        <v>158756</v>
      </c>
      <c r="E5449">
        <v>2430</v>
      </c>
      <c r="F5449">
        <f>IF(MarToJun[[#This Row],[state]]=B5448,MarToJun[[#This Row],[cases]]-D5448,0)</f>
        <v>5890</v>
      </c>
      <c r="G5449">
        <f>IF(MarToJun[[#This Row],[state]]=B5448,MarToJun[[#This Row],[deaths]]-E5448,0)</f>
        <v>22</v>
      </c>
      <c r="H5449" t="str">
        <f>TEXT(A5449,"MMMM")</f>
        <v>June</v>
      </c>
    </row>
    <row r="5450" spans="1:8" x14ac:dyDescent="0.25">
      <c r="A5450" s="1">
        <v>44012</v>
      </c>
      <c r="B5450" t="s">
        <v>11</v>
      </c>
      <c r="C5450">
        <v>48</v>
      </c>
      <c r="D5450">
        <v>166703</v>
      </c>
      <c r="E5450">
        <v>2482</v>
      </c>
      <c r="F5450">
        <f>IF(MarToJun[[#This Row],[state]]=B5449,MarToJun[[#This Row],[cases]]-D5449,0)</f>
        <v>7947</v>
      </c>
      <c r="G5450">
        <f>IF(MarToJun[[#This Row],[state]]=B5449,MarToJun[[#This Row],[deaths]]-E5449,0)</f>
        <v>52</v>
      </c>
      <c r="H5450" t="str">
        <f>TEXT(A5450,"MMMM")</f>
        <v>June</v>
      </c>
    </row>
    <row r="5451" spans="1:8" x14ac:dyDescent="0.25">
      <c r="A5451" s="1">
        <v>43891</v>
      </c>
      <c r="B5451" t="s">
        <v>13</v>
      </c>
      <c r="C5451">
        <v>49</v>
      </c>
      <c r="D5451">
        <v>1</v>
      </c>
      <c r="E5451">
        <v>0</v>
      </c>
      <c r="F5451">
        <f>IF(MarToJun[[#This Row],[state]]=B5450,MarToJun[[#This Row],[cases]]-D5450,0)</f>
        <v>0</v>
      </c>
      <c r="G5451">
        <f>IF(MarToJun[[#This Row],[state]]=B5450,MarToJun[[#This Row],[deaths]]-E5450,0)</f>
        <v>0</v>
      </c>
      <c r="H5451" t="str">
        <f>TEXT(A5451,"MMMM")</f>
        <v>March</v>
      </c>
    </row>
    <row r="5452" spans="1:8" x14ac:dyDescent="0.25">
      <c r="A5452" s="1">
        <v>43892</v>
      </c>
      <c r="B5452" t="s">
        <v>13</v>
      </c>
      <c r="C5452">
        <v>49</v>
      </c>
      <c r="D5452">
        <v>1</v>
      </c>
      <c r="E5452">
        <v>0</v>
      </c>
      <c r="F5452">
        <f>IF(MarToJun[[#This Row],[state]]=B5451,MarToJun[[#This Row],[cases]]-D5451,0)</f>
        <v>0</v>
      </c>
      <c r="G5452">
        <f>IF(MarToJun[[#This Row],[state]]=B5451,MarToJun[[#This Row],[deaths]]-E5451,0)</f>
        <v>0</v>
      </c>
      <c r="H5452" t="str">
        <f>TEXT(A5452,"MMMM")</f>
        <v>March</v>
      </c>
    </row>
    <row r="5453" spans="1:8" x14ac:dyDescent="0.25">
      <c r="A5453" s="1">
        <v>43893</v>
      </c>
      <c r="B5453" t="s">
        <v>13</v>
      </c>
      <c r="C5453">
        <v>49</v>
      </c>
      <c r="D5453">
        <v>1</v>
      </c>
      <c r="E5453">
        <v>0</v>
      </c>
      <c r="F5453">
        <f>IF(MarToJun[[#This Row],[state]]=B5452,MarToJun[[#This Row],[cases]]-D5452,0)</f>
        <v>0</v>
      </c>
      <c r="G5453">
        <f>IF(MarToJun[[#This Row],[state]]=B5452,MarToJun[[#This Row],[deaths]]-E5452,0)</f>
        <v>0</v>
      </c>
      <c r="H5453" t="str">
        <f>TEXT(A5453,"MMMM")</f>
        <v>March</v>
      </c>
    </row>
    <row r="5454" spans="1:8" x14ac:dyDescent="0.25">
      <c r="A5454" s="1">
        <v>43894</v>
      </c>
      <c r="B5454" t="s">
        <v>13</v>
      </c>
      <c r="C5454">
        <v>49</v>
      </c>
      <c r="D5454">
        <v>1</v>
      </c>
      <c r="E5454">
        <v>0</v>
      </c>
      <c r="F5454">
        <f>IF(MarToJun[[#This Row],[state]]=B5453,MarToJun[[#This Row],[cases]]-D5453,0)</f>
        <v>0</v>
      </c>
      <c r="G5454">
        <f>IF(MarToJun[[#This Row],[state]]=B5453,MarToJun[[#This Row],[deaths]]-E5453,0)</f>
        <v>0</v>
      </c>
      <c r="H5454" t="str">
        <f>TEXT(A5454,"MMMM")</f>
        <v>March</v>
      </c>
    </row>
    <row r="5455" spans="1:8" x14ac:dyDescent="0.25">
      <c r="A5455" s="1">
        <v>43895</v>
      </c>
      <c r="B5455" t="s">
        <v>13</v>
      </c>
      <c r="C5455">
        <v>49</v>
      </c>
      <c r="D5455">
        <v>1</v>
      </c>
      <c r="E5455">
        <v>0</v>
      </c>
      <c r="F5455">
        <f>IF(MarToJun[[#This Row],[state]]=B5454,MarToJun[[#This Row],[cases]]-D5454,0)</f>
        <v>0</v>
      </c>
      <c r="G5455">
        <f>IF(MarToJun[[#This Row],[state]]=B5454,MarToJun[[#This Row],[deaths]]-E5454,0)</f>
        <v>0</v>
      </c>
      <c r="H5455" t="str">
        <f>TEXT(A5455,"MMMM")</f>
        <v>March</v>
      </c>
    </row>
    <row r="5456" spans="1:8" x14ac:dyDescent="0.25">
      <c r="A5456" s="1">
        <v>43896</v>
      </c>
      <c r="B5456" t="s">
        <v>13</v>
      </c>
      <c r="C5456">
        <v>49</v>
      </c>
      <c r="D5456">
        <v>3</v>
      </c>
      <c r="E5456">
        <v>0</v>
      </c>
      <c r="F5456">
        <f>IF(MarToJun[[#This Row],[state]]=B5455,MarToJun[[#This Row],[cases]]-D5455,0)</f>
        <v>2</v>
      </c>
      <c r="G5456">
        <f>IF(MarToJun[[#This Row],[state]]=B5455,MarToJun[[#This Row],[deaths]]-E5455,0)</f>
        <v>0</v>
      </c>
      <c r="H5456" t="str">
        <f>TEXT(A5456,"MMMM")</f>
        <v>March</v>
      </c>
    </row>
    <row r="5457" spans="1:8" x14ac:dyDescent="0.25">
      <c r="A5457" s="1">
        <v>43897</v>
      </c>
      <c r="B5457" t="s">
        <v>13</v>
      </c>
      <c r="C5457">
        <v>49</v>
      </c>
      <c r="D5457">
        <v>3</v>
      </c>
      <c r="E5457">
        <v>0</v>
      </c>
      <c r="F5457">
        <f>IF(MarToJun[[#This Row],[state]]=B5456,MarToJun[[#This Row],[cases]]-D5456,0)</f>
        <v>0</v>
      </c>
      <c r="G5457">
        <f>IF(MarToJun[[#This Row],[state]]=B5456,MarToJun[[#This Row],[deaths]]-E5456,0)</f>
        <v>0</v>
      </c>
      <c r="H5457" t="str">
        <f>TEXT(A5457,"MMMM")</f>
        <v>March</v>
      </c>
    </row>
    <row r="5458" spans="1:8" x14ac:dyDescent="0.25">
      <c r="A5458" s="1">
        <v>43898</v>
      </c>
      <c r="B5458" t="s">
        <v>13</v>
      </c>
      <c r="C5458">
        <v>49</v>
      </c>
      <c r="D5458">
        <v>3</v>
      </c>
      <c r="E5458">
        <v>0</v>
      </c>
      <c r="F5458">
        <f>IF(MarToJun[[#This Row],[state]]=B5457,MarToJun[[#This Row],[cases]]-D5457,0)</f>
        <v>0</v>
      </c>
      <c r="G5458">
        <f>IF(MarToJun[[#This Row],[state]]=B5457,MarToJun[[#This Row],[deaths]]-E5457,0)</f>
        <v>0</v>
      </c>
      <c r="H5458" t="str">
        <f>TEXT(A5458,"MMMM")</f>
        <v>March</v>
      </c>
    </row>
    <row r="5459" spans="1:8" x14ac:dyDescent="0.25">
      <c r="A5459" s="1">
        <v>43899</v>
      </c>
      <c r="B5459" t="s">
        <v>13</v>
      </c>
      <c r="C5459">
        <v>49</v>
      </c>
      <c r="D5459">
        <v>3</v>
      </c>
      <c r="E5459">
        <v>0</v>
      </c>
      <c r="F5459">
        <f>IF(MarToJun[[#This Row],[state]]=B5458,MarToJun[[#This Row],[cases]]-D5458,0)</f>
        <v>0</v>
      </c>
      <c r="G5459">
        <f>IF(MarToJun[[#This Row],[state]]=B5458,MarToJun[[#This Row],[deaths]]-E5458,0)</f>
        <v>0</v>
      </c>
      <c r="H5459" t="str">
        <f>TEXT(A5459,"MMMM")</f>
        <v>March</v>
      </c>
    </row>
    <row r="5460" spans="1:8" x14ac:dyDescent="0.25">
      <c r="A5460" s="1">
        <v>43900</v>
      </c>
      <c r="B5460" t="s">
        <v>13</v>
      </c>
      <c r="C5460">
        <v>49</v>
      </c>
      <c r="D5460">
        <v>4</v>
      </c>
      <c r="E5460">
        <v>0</v>
      </c>
      <c r="F5460">
        <f>IF(MarToJun[[#This Row],[state]]=B5459,MarToJun[[#This Row],[cases]]-D5459,0)</f>
        <v>1</v>
      </c>
      <c r="G5460">
        <f>IF(MarToJun[[#This Row],[state]]=B5459,MarToJun[[#This Row],[deaths]]-E5459,0)</f>
        <v>0</v>
      </c>
      <c r="H5460" t="str">
        <f>TEXT(A5460,"MMMM")</f>
        <v>March</v>
      </c>
    </row>
    <row r="5461" spans="1:8" x14ac:dyDescent="0.25">
      <c r="A5461" s="1">
        <v>43901</v>
      </c>
      <c r="B5461" t="s">
        <v>13</v>
      </c>
      <c r="C5461">
        <v>49</v>
      </c>
      <c r="D5461">
        <v>5</v>
      </c>
      <c r="E5461">
        <v>0</v>
      </c>
      <c r="F5461">
        <f>IF(MarToJun[[#This Row],[state]]=B5460,MarToJun[[#This Row],[cases]]-D5460,0)</f>
        <v>1</v>
      </c>
      <c r="G5461">
        <f>IF(MarToJun[[#This Row],[state]]=B5460,MarToJun[[#This Row],[deaths]]-E5460,0)</f>
        <v>0</v>
      </c>
      <c r="H5461" t="str">
        <f>TEXT(A5461,"MMMM")</f>
        <v>March</v>
      </c>
    </row>
    <row r="5462" spans="1:8" x14ac:dyDescent="0.25">
      <c r="A5462" s="1">
        <v>43902</v>
      </c>
      <c r="B5462" t="s">
        <v>13</v>
      </c>
      <c r="C5462">
        <v>49</v>
      </c>
      <c r="D5462">
        <v>7</v>
      </c>
      <c r="E5462">
        <v>0</v>
      </c>
      <c r="F5462">
        <f>IF(MarToJun[[#This Row],[state]]=B5461,MarToJun[[#This Row],[cases]]-D5461,0)</f>
        <v>2</v>
      </c>
      <c r="G5462">
        <f>IF(MarToJun[[#This Row],[state]]=B5461,MarToJun[[#This Row],[deaths]]-E5461,0)</f>
        <v>0</v>
      </c>
      <c r="H5462" t="str">
        <f>TEXT(A5462,"MMMM")</f>
        <v>March</v>
      </c>
    </row>
    <row r="5463" spans="1:8" x14ac:dyDescent="0.25">
      <c r="A5463" s="1">
        <v>43903</v>
      </c>
      <c r="B5463" t="s">
        <v>13</v>
      </c>
      <c r="C5463">
        <v>49</v>
      </c>
      <c r="D5463">
        <v>7</v>
      </c>
      <c r="E5463">
        <v>0</v>
      </c>
      <c r="F5463">
        <f>IF(MarToJun[[#This Row],[state]]=B5462,MarToJun[[#This Row],[cases]]-D5462,0)</f>
        <v>0</v>
      </c>
      <c r="G5463">
        <f>IF(MarToJun[[#This Row],[state]]=B5462,MarToJun[[#This Row],[deaths]]-E5462,0)</f>
        <v>0</v>
      </c>
      <c r="H5463" t="str">
        <f>TEXT(A5463,"MMMM")</f>
        <v>March</v>
      </c>
    </row>
    <row r="5464" spans="1:8" x14ac:dyDescent="0.25">
      <c r="A5464" s="1">
        <v>43904</v>
      </c>
      <c r="B5464" t="s">
        <v>13</v>
      </c>
      <c r="C5464">
        <v>49</v>
      </c>
      <c r="D5464">
        <v>21</v>
      </c>
      <c r="E5464">
        <v>0</v>
      </c>
      <c r="F5464">
        <f>IF(MarToJun[[#This Row],[state]]=B5463,MarToJun[[#This Row],[cases]]-D5463,0)</f>
        <v>14</v>
      </c>
      <c r="G5464">
        <f>IF(MarToJun[[#This Row],[state]]=B5463,MarToJun[[#This Row],[deaths]]-E5463,0)</f>
        <v>0</v>
      </c>
      <c r="H5464" t="str">
        <f>TEXT(A5464,"MMMM")</f>
        <v>March</v>
      </c>
    </row>
    <row r="5465" spans="1:8" x14ac:dyDescent="0.25">
      <c r="A5465" s="1">
        <v>43905</v>
      </c>
      <c r="B5465" t="s">
        <v>13</v>
      </c>
      <c r="C5465">
        <v>49</v>
      </c>
      <c r="D5465">
        <v>29</v>
      </c>
      <c r="E5465">
        <v>0</v>
      </c>
      <c r="F5465">
        <f>IF(MarToJun[[#This Row],[state]]=B5464,MarToJun[[#This Row],[cases]]-D5464,0)</f>
        <v>8</v>
      </c>
      <c r="G5465">
        <f>IF(MarToJun[[#This Row],[state]]=B5464,MarToJun[[#This Row],[deaths]]-E5464,0)</f>
        <v>0</v>
      </c>
      <c r="H5465" t="str">
        <f>TEXT(A5465,"MMMM")</f>
        <v>March</v>
      </c>
    </row>
    <row r="5466" spans="1:8" x14ac:dyDescent="0.25">
      <c r="A5466" s="1">
        <v>43906</v>
      </c>
      <c r="B5466" t="s">
        <v>13</v>
      </c>
      <c r="C5466">
        <v>49</v>
      </c>
      <c r="D5466">
        <v>40</v>
      </c>
      <c r="E5466">
        <v>0</v>
      </c>
      <c r="F5466">
        <f>IF(MarToJun[[#This Row],[state]]=B5465,MarToJun[[#This Row],[cases]]-D5465,0)</f>
        <v>11</v>
      </c>
      <c r="G5466">
        <f>IF(MarToJun[[#This Row],[state]]=B5465,MarToJun[[#This Row],[deaths]]-E5465,0)</f>
        <v>0</v>
      </c>
      <c r="H5466" t="str">
        <f>TEXT(A5466,"MMMM")</f>
        <v>March</v>
      </c>
    </row>
    <row r="5467" spans="1:8" x14ac:dyDescent="0.25">
      <c r="A5467" s="1">
        <v>43907</v>
      </c>
      <c r="B5467" t="s">
        <v>13</v>
      </c>
      <c r="C5467">
        <v>49</v>
      </c>
      <c r="D5467">
        <v>51</v>
      </c>
      <c r="E5467">
        <v>0</v>
      </c>
      <c r="F5467">
        <f>IF(MarToJun[[#This Row],[state]]=B5466,MarToJun[[#This Row],[cases]]-D5466,0)</f>
        <v>11</v>
      </c>
      <c r="G5467">
        <f>IF(MarToJun[[#This Row],[state]]=B5466,MarToJun[[#This Row],[deaths]]-E5466,0)</f>
        <v>0</v>
      </c>
      <c r="H5467" t="str">
        <f>TEXT(A5467,"MMMM")</f>
        <v>March</v>
      </c>
    </row>
    <row r="5468" spans="1:8" x14ac:dyDescent="0.25">
      <c r="A5468" s="1">
        <v>43908</v>
      </c>
      <c r="B5468" t="s">
        <v>13</v>
      </c>
      <c r="C5468">
        <v>49</v>
      </c>
      <c r="D5468">
        <v>65</v>
      </c>
      <c r="E5468">
        <v>0</v>
      </c>
      <c r="F5468">
        <f>IF(MarToJun[[#This Row],[state]]=B5467,MarToJun[[#This Row],[cases]]-D5467,0)</f>
        <v>14</v>
      </c>
      <c r="G5468">
        <f>IF(MarToJun[[#This Row],[state]]=B5467,MarToJun[[#This Row],[deaths]]-E5467,0)</f>
        <v>0</v>
      </c>
      <c r="H5468" t="str">
        <f>TEXT(A5468,"MMMM")</f>
        <v>March</v>
      </c>
    </row>
    <row r="5469" spans="1:8" x14ac:dyDescent="0.25">
      <c r="A5469" s="1">
        <v>43909</v>
      </c>
      <c r="B5469" t="s">
        <v>13</v>
      </c>
      <c r="C5469">
        <v>49</v>
      </c>
      <c r="D5469">
        <v>80</v>
      </c>
      <c r="E5469">
        <v>0</v>
      </c>
      <c r="F5469">
        <f>IF(MarToJun[[#This Row],[state]]=B5468,MarToJun[[#This Row],[cases]]-D5468,0)</f>
        <v>15</v>
      </c>
      <c r="G5469">
        <f>IF(MarToJun[[#This Row],[state]]=B5468,MarToJun[[#This Row],[deaths]]-E5468,0)</f>
        <v>0</v>
      </c>
      <c r="H5469" t="str">
        <f>TEXT(A5469,"MMMM")</f>
        <v>March</v>
      </c>
    </row>
    <row r="5470" spans="1:8" x14ac:dyDescent="0.25">
      <c r="A5470" s="1">
        <v>43910</v>
      </c>
      <c r="B5470" t="s">
        <v>13</v>
      </c>
      <c r="C5470">
        <v>49</v>
      </c>
      <c r="D5470">
        <v>112</v>
      </c>
      <c r="E5470">
        <v>0</v>
      </c>
      <c r="F5470">
        <f>IF(MarToJun[[#This Row],[state]]=B5469,MarToJun[[#This Row],[cases]]-D5469,0)</f>
        <v>32</v>
      </c>
      <c r="G5470">
        <f>IF(MarToJun[[#This Row],[state]]=B5469,MarToJun[[#This Row],[deaths]]-E5469,0)</f>
        <v>0</v>
      </c>
      <c r="H5470" t="str">
        <f>TEXT(A5470,"MMMM")</f>
        <v>March</v>
      </c>
    </row>
    <row r="5471" spans="1:8" x14ac:dyDescent="0.25">
      <c r="A5471" s="1">
        <v>43911</v>
      </c>
      <c r="B5471" t="s">
        <v>13</v>
      </c>
      <c r="C5471">
        <v>49</v>
      </c>
      <c r="D5471">
        <v>138</v>
      </c>
      <c r="E5471">
        <v>0</v>
      </c>
      <c r="F5471">
        <f>IF(MarToJun[[#This Row],[state]]=B5470,MarToJun[[#This Row],[cases]]-D5470,0)</f>
        <v>26</v>
      </c>
      <c r="G5471">
        <f>IF(MarToJun[[#This Row],[state]]=B5470,MarToJun[[#This Row],[deaths]]-E5470,0)</f>
        <v>0</v>
      </c>
      <c r="H5471" t="str">
        <f>TEXT(A5471,"MMMM")</f>
        <v>March</v>
      </c>
    </row>
    <row r="5472" spans="1:8" x14ac:dyDescent="0.25">
      <c r="A5472" s="1">
        <v>43912</v>
      </c>
      <c r="B5472" t="s">
        <v>13</v>
      </c>
      <c r="C5472">
        <v>49</v>
      </c>
      <c r="D5472">
        <v>182</v>
      </c>
      <c r="E5472">
        <v>1</v>
      </c>
      <c r="F5472">
        <f>IF(MarToJun[[#This Row],[state]]=B5471,MarToJun[[#This Row],[cases]]-D5471,0)</f>
        <v>44</v>
      </c>
      <c r="G5472">
        <f>IF(MarToJun[[#This Row],[state]]=B5471,MarToJun[[#This Row],[deaths]]-E5471,0)</f>
        <v>1</v>
      </c>
      <c r="H5472" t="str">
        <f>TEXT(A5472,"MMMM")</f>
        <v>March</v>
      </c>
    </row>
    <row r="5473" spans="1:8" x14ac:dyDescent="0.25">
      <c r="A5473" s="1">
        <v>43913</v>
      </c>
      <c r="B5473" t="s">
        <v>13</v>
      </c>
      <c r="C5473">
        <v>49</v>
      </c>
      <c r="D5473">
        <v>257</v>
      </c>
      <c r="E5473">
        <v>1</v>
      </c>
      <c r="F5473">
        <f>IF(MarToJun[[#This Row],[state]]=B5472,MarToJun[[#This Row],[cases]]-D5472,0)</f>
        <v>75</v>
      </c>
      <c r="G5473">
        <f>IF(MarToJun[[#This Row],[state]]=B5472,MarToJun[[#This Row],[deaths]]-E5472,0)</f>
        <v>0</v>
      </c>
      <c r="H5473" t="str">
        <f>TEXT(A5473,"MMMM")</f>
        <v>March</v>
      </c>
    </row>
    <row r="5474" spans="1:8" x14ac:dyDescent="0.25">
      <c r="A5474" s="1">
        <v>43914</v>
      </c>
      <c r="B5474" t="s">
        <v>13</v>
      </c>
      <c r="C5474">
        <v>49</v>
      </c>
      <c r="D5474">
        <v>299</v>
      </c>
      <c r="E5474">
        <v>1</v>
      </c>
      <c r="F5474">
        <f>IF(MarToJun[[#This Row],[state]]=B5473,MarToJun[[#This Row],[cases]]-D5473,0)</f>
        <v>42</v>
      </c>
      <c r="G5474">
        <f>IF(MarToJun[[#This Row],[state]]=B5473,MarToJun[[#This Row],[deaths]]-E5473,0)</f>
        <v>0</v>
      </c>
      <c r="H5474" t="str">
        <f>TEXT(A5474,"MMMM")</f>
        <v>March</v>
      </c>
    </row>
    <row r="5475" spans="1:8" x14ac:dyDescent="0.25">
      <c r="A5475" s="1">
        <v>43915</v>
      </c>
      <c r="B5475" t="s">
        <v>13</v>
      </c>
      <c r="C5475">
        <v>49</v>
      </c>
      <c r="D5475">
        <v>346</v>
      </c>
      <c r="E5475">
        <v>1</v>
      </c>
      <c r="F5475">
        <f>IF(MarToJun[[#This Row],[state]]=B5474,MarToJun[[#This Row],[cases]]-D5474,0)</f>
        <v>47</v>
      </c>
      <c r="G5475">
        <f>IF(MarToJun[[#This Row],[state]]=B5474,MarToJun[[#This Row],[deaths]]-E5474,0)</f>
        <v>0</v>
      </c>
      <c r="H5475" t="str">
        <f>TEXT(A5475,"MMMM")</f>
        <v>March</v>
      </c>
    </row>
    <row r="5476" spans="1:8" x14ac:dyDescent="0.25">
      <c r="A5476" s="1">
        <v>43916</v>
      </c>
      <c r="B5476" t="s">
        <v>13</v>
      </c>
      <c r="C5476">
        <v>49</v>
      </c>
      <c r="D5476">
        <v>402</v>
      </c>
      <c r="E5476">
        <v>1</v>
      </c>
      <c r="F5476">
        <f>IF(MarToJun[[#This Row],[state]]=B5475,MarToJun[[#This Row],[cases]]-D5475,0)</f>
        <v>56</v>
      </c>
      <c r="G5476">
        <f>IF(MarToJun[[#This Row],[state]]=B5475,MarToJun[[#This Row],[deaths]]-E5475,0)</f>
        <v>0</v>
      </c>
      <c r="H5476" t="str">
        <f>TEXT(A5476,"MMMM")</f>
        <v>March</v>
      </c>
    </row>
    <row r="5477" spans="1:8" x14ac:dyDescent="0.25">
      <c r="A5477" s="1">
        <v>43917</v>
      </c>
      <c r="B5477" t="s">
        <v>13</v>
      </c>
      <c r="C5477">
        <v>49</v>
      </c>
      <c r="D5477">
        <v>480</v>
      </c>
      <c r="E5477">
        <v>2</v>
      </c>
      <c r="F5477">
        <f>IF(MarToJun[[#This Row],[state]]=B5476,MarToJun[[#This Row],[cases]]-D5476,0)</f>
        <v>78</v>
      </c>
      <c r="G5477">
        <f>IF(MarToJun[[#This Row],[state]]=B5476,MarToJun[[#This Row],[deaths]]-E5476,0)</f>
        <v>1</v>
      </c>
      <c r="H5477" t="str">
        <f>TEXT(A5477,"MMMM")</f>
        <v>March</v>
      </c>
    </row>
    <row r="5478" spans="1:8" x14ac:dyDescent="0.25">
      <c r="A5478" s="1">
        <v>43918</v>
      </c>
      <c r="B5478" t="s">
        <v>13</v>
      </c>
      <c r="C5478">
        <v>49</v>
      </c>
      <c r="D5478">
        <v>608</v>
      </c>
      <c r="E5478">
        <v>2</v>
      </c>
      <c r="F5478">
        <f>IF(MarToJun[[#This Row],[state]]=B5477,MarToJun[[#This Row],[cases]]-D5477,0)</f>
        <v>128</v>
      </c>
      <c r="G5478">
        <f>IF(MarToJun[[#This Row],[state]]=B5477,MarToJun[[#This Row],[deaths]]-E5477,0)</f>
        <v>0</v>
      </c>
      <c r="H5478" t="str">
        <f>TEXT(A5478,"MMMM")</f>
        <v>March</v>
      </c>
    </row>
    <row r="5479" spans="1:8" x14ac:dyDescent="0.25">
      <c r="A5479" s="1">
        <v>43919</v>
      </c>
      <c r="B5479" t="s">
        <v>13</v>
      </c>
      <c r="C5479">
        <v>49</v>
      </c>
      <c r="D5479">
        <v>719</v>
      </c>
      <c r="E5479">
        <v>2</v>
      </c>
      <c r="F5479">
        <f>IF(MarToJun[[#This Row],[state]]=B5478,MarToJun[[#This Row],[cases]]-D5478,0)</f>
        <v>111</v>
      </c>
      <c r="G5479">
        <f>IF(MarToJun[[#This Row],[state]]=B5478,MarToJun[[#This Row],[deaths]]-E5478,0)</f>
        <v>0</v>
      </c>
      <c r="H5479" t="str">
        <f>TEXT(A5479,"MMMM")</f>
        <v>March</v>
      </c>
    </row>
    <row r="5480" spans="1:8" x14ac:dyDescent="0.25">
      <c r="A5480" s="1">
        <v>43920</v>
      </c>
      <c r="B5480" t="s">
        <v>13</v>
      </c>
      <c r="C5480">
        <v>49</v>
      </c>
      <c r="D5480">
        <v>806</v>
      </c>
      <c r="E5480">
        <v>4</v>
      </c>
      <c r="F5480">
        <f>IF(MarToJun[[#This Row],[state]]=B5479,MarToJun[[#This Row],[cases]]-D5479,0)</f>
        <v>87</v>
      </c>
      <c r="G5480">
        <f>IF(MarToJun[[#This Row],[state]]=B5479,MarToJun[[#This Row],[deaths]]-E5479,0)</f>
        <v>2</v>
      </c>
      <c r="H5480" t="str">
        <f>TEXT(A5480,"MMMM")</f>
        <v>March</v>
      </c>
    </row>
    <row r="5481" spans="1:8" x14ac:dyDescent="0.25">
      <c r="A5481" s="1">
        <v>43921</v>
      </c>
      <c r="B5481" t="s">
        <v>13</v>
      </c>
      <c r="C5481">
        <v>49</v>
      </c>
      <c r="D5481">
        <v>887</v>
      </c>
      <c r="E5481">
        <v>5</v>
      </c>
      <c r="F5481">
        <f>IF(MarToJun[[#This Row],[state]]=B5480,MarToJun[[#This Row],[cases]]-D5480,0)</f>
        <v>81</v>
      </c>
      <c r="G5481">
        <f>IF(MarToJun[[#This Row],[state]]=B5480,MarToJun[[#This Row],[deaths]]-E5480,0)</f>
        <v>1</v>
      </c>
      <c r="H5481" t="str">
        <f>TEXT(A5481,"MMMM")</f>
        <v>March</v>
      </c>
    </row>
    <row r="5482" spans="1:8" x14ac:dyDescent="0.25">
      <c r="A5482" s="1">
        <v>43922</v>
      </c>
      <c r="B5482" t="s">
        <v>13</v>
      </c>
      <c r="C5482">
        <v>49</v>
      </c>
      <c r="D5482">
        <v>1012</v>
      </c>
      <c r="E5482">
        <v>7</v>
      </c>
      <c r="F5482">
        <f>IF(MarToJun[[#This Row],[state]]=B5481,MarToJun[[#This Row],[cases]]-D5481,0)</f>
        <v>125</v>
      </c>
      <c r="G5482">
        <f>IF(MarToJun[[#This Row],[state]]=B5481,MarToJun[[#This Row],[deaths]]-E5481,0)</f>
        <v>2</v>
      </c>
      <c r="H5482" t="str">
        <f>TEXT(A5482,"MMMM")</f>
        <v>April</v>
      </c>
    </row>
    <row r="5483" spans="1:8" x14ac:dyDescent="0.25">
      <c r="A5483" s="1">
        <v>43923</v>
      </c>
      <c r="B5483" t="s">
        <v>13</v>
      </c>
      <c r="C5483">
        <v>49</v>
      </c>
      <c r="D5483">
        <v>1077</v>
      </c>
      <c r="E5483">
        <v>7</v>
      </c>
      <c r="F5483">
        <f>IF(MarToJun[[#This Row],[state]]=B5482,MarToJun[[#This Row],[cases]]-D5482,0)</f>
        <v>65</v>
      </c>
      <c r="G5483">
        <f>IF(MarToJun[[#This Row],[state]]=B5482,MarToJun[[#This Row],[deaths]]-E5482,0)</f>
        <v>0</v>
      </c>
      <c r="H5483" t="str">
        <f>TEXT(A5483,"MMMM")</f>
        <v>April</v>
      </c>
    </row>
    <row r="5484" spans="1:8" x14ac:dyDescent="0.25">
      <c r="A5484" s="1">
        <v>43924</v>
      </c>
      <c r="B5484" t="s">
        <v>13</v>
      </c>
      <c r="C5484">
        <v>49</v>
      </c>
      <c r="D5484">
        <v>1248</v>
      </c>
      <c r="E5484">
        <v>7</v>
      </c>
      <c r="F5484">
        <f>IF(MarToJun[[#This Row],[state]]=B5483,MarToJun[[#This Row],[cases]]-D5483,0)</f>
        <v>171</v>
      </c>
      <c r="G5484">
        <f>IF(MarToJun[[#This Row],[state]]=B5483,MarToJun[[#This Row],[deaths]]-E5483,0)</f>
        <v>0</v>
      </c>
      <c r="H5484" t="str">
        <f>TEXT(A5484,"MMMM")</f>
        <v>April</v>
      </c>
    </row>
    <row r="5485" spans="1:8" x14ac:dyDescent="0.25">
      <c r="A5485" s="1">
        <v>43925</v>
      </c>
      <c r="B5485" t="s">
        <v>13</v>
      </c>
      <c r="C5485">
        <v>49</v>
      </c>
      <c r="D5485">
        <v>1426</v>
      </c>
      <c r="E5485">
        <v>8</v>
      </c>
      <c r="F5485">
        <f>IF(MarToJun[[#This Row],[state]]=B5484,MarToJun[[#This Row],[cases]]-D5484,0)</f>
        <v>178</v>
      </c>
      <c r="G5485">
        <f>IF(MarToJun[[#This Row],[state]]=B5484,MarToJun[[#This Row],[deaths]]-E5484,0)</f>
        <v>1</v>
      </c>
      <c r="H5485" t="str">
        <f>TEXT(A5485,"MMMM")</f>
        <v>April</v>
      </c>
    </row>
    <row r="5486" spans="1:8" x14ac:dyDescent="0.25">
      <c r="A5486" s="1">
        <v>43926</v>
      </c>
      <c r="B5486" t="s">
        <v>13</v>
      </c>
      <c r="C5486">
        <v>49</v>
      </c>
      <c r="D5486">
        <v>1618</v>
      </c>
      <c r="E5486">
        <v>8</v>
      </c>
      <c r="F5486">
        <f>IF(MarToJun[[#This Row],[state]]=B5485,MarToJun[[#This Row],[cases]]-D5485,0)</f>
        <v>192</v>
      </c>
      <c r="G5486">
        <f>IF(MarToJun[[#This Row],[state]]=B5485,MarToJun[[#This Row],[deaths]]-E5485,0)</f>
        <v>0</v>
      </c>
      <c r="H5486" t="str">
        <f>TEXT(A5486,"MMMM")</f>
        <v>April</v>
      </c>
    </row>
    <row r="5487" spans="1:8" x14ac:dyDescent="0.25">
      <c r="A5487" s="1">
        <v>43927</v>
      </c>
      <c r="B5487" t="s">
        <v>13</v>
      </c>
      <c r="C5487">
        <v>49</v>
      </c>
      <c r="D5487">
        <v>1662</v>
      </c>
      <c r="E5487">
        <v>13</v>
      </c>
      <c r="F5487">
        <f>IF(MarToJun[[#This Row],[state]]=B5486,MarToJun[[#This Row],[cases]]-D5486,0)</f>
        <v>44</v>
      </c>
      <c r="G5487">
        <f>IF(MarToJun[[#This Row],[state]]=B5486,MarToJun[[#This Row],[deaths]]-E5486,0)</f>
        <v>5</v>
      </c>
      <c r="H5487" t="str">
        <f>TEXT(A5487,"MMMM")</f>
        <v>April</v>
      </c>
    </row>
    <row r="5488" spans="1:8" x14ac:dyDescent="0.25">
      <c r="A5488" s="1">
        <v>43928</v>
      </c>
      <c r="B5488" t="s">
        <v>13</v>
      </c>
      <c r="C5488">
        <v>49</v>
      </c>
      <c r="D5488">
        <v>1737</v>
      </c>
      <c r="E5488">
        <v>13</v>
      </c>
      <c r="F5488">
        <f>IF(MarToJun[[#This Row],[state]]=B5487,MarToJun[[#This Row],[cases]]-D5487,0)</f>
        <v>75</v>
      </c>
      <c r="G5488">
        <f>IF(MarToJun[[#This Row],[state]]=B5487,MarToJun[[#This Row],[deaths]]-E5487,0)</f>
        <v>0</v>
      </c>
      <c r="H5488" t="str">
        <f>TEXT(A5488,"MMMM")</f>
        <v>April</v>
      </c>
    </row>
    <row r="5489" spans="1:8" x14ac:dyDescent="0.25">
      <c r="A5489" s="1">
        <v>43929</v>
      </c>
      <c r="B5489" t="s">
        <v>13</v>
      </c>
      <c r="C5489">
        <v>49</v>
      </c>
      <c r="D5489">
        <v>1860</v>
      </c>
      <c r="E5489">
        <v>13</v>
      </c>
      <c r="F5489">
        <f>IF(MarToJun[[#This Row],[state]]=B5488,MarToJun[[#This Row],[cases]]-D5488,0)</f>
        <v>123</v>
      </c>
      <c r="G5489">
        <f>IF(MarToJun[[#This Row],[state]]=B5488,MarToJun[[#This Row],[deaths]]-E5488,0)</f>
        <v>0</v>
      </c>
      <c r="H5489" t="str">
        <f>TEXT(A5489,"MMMM")</f>
        <v>April</v>
      </c>
    </row>
    <row r="5490" spans="1:8" x14ac:dyDescent="0.25">
      <c r="A5490" s="1">
        <v>43930</v>
      </c>
      <c r="B5490" t="s">
        <v>13</v>
      </c>
      <c r="C5490">
        <v>49</v>
      </c>
      <c r="D5490">
        <v>1980</v>
      </c>
      <c r="E5490">
        <v>13</v>
      </c>
      <c r="F5490">
        <f>IF(MarToJun[[#This Row],[state]]=B5489,MarToJun[[#This Row],[cases]]-D5489,0)</f>
        <v>120</v>
      </c>
      <c r="G5490">
        <f>IF(MarToJun[[#This Row],[state]]=B5489,MarToJun[[#This Row],[deaths]]-E5489,0)</f>
        <v>0</v>
      </c>
      <c r="H5490" t="str">
        <f>TEXT(A5490,"MMMM")</f>
        <v>April</v>
      </c>
    </row>
    <row r="5491" spans="1:8" x14ac:dyDescent="0.25">
      <c r="A5491" s="1">
        <v>43931</v>
      </c>
      <c r="B5491" t="s">
        <v>13</v>
      </c>
      <c r="C5491">
        <v>49</v>
      </c>
      <c r="D5491">
        <v>2103</v>
      </c>
      <c r="E5491">
        <v>17</v>
      </c>
      <c r="F5491">
        <f>IF(MarToJun[[#This Row],[state]]=B5490,MarToJun[[#This Row],[cases]]-D5490,0)</f>
        <v>123</v>
      </c>
      <c r="G5491">
        <f>IF(MarToJun[[#This Row],[state]]=B5490,MarToJun[[#This Row],[deaths]]-E5490,0)</f>
        <v>4</v>
      </c>
      <c r="H5491" t="str">
        <f>TEXT(A5491,"MMMM")</f>
        <v>April</v>
      </c>
    </row>
    <row r="5492" spans="1:8" x14ac:dyDescent="0.25">
      <c r="A5492" s="1">
        <v>43932</v>
      </c>
      <c r="B5492" t="s">
        <v>13</v>
      </c>
      <c r="C5492">
        <v>49</v>
      </c>
      <c r="D5492">
        <v>2208</v>
      </c>
      <c r="E5492">
        <v>18</v>
      </c>
      <c r="F5492">
        <f>IF(MarToJun[[#This Row],[state]]=B5491,MarToJun[[#This Row],[cases]]-D5491,0)</f>
        <v>105</v>
      </c>
      <c r="G5492">
        <f>IF(MarToJun[[#This Row],[state]]=B5491,MarToJun[[#This Row],[deaths]]-E5491,0)</f>
        <v>1</v>
      </c>
      <c r="H5492" t="str">
        <f>TEXT(A5492,"MMMM")</f>
        <v>April</v>
      </c>
    </row>
    <row r="5493" spans="1:8" x14ac:dyDescent="0.25">
      <c r="A5493" s="1">
        <v>43933</v>
      </c>
      <c r="B5493" t="s">
        <v>13</v>
      </c>
      <c r="C5493">
        <v>49</v>
      </c>
      <c r="D5493">
        <v>2305</v>
      </c>
      <c r="E5493">
        <v>18</v>
      </c>
      <c r="F5493">
        <f>IF(MarToJun[[#This Row],[state]]=B5492,MarToJun[[#This Row],[cases]]-D5492,0)</f>
        <v>97</v>
      </c>
      <c r="G5493">
        <f>IF(MarToJun[[#This Row],[state]]=B5492,MarToJun[[#This Row],[deaths]]-E5492,0)</f>
        <v>0</v>
      </c>
      <c r="H5493" t="str">
        <f>TEXT(A5493,"MMMM")</f>
        <v>April</v>
      </c>
    </row>
    <row r="5494" spans="1:8" x14ac:dyDescent="0.25">
      <c r="A5494" s="1">
        <v>43934</v>
      </c>
      <c r="B5494" t="s">
        <v>13</v>
      </c>
      <c r="C5494">
        <v>49</v>
      </c>
      <c r="D5494">
        <v>2368</v>
      </c>
      <c r="E5494">
        <v>18</v>
      </c>
      <c r="F5494">
        <f>IF(MarToJun[[#This Row],[state]]=B5493,MarToJun[[#This Row],[cases]]-D5493,0)</f>
        <v>63</v>
      </c>
      <c r="G5494">
        <f>IF(MarToJun[[#This Row],[state]]=B5493,MarToJun[[#This Row],[deaths]]-E5493,0)</f>
        <v>0</v>
      </c>
      <c r="H5494" t="str">
        <f>TEXT(A5494,"MMMM")</f>
        <v>April</v>
      </c>
    </row>
    <row r="5495" spans="1:8" x14ac:dyDescent="0.25">
      <c r="A5495" s="1">
        <v>43935</v>
      </c>
      <c r="B5495" t="s">
        <v>13</v>
      </c>
      <c r="C5495">
        <v>49</v>
      </c>
      <c r="D5495">
        <v>2420</v>
      </c>
      <c r="E5495">
        <v>19</v>
      </c>
      <c r="F5495">
        <f>IF(MarToJun[[#This Row],[state]]=B5494,MarToJun[[#This Row],[cases]]-D5494,0)</f>
        <v>52</v>
      </c>
      <c r="G5495">
        <f>IF(MarToJun[[#This Row],[state]]=B5494,MarToJun[[#This Row],[deaths]]-E5494,0)</f>
        <v>1</v>
      </c>
      <c r="H5495" t="str">
        <f>TEXT(A5495,"MMMM")</f>
        <v>April</v>
      </c>
    </row>
    <row r="5496" spans="1:8" x14ac:dyDescent="0.25">
      <c r="A5496" s="1">
        <v>43936</v>
      </c>
      <c r="B5496" t="s">
        <v>13</v>
      </c>
      <c r="C5496">
        <v>49</v>
      </c>
      <c r="D5496">
        <v>2549</v>
      </c>
      <c r="E5496">
        <v>20</v>
      </c>
      <c r="F5496">
        <f>IF(MarToJun[[#This Row],[state]]=B5495,MarToJun[[#This Row],[cases]]-D5495,0)</f>
        <v>129</v>
      </c>
      <c r="G5496">
        <f>IF(MarToJun[[#This Row],[state]]=B5495,MarToJun[[#This Row],[deaths]]-E5495,0)</f>
        <v>1</v>
      </c>
      <c r="H5496" t="str">
        <f>TEXT(A5496,"MMMM")</f>
        <v>April</v>
      </c>
    </row>
    <row r="5497" spans="1:8" x14ac:dyDescent="0.25">
      <c r="A5497" s="1">
        <v>43937</v>
      </c>
      <c r="B5497" t="s">
        <v>13</v>
      </c>
      <c r="C5497">
        <v>49</v>
      </c>
      <c r="D5497">
        <v>2687</v>
      </c>
      <c r="E5497">
        <v>21</v>
      </c>
      <c r="F5497">
        <f>IF(MarToJun[[#This Row],[state]]=B5496,MarToJun[[#This Row],[cases]]-D5496,0)</f>
        <v>138</v>
      </c>
      <c r="G5497">
        <f>IF(MarToJun[[#This Row],[state]]=B5496,MarToJun[[#This Row],[deaths]]-E5496,0)</f>
        <v>1</v>
      </c>
      <c r="H5497" t="str">
        <f>TEXT(A5497,"MMMM")</f>
        <v>April</v>
      </c>
    </row>
    <row r="5498" spans="1:8" x14ac:dyDescent="0.25">
      <c r="A5498" s="1">
        <v>43938</v>
      </c>
      <c r="B5498" t="s">
        <v>13</v>
      </c>
      <c r="C5498">
        <v>49</v>
      </c>
      <c r="D5498">
        <v>2813</v>
      </c>
      <c r="E5498">
        <v>23</v>
      </c>
      <c r="F5498">
        <f>IF(MarToJun[[#This Row],[state]]=B5497,MarToJun[[#This Row],[cases]]-D5497,0)</f>
        <v>126</v>
      </c>
      <c r="G5498">
        <f>IF(MarToJun[[#This Row],[state]]=B5497,MarToJun[[#This Row],[deaths]]-E5497,0)</f>
        <v>2</v>
      </c>
      <c r="H5498" t="str">
        <f>TEXT(A5498,"MMMM")</f>
        <v>April</v>
      </c>
    </row>
    <row r="5499" spans="1:8" x14ac:dyDescent="0.25">
      <c r="A5499" s="1">
        <v>43939</v>
      </c>
      <c r="B5499" t="s">
        <v>13</v>
      </c>
      <c r="C5499">
        <v>49</v>
      </c>
      <c r="D5499">
        <v>2942</v>
      </c>
      <c r="E5499">
        <v>25</v>
      </c>
      <c r="F5499">
        <f>IF(MarToJun[[#This Row],[state]]=B5498,MarToJun[[#This Row],[cases]]-D5498,0)</f>
        <v>129</v>
      </c>
      <c r="G5499">
        <f>IF(MarToJun[[#This Row],[state]]=B5498,MarToJun[[#This Row],[deaths]]-E5498,0)</f>
        <v>2</v>
      </c>
      <c r="H5499" t="str">
        <f>TEXT(A5499,"MMMM")</f>
        <v>April</v>
      </c>
    </row>
    <row r="5500" spans="1:8" x14ac:dyDescent="0.25">
      <c r="A5500" s="1">
        <v>43940</v>
      </c>
      <c r="B5500" t="s">
        <v>13</v>
      </c>
      <c r="C5500">
        <v>49</v>
      </c>
      <c r="D5500">
        <v>3071</v>
      </c>
      <c r="E5500">
        <v>27</v>
      </c>
      <c r="F5500">
        <f>IF(MarToJun[[#This Row],[state]]=B5499,MarToJun[[#This Row],[cases]]-D5499,0)</f>
        <v>129</v>
      </c>
      <c r="G5500">
        <f>IF(MarToJun[[#This Row],[state]]=B5499,MarToJun[[#This Row],[deaths]]-E5499,0)</f>
        <v>2</v>
      </c>
      <c r="H5500" t="str">
        <f>TEXT(A5500,"MMMM")</f>
        <v>April</v>
      </c>
    </row>
    <row r="5501" spans="1:8" x14ac:dyDescent="0.25">
      <c r="A5501" s="1">
        <v>43941</v>
      </c>
      <c r="B5501" t="s">
        <v>13</v>
      </c>
      <c r="C5501">
        <v>49</v>
      </c>
      <c r="D5501">
        <v>3213</v>
      </c>
      <c r="E5501">
        <v>28</v>
      </c>
      <c r="F5501">
        <f>IF(MarToJun[[#This Row],[state]]=B5500,MarToJun[[#This Row],[cases]]-D5500,0)</f>
        <v>142</v>
      </c>
      <c r="G5501">
        <f>IF(MarToJun[[#This Row],[state]]=B5500,MarToJun[[#This Row],[deaths]]-E5500,0)</f>
        <v>1</v>
      </c>
      <c r="H5501" t="str">
        <f>TEXT(A5501,"MMMM")</f>
        <v>April</v>
      </c>
    </row>
    <row r="5502" spans="1:8" x14ac:dyDescent="0.25">
      <c r="A5502" s="1">
        <v>43942</v>
      </c>
      <c r="B5502" t="s">
        <v>13</v>
      </c>
      <c r="C5502">
        <v>49</v>
      </c>
      <c r="D5502">
        <v>3301</v>
      </c>
      <c r="E5502">
        <v>32</v>
      </c>
      <c r="F5502">
        <f>IF(MarToJun[[#This Row],[state]]=B5501,MarToJun[[#This Row],[cases]]-D5501,0)</f>
        <v>88</v>
      </c>
      <c r="G5502">
        <f>IF(MarToJun[[#This Row],[state]]=B5501,MarToJun[[#This Row],[deaths]]-E5501,0)</f>
        <v>4</v>
      </c>
      <c r="H5502" t="str">
        <f>TEXT(A5502,"MMMM")</f>
        <v>April</v>
      </c>
    </row>
    <row r="5503" spans="1:8" x14ac:dyDescent="0.25">
      <c r="A5503" s="1">
        <v>43943</v>
      </c>
      <c r="B5503" t="s">
        <v>13</v>
      </c>
      <c r="C5503">
        <v>49</v>
      </c>
      <c r="D5503">
        <v>3451</v>
      </c>
      <c r="E5503">
        <v>34</v>
      </c>
      <c r="F5503">
        <f>IF(MarToJun[[#This Row],[state]]=B5502,MarToJun[[#This Row],[cases]]-D5502,0)</f>
        <v>150</v>
      </c>
      <c r="G5503">
        <f>IF(MarToJun[[#This Row],[state]]=B5502,MarToJun[[#This Row],[deaths]]-E5502,0)</f>
        <v>2</v>
      </c>
      <c r="H5503" t="str">
        <f>TEXT(A5503,"MMMM")</f>
        <v>April</v>
      </c>
    </row>
    <row r="5504" spans="1:8" x14ac:dyDescent="0.25">
      <c r="A5504" s="1">
        <v>43944</v>
      </c>
      <c r="B5504" t="s">
        <v>13</v>
      </c>
      <c r="C5504">
        <v>49</v>
      </c>
      <c r="D5504">
        <v>3621</v>
      </c>
      <c r="E5504">
        <v>35</v>
      </c>
      <c r="F5504">
        <f>IF(MarToJun[[#This Row],[state]]=B5503,MarToJun[[#This Row],[cases]]-D5503,0)</f>
        <v>170</v>
      </c>
      <c r="G5504">
        <f>IF(MarToJun[[#This Row],[state]]=B5503,MarToJun[[#This Row],[deaths]]-E5503,0)</f>
        <v>1</v>
      </c>
      <c r="H5504" t="str">
        <f>TEXT(A5504,"MMMM")</f>
        <v>April</v>
      </c>
    </row>
    <row r="5505" spans="1:8" x14ac:dyDescent="0.25">
      <c r="A5505" s="1">
        <v>43945</v>
      </c>
      <c r="B5505" t="s">
        <v>13</v>
      </c>
      <c r="C5505">
        <v>49</v>
      </c>
      <c r="D5505">
        <v>3782</v>
      </c>
      <c r="E5505">
        <v>39</v>
      </c>
      <c r="F5505">
        <f>IF(MarToJun[[#This Row],[state]]=B5504,MarToJun[[#This Row],[cases]]-D5504,0)</f>
        <v>161</v>
      </c>
      <c r="G5505">
        <f>IF(MarToJun[[#This Row],[state]]=B5504,MarToJun[[#This Row],[deaths]]-E5504,0)</f>
        <v>4</v>
      </c>
      <c r="H5505" t="str">
        <f>TEXT(A5505,"MMMM")</f>
        <v>April</v>
      </c>
    </row>
    <row r="5506" spans="1:8" x14ac:dyDescent="0.25">
      <c r="A5506" s="1">
        <v>43946</v>
      </c>
      <c r="B5506" t="s">
        <v>13</v>
      </c>
      <c r="C5506">
        <v>49</v>
      </c>
      <c r="D5506">
        <v>3950</v>
      </c>
      <c r="E5506">
        <v>41</v>
      </c>
      <c r="F5506">
        <f>IF(MarToJun[[#This Row],[state]]=B5505,MarToJun[[#This Row],[cases]]-D5505,0)</f>
        <v>168</v>
      </c>
      <c r="G5506">
        <f>IF(MarToJun[[#This Row],[state]]=B5505,MarToJun[[#This Row],[deaths]]-E5505,0)</f>
        <v>2</v>
      </c>
      <c r="H5506" t="str">
        <f>TEXT(A5506,"MMMM")</f>
        <v>April</v>
      </c>
    </row>
    <row r="5507" spans="1:8" x14ac:dyDescent="0.25">
      <c r="A5507" s="1">
        <v>43947</v>
      </c>
      <c r="B5507" t="s">
        <v>13</v>
      </c>
      <c r="C5507">
        <v>49</v>
      </c>
      <c r="D5507">
        <v>4123</v>
      </c>
      <c r="E5507">
        <v>41</v>
      </c>
      <c r="F5507">
        <f>IF(MarToJun[[#This Row],[state]]=B5506,MarToJun[[#This Row],[cases]]-D5506,0)</f>
        <v>173</v>
      </c>
      <c r="G5507">
        <f>IF(MarToJun[[#This Row],[state]]=B5506,MarToJun[[#This Row],[deaths]]-E5506,0)</f>
        <v>0</v>
      </c>
      <c r="H5507" t="str">
        <f>TEXT(A5507,"MMMM")</f>
        <v>April</v>
      </c>
    </row>
    <row r="5508" spans="1:8" x14ac:dyDescent="0.25">
      <c r="A5508" s="1">
        <v>43948</v>
      </c>
      <c r="B5508" t="s">
        <v>13</v>
      </c>
      <c r="C5508">
        <v>49</v>
      </c>
      <c r="D5508">
        <v>4236</v>
      </c>
      <c r="E5508">
        <v>41</v>
      </c>
      <c r="F5508">
        <f>IF(MarToJun[[#This Row],[state]]=B5507,MarToJun[[#This Row],[cases]]-D5507,0)</f>
        <v>113</v>
      </c>
      <c r="G5508">
        <f>IF(MarToJun[[#This Row],[state]]=B5507,MarToJun[[#This Row],[deaths]]-E5507,0)</f>
        <v>0</v>
      </c>
      <c r="H5508" t="str">
        <f>TEXT(A5508,"MMMM")</f>
        <v>April</v>
      </c>
    </row>
    <row r="5509" spans="1:8" x14ac:dyDescent="0.25">
      <c r="A5509" s="1">
        <v>43949</v>
      </c>
      <c r="B5509" t="s">
        <v>13</v>
      </c>
      <c r="C5509">
        <v>49</v>
      </c>
      <c r="D5509">
        <v>4343</v>
      </c>
      <c r="E5509">
        <v>45</v>
      </c>
      <c r="F5509">
        <f>IF(MarToJun[[#This Row],[state]]=B5508,MarToJun[[#This Row],[cases]]-D5508,0)</f>
        <v>107</v>
      </c>
      <c r="G5509">
        <f>IF(MarToJun[[#This Row],[state]]=B5508,MarToJun[[#This Row],[deaths]]-E5508,0)</f>
        <v>4</v>
      </c>
      <c r="H5509" t="str">
        <f>TEXT(A5509,"MMMM")</f>
        <v>April</v>
      </c>
    </row>
    <row r="5510" spans="1:8" x14ac:dyDescent="0.25">
      <c r="A5510" s="1">
        <v>43950</v>
      </c>
      <c r="B5510" t="s">
        <v>13</v>
      </c>
      <c r="C5510">
        <v>49</v>
      </c>
      <c r="D5510">
        <v>4499</v>
      </c>
      <c r="E5510">
        <v>45</v>
      </c>
      <c r="F5510">
        <f>IF(MarToJun[[#This Row],[state]]=B5509,MarToJun[[#This Row],[cases]]-D5509,0)</f>
        <v>156</v>
      </c>
      <c r="G5510">
        <f>IF(MarToJun[[#This Row],[state]]=B5509,MarToJun[[#This Row],[deaths]]-E5509,0)</f>
        <v>0</v>
      </c>
      <c r="H5510" t="str">
        <f>TEXT(A5510,"MMMM")</f>
        <v>April</v>
      </c>
    </row>
    <row r="5511" spans="1:8" x14ac:dyDescent="0.25">
      <c r="A5511" s="1">
        <v>43951</v>
      </c>
      <c r="B5511" t="s">
        <v>13</v>
      </c>
      <c r="C5511">
        <v>49</v>
      </c>
      <c r="D5511">
        <v>4672</v>
      </c>
      <c r="E5511">
        <v>46</v>
      </c>
      <c r="F5511">
        <f>IF(MarToJun[[#This Row],[state]]=B5510,MarToJun[[#This Row],[cases]]-D5510,0)</f>
        <v>173</v>
      </c>
      <c r="G5511">
        <f>IF(MarToJun[[#This Row],[state]]=B5510,MarToJun[[#This Row],[deaths]]-E5510,0)</f>
        <v>1</v>
      </c>
      <c r="H5511" t="str">
        <f>TEXT(A5511,"MMMM")</f>
        <v>April</v>
      </c>
    </row>
    <row r="5512" spans="1:8" x14ac:dyDescent="0.25">
      <c r="A5512" s="1">
        <v>43952</v>
      </c>
      <c r="B5512" t="s">
        <v>13</v>
      </c>
      <c r="C5512">
        <v>49</v>
      </c>
      <c r="D5512">
        <v>4829</v>
      </c>
      <c r="E5512">
        <v>46</v>
      </c>
      <c r="F5512">
        <f>IF(MarToJun[[#This Row],[state]]=B5511,MarToJun[[#This Row],[cases]]-D5511,0)</f>
        <v>157</v>
      </c>
      <c r="G5512">
        <f>IF(MarToJun[[#This Row],[state]]=B5511,MarToJun[[#This Row],[deaths]]-E5511,0)</f>
        <v>0</v>
      </c>
      <c r="H5512" t="str">
        <f>TEXT(A5512,"MMMM")</f>
        <v>May</v>
      </c>
    </row>
    <row r="5513" spans="1:8" x14ac:dyDescent="0.25">
      <c r="A5513" s="1">
        <v>43953</v>
      </c>
      <c r="B5513" t="s">
        <v>13</v>
      </c>
      <c r="C5513">
        <v>49</v>
      </c>
      <c r="D5513">
        <v>4981</v>
      </c>
      <c r="E5513">
        <v>49</v>
      </c>
      <c r="F5513">
        <f>IF(MarToJun[[#This Row],[state]]=B5512,MarToJun[[#This Row],[cases]]-D5512,0)</f>
        <v>152</v>
      </c>
      <c r="G5513">
        <f>IF(MarToJun[[#This Row],[state]]=B5512,MarToJun[[#This Row],[deaths]]-E5512,0)</f>
        <v>3</v>
      </c>
      <c r="H5513" t="str">
        <f>TEXT(A5513,"MMMM")</f>
        <v>May</v>
      </c>
    </row>
    <row r="5514" spans="1:8" x14ac:dyDescent="0.25">
      <c r="A5514" s="1">
        <v>43954</v>
      </c>
      <c r="B5514" t="s">
        <v>13</v>
      </c>
      <c r="C5514">
        <v>49</v>
      </c>
      <c r="D5514">
        <v>5175</v>
      </c>
      <c r="E5514">
        <v>50</v>
      </c>
      <c r="F5514">
        <f>IF(MarToJun[[#This Row],[state]]=B5513,MarToJun[[#This Row],[cases]]-D5513,0)</f>
        <v>194</v>
      </c>
      <c r="G5514">
        <f>IF(MarToJun[[#This Row],[state]]=B5513,MarToJun[[#This Row],[deaths]]-E5513,0)</f>
        <v>1</v>
      </c>
      <c r="H5514" t="str">
        <f>TEXT(A5514,"MMMM")</f>
        <v>May</v>
      </c>
    </row>
    <row r="5515" spans="1:8" x14ac:dyDescent="0.25">
      <c r="A5515" s="1">
        <v>43955</v>
      </c>
      <c r="B5515" t="s">
        <v>13</v>
      </c>
      <c r="C5515">
        <v>49</v>
      </c>
      <c r="D5515">
        <v>5326</v>
      </c>
      <c r="E5515">
        <v>50</v>
      </c>
      <c r="F5515">
        <f>IF(MarToJun[[#This Row],[state]]=B5514,MarToJun[[#This Row],[cases]]-D5514,0)</f>
        <v>151</v>
      </c>
      <c r="G5515">
        <f>IF(MarToJun[[#This Row],[state]]=B5514,MarToJun[[#This Row],[deaths]]-E5514,0)</f>
        <v>0</v>
      </c>
      <c r="H5515" t="str">
        <f>TEXT(A5515,"MMMM")</f>
        <v>May</v>
      </c>
    </row>
    <row r="5516" spans="1:8" x14ac:dyDescent="0.25">
      <c r="A5516" s="1">
        <v>43956</v>
      </c>
      <c r="B5516" t="s">
        <v>13</v>
      </c>
      <c r="C5516">
        <v>49</v>
      </c>
      <c r="D5516">
        <v>5449</v>
      </c>
      <c r="E5516">
        <v>56</v>
      </c>
      <c r="F5516">
        <f>IF(MarToJun[[#This Row],[state]]=B5515,MarToJun[[#This Row],[cases]]-D5515,0)</f>
        <v>123</v>
      </c>
      <c r="G5516">
        <f>IF(MarToJun[[#This Row],[state]]=B5515,MarToJun[[#This Row],[deaths]]-E5515,0)</f>
        <v>6</v>
      </c>
      <c r="H5516" t="str">
        <f>TEXT(A5516,"MMMM")</f>
        <v>May</v>
      </c>
    </row>
    <row r="5517" spans="1:8" x14ac:dyDescent="0.25">
      <c r="A5517" s="1">
        <v>43957</v>
      </c>
      <c r="B5517" t="s">
        <v>13</v>
      </c>
      <c r="C5517">
        <v>49</v>
      </c>
      <c r="D5517">
        <v>5605</v>
      </c>
      <c r="E5517">
        <v>59</v>
      </c>
      <c r="F5517">
        <f>IF(MarToJun[[#This Row],[state]]=B5516,MarToJun[[#This Row],[cases]]-D5516,0)</f>
        <v>156</v>
      </c>
      <c r="G5517">
        <f>IF(MarToJun[[#This Row],[state]]=B5516,MarToJun[[#This Row],[deaths]]-E5516,0)</f>
        <v>3</v>
      </c>
      <c r="H5517" t="str">
        <f>TEXT(A5517,"MMMM")</f>
        <v>May</v>
      </c>
    </row>
    <row r="5518" spans="1:8" x14ac:dyDescent="0.25">
      <c r="A5518" s="1">
        <v>43958</v>
      </c>
      <c r="B5518" t="s">
        <v>13</v>
      </c>
      <c r="C5518">
        <v>49</v>
      </c>
      <c r="D5518">
        <v>5724</v>
      </c>
      <c r="E5518">
        <v>61</v>
      </c>
      <c r="F5518">
        <f>IF(MarToJun[[#This Row],[state]]=B5517,MarToJun[[#This Row],[cases]]-D5517,0)</f>
        <v>119</v>
      </c>
      <c r="G5518">
        <f>IF(MarToJun[[#This Row],[state]]=B5517,MarToJun[[#This Row],[deaths]]-E5517,0)</f>
        <v>2</v>
      </c>
      <c r="H5518" t="str">
        <f>TEXT(A5518,"MMMM")</f>
        <v>May</v>
      </c>
    </row>
    <row r="5519" spans="1:8" x14ac:dyDescent="0.25">
      <c r="A5519" s="1">
        <v>43959</v>
      </c>
      <c r="B5519" t="s">
        <v>13</v>
      </c>
      <c r="C5519">
        <v>49</v>
      </c>
      <c r="D5519">
        <v>5919</v>
      </c>
      <c r="E5519">
        <v>61</v>
      </c>
      <c r="F5519">
        <f>IF(MarToJun[[#This Row],[state]]=B5518,MarToJun[[#This Row],[cases]]-D5518,0)</f>
        <v>195</v>
      </c>
      <c r="G5519">
        <f>IF(MarToJun[[#This Row],[state]]=B5518,MarToJun[[#This Row],[deaths]]-E5518,0)</f>
        <v>0</v>
      </c>
      <c r="H5519" t="str">
        <f>TEXT(A5519,"MMMM")</f>
        <v>May</v>
      </c>
    </row>
    <row r="5520" spans="1:8" x14ac:dyDescent="0.25">
      <c r="A5520" s="1">
        <v>43960</v>
      </c>
      <c r="B5520" t="s">
        <v>13</v>
      </c>
      <c r="C5520">
        <v>49</v>
      </c>
      <c r="D5520">
        <v>6103</v>
      </c>
      <c r="E5520">
        <v>66</v>
      </c>
      <c r="F5520">
        <f>IF(MarToJun[[#This Row],[state]]=B5519,MarToJun[[#This Row],[cases]]-D5519,0)</f>
        <v>184</v>
      </c>
      <c r="G5520">
        <f>IF(MarToJun[[#This Row],[state]]=B5519,MarToJun[[#This Row],[deaths]]-E5519,0)</f>
        <v>5</v>
      </c>
      <c r="H5520" t="str">
        <f>TEXT(A5520,"MMMM")</f>
        <v>May</v>
      </c>
    </row>
    <row r="5521" spans="1:8" x14ac:dyDescent="0.25">
      <c r="A5521" s="1">
        <v>43961</v>
      </c>
      <c r="B5521" t="s">
        <v>13</v>
      </c>
      <c r="C5521">
        <v>49</v>
      </c>
      <c r="D5521">
        <v>6251</v>
      </c>
      <c r="E5521">
        <v>67</v>
      </c>
      <c r="F5521">
        <f>IF(MarToJun[[#This Row],[state]]=B5520,MarToJun[[#This Row],[cases]]-D5520,0)</f>
        <v>148</v>
      </c>
      <c r="G5521">
        <f>IF(MarToJun[[#This Row],[state]]=B5520,MarToJun[[#This Row],[deaths]]-E5520,0)</f>
        <v>1</v>
      </c>
      <c r="H5521" t="str">
        <f>TEXT(A5521,"MMMM")</f>
        <v>May</v>
      </c>
    </row>
    <row r="5522" spans="1:8" x14ac:dyDescent="0.25">
      <c r="A5522" s="1">
        <v>43962</v>
      </c>
      <c r="B5522" t="s">
        <v>13</v>
      </c>
      <c r="C5522">
        <v>49</v>
      </c>
      <c r="D5522">
        <v>6364</v>
      </c>
      <c r="E5522">
        <v>68</v>
      </c>
      <c r="F5522">
        <f>IF(MarToJun[[#This Row],[state]]=B5521,MarToJun[[#This Row],[cases]]-D5521,0)</f>
        <v>113</v>
      </c>
      <c r="G5522">
        <f>IF(MarToJun[[#This Row],[state]]=B5521,MarToJun[[#This Row],[deaths]]-E5521,0)</f>
        <v>1</v>
      </c>
      <c r="H5522" t="str">
        <f>TEXT(A5522,"MMMM")</f>
        <v>May</v>
      </c>
    </row>
    <row r="5523" spans="1:8" x14ac:dyDescent="0.25">
      <c r="A5523" s="1">
        <v>43963</v>
      </c>
      <c r="B5523" t="s">
        <v>13</v>
      </c>
      <c r="C5523">
        <v>49</v>
      </c>
      <c r="D5523">
        <v>6454</v>
      </c>
      <c r="E5523">
        <v>73</v>
      </c>
      <c r="F5523">
        <f>IF(MarToJun[[#This Row],[state]]=B5522,MarToJun[[#This Row],[cases]]-D5522,0)</f>
        <v>90</v>
      </c>
      <c r="G5523">
        <f>IF(MarToJun[[#This Row],[state]]=B5522,MarToJun[[#This Row],[deaths]]-E5522,0)</f>
        <v>5</v>
      </c>
      <c r="H5523" t="str">
        <f>TEXT(A5523,"MMMM")</f>
        <v>May</v>
      </c>
    </row>
    <row r="5524" spans="1:8" x14ac:dyDescent="0.25">
      <c r="A5524" s="1">
        <v>43964</v>
      </c>
      <c r="B5524" t="s">
        <v>13</v>
      </c>
      <c r="C5524">
        <v>49</v>
      </c>
      <c r="D5524">
        <v>6624</v>
      </c>
      <c r="E5524">
        <v>76</v>
      </c>
      <c r="F5524">
        <f>IF(MarToJun[[#This Row],[state]]=B5523,MarToJun[[#This Row],[cases]]-D5523,0)</f>
        <v>170</v>
      </c>
      <c r="G5524">
        <f>IF(MarToJun[[#This Row],[state]]=B5523,MarToJun[[#This Row],[deaths]]-E5523,0)</f>
        <v>3</v>
      </c>
      <c r="H5524" t="str">
        <f>TEXT(A5524,"MMMM")</f>
        <v>May</v>
      </c>
    </row>
    <row r="5525" spans="1:8" x14ac:dyDescent="0.25">
      <c r="A5525" s="1">
        <v>43965</v>
      </c>
      <c r="B5525" t="s">
        <v>13</v>
      </c>
      <c r="C5525">
        <v>49</v>
      </c>
      <c r="D5525">
        <v>6760</v>
      </c>
      <c r="E5525">
        <v>76</v>
      </c>
      <c r="F5525">
        <f>IF(MarToJun[[#This Row],[state]]=B5524,MarToJun[[#This Row],[cases]]-D5524,0)</f>
        <v>136</v>
      </c>
      <c r="G5525">
        <f>IF(MarToJun[[#This Row],[state]]=B5524,MarToJun[[#This Row],[deaths]]-E5524,0)</f>
        <v>0</v>
      </c>
      <c r="H5525" t="str">
        <f>TEXT(A5525,"MMMM")</f>
        <v>May</v>
      </c>
    </row>
    <row r="5526" spans="1:8" x14ac:dyDescent="0.25">
      <c r="A5526" s="1">
        <v>43966</v>
      </c>
      <c r="B5526" t="s">
        <v>13</v>
      </c>
      <c r="C5526">
        <v>49</v>
      </c>
      <c r="D5526">
        <v>6930</v>
      </c>
      <c r="E5526">
        <v>77</v>
      </c>
      <c r="F5526">
        <f>IF(MarToJun[[#This Row],[state]]=B5525,MarToJun[[#This Row],[cases]]-D5525,0)</f>
        <v>170</v>
      </c>
      <c r="G5526">
        <f>IF(MarToJun[[#This Row],[state]]=B5525,MarToJun[[#This Row],[deaths]]-E5525,0)</f>
        <v>1</v>
      </c>
      <c r="H5526" t="str">
        <f>TEXT(A5526,"MMMM")</f>
        <v>May</v>
      </c>
    </row>
    <row r="5527" spans="1:8" x14ac:dyDescent="0.25">
      <c r="A5527" s="1">
        <v>43967</v>
      </c>
      <c r="B5527" t="s">
        <v>13</v>
      </c>
      <c r="C5527">
        <v>49</v>
      </c>
      <c r="D5527">
        <v>7068</v>
      </c>
      <c r="E5527">
        <v>78</v>
      </c>
      <c r="F5527">
        <f>IF(MarToJun[[#This Row],[state]]=B5526,MarToJun[[#This Row],[cases]]-D5526,0)</f>
        <v>138</v>
      </c>
      <c r="G5527">
        <f>IF(MarToJun[[#This Row],[state]]=B5526,MarToJun[[#This Row],[deaths]]-E5526,0)</f>
        <v>1</v>
      </c>
      <c r="H5527" t="str">
        <f>TEXT(A5527,"MMMM")</f>
        <v>May</v>
      </c>
    </row>
    <row r="5528" spans="1:8" x14ac:dyDescent="0.25">
      <c r="A5528" s="1">
        <v>43968</v>
      </c>
      <c r="B5528" t="s">
        <v>13</v>
      </c>
      <c r="C5528">
        <v>49</v>
      </c>
      <c r="D5528">
        <v>7238</v>
      </c>
      <c r="E5528">
        <v>80</v>
      </c>
      <c r="F5528">
        <f>IF(MarToJun[[#This Row],[state]]=B5527,MarToJun[[#This Row],[cases]]-D5527,0)</f>
        <v>170</v>
      </c>
      <c r="G5528">
        <f>IF(MarToJun[[#This Row],[state]]=B5527,MarToJun[[#This Row],[deaths]]-E5527,0)</f>
        <v>2</v>
      </c>
      <c r="H5528" t="str">
        <f>TEXT(A5528,"MMMM")</f>
        <v>May</v>
      </c>
    </row>
    <row r="5529" spans="1:8" x14ac:dyDescent="0.25">
      <c r="A5529" s="1">
        <v>43969</v>
      </c>
      <c r="B5529" t="s">
        <v>13</v>
      </c>
      <c r="C5529">
        <v>49</v>
      </c>
      <c r="D5529">
        <v>7384</v>
      </c>
      <c r="E5529">
        <v>80</v>
      </c>
      <c r="F5529">
        <f>IF(MarToJun[[#This Row],[state]]=B5528,MarToJun[[#This Row],[cases]]-D5528,0)</f>
        <v>146</v>
      </c>
      <c r="G5529">
        <f>IF(MarToJun[[#This Row],[state]]=B5528,MarToJun[[#This Row],[deaths]]-E5528,0)</f>
        <v>0</v>
      </c>
      <c r="H5529" t="str">
        <f>TEXT(A5529,"MMMM")</f>
        <v>May</v>
      </c>
    </row>
    <row r="5530" spans="1:8" x14ac:dyDescent="0.25">
      <c r="A5530" s="1">
        <v>43970</v>
      </c>
      <c r="B5530" t="s">
        <v>13</v>
      </c>
      <c r="C5530">
        <v>49</v>
      </c>
      <c r="D5530">
        <v>7530</v>
      </c>
      <c r="E5530">
        <v>88</v>
      </c>
      <c r="F5530">
        <f>IF(MarToJun[[#This Row],[state]]=B5529,MarToJun[[#This Row],[cases]]-D5529,0)</f>
        <v>146</v>
      </c>
      <c r="G5530">
        <f>IF(MarToJun[[#This Row],[state]]=B5529,MarToJun[[#This Row],[deaths]]-E5529,0)</f>
        <v>8</v>
      </c>
      <c r="H5530" t="str">
        <f>TEXT(A5530,"MMMM")</f>
        <v>May</v>
      </c>
    </row>
    <row r="5531" spans="1:8" x14ac:dyDescent="0.25">
      <c r="A5531" s="1">
        <v>43971</v>
      </c>
      <c r="B5531" t="s">
        <v>13</v>
      </c>
      <c r="C5531">
        <v>49</v>
      </c>
      <c r="D5531">
        <v>7717</v>
      </c>
      <c r="E5531">
        <v>90</v>
      </c>
      <c r="F5531">
        <f>IF(MarToJun[[#This Row],[state]]=B5530,MarToJun[[#This Row],[cases]]-D5530,0)</f>
        <v>187</v>
      </c>
      <c r="G5531">
        <f>IF(MarToJun[[#This Row],[state]]=B5530,MarToJun[[#This Row],[deaths]]-E5530,0)</f>
        <v>2</v>
      </c>
      <c r="H5531" t="str">
        <f>TEXT(A5531,"MMMM")</f>
        <v>May</v>
      </c>
    </row>
    <row r="5532" spans="1:8" x14ac:dyDescent="0.25">
      <c r="A5532" s="1">
        <v>43972</v>
      </c>
      <c r="B5532" t="s">
        <v>13</v>
      </c>
      <c r="C5532">
        <v>49</v>
      </c>
      <c r="D5532">
        <v>7876</v>
      </c>
      <c r="E5532">
        <v>92</v>
      </c>
      <c r="F5532">
        <f>IF(MarToJun[[#This Row],[state]]=B5531,MarToJun[[#This Row],[cases]]-D5531,0)</f>
        <v>159</v>
      </c>
      <c r="G5532">
        <f>IF(MarToJun[[#This Row],[state]]=B5531,MarToJun[[#This Row],[deaths]]-E5531,0)</f>
        <v>2</v>
      </c>
      <c r="H5532" t="str">
        <f>TEXT(A5532,"MMMM")</f>
        <v>May</v>
      </c>
    </row>
    <row r="5533" spans="1:8" x14ac:dyDescent="0.25">
      <c r="A5533" s="1">
        <v>43973</v>
      </c>
      <c r="B5533" t="s">
        <v>13</v>
      </c>
      <c r="C5533">
        <v>49</v>
      </c>
      <c r="D5533">
        <v>8057</v>
      </c>
      <c r="E5533">
        <v>93</v>
      </c>
      <c r="F5533">
        <f>IF(MarToJun[[#This Row],[state]]=B5532,MarToJun[[#This Row],[cases]]-D5532,0)</f>
        <v>181</v>
      </c>
      <c r="G5533">
        <f>IF(MarToJun[[#This Row],[state]]=B5532,MarToJun[[#This Row],[deaths]]-E5532,0)</f>
        <v>1</v>
      </c>
      <c r="H5533" t="str">
        <f>TEXT(A5533,"MMMM")</f>
        <v>May</v>
      </c>
    </row>
    <row r="5534" spans="1:8" x14ac:dyDescent="0.25">
      <c r="A5534" s="1">
        <v>43974</v>
      </c>
      <c r="B5534" t="s">
        <v>13</v>
      </c>
      <c r="C5534">
        <v>49</v>
      </c>
      <c r="D5534">
        <v>8260</v>
      </c>
      <c r="E5534">
        <v>97</v>
      </c>
      <c r="F5534">
        <f>IF(MarToJun[[#This Row],[state]]=B5533,MarToJun[[#This Row],[cases]]-D5533,0)</f>
        <v>203</v>
      </c>
      <c r="G5534">
        <f>IF(MarToJun[[#This Row],[state]]=B5533,MarToJun[[#This Row],[deaths]]-E5533,0)</f>
        <v>4</v>
      </c>
      <c r="H5534" t="str">
        <f>TEXT(A5534,"MMMM")</f>
        <v>May</v>
      </c>
    </row>
    <row r="5535" spans="1:8" x14ac:dyDescent="0.25">
      <c r="A5535" s="1">
        <v>43975</v>
      </c>
      <c r="B5535" t="s">
        <v>13</v>
      </c>
      <c r="C5535">
        <v>49</v>
      </c>
      <c r="D5535">
        <v>8392</v>
      </c>
      <c r="E5535">
        <v>97</v>
      </c>
      <c r="F5535">
        <f>IF(MarToJun[[#This Row],[state]]=B5534,MarToJun[[#This Row],[cases]]-D5534,0)</f>
        <v>132</v>
      </c>
      <c r="G5535">
        <f>IF(MarToJun[[#This Row],[state]]=B5534,MarToJun[[#This Row],[deaths]]-E5534,0)</f>
        <v>0</v>
      </c>
      <c r="H5535" t="str">
        <f>TEXT(A5535,"MMMM")</f>
        <v>May</v>
      </c>
    </row>
    <row r="5536" spans="1:8" x14ac:dyDescent="0.25">
      <c r="A5536" s="1">
        <v>43976</v>
      </c>
      <c r="B5536" t="s">
        <v>13</v>
      </c>
      <c r="C5536">
        <v>49</v>
      </c>
      <c r="D5536">
        <v>8521</v>
      </c>
      <c r="E5536">
        <v>98</v>
      </c>
      <c r="F5536">
        <f>IF(MarToJun[[#This Row],[state]]=B5535,MarToJun[[#This Row],[cases]]-D5535,0)</f>
        <v>129</v>
      </c>
      <c r="G5536">
        <f>IF(MarToJun[[#This Row],[state]]=B5535,MarToJun[[#This Row],[deaths]]-E5535,0)</f>
        <v>1</v>
      </c>
      <c r="H5536" t="str">
        <f>TEXT(A5536,"MMMM")</f>
        <v>May</v>
      </c>
    </row>
    <row r="5537" spans="1:8" x14ac:dyDescent="0.25">
      <c r="A5537" s="1">
        <v>43977</v>
      </c>
      <c r="B5537" t="s">
        <v>13</v>
      </c>
      <c r="C5537">
        <v>49</v>
      </c>
      <c r="D5537">
        <v>8622</v>
      </c>
      <c r="E5537">
        <v>101</v>
      </c>
      <c r="F5537">
        <f>IF(MarToJun[[#This Row],[state]]=B5536,MarToJun[[#This Row],[cases]]-D5536,0)</f>
        <v>101</v>
      </c>
      <c r="G5537">
        <f>IF(MarToJun[[#This Row],[state]]=B5536,MarToJun[[#This Row],[deaths]]-E5536,0)</f>
        <v>3</v>
      </c>
      <c r="H5537" t="str">
        <f>TEXT(A5537,"MMMM")</f>
        <v>May</v>
      </c>
    </row>
    <row r="5538" spans="1:8" x14ac:dyDescent="0.25">
      <c r="A5538" s="1">
        <v>43978</v>
      </c>
      <c r="B5538" t="s">
        <v>13</v>
      </c>
      <c r="C5538">
        <v>49</v>
      </c>
      <c r="D5538">
        <v>8710</v>
      </c>
      <c r="E5538">
        <v>105</v>
      </c>
      <c r="F5538">
        <f>IF(MarToJun[[#This Row],[state]]=B5537,MarToJun[[#This Row],[cases]]-D5537,0)</f>
        <v>88</v>
      </c>
      <c r="G5538">
        <f>IF(MarToJun[[#This Row],[state]]=B5537,MarToJun[[#This Row],[deaths]]-E5537,0)</f>
        <v>4</v>
      </c>
      <c r="H5538" t="str">
        <f>TEXT(A5538,"MMMM")</f>
        <v>May</v>
      </c>
    </row>
    <row r="5539" spans="1:8" x14ac:dyDescent="0.25">
      <c r="A5539" s="1">
        <v>43979</v>
      </c>
      <c r="B5539" t="s">
        <v>13</v>
      </c>
      <c r="C5539">
        <v>49</v>
      </c>
      <c r="D5539">
        <v>8953</v>
      </c>
      <c r="E5539">
        <v>106</v>
      </c>
      <c r="F5539">
        <f>IF(MarToJun[[#This Row],[state]]=B5538,MarToJun[[#This Row],[cases]]-D5538,0)</f>
        <v>243</v>
      </c>
      <c r="G5539">
        <f>IF(MarToJun[[#This Row],[state]]=B5538,MarToJun[[#This Row],[deaths]]-E5538,0)</f>
        <v>1</v>
      </c>
      <c r="H5539" t="str">
        <f>TEXT(A5539,"MMMM")</f>
        <v>May</v>
      </c>
    </row>
    <row r="5540" spans="1:8" x14ac:dyDescent="0.25">
      <c r="A5540" s="1">
        <v>43980</v>
      </c>
      <c r="B5540" t="s">
        <v>13</v>
      </c>
      <c r="C5540">
        <v>49</v>
      </c>
      <c r="D5540">
        <v>9282</v>
      </c>
      <c r="E5540">
        <v>107</v>
      </c>
      <c r="F5540">
        <f>IF(MarToJun[[#This Row],[state]]=B5539,MarToJun[[#This Row],[cases]]-D5539,0)</f>
        <v>329</v>
      </c>
      <c r="G5540">
        <f>IF(MarToJun[[#This Row],[state]]=B5539,MarToJun[[#This Row],[deaths]]-E5539,0)</f>
        <v>1</v>
      </c>
      <c r="H5540" t="str">
        <f>TEXT(A5540,"MMMM")</f>
        <v>May</v>
      </c>
    </row>
    <row r="5541" spans="1:8" x14ac:dyDescent="0.25">
      <c r="A5541" s="1">
        <v>43981</v>
      </c>
      <c r="B5541" t="s">
        <v>13</v>
      </c>
      <c r="C5541">
        <v>49</v>
      </c>
      <c r="D5541">
        <v>9551</v>
      </c>
      <c r="E5541">
        <v>112</v>
      </c>
      <c r="F5541">
        <f>IF(MarToJun[[#This Row],[state]]=B5540,MarToJun[[#This Row],[cases]]-D5540,0)</f>
        <v>269</v>
      </c>
      <c r="G5541">
        <f>IF(MarToJun[[#This Row],[state]]=B5540,MarToJun[[#This Row],[deaths]]-E5540,0)</f>
        <v>5</v>
      </c>
      <c r="H5541" t="str">
        <f>TEXT(A5541,"MMMM")</f>
        <v>May</v>
      </c>
    </row>
    <row r="5542" spans="1:8" x14ac:dyDescent="0.25">
      <c r="A5542" s="1">
        <v>43982</v>
      </c>
      <c r="B5542" t="s">
        <v>13</v>
      </c>
      <c r="C5542">
        <v>49</v>
      </c>
      <c r="D5542">
        <v>9829</v>
      </c>
      <c r="E5542">
        <v>113</v>
      </c>
      <c r="F5542">
        <f>IF(MarToJun[[#This Row],[state]]=B5541,MarToJun[[#This Row],[cases]]-D5541,0)</f>
        <v>278</v>
      </c>
      <c r="G5542">
        <f>IF(MarToJun[[#This Row],[state]]=B5541,MarToJun[[#This Row],[deaths]]-E5541,0)</f>
        <v>1</v>
      </c>
      <c r="H5542" t="str">
        <f>TEXT(A5542,"MMMM")</f>
        <v>May</v>
      </c>
    </row>
    <row r="5543" spans="1:8" x14ac:dyDescent="0.25">
      <c r="A5543" s="1">
        <v>43983</v>
      </c>
      <c r="B5543" t="s">
        <v>13</v>
      </c>
      <c r="C5543">
        <v>49</v>
      </c>
      <c r="D5543">
        <v>10026</v>
      </c>
      <c r="E5543">
        <v>113</v>
      </c>
      <c r="F5543">
        <f>IF(MarToJun[[#This Row],[state]]=B5542,MarToJun[[#This Row],[cases]]-D5542,0)</f>
        <v>197</v>
      </c>
      <c r="G5543">
        <f>IF(MarToJun[[#This Row],[state]]=B5542,MarToJun[[#This Row],[deaths]]-E5542,0)</f>
        <v>0</v>
      </c>
      <c r="H5543" t="str">
        <f>TEXT(A5543,"MMMM")</f>
        <v>June</v>
      </c>
    </row>
    <row r="5544" spans="1:8" x14ac:dyDescent="0.25">
      <c r="A5544" s="1">
        <v>43984</v>
      </c>
      <c r="B5544" t="s">
        <v>13</v>
      </c>
      <c r="C5544">
        <v>49</v>
      </c>
      <c r="D5544">
        <v>10237</v>
      </c>
      <c r="E5544">
        <v>113</v>
      </c>
      <c r="F5544">
        <f>IF(MarToJun[[#This Row],[state]]=B5543,MarToJun[[#This Row],[cases]]-D5543,0)</f>
        <v>211</v>
      </c>
      <c r="G5544">
        <f>IF(MarToJun[[#This Row],[state]]=B5543,MarToJun[[#This Row],[deaths]]-E5543,0)</f>
        <v>0</v>
      </c>
      <c r="H5544" t="str">
        <f>TEXT(A5544,"MMMM")</f>
        <v>June</v>
      </c>
    </row>
    <row r="5545" spans="1:8" x14ac:dyDescent="0.25">
      <c r="A5545" s="1">
        <v>43985</v>
      </c>
      <c r="B5545" t="s">
        <v>13</v>
      </c>
      <c r="C5545">
        <v>49</v>
      </c>
      <c r="D5545">
        <v>10558</v>
      </c>
      <c r="E5545">
        <v>117</v>
      </c>
      <c r="F5545">
        <f>IF(MarToJun[[#This Row],[state]]=B5544,MarToJun[[#This Row],[cases]]-D5544,0)</f>
        <v>321</v>
      </c>
      <c r="G5545">
        <f>IF(MarToJun[[#This Row],[state]]=B5544,MarToJun[[#This Row],[deaths]]-E5544,0)</f>
        <v>4</v>
      </c>
      <c r="H5545" t="str">
        <f>TEXT(A5545,"MMMM")</f>
        <v>June</v>
      </c>
    </row>
    <row r="5546" spans="1:8" x14ac:dyDescent="0.25">
      <c r="A5546" s="1">
        <v>43986</v>
      </c>
      <c r="B5546" t="s">
        <v>13</v>
      </c>
      <c r="C5546">
        <v>49</v>
      </c>
      <c r="D5546">
        <v>10858</v>
      </c>
      <c r="E5546">
        <v>117</v>
      </c>
      <c r="F5546">
        <f>IF(MarToJun[[#This Row],[state]]=B5545,MarToJun[[#This Row],[cases]]-D5545,0)</f>
        <v>300</v>
      </c>
      <c r="G5546">
        <f>IF(MarToJun[[#This Row],[state]]=B5545,MarToJun[[#This Row],[deaths]]-E5545,0)</f>
        <v>0</v>
      </c>
      <c r="H5546" t="str">
        <f>TEXT(A5546,"MMMM")</f>
        <v>June</v>
      </c>
    </row>
    <row r="5547" spans="1:8" x14ac:dyDescent="0.25">
      <c r="A5547" s="1">
        <v>43987</v>
      </c>
      <c r="B5547" t="s">
        <v>13</v>
      </c>
      <c r="C5547">
        <v>49</v>
      </c>
      <c r="D5547">
        <v>11344</v>
      </c>
      <c r="E5547">
        <v>120</v>
      </c>
      <c r="F5547">
        <f>IF(MarToJun[[#This Row],[state]]=B5546,MarToJun[[#This Row],[cases]]-D5546,0)</f>
        <v>486</v>
      </c>
      <c r="G5547">
        <f>IF(MarToJun[[#This Row],[state]]=B5546,MarToJun[[#This Row],[deaths]]-E5546,0)</f>
        <v>3</v>
      </c>
      <c r="H5547" t="str">
        <f>TEXT(A5547,"MMMM")</f>
        <v>June</v>
      </c>
    </row>
    <row r="5548" spans="1:8" x14ac:dyDescent="0.25">
      <c r="A5548" s="1">
        <v>43988</v>
      </c>
      <c r="B5548" t="s">
        <v>13</v>
      </c>
      <c r="C5548">
        <v>49</v>
      </c>
      <c r="D5548">
        <v>11866</v>
      </c>
      <c r="E5548">
        <v>121</v>
      </c>
      <c r="F5548">
        <f>IF(MarToJun[[#This Row],[state]]=B5547,MarToJun[[#This Row],[cases]]-D5547,0)</f>
        <v>522</v>
      </c>
      <c r="G5548">
        <f>IF(MarToJun[[#This Row],[state]]=B5547,MarToJun[[#This Row],[deaths]]-E5547,0)</f>
        <v>1</v>
      </c>
      <c r="H5548" t="str">
        <f>TEXT(A5548,"MMMM")</f>
        <v>June</v>
      </c>
    </row>
    <row r="5549" spans="1:8" x14ac:dyDescent="0.25">
      <c r="A5549" s="1">
        <v>43989</v>
      </c>
      <c r="B5549" t="s">
        <v>13</v>
      </c>
      <c r="C5549">
        <v>49</v>
      </c>
      <c r="D5549">
        <v>12084</v>
      </c>
      <c r="E5549">
        <v>121</v>
      </c>
      <c r="F5549">
        <f>IF(MarToJun[[#This Row],[state]]=B5548,MarToJun[[#This Row],[cases]]-D5548,0)</f>
        <v>218</v>
      </c>
      <c r="G5549">
        <f>IF(MarToJun[[#This Row],[state]]=B5548,MarToJun[[#This Row],[deaths]]-E5548,0)</f>
        <v>0</v>
      </c>
      <c r="H5549" t="str">
        <f>TEXT(A5549,"MMMM")</f>
        <v>June</v>
      </c>
    </row>
    <row r="5550" spans="1:8" x14ac:dyDescent="0.25">
      <c r="A5550" s="1">
        <v>43990</v>
      </c>
      <c r="B5550" t="s">
        <v>13</v>
      </c>
      <c r="C5550">
        <v>49</v>
      </c>
      <c r="D5550">
        <v>12378</v>
      </c>
      <c r="E5550">
        <v>124</v>
      </c>
      <c r="F5550">
        <f>IF(MarToJun[[#This Row],[state]]=B5549,MarToJun[[#This Row],[cases]]-D5549,0)</f>
        <v>294</v>
      </c>
      <c r="G5550">
        <f>IF(MarToJun[[#This Row],[state]]=B5549,MarToJun[[#This Row],[deaths]]-E5549,0)</f>
        <v>3</v>
      </c>
      <c r="H5550" t="str">
        <f>TEXT(A5550,"MMMM")</f>
        <v>June</v>
      </c>
    </row>
    <row r="5551" spans="1:8" x14ac:dyDescent="0.25">
      <c r="A5551" s="1">
        <v>43991</v>
      </c>
      <c r="B5551" t="s">
        <v>13</v>
      </c>
      <c r="C5551">
        <v>49</v>
      </c>
      <c r="D5551">
        <v>12639</v>
      </c>
      <c r="E5551">
        <v>127</v>
      </c>
      <c r="F5551">
        <f>IF(MarToJun[[#This Row],[state]]=B5550,MarToJun[[#This Row],[cases]]-D5550,0)</f>
        <v>261</v>
      </c>
      <c r="G5551">
        <f>IF(MarToJun[[#This Row],[state]]=B5550,MarToJun[[#This Row],[deaths]]-E5550,0)</f>
        <v>3</v>
      </c>
      <c r="H5551" t="str">
        <f>TEXT(A5551,"MMMM")</f>
        <v>June</v>
      </c>
    </row>
    <row r="5552" spans="1:8" x14ac:dyDescent="0.25">
      <c r="A5552" s="1">
        <v>43992</v>
      </c>
      <c r="B5552" t="s">
        <v>13</v>
      </c>
      <c r="C5552">
        <v>49</v>
      </c>
      <c r="D5552">
        <v>12982</v>
      </c>
      <c r="E5552">
        <v>128</v>
      </c>
      <c r="F5552">
        <f>IF(MarToJun[[#This Row],[state]]=B5551,MarToJun[[#This Row],[cases]]-D5551,0)</f>
        <v>343</v>
      </c>
      <c r="G5552">
        <f>IF(MarToJun[[#This Row],[state]]=B5551,MarToJun[[#This Row],[deaths]]-E5551,0)</f>
        <v>1</v>
      </c>
      <c r="H5552" t="str">
        <f>TEXT(A5552,"MMMM")</f>
        <v>June</v>
      </c>
    </row>
    <row r="5553" spans="1:8" x14ac:dyDescent="0.25">
      <c r="A5553" s="1">
        <v>43993</v>
      </c>
      <c r="B5553" t="s">
        <v>13</v>
      </c>
      <c r="C5553">
        <v>49</v>
      </c>
      <c r="D5553">
        <v>13366</v>
      </c>
      <c r="E5553">
        <v>131</v>
      </c>
      <c r="F5553">
        <f>IF(MarToJun[[#This Row],[state]]=B5552,MarToJun[[#This Row],[cases]]-D5552,0)</f>
        <v>384</v>
      </c>
      <c r="G5553">
        <f>IF(MarToJun[[#This Row],[state]]=B5552,MarToJun[[#This Row],[deaths]]-E5552,0)</f>
        <v>3</v>
      </c>
      <c r="H5553" t="str">
        <f>TEXT(A5553,"MMMM")</f>
        <v>June</v>
      </c>
    </row>
    <row r="5554" spans="1:8" x14ac:dyDescent="0.25">
      <c r="A5554" s="1">
        <v>43994</v>
      </c>
      <c r="B5554" t="s">
        <v>13</v>
      </c>
      <c r="C5554">
        <v>49</v>
      </c>
      <c r="D5554">
        <v>13681</v>
      </c>
      <c r="E5554">
        <v>139</v>
      </c>
      <c r="F5554">
        <f>IF(MarToJun[[#This Row],[state]]=B5553,MarToJun[[#This Row],[cases]]-D5553,0)</f>
        <v>315</v>
      </c>
      <c r="G5554">
        <f>IF(MarToJun[[#This Row],[state]]=B5553,MarToJun[[#This Row],[deaths]]-E5553,0)</f>
        <v>8</v>
      </c>
      <c r="H5554" t="str">
        <f>TEXT(A5554,"MMMM")</f>
        <v>June</v>
      </c>
    </row>
    <row r="5555" spans="1:8" x14ac:dyDescent="0.25">
      <c r="A5555" s="1">
        <v>43995</v>
      </c>
      <c r="B5555" t="s">
        <v>13</v>
      </c>
      <c r="C5555">
        <v>49</v>
      </c>
      <c r="D5555">
        <v>14061</v>
      </c>
      <c r="E5555">
        <v>139</v>
      </c>
      <c r="F5555">
        <f>IF(MarToJun[[#This Row],[state]]=B5554,MarToJun[[#This Row],[cases]]-D5554,0)</f>
        <v>380</v>
      </c>
      <c r="G5555">
        <f>IF(MarToJun[[#This Row],[state]]=B5554,MarToJun[[#This Row],[deaths]]-E5554,0)</f>
        <v>0</v>
      </c>
      <c r="H5555" t="str">
        <f>TEXT(A5555,"MMMM")</f>
        <v>June</v>
      </c>
    </row>
    <row r="5556" spans="1:8" x14ac:dyDescent="0.25">
      <c r="A5556" s="1">
        <v>43996</v>
      </c>
      <c r="B5556" t="s">
        <v>13</v>
      </c>
      <c r="C5556">
        <v>49</v>
      </c>
      <c r="D5556">
        <v>14313</v>
      </c>
      <c r="E5556">
        <v>139</v>
      </c>
      <c r="F5556">
        <f>IF(MarToJun[[#This Row],[state]]=B5555,MarToJun[[#This Row],[cases]]-D5555,0)</f>
        <v>252</v>
      </c>
      <c r="G5556">
        <f>IF(MarToJun[[#This Row],[state]]=B5555,MarToJun[[#This Row],[deaths]]-E5555,0)</f>
        <v>0</v>
      </c>
      <c r="H5556" t="str">
        <f>TEXT(A5556,"MMMM")</f>
        <v>June</v>
      </c>
    </row>
    <row r="5557" spans="1:8" x14ac:dyDescent="0.25">
      <c r="A5557" s="1">
        <v>43997</v>
      </c>
      <c r="B5557" t="s">
        <v>13</v>
      </c>
      <c r="C5557">
        <v>49</v>
      </c>
      <c r="D5557">
        <v>14757</v>
      </c>
      <c r="E5557">
        <v>143</v>
      </c>
      <c r="F5557">
        <f>IF(MarToJun[[#This Row],[state]]=B5556,MarToJun[[#This Row],[cases]]-D5556,0)</f>
        <v>444</v>
      </c>
      <c r="G5557">
        <f>IF(MarToJun[[#This Row],[state]]=B5556,MarToJun[[#This Row],[deaths]]-E5556,0)</f>
        <v>4</v>
      </c>
      <c r="H5557" t="str">
        <f>TEXT(A5557,"MMMM")</f>
        <v>June</v>
      </c>
    </row>
    <row r="5558" spans="1:8" x14ac:dyDescent="0.25">
      <c r="A5558" s="1">
        <v>43998</v>
      </c>
      <c r="B5558" t="s">
        <v>13</v>
      </c>
      <c r="C5558">
        <v>49</v>
      </c>
      <c r="D5558">
        <v>15077</v>
      </c>
      <c r="E5558">
        <v>145</v>
      </c>
      <c r="F5558">
        <f>IF(MarToJun[[#This Row],[state]]=B5557,MarToJun[[#This Row],[cases]]-D5557,0)</f>
        <v>320</v>
      </c>
      <c r="G5558">
        <f>IF(MarToJun[[#This Row],[state]]=B5557,MarToJun[[#This Row],[deaths]]-E5557,0)</f>
        <v>2</v>
      </c>
      <c r="H5558" t="str">
        <f>TEXT(A5558,"MMMM")</f>
        <v>June</v>
      </c>
    </row>
    <row r="5559" spans="1:8" x14ac:dyDescent="0.25">
      <c r="A5559" s="1">
        <v>43999</v>
      </c>
      <c r="B5559" t="s">
        <v>13</v>
      </c>
      <c r="C5559">
        <v>49</v>
      </c>
      <c r="D5559">
        <v>15464</v>
      </c>
      <c r="E5559">
        <v>149</v>
      </c>
      <c r="F5559">
        <f>IF(MarToJun[[#This Row],[state]]=B5558,MarToJun[[#This Row],[cases]]-D5558,0)</f>
        <v>387</v>
      </c>
      <c r="G5559">
        <f>IF(MarToJun[[#This Row],[state]]=B5558,MarToJun[[#This Row],[deaths]]-E5558,0)</f>
        <v>4</v>
      </c>
      <c r="H5559" t="str">
        <f>TEXT(A5559,"MMMM")</f>
        <v>June</v>
      </c>
    </row>
    <row r="5560" spans="1:8" x14ac:dyDescent="0.25">
      <c r="A5560" s="1">
        <v>44000</v>
      </c>
      <c r="B5560" t="s">
        <v>13</v>
      </c>
      <c r="C5560">
        <v>49</v>
      </c>
      <c r="D5560">
        <v>16015</v>
      </c>
      <c r="E5560">
        <v>152</v>
      </c>
      <c r="F5560">
        <f>IF(MarToJun[[#This Row],[state]]=B5559,MarToJun[[#This Row],[cases]]-D5559,0)</f>
        <v>551</v>
      </c>
      <c r="G5560">
        <f>IF(MarToJun[[#This Row],[state]]=B5559,MarToJun[[#This Row],[deaths]]-E5559,0)</f>
        <v>3</v>
      </c>
      <c r="H5560" t="str">
        <f>TEXT(A5560,"MMMM")</f>
        <v>June</v>
      </c>
    </row>
    <row r="5561" spans="1:8" x14ac:dyDescent="0.25">
      <c r="A5561" s="1">
        <v>44001</v>
      </c>
      <c r="B5561" t="s">
        <v>13</v>
      </c>
      <c r="C5561">
        <v>49</v>
      </c>
      <c r="D5561">
        <v>16585</v>
      </c>
      <c r="E5561">
        <v>155</v>
      </c>
      <c r="F5561">
        <f>IF(MarToJun[[#This Row],[state]]=B5560,MarToJun[[#This Row],[cases]]-D5560,0)</f>
        <v>570</v>
      </c>
      <c r="G5561">
        <f>IF(MarToJun[[#This Row],[state]]=B5560,MarToJun[[#This Row],[deaths]]-E5560,0)</f>
        <v>3</v>
      </c>
      <c r="H5561" t="str">
        <f>TEXT(A5561,"MMMM")</f>
        <v>June</v>
      </c>
    </row>
    <row r="5562" spans="1:8" x14ac:dyDescent="0.25">
      <c r="A5562" s="1">
        <v>44002</v>
      </c>
      <c r="B5562" t="s">
        <v>13</v>
      </c>
      <c r="C5562">
        <v>49</v>
      </c>
      <c r="D5562">
        <v>17173</v>
      </c>
      <c r="E5562">
        <v>155</v>
      </c>
      <c r="F5562">
        <f>IF(MarToJun[[#This Row],[state]]=B5561,MarToJun[[#This Row],[cases]]-D5561,0)</f>
        <v>588</v>
      </c>
      <c r="G5562">
        <f>IF(MarToJun[[#This Row],[state]]=B5561,MarToJun[[#This Row],[deaths]]-E5561,0)</f>
        <v>0</v>
      </c>
      <c r="H5562" t="str">
        <f>TEXT(A5562,"MMMM")</f>
        <v>June</v>
      </c>
    </row>
    <row r="5563" spans="1:8" x14ac:dyDescent="0.25">
      <c r="A5563" s="1">
        <v>44003</v>
      </c>
      <c r="B5563" t="s">
        <v>13</v>
      </c>
      <c r="C5563">
        <v>49</v>
      </c>
      <c r="D5563">
        <v>17567</v>
      </c>
      <c r="E5563">
        <v>158</v>
      </c>
      <c r="F5563">
        <f>IF(MarToJun[[#This Row],[state]]=B5562,MarToJun[[#This Row],[cases]]-D5562,0)</f>
        <v>394</v>
      </c>
      <c r="G5563">
        <f>IF(MarToJun[[#This Row],[state]]=B5562,MarToJun[[#This Row],[deaths]]-E5562,0)</f>
        <v>3</v>
      </c>
      <c r="H5563" t="str">
        <f>TEXT(A5563,"MMMM")</f>
        <v>June</v>
      </c>
    </row>
    <row r="5564" spans="1:8" x14ac:dyDescent="0.25">
      <c r="A5564" s="1">
        <v>44004</v>
      </c>
      <c r="B5564" t="s">
        <v>13</v>
      </c>
      <c r="C5564">
        <v>49</v>
      </c>
      <c r="D5564">
        <v>18035</v>
      </c>
      <c r="E5564">
        <v>158</v>
      </c>
      <c r="F5564">
        <f>IF(MarToJun[[#This Row],[state]]=B5563,MarToJun[[#This Row],[cases]]-D5563,0)</f>
        <v>468</v>
      </c>
      <c r="G5564">
        <f>IF(MarToJun[[#This Row],[state]]=B5563,MarToJun[[#This Row],[deaths]]-E5563,0)</f>
        <v>0</v>
      </c>
      <c r="H5564" t="str">
        <f>TEXT(A5564,"MMMM")</f>
        <v>June</v>
      </c>
    </row>
    <row r="5565" spans="1:8" x14ac:dyDescent="0.25">
      <c r="A5565" s="1">
        <v>44005</v>
      </c>
      <c r="B5565" t="s">
        <v>13</v>
      </c>
      <c r="C5565">
        <v>49</v>
      </c>
      <c r="D5565">
        <v>18454</v>
      </c>
      <c r="E5565">
        <v>163</v>
      </c>
      <c r="F5565">
        <f>IF(MarToJun[[#This Row],[state]]=B5564,MarToJun[[#This Row],[cases]]-D5564,0)</f>
        <v>419</v>
      </c>
      <c r="G5565">
        <f>IF(MarToJun[[#This Row],[state]]=B5564,MarToJun[[#This Row],[deaths]]-E5564,0)</f>
        <v>5</v>
      </c>
      <c r="H5565" t="str">
        <f>TEXT(A5565,"MMMM")</f>
        <v>June</v>
      </c>
    </row>
    <row r="5566" spans="1:8" x14ac:dyDescent="0.25">
      <c r="A5566" s="1">
        <v>44006</v>
      </c>
      <c r="B5566" t="s">
        <v>13</v>
      </c>
      <c r="C5566">
        <v>49</v>
      </c>
      <c r="D5566">
        <v>18915</v>
      </c>
      <c r="E5566">
        <v>163</v>
      </c>
      <c r="F5566">
        <f>IF(MarToJun[[#This Row],[state]]=B5565,MarToJun[[#This Row],[cases]]-D5565,0)</f>
        <v>461</v>
      </c>
      <c r="G5566">
        <f>IF(MarToJun[[#This Row],[state]]=B5565,MarToJun[[#This Row],[deaths]]-E5565,0)</f>
        <v>0</v>
      </c>
      <c r="H5566" t="str">
        <f>TEXT(A5566,"MMMM")</f>
        <v>June</v>
      </c>
    </row>
    <row r="5567" spans="1:8" x14ac:dyDescent="0.25">
      <c r="A5567" s="1">
        <v>44007</v>
      </c>
      <c r="B5567" t="s">
        <v>13</v>
      </c>
      <c r="C5567">
        <v>49</v>
      </c>
      <c r="D5567">
        <v>19544</v>
      </c>
      <c r="E5567">
        <v>164</v>
      </c>
      <c r="F5567">
        <f>IF(MarToJun[[#This Row],[state]]=B5566,MarToJun[[#This Row],[cases]]-D5566,0)</f>
        <v>629</v>
      </c>
      <c r="G5567">
        <f>IF(MarToJun[[#This Row],[state]]=B5566,MarToJun[[#This Row],[deaths]]-E5566,0)</f>
        <v>1</v>
      </c>
      <c r="H5567" t="str">
        <f>TEXT(A5567,"MMMM")</f>
        <v>June</v>
      </c>
    </row>
    <row r="5568" spans="1:8" x14ac:dyDescent="0.25">
      <c r="A5568" s="1">
        <v>44008</v>
      </c>
      <c r="B5568" t="s">
        <v>13</v>
      </c>
      <c r="C5568">
        <v>49</v>
      </c>
      <c r="D5568">
        <v>20218</v>
      </c>
      <c r="E5568">
        <v>166</v>
      </c>
      <c r="F5568">
        <f>IF(MarToJun[[#This Row],[state]]=B5567,MarToJun[[#This Row],[cases]]-D5567,0)</f>
        <v>674</v>
      </c>
      <c r="G5568">
        <f>IF(MarToJun[[#This Row],[state]]=B5567,MarToJun[[#This Row],[deaths]]-E5567,0)</f>
        <v>2</v>
      </c>
      <c r="H5568" t="str">
        <f>TEXT(A5568,"MMMM")</f>
        <v>June</v>
      </c>
    </row>
    <row r="5569" spans="1:8" x14ac:dyDescent="0.25">
      <c r="A5569" s="1">
        <v>44009</v>
      </c>
      <c r="B5569" t="s">
        <v>13</v>
      </c>
      <c r="C5569">
        <v>49</v>
      </c>
      <c r="D5569">
        <v>20735</v>
      </c>
      <c r="E5569">
        <v>167</v>
      </c>
      <c r="F5569">
        <f>IF(MarToJun[[#This Row],[state]]=B5568,MarToJun[[#This Row],[cases]]-D5568,0)</f>
        <v>517</v>
      </c>
      <c r="G5569">
        <f>IF(MarToJun[[#This Row],[state]]=B5568,MarToJun[[#This Row],[deaths]]-E5568,0)</f>
        <v>1</v>
      </c>
      <c r="H5569" t="str">
        <f>TEXT(A5569,"MMMM")</f>
        <v>June</v>
      </c>
    </row>
    <row r="5570" spans="1:8" x14ac:dyDescent="0.25">
      <c r="A5570" s="1">
        <v>44010</v>
      </c>
      <c r="B5570" t="s">
        <v>13</v>
      </c>
      <c r="C5570">
        <v>49</v>
      </c>
      <c r="D5570">
        <v>21155</v>
      </c>
      <c r="E5570">
        <v>167</v>
      </c>
      <c r="F5570">
        <f>IF(MarToJun[[#This Row],[state]]=B5569,MarToJun[[#This Row],[cases]]-D5569,0)</f>
        <v>420</v>
      </c>
      <c r="G5570">
        <f>IF(MarToJun[[#This Row],[state]]=B5569,MarToJun[[#This Row],[deaths]]-E5569,0)</f>
        <v>0</v>
      </c>
      <c r="H5570" t="str">
        <f>TEXT(A5570,"MMMM")</f>
        <v>June</v>
      </c>
    </row>
    <row r="5571" spans="1:8" x14ac:dyDescent="0.25">
      <c r="A5571" s="1">
        <v>44011</v>
      </c>
      <c r="B5571" t="s">
        <v>13</v>
      </c>
      <c r="C5571">
        <v>49</v>
      </c>
      <c r="D5571">
        <v>21818</v>
      </c>
      <c r="E5571">
        <v>168</v>
      </c>
      <c r="F5571">
        <f>IF(MarToJun[[#This Row],[state]]=B5570,MarToJun[[#This Row],[cases]]-D5570,0)</f>
        <v>663</v>
      </c>
      <c r="G5571">
        <f>IF(MarToJun[[#This Row],[state]]=B5570,MarToJun[[#This Row],[deaths]]-E5570,0)</f>
        <v>1</v>
      </c>
      <c r="H5571" t="str">
        <f>TEXT(A5571,"MMMM")</f>
        <v>June</v>
      </c>
    </row>
    <row r="5572" spans="1:8" x14ac:dyDescent="0.25">
      <c r="A5572" s="1">
        <v>44012</v>
      </c>
      <c r="B5572" t="s">
        <v>13</v>
      </c>
      <c r="C5572">
        <v>49</v>
      </c>
      <c r="D5572">
        <v>22364</v>
      </c>
      <c r="E5572">
        <v>172</v>
      </c>
      <c r="F5572">
        <f>IF(MarToJun[[#This Row],[state]]=B5571,MarToJun[[#This Row],[cases]]-D5571,0)</f>
        <v>546</v>
      </c>
      <c r="G5572">
        <f>IF(MarToJun[[#This Row],[state]]=B5571,MarToJun[[#This Row],[deaths]]-E5571,0)</f>
        <v>4</v>
      </c>
      <c r="H5572" t="str">
        <f>TEXT(A5572,"MMMM")</f>
        <v>June</v>
      </c>
    </row>
    <row r="5573" spans="1:8" x14ac:dyDescent="0.25">
      <c r="A5573" s="1">
        <v>43897</v>
      </c>
      <c r="B5573" t="s">
        <v>36</v>
      </c>
      <c r="C5573">
        <v>50</v>
      </c>
      <c r="D5573">
        <v>1</v>
      </c>
      <c r="E5573">
        <v>0</v>
      </c>
      <c r="F5573">
        <f>IF(MarToJun[[#This Row],[state]]=B5572,MarToJun[[#This Row],[cases]]-D5572,0)</f>
        <v>0</v>
      </c>
      <c r="G5573">
        <f>IF(MarToJun[[#This Row],[state]]=B5572,MarToJun[[#This Row],[deaths]]-E5572,0)</f>
        <v>0</v>
      </c>
      <c r="H5573" t="str">
        <f>TEXT(A5573,"MMMM")</f>
        <v>March</v>
      </c>
    </row>
    <row r="5574" spans="1:8" x14ac:dyDescent="0.25">
      <c r="A5574" s="1">
        <v>43898</v>
      </c>
      <c r="B5574" t="s">
        <v>36</v>
      </c>
      <c r="C5574">
        <v>50</v>
      </c>
      <c r="D5574">
        <v>1</v>
      </c>
      <c r="E5574">
        <v>0</v>
      </c>
      <c r="F5574">
        <f>IF(MarToJun[[#This Row],[state]]=B5573,MarToJun[[#This Row],[cases]]-D5573,0)</f>
        <v>0</v>
      </c>
      <c r="G5574">
        <f>IF(MarToJun[[#This Row],[state]]=B5573,MarToJun[[#This Row],[deaths]]-E5573,0)</f>
        <v>0</v>
      </c>
      <c r="H5574" t="str">
        <f>TEXT(A5574,"MMMM")</f>
        <v>March</v>
      </c>
    </row>
    <row r="5575" spans="1:8" x14ac:dyDescent="0.25">
      <c r="A5575" s="1">
        <v>43899</v>
      </c>
      <c r="B5575" t="s">
        <v>36</v>
      </c>
      <c r="C5575">
        <v>50</v>
      </c>
      <c r="D5575">
        <v>1</v>
      </c>
      <c r="E5575">
        <v>0</v>
      </c>
      <c r="F5575">
        <f>IF(MarToJun[[#This Row],[state]]=B5574,MarToJun[[#This Row],[cases]]-D5574,0)</f>
        <v>0</v>
      </c>
      <c r="G5575">
        <f>IF(MarToJun[[#This Row],[state]]=B5574,MarToJun[[#This Row],[deaths]]-E5574,0)</f>
        <v>0</v>
      </c>
      <c r="H5575" t="str">
        <f>TEXT(A5575,"MMMM")</f>
        <v>March</v>
      </c>
    </row>
    <row r="5576" spans="1:8" x14ac:dyDescent="0.25">
      <c r="A5576" s="1">
        <v>43900</v>
      </c>
      <c r="B5576" t="s">
        <v>36</v>
      </c>
      <c r="C5576">
        <v>50</v>
      </c>
      <c r="D5576">
        <v>1</v>
      </c>
      <c r="E5576">
        <v>0</v>
      </c>
      <c r="F5576">
        <f>IF(MarToJun[[#This Row],[state]]=B5575,MarToJun[[#This Row],[cases]]-D5575,0)</f>
        <v>0</v>
      </c>
      <c r="G5576">
        <f>IF(MarToJun[[#This Row],[state]]=B5575,MarToJun[[#This Row],[deaths]]-E5575,0)</f>
        <v>0</v>
      </c>
      <c r="H5576" t="str">
        <f>TEXT(A5576,"MMMM")</f>
        <v>March</v>
      </c>
    </row>
    <row r="5577" spans="1:8" x14ac:dyDescent="0.25">
      <c r="A5577" s="1">
        <v>43901</v>
      </c>
      <c r="B5577" t="s">
        <v>36</v>
      </c>
      <c r="C5577">
        <v>50</v>
      </c>
      <c r="D5577">
        <v>2</v>
      </c>
      <c r="E5577">
        <v>0</v>
      </c>
      <c r="F5577">
        <f>IF(MarToJun[[#This Row],[state]]=B5576,MarToJun[[#This Row],[cases]]-D5576,0)</f>
        <v>1</v>
      </c>
      <c r="G5577">
        <f>IF(MarToJun[[#This Row],[state]]=B5576,MarToJun[[#This Row],[deaths]]-E5576,0)</f>
        <v>0</v>
      </c>
      <c r="H5577" t="str">
        <f>TEXT(A5577,"MMMM")</f>
        <v>March</v>
      </c>
    </row>
    <row r="5578" spans="1:8" x14ac:dyDescent="0.25">
      <c r="A5578" s="1">
        <v>43902</v>
      </c>
      <c r="B5578" t="s">
        <v>36</v>
      </c>
      <c r="C5578">
        <v>50</v>
      </c>
      <c r="D5578">
        <v>2</v>
      </c>
      <c r="E5578">
        <v>0</v>
      </c>
      <c r="F5578">
        <f>IF(MarToJun[[#This Row],[state]]=B5577,MarToJun[[#This Row],[cases]]-D5577,0)</f>
        <v>0</v>
      </c>
      <c r="G5578">
        <f>IF(MarToJun[[#This Row],[state]]=B5577,MarToJun[[#This Row],[deaths]]-E5577,0)</f>
        <v>0</v>
      </c>
      <c r="H5578" t="str">
        <f>TEXT(A5578,"MMMM")</f>
        <v>March</v>
      </c>
    </row>
    <row r="5579" spans="1:8" x14ac:dyDescent="0.25">
      <c r="A5579" s="1">
        <v>43903</v>
      </c>
      <c r="B5579" t="s">
        <v>36</v>
      </c>
      <c r="C5579">
        <v>50</v>
      </c>
      <c r="D5579">
        <v>2</v>
      </c>
      <c r="E5579">
        <v>0</v>
      </c>
      <c r="F5579">
        <f>IF(MarToJun[[#This Row],[state]]=B5578,MarToJun[[#This Row],[cases]]-D5578,0)</f>
        <v>0</v>
      </c>
      <c r="G5579">
        <f>IF(MarToJun[[#This Row],[state]]=B5578,MarToJun[[#This Row],[deaths]]-E5578,0)</f>
        <v>0</v>
      </c>
      <c r="H5579" t="str">
        <f>TEXT(A5579,"MMMM")</f>
        <v>March</v>
      </c>
    </row>
    <row r="5580" spans="1:8" x14ac:dyDescent="0.25">
      <c r="A5580" s="1">
        <v>43904</v>
      </c>
      <c r="B5580" t="s">
        <v>36</v>
      </c>
      <c r="C5580">
        <v>50</v>
      </c>
      <c r="D5580">
        <v>5</v>
      </c>
      <c r="E5580">
        <v>0</v>
      </c>
      <c r="F5580">
        <f>IF(MarToJun[[#This Row],[state]]=B5579,MarToJun[[#This Row],[cases]]-D5579,0)</f>
        <v>3</v>
      </c>
      <c r="G5580">
        <f>IF(MarToJun[[#This Row],[state]]=B5579,MarToJun[[#This Row],[deaths]]-E5579,0)</f>
        <v>0</v>
      </c>
      <c r="H5580" t="str">
        <f>TEXT(A5580,"MMMM")</f>
        <v>March</v>
      </c>
    </row>
    <row r="5581" spans="1:8" x14ac:dyDescent="0.25">
      <c r="A5581" s="1">
        <v>43905</v>
      </c>
      <c r="B5581" t="s">
        <v>36</v>
      </c>
      <c r="C5581">
        <v>50</v>
      </c>
      <c r="D5581">
        <v>8</v>
      </c>
      <c r="E5581">
        <v>0</v>
      </c>
      <c r="F5581">
        <f>IF(MarToJun[[#This Row],[state]]=B5580,MarToJun[[#This Row],[cases]]-D5580,0)</f>
        <v>3</v>
      </c>
      <c r="G5581">
        <f>IF(MarToJun[[#This Row],[state]]=B5580,MarToJun[[#This Row],[deaths]]-E5580,0)</f>
        <v>0</v>
      </c>
      <c r="H5581" t="str">
        <f>TEXT(A5581,"MMMM")</f>
        <v>March</v>
      </c>
    </row>
    <row r="5582" spans="1:8" x14ac:dyDescent="0.25">
      <c r="A5582" s="1">
        <v>43906</v>
      </c>
      <c r="B5582" t="s">
        <v>36</v>
      </c>
      <c r="C5582">
        <v>50</v>
      </c>
      <c r="D5582">
        <v>12</v>
      </c>
      <c r="E5582">
        <v>0</v>
      </c>
      <c r="F5582">
        <f>IF(MarToJun[[#This Row],[state]]=B5581,MarToJun[[#This Row],[cases]]-D5581,0)</f>
        <v>4</v>
      </c>
      <c r="G5582">
        <f>IF(MarToJun[[#This Row],[state]]=B5581,MarToJun[[#This Row],[deaths]]-E5581,0)</f>
        <v>0</v>
      </c>
      <c r="H5582" t="str">
        <f>TEXT(A5582,"MMMM")</f>
        <v>March</v>
      </c>
    </row>
    <row r="5583" spans="1:8" x14ac:dyDescent="0.25">
      <c r="A5583" s="1">
        <v>43907</v>
      </c>
      <c r="B5583" t="s">
        <v>36</v>
      </c>
      <c r="C5583">
        <v>50</v>
      </c>
      <c r="D5583">
        <v>14</v>
      </c>
      <c r="E5583">
        <v>0</v>
      </c>
      <c r="F5583">
        <f>IF(MarToJun[[#This Row],[state]]=B5582,MarToJun[[#This Row],[cases]]-D5582,0)</f>
        <v>2</v>
      </c>
      <c r="G5583">
        <f>IF(MarToJun[[#This Row],[state]]=B5582,MarToJun[[#This Row],[deaths]]-E5582,0)</f>
        <v>0</v>
      </c>
      <c r="H5583" t="str">
        <f>TEXT(A5583,"MMMM")</f>
        <v>March</v>
      </c>
    </row>
    <row r="5584" spans="1:8" x14ac:dyDescent="0.25">
      <c r="A5584" s="1">
        <v>43908</v>
      </c>
      <c r="B5584" t="s">
        <v>36</v>
      </c>
      <c r="C5584">
        <v>50</v>
      </c>
      <c r="D5584">
        <v>19</v>
      </c>
      <c r="E5584">
        <v>0</v>
      </c>
      <c r="F5584">
        <f>IF(MarToJun[[#This Row],[state]]=B5583,MarToJun[[#This Row],[cases]]-D5583,0)</f>
        <v>5</v>
      </c>
      <c r="G5584">
        <f>IF(MarToJun[[#This Row],[state]]=B5583,MarToJun[[#This Row],[deaths]]-E5583,0)</f>
        <v>0</v>
      </c>
      <c r="H5584" t="str">
        <f>TEXT(A5584,"MMMM")</f>
        <v>March</v>
      </c>
    </row>
    <row r="5585" spans="1:8" x14ac:dyDescent="0.25">
      <c r="A5585" s="1">
        <v>43909</v>
      </c>
      <c r="B5585" t="s">
        <v>36</v>
      </c>
      <c r="C5585">
        <v>50</v>
      </c>
      <c r="D5585">
        <v>22</v>
      </c>
      <c r="E5585">
        <v>2</v>
      </c>
      <c r="F5585">
        <f>IF(MarToJun[[#This Row],[state]]=B5584,MarToJun[[#This Row],[cases]]-D5584,0)</f>
        <v>3</v>
      </c>
      <c r="G5585">
        <f>IF(MarToJun[[#This Row],[state]]=B5584,MarToJun[[#This Row],[deaths]]-E5584,0)</f>
        <v>2</v>
      </c>
      <c r="H5585" t="str">
        <f>TEXT(A5585,"MMMM")</f>
        <v>March</v>
      </c>
    </row>
    <row r="5586" spans="1:8" x14ac:dyDescent="0.25">
      <c r="A5586" s="1">
        <v>43910</v>
      </c>
      <c r="B5586" t="s">
        <v>36</v>
      </c>
      <c r="C5586">
        <v>50</v>
      </c>
      <c r="D5586">
        <v>29</v>
      </c>
      <c r="E5586">
        <v>2</v>
      </c>
      <c r="F5586">
        <f>IF(MarToJun[[#This Row],[state]]=B5585,MarToJun[[#This Row],[cases]]-D5585,0)</f>
        <v>7</v>
      </c>
      <c r="G5586">
        <f>IF(MarToJun[[#This Row],[state]]=B5585,MarToJun[[#This Row],[deaths]]-E5585,0)</f>
        <v>0</v>
      </c>
      <c r="H5586" t="str">
        <f>TEXT(A5586,"MMMM")</f>
        <v>March</v>
      </c>
    </row>
    <row r="5587" spans="1:8" x14ac:dyDescent="0.25">
      <c r="A5587" s="1">
        <v>43911</v>
      </c>
      <c r="B5587" t="s">
        <v>36</v>
      </c>
      <c r="C5587">
        <v>50</v>
      </c>
      <c r="D5587">
        <v>49</v>
      </c>
      <c r="E5587">
        <v>2</v>
      </c>
      <c r="F5587">
        <f>IF(MarToJun[[#This Row],[state]]=B5586,MarToJun[[#This Row],[cases]]-D5586,0)</f>
        <v>20</v>
      </c>
      <c r="G5587">
        <f>IF(MarToJun[[#This Row],[state]]=B5586,MarToJun[[#This Row],[deaths]]-E5586,0)</f>
        <v>0</v>
      </c>
      <c r="H5587" t="str">
        <f>TEXT(A5587,"MMMM")</f>
        <v>March</v>
      </c>
    </row>
    <row r="5588" spans="1:8" x14ac:dyDescent="0.25">
      <c r="A5588" s="1">
        <v>43912</v>
      </c>
      <c r="B5588" t="s">
        <v>36</v>
      </c>
      <c r="C5588">
        <v>50</v>
      </c>
      <c r="D5588">
        <v>52</v>
      </c>
      <c r="E5588">
        <v>2</v>
      </c>
      <c r="F5588">
        <f>IF(MarToJun[[#This Row],[state]]=B5587,MarToJun[[#This Row],[cases]]-D5587,0)</f>
        <v>3</v>
      </c>
      <c r="G5588">
        <f>IF(MarToJun[[#This Row],[state]]=B5587,MarToJun[[#This Row],[deaths]]-E5587,0)</f>
        <v>0</v>
      </c>
      <c r="H5588" t="str">
        <f>TEXT(A5588,"MMMM")</f>
        <v>March</v>
      </c>
    </row>
    <row r="5589" spans="1:8" x14ac:dyDescent="0.25">
      <c r="A5589" s="1">
        <v>43913</v>
      </c>
      <c r="B5589" t="s">
        <v>36</v>
      </c>
      <c r="C5589">
        <v>50</v>
      </c>
      <c r="D5589">
        <v>75</v>
      </c>
      <c r="E5589">
        <v>2</v>
      </c>
      <c r="F5589">
        <f>IF(MarToJun[[#This Row],[state]]=B5588,MarToJun[[#This Row],[cases]]-D5588,0)</f>
        <v>23</v>
      </c>
      <c r="G5589">
        <f>IF(MarToJun[[#This Row],[state]]=B5588,MarToJun[[#This Row],[deaths]]-E5588,0)</f>
        <v>0</v>
      </c>
      <c r="H5589" t="str">
        <f>TEXT(A5589,"MMMM")</f>
        <v>March</v>
      </c>
    </row>
    <row r="5590" spans="1:8" x14ac:dyDescent="0.25">
      <c r="A5590" s="1">
        <v>43914</v>
      </c>
      <c r="B5590" t="s">
        <v>36</v>
      </c>
      <c r="C5590">
        <v>50</v>
      </c>
      <c r="D5590">
        <v>95</v>
      </c>
      <c r="E5590">
        <v>7</v>
      </c>
      <c r="F5590">
        <f>IF(MarToJun[[#This Row],[state]]=B5589,MarToJun[[#This Row],[cases]]-D5589,0)</f>
        <v>20</v>
      </c>
      <c r="G5590">
        <f>IF(MarToJun[[#This Row],[state]]=B5589,MarToJun[[#This Row],[deaths]]-E5589,0)</f>
        <v>5</v>
      </c>
      <c r="H5590" t="str">
        <f>TEXT(A5590,"MMMM")</f>
        <v>March</v>
      </c>
    </row>
    <row r="5591" spans="1:8" x14ac:dyDescent="0.25">
      <c r="A5591" s="1">
        <v>43915</v>
      </c>
      <c r="B5591" t="s">
        <v>36</v>
      </c>
      <c r="C5591">
        <v>50</v>
      </c>
      <c r="D5591">
        <v>123</v>
      </c>
      <c r="E5591">
        <v>8</v>
      </c>
      <c r="F5591">
        <f>IF(MarToJun[[#This Row],[state]]=B5590,MarToJun[[#This Row],[cases]]-D5590,0)</f>
        <v>28</v>
      </c>
      <c r="G5591">
        <f>IF(MarToJun[[#This Row],[state]]=B5590,MarToJun[[#This Row],[deaths]]-E5590,0)</f>
        <v>1</v>
      </c>
      <c r="H5591" t="str">
        <f>TEXT(A5591,"MMMM")</f>
        <v>March</v>
      </c>
    </row>
    <row r="5592" spans="1:8" x14ac:dyDescent="0.25">
      <c r="A5592" s="1">
        <v>43916</v>
      </c>
      <c r="B5592" t="s">
        <v>36</v>
      </c>
      <c r="C5592">
        <v>50</v>
      </c>
      <c r="D5592">
        <v>158</v>
      </c>
      <c r="E5592">
        <v>9</v>
      </c>
      <c r="F5592">
        <f>IF(MarToJun[[#This Row],[state]]=B5591,MarToJun[[#This Row],[cases]]-D5591,0)</f>
        <v>35</v>
      </c>
      <c r="G5592">
        <f>IF(MarToJun[[#This Row],[state]]=B5591,MarToJun[[#This Row],[deaths]]-E5591,0)</f>
        <v>1</v>
      </c>
      <c r="H5592" t="str">
        <f>TEXT(A5592,"MMMM")</f>
        <v>March</v>
      </c>
    </row>
    <row r="5593" spans="1:8" x14ac:dyDescent="0.25">
      <c r="A5593" s="1">
        <v>43917</v>
      </c>
      <c r="B5593" t="s">
        <v>36</v>
      </c>
      <c r="C5593">
        <v>50</v>
      </c>
      <c r="D5593">
        <v>184</v>
      </c>
      <c r="E5593">
        <v>10</v>
      </c>
      <c r="F5593">
        <f>IF(MarToJun[[#This Row],[state]]=B5592,MarToJun[[#This Row],[cases]]-D5592,0)</f>
        <v>26</v>
      </c>
      <c r="G5593">
        <f>IF(MarToJun[[#This Row],[state]]=B5592,MarToJun[[#This Row],[deaths]]-E5592,0)</f>
        <v>1</v>
      </c>
      <c r="H5593" t="str">
        <f>TEXT(A5593,"MMMM")</f>
        <v>March</v>
      </c>
    </row>
    <row r="5594" spans="1:8" x14ac:dyDescent="0.25">
      <c r="A5594" s="1">
        <v>43918</v>
      </c>
      <c r="B5594" t="s">
        <v>36</v>
      </c>
      <c r="C5594">
        <v>50</v>
      </c>
      <c r="D5594">
        <v>211</v>
      </c>
      <c r="E5594">
        <v>12</v>
      </c>
      <c r="F5594">
        <f>IF(MarToJun[[#This Row],[state]]=B5593,MarToJun[[#This Row],[cases]]-D5593,0)</f>
        <v>27</v>
      </c>
      <c r="G5594">
        <f>IF(MarToJun[[#This Row],[state]]=B5593,MarToJun[[#This Row],[deaths]]-E5593,0)</f>
        <v>2</v>
      </c>
      <c r="H5594" t="str">
        <f>TEXT(A5594,"MMMM")</f>
        <v>March</v>
      </c>
    </row>
    <row r="5595" spans="1:8" x14ac:dyDescent="0.25">
      <c r="A5595" s="1">
        <v>43919</v>
      </c>
      <c r="B5595" t="s">
        <v>36</v>
      </c>
      <c r="C5595">
        <v>50</v>
      </c>
      <c r="D5595">
        <v>235</v>
      </c>
      <c r="E5595">
        <v>12</v>
      </c>
      <c r="F5595">
        <f>IF(MarToJun[[#This Row],[state]]=B5594,MarToJun[[#This Row],[cases]]-D5594,0)</f>
        <v>24</v>
      </c>
      <c r="G5595">
        <f>IF(MarToJun[[#This Row],[state]]=B5594,MarToJun[[#This Row],[deaths]]-E5594,0)</f>
        <v>0</v>
      </c>
      <c r="H5595" t="str">
        <f>TEXT(A5595,"MMMM")</f>
        <v>March</v>
      </c>
    </row>
    <row r="5596" spans="1:8" x14ac:dyDescent="0.25">
      <c r="A5596" s="1">
        <v>43920</v>
      </c>
      <c r="B5596" t="s">
        <v>36</v>
      </c>
      <c r="C5596">
        <v>50</v>
      </c>
      <c r="D5596">
        <v>256</v>
      </c>
      <c r="E5596">
        <v>12</v>
      </c>
      <c r="F5596">
        <f>IF(MarToJun[[#This Row],[state]]=B5595,MarToJun[[#This Row],[cases]]-D5595,0)</f>
        <v>21</v>
      </c>
      <c r="G5596">
        <f>IF(MarToJun[[#This Row],[state]]=B5595,MarToJun[[#This Row],[deaths]]-E5595,0)</f>
        <v>0</v>
      </c>
      <c r="H5596" t="str">
        <f>TEXT(A5596,"MMMM")</f>
        <v>March</v>
      </c>
    </row>
    <row r="5597" spans="1:8" x14ac:dyDescent="0.25">
      <c r="A5597" s="1">
        <v>43921</v>
      </c>
      <c r="B5597" t="s">
        <v>36</v>
      </c>
      <c r="C5597">
        <v>50</v>
      </c>
      <c r="D5597">
        <v>293</v>
      </c>
      <c r="E5597">
        <v>13</v>
      </c>
      <c r="F5597">
        <f>IF(MarToJun[[#This Row],[state]]=B5596,MarToJun[[#This Row],[cases]]-D5596,0)</f>
        <v>37</v>
      </c>
      <c r="G5597">
        <f>IF(MarToJun[[#This Row],[state]]=B5596,MarToJun[[#This Row],[deaths]]-E5596,0)</f>
        <v>1</v>
      </c>
      <c r="H5597" t="str">
        <f>TEXT(A5597,"MMMM")</f>
        <v>March</v>
      </c>
    </row>
    <row r="5598" spans="1:8" x14ac:dyDescent="0.25">
      <c r="A5598" s="1">
        <v>43922</v>
      </c>
      <c r="B5598" t="s">
        <v>36</v>
      </c>
      <c r="C5598">
        <v>50</v>
      </c>
      <c r="D5598">
        <v>321</v>
      </c>
      <c r="E5598">
        <v>16</v>
      </c>
      <c r="F5598">
        <f>IF(MarToJun[[#This Row],[state]]=B5597,MarToJun[[#This Row],[cases]]-D5597,0)</f>
        <v>28</v>
      </c>
      <c r="G5598">
        <f>IF(MarToJun[[#This Row],[state]]=B5597,MarToJun[[#This Row],[deaths]]-E5597,0)</f>
        <v>3</v>
      </c>
      <c r="H5598" t="str">
        <f>TEXT(A5598,"MMMM")</f>
        <v>April</v>
      </c>
    </row>
    <row r="5599" spans="1:8" x14ac:dyDescent="0.25">
      <c r="A5599" s="1">
        <v>43923</v>
      </c>
      <c r="B5599" t="s">
        <v>36</v>
      </c>
      <c r="C5599">
        <v>50</v>
      </c>
      <c r="D5599">
        <v>338</v>
      </c>
      <c r="E5599">
        <v>17</v>
      </c>
      <c r="F5599">
        <f>IF(MarToJun[[#This Row],[state]]=B5598,MarToJun[[#This Row],[cases]]-D5598,0)</f>
        <v>17</v>
      </c>
      <c r="G5599">
        <f>IF(MarToJun[[#This Row],[state]]=B5598,MarToJun[[#This Row],[deaths]]-E5598,0)</f>
        <v>1</v>
      </c>
      <c r="H5599" t="str">
        <f>TEXT(A5599,"MMMM")</f>
        <v>April</v>
      </c>
    </row>
    <row r="5600" spans="1:8" x14ac:dyDescent="0.25">
      <c r="A5600" s="1">
        <v>43924</v>
      </c>
      <c r="B5600" t="s">
        <v>36</v>
      </c>
      <c r="C5600">
        <v>50</v>
      </c>
      <c r="D5600">
        <v>389</v>
      </c>
      <c r="E5600">
        <v>17</v>
      </c>
      <c r="F5600">
        <f>IF(MarToJun[[#This Row],[state]]=B5599,MarToJun[[#This Row],[cases]]-D5599,0)</f>
        <v>51</v>
      </c>
      <c r="G5600">
        <f>IF(MarToJun[[#This Row],[state]]=B5599,MarToJun[[#This Row],[deaths]]-E5599,0)</f>
        <v>0</v>
      </c>
      <c r="H5600" t="str">
        <f>TEXT(A5600,"MMMM")</f>
        <v>April</v>
      </c>
    </row>
    <row r="5601" spans="1:8" x14ac:dyDescent="0.25">
      <c r="A5601" s="1">
        <v>43925</v>
      </c>
      <c r="B5601" t="s">
        <v>36</v>
      </c>
      <c r="C5601">
        <v>50</v>
      </c>
      <c r="D5601">
        <v>461</v>
      </c>
      <c r="E5601">
        <v>20</v>
      </c>
      <c r="F5601">
        <f>IF(MarToJun[[#This Row],[state]]=B5600,MarToJun[[#This Row],[cases]]-D5600,0)</f>
        <v>72</v>
      </c>
      <c r="G5601">
        <f>IF(MarToJun[[#This Row],[state]]=B5600,MarToJun[[#This Row],[deaths]]-E5600,0)</f>
        <v>3</v>
      </c>
      <c r="H5601" t="str">
        <f>TEXT(A5601,"MMMM")</f>
        <v>April</v>
      </c>
    </row>
    <row r="5602" spans="1:8" x14ac:dyDescent="0.25">
      <c r="A5602" s="1">
        <v>43926</v>
      </c>
      <c r="B5602" t="s">
        <v>36</v>
      </c>
      <c r="C5602">
        <v>50</v>
      </c>
      <c r="D5602">
        <v>512</v>
      </c>
      <c r="E5602">
        <v>22</v>
      </c>
      <c r="F5602">
        <f>IF(MarToJun[[#This Row],[state]]=B5601,MarToJun[[#This Row],[cases]]-D5601,0)</f>
        <v>51</v>
      </c>
      <c r="G5602">
        <f>IF(MarToJun[[#This Row],[state]]=B5601,MarToJun[[#This Row],[deaths]]-E5601,0)</f>
        <v>2</v>
      </c>
      <c r="H5602" t="str">
        <f>TEXT(A5602,"MMMM")</f>
        <v>April</v>
      </c>
    </row>
    <row r="5603" spans="1:8" x14ac:dyDescent="0.25">
      <c r="A5603" s="1">
        <v>43927</v>
      </c>
      <c r="B5603" t="s">
        <v>36</v>
      </c>
      <c r="C5603">
        <v>50</v>
      </c>
      <c r="D5603">
        <v>543</v>
      </c>
      <c r="E5603">
        <v>23</v>
      </c>
      <c r="F5603">
        <f>IF(MarToJun[[#This Row],[state]]=B5602,MarToJun[[#This Row],[cases]]-D5602,0)</f>
        <v>31</v>
      </c>
      <c r="G5603">
        <f>IF(MarToJun[[#This Row],[state]]=B5602,MarToJun[[#This Row],[deaths]]-E5602,0)</f>
        <v>1</v>
      </c>
      <c r="H5603" t="str">
        <f>TEXT(A5603,"MMMM")</f>
        <v>April</v>
      </c>
    </row>
    <row r="5604" spans="1:8" x14ac:dyDescent="0.25">
      <c r="A5604" s="1">
        <v>43928</v>
      </c>
      <c r="B5604" t="s">
        <v>36</v>
      </c>
      <c r="C5604">
        <v>50</v>
      </c>
      <c r="D5604">
        <v>575</v>
      </c>
      <c r="E5604">
        <v>23</v>
      </c>
      <c r="F5604">
        <f>IF(MarToJun[[#This Row],[state]]=B5603,MarToJun[[#This Row],[cases]]-D5603,0)</f>
        <v>32</v>
      </c>
      <c r="G5604">
        <f>IF(MarToJun[[#This Row],[state]]=B5603,MarToJun[[#This Row],[deaths]]-E5603,0)</f>
        <v>0</v>
      </c>
      <c r="H5604" t="str">
        <f>TEXT(A5604,"MMMM")</f>
        <v>April</v>
      </c>
    </row>
    <row r="5605" spans="1:8" x14ac:dyDescent="0.25">
      <c r="A5605" s="1">
        <v>43929</v>
      </c>
      <c r="B5605" t="s">
        <v>36</v>
      </c>
      <c r="C5605">
        <v>50</v>
      </c>
      <c r="D5605">
        <v>605</v>
      </c>
      <c r="E5605">
        <v>23</v>
      </c>
      <c r="F5605">
        <f>IF(MarToJun[[#This Row],[state]]=B5604,MarToJun[[#This Row],[cases]]-D5604,0)</f>
        <v>30</v>
      </c>
      <c r="G5605">
        <f>IF(MarToJun[[#This Row],[state]]=B5604,MarToJun[[#This Row],[deaths]]-E5604,0)</f>
        <v>0</v>
      </c>
      <c r="H5605" t="str">
        <f>TEXT(A5605,"MMMM")</f>
        <v>April</v>
      </c>
    </row>
    <row r="5606" spans="1:8" x14ac:dyDescent="0.25">
      <c r="A5606" s="1">
        <v>43930</v>
      </c>
      <c r="B5606" t="s">
        <v>36</v>
      </c>
      <c r="C5606">
        <v>50</v>
      </c>
      <c r="D5606">
        <v>628</v>
      </c>
      <c r="E5606">
        <v>23</v>
      </c>
      <c r="F5606">
        <f>IF(MarToJun[[#This Row],[state]]=B5605,MarToJun[[#This Row],[cases]]-D5605,0)</f>
        <v>23</v>
      </c>
      <c r="G5606">
        <f>IF(MarToJun[[#This Row],[state]]=B5605,MarToJun[[#This Row],[deaths]]-E5605,0)</f>
        <v>0</v>
      </c>
      <c r="H5606" t="str">
        <f>TEXT(A5606,"MMMM")</f>
        <v>April</v>
      </c>
    </row>
    <row r="5607" spans="1:8" x14ac:dyDescent="0.25">
      <c r="A5607" s="1">
        <v>43931</v>
      </c>
      <c r="B5607" t="s">
        <v>36</v>
      </c>
      <c r="C5607">
        <v>50</v>
      </c>
      <c r="D5607">
        <v>679</v>
      </c>
      <c r="E5607">
        <v>24</v>
      </c>
      <c r="F5607">
        <f>IF(MarToJun[[#This Row],[state]]=B5606,MarToJun[[#This Row],[cases]]-D5606,0)</f>
        <v>51</v>
      </c>
      <c r="G5607">
        <f>IF(MarToJun[[#This Row],[state]]=B5606,MarToJun[[#This Row],[deaths]]-E5606,0)</f>
        <v>1</v>
      </c>
      <c r="H5607" t="str">
        <f>TEXT(A5607,"MMMM")</f>
        <v>April</v>
      </c>
    </row>
    <row r="5608" spans="1:8" x14ac:dyDescent="0.25">
      <c r="A5608" s="1">
        <v>43932</v>
      </c>
      <c r="B5608" t="s">
        <v>36</v>
      </c>
      <c r="C5608">
        <v>50</v>
      </c>
      <c r="D5608">
        <v>711</v>
      </c>
      <c r="E5608">
        <v>24</v>
      </c>
      <c r="F5608">
        <f>IF(MarToJun[[#This Row],[state]]=B5607,MarToJun[[#This Row],[cases]]-D5607,0)</f>
        <v>32</v>
      </c>
      <c r="G5608">
        <f>IF(MarToJun[[#This Row],[state]]=B5607,MarToJun[[#This Row],[deaths]]-E5607,0)</f>
        <v>0</v>
      </c>
      <c r="H5608" t="str">
        <f>TEXT(A5608,"MMMM")</f>
        <v>April</v>
      </c>
    </row>
    <row r="5609" spans="1:8" x14ac:dyDescent="0.25">
      <c r="A5609" s="1">
        <v>43933</v>
      </c>
      <c r="B5609" t="s">
        <v>36</v>
      </c>
      <c r="C5609">
        <v>50</v>
      </c>
      <c r="D5609">
        <v>727</v>
      </c>
      <c r="E5609">
        <v>26</v>
      </c>
      <c r="F5609">
        <f>IF(MarToJun[[#This Row],[state]]=B5608,MarToJun[[#This Row],[cases]]-D5608,0)</f>
        <v>16</v>
      </c>
      <c r="G5609">
        <f>IF(MarToJun[[#This Row],[state]]=B5608,MarToJun[[#This Row],[deaths]]-E5608,0)</f>
        <v>2</v>
      </c>
      <c r="H5609" t="str">
        <f>TEXT(A5609,"MMMM")</f>
        <v>April</v>
      </c>
    </row>
    <row r="5610" spans="1:8" x14ac:dyDescent="0.25">
      <c r="A5610" s="1">
        <v>43934</v>
      </c>
      <c r="B5610" t="s">
        <v>36</v>
      </c>
      <c r="C5610">
        <v>50</v>
      </c>
      <c r="D5610">
        <v>748</v>
      </c>
      <c r="E5610">
        <v>27</v>
      </c>
      <c r="F5610">
        <f>IF(MarToJun[[#This Row],[state]]=B5609,MarToJun[[#This Row],[cases]]-D5609,0)</f>
        <v>21</v>
      </c>
      <c r="G5610">
        <f>IF(MarToJun[[#This Row],[state]]=B5609,MarToJun[[#This Row],[deaths]]-E5609,0)</f>
        <v>1</v>
      </c>
      <c r="H5610" t="str">
        <f>TEXT(A5610,"MMMM")</f>
        <v>April</v>
      </c>
    </row>
    <row r="5611" spans="1:8" x14ac:dyDescent="0.25">
      <c r="A5611" s="1">
        <v>43935</v>
      </c>
      <c r="B5611" t="s">
        <v>36</v>
      </c>
      <c r="C5611">
        <v>50</v>
      </c>
      <c r="D5611">
        <v>752</v>
      </c>
      <c r="E5611">
        <v>28</v>
      </c>
      <c r="F5611">
        <f>IF(MarToJun[[#This Row],[state]]=B5610,MarToJun[[#This Row],[cases]]-D5610,0)</f>
        <v>4</v>
      </c>
      <c r="G5611">
        <f>IF(MarToJun[[#This Row],[state]]=B5610,MarToJun[[#This Row],[deaths]]-E5610,0)</f>
        <v>1</v>
      </c>
      <c r="H5611" t="str">
        <f>TEXT(A5611,"MMMM")</f>
        <v>April</v>
      </c>
    </row>
    <row r="5612" spans="1:8" x14ac:dyDescent="0.25">
      <c r="A5612" s="1">
        <v>43936</v>
      </c>
      <c r="B5612" t="s">
        <v>36</v>
      </c>
      <c r="C5612">
        <v>50</v>
      </c>
      <c r="D5612">
        <v>759</v>
      </c>
      <c r="E5612">
        <v>29</v>
      </c>
      <c r="F5612">
        <f>IF(MarToJun[[#This Row],[state]]=B5611,MarToJun[[#This Row],[cases]]-D5611,0)</f>
        <v>7</v>
      </c>
      <c r="G5612">
        <f>IF(MarToJun[[#This Row],[state]]=B5611,MarToJun[[#This Row],[deaths]]-E5611,0)</f>
        <v>1</v>
      </c>
      <c r="H5612" t="str">
        <f>TEXT(A5612,"MMMM")</f>
        <v>April</v>
      </c>
    </row>
    <row r="5613" spans="1:8" x14ac:dyDescent="0.25">
      <c r="A5613" s="1">
        <v>43937</v>
      </c>
      <c r="B5613" t="s">
        <v>36</v>
      </c>
      <c r="C5613">
        <v>50</v>
      </c>
      <c r="D5613">
        <v>768</v>
      </c>
      <c r="E5613">
        <v>34</v>
      </c>
      <c r="F5613">
        <f>IF(MarToJun[[#This Row],[state]]=B5612,MarToJun[[#This Row],[cases]]-D5612,0)</f>
        <v>9</v>
      </c>
      <c r="G5613">
        <f>IF(MarToJun[[#This Row],[state]]=B5612,MarToJun[[#This Row],[deaths]]-E5612,0)</f>
        <v>5</v>
      </c>
      <c r="H5613" t="str">
        <f>TEXT(A5613,"MMMM")</f>
        <v>April</v>
      </c>
    </row>
    <row r="5614" spans="1:8" x14ac:dyDescent="0.25">
      <c r="A5614" s="1">
        <v>43938</v>
      </c>
      <c r="B5614" t="s">
        <v>36</v>
      </c>
      <c r="C5614">
        <v>50</v>
      </c>
      <c r="D5614">
        <v>779</v>
      </c>
      <c r="E5614">
        <v>34</v>
      </c>
      <c r="F5614">
        <f>IF(MarToJun[[#This Row],[state]]=B5613,MarToJun[[#This Row],[cases]]-D5613,0)</f>
        <v>11</v>
      </c>
      <c r="G5614">
        <f>IF(MarToJun[[#This Row],[state]]=B5613,MarToJun[[#This Row],[deaths]]-E5613,0)</f>
        <v>0</v>
      </c>
      <c r="H5614" t="str">
        <f>TEXT(A5614,"MMMM")</f>
        <v>April</v>
      </c>
    </row>
    <row r="5615" spans="1:8" x14ac:dyDescent="0.25">
      <c r="A5615" s="1">
        <v>43939</v>
      </c>
      <c r="B5615" t="s">
        <v>36</v>
      </c>
      <c r="C5615">
        <v>50</v>
      </c>
      <c r="D5615">
        <v>803</v>
      </c>
      <c r="E5615">
        <v>36</v>
      </c>
      <c r="F5615">
        <f>IF(MarToJun[[#This Row],[state]]=B5614,MarToJun[[#This Row],[cases]]-D5614,0)</f>
        <v>24</v>
      </c>
      <c r="G5615">
        <f>IF(MarToJun[[#This Row],[state]]=B5614,MarToJun[[#This Row],[deaths]]-E5614,0)</f>
        <v>2</v>
      </c>
      <c r="H5615" t="str">
        <f>TEXT(A5615,"MMMM")</f>
        <v>April</v>
      </c>
    </row>
    <row r="5616" spans="1:8" x14ac:dyDescent="0.25">
      <c r="A5616" s="1">
        <v>43940</v>
      </c>
      <c r="B5616" t="s">
        <v>36</v>
      </c>
      <c r="C5616">
        <v>50</v>
      </c>
      <c r="D5616">
        <v>812</v>
      </c>
      <c r="E5616">
        <v>36</v>
      </c>
      <c r="F5616">
        <f>IF(MarToJun[[#This Row],[state]]=B5615,MarToJun[[#This Row],[cases]]-D5615,0)</f>
        <v>9</v>
      </c>
      <c r="G5616">
        <f>IF(MarToJun[[#This Row],[state]]=B5615,MarToJun[[#This Row],[deaths]]-E5615,0)</f>
        <v>0</v>
      </c>
      <c r="H5616" t="str">
        <f>TEXT(A5616,"MMMM")</f>
        <v>April</v>
      </c>
    </row>
    <row r="5617" spans="1:8" x14ac:dyDescent="0.25">
      <c r="A5617" s="1">
        <v>43941</v>
      </c>
      <c r="B5617" t="s">
        <v>36</v>
      </c>
      <c r="C5617">
        <v>50</v>
      </c>
      <c r="D5617">
        <v>816</v>
      </c>
      <c r="E5617">
        <v>37</v>
      </c>
      <c r="F5617">
        <f>IF(MarToJun[[#This Row],[state]]=B5616,MarToJun[[#This Row],[cases]]-D5616,0)</f>
        <v>4</v>
      </c>
      <c r="G5617">
        <f>IF(MarToJun[[#This Row],[state]]=B5616,MarToJun[[#This Row],[deaths]]-E5616,0)</f>
        <v>1</v>
      </c>
      <c r="H5617" t="str">
        <f>TEXT(A5617,"MMMM")</f>
        <v>April</v>
      </c>
    </row>
    <row r="5618" spans="1:8" x14ac:dyDescent="0.25">
      <c r="A5618" s="1">
        <v>43942</v>
      </c>
      <c r="B5618" t="s">
        <v>36</v>
      </c>
      <c r="C5618">
        <v>50</v>
      </c>
      <c r="D5618">
        <v>818</v>
      </c>
      <c r="E5618">
        <v>39</v>
      </c>
      <c r="F5618">
        <f>IF(MarToJun[[#This Row],[state]]=B5617,MarToJun[[#This Row],[cases]]-D5617,0)</f>
        <v>2</v>
      </c>
      <c r="G5618">
        <f>IF(MarToJun[[#This Row],[state]]=B5617,MarToJun[[#This Row],[deaths]]-E5617,0)</f>
        <v>2</v>
      </c>
      <c r="H5618" t="str">
        <f>TEXT(A5618,"MMMM")</f>
        <v>April</v>
      </c>
    </row>
    <row r="5619" spans="1:8" x14ac:dyDescent="0.25">
      <c r="A5619" s="1">
        <v>43943</v>
      </c>
      <c r="B5619" t="s">
        <v>36</v>
      </c>
      <c r="C5619">
        <v>50</v>
      </c>
      <c r="D5619">
        <v>823</v>
      </c>
      <c r="E5619">
        <v>39</v>
      </c>
      <c r="F5619">
        <f>IF(MarToJun[[#This Row],[state]]=B5618,MarToJun[[#This Row],[cases]]-D5618,0)</f>
        <v>5</v>
      </c>
      <c r="G5619">
        <f>IF(MarToJun[[#This Row],[state]]=B5618,MarToJun[[#This Row],[deaths]]-E5618,0)</f>
        <v>0</v>
      </c>
      <c r="H5619" t="str">
        <f>TEXT(A5619,"MMMM")</f>
        <v>April</v>
      </c>
    </row>
    <row r="5620" spans="1:8" x14ac:dyDescent="0.25">
      <c r="A5620" s="1">
        <v>43944</v>
      </c>
      <c r="B5620" t="s">
        <v>36</v>
      </c>
      <c r="C5620">
        <v>50</v>
      </c>
      <c r="D5620">
        <v>825</v>
      </c>
      <c r="E5620">
        <v>42</v>
      </c>
      <c r="F5620">
        <f>IF(MarToJun[[#This Row],[state]]=B5619,MarToJun[[#This Row],[cases]]-D5619,0)</f>
        <v>2</v>
      </c>
      <c r="G5620">
        <f>IF(MarToJun[[#This Row],[state]]=B5619,MarToJun[[#This Row],[deaths]]-E5619,0)</f>
        <v>3</v>
      </c>
      <c r="H5620" t="str">
        <f>TEXT(A5620,"MMMM")</f>
        <v>April</v>
      </c>
    </row>
    <row r="5621" spans="1:8" x14ac:dyDescent="0.25">
      <c r="A5621" s="1">
        <v>43945</v>
      </c>
      <c r="B5621" t="s">
        <v>36</v>
      </c>
      <c r="C5621">
        <v>50</v>
      </c>
      <c r="D5621">
        <v>827</v>
      </c>
      <c r="E5621">
        <v>43</v>
      </c>
      <c r="F5621">
        <f>IF(MarToJun[[#This Row],[state]]=B5620,MarToJun[[#This Row],[cases]]-D5620,0)</f>
        <v>2</v>
      </c>
      <c r="G5621">
        <f>IF(MarToJun[[#This Row],[state]]=B5620,MarToJun[[#This Row],[deaths]]-E5620,0)</f>
        <v>1</v>
      </c>
      <c r="H5621" t="str">
        <f>TEXT(A5621,"MMMM")</f>
        <v>April</v>
      </c>
    </row>
    <row r="5622" spans="1:8" x14ac:dyDescent="0.25">
      <c r="A5622" s="1">
        <v>43946</v>
      </c>
      <c r="B5622" t="s">
        <v>36</v>
      </c>
      <c r="C5622">
        <v>50</v>
      </c>
      <c r="D5622">
        <v>843</v>
      </c>
      <c r="E5622">
        <v>45</v>
      </c>
      <c r="F5622">
        <f>IF(MarToJun[[#This Row],[state]]=B5621,MarToJun[[#This Row],[cases]]-D5621,0)</f>
        <v>16</v>
      </c>
      <c r="G5622">
        <f>IF(MarToJun[[#This Row],[state]]=B5621,MarToJun[[#This Row],[deaths]]-E5621,0)</f>
        <v>2</v>
      </c>
      <c r="H5622" t="str">
        <f>TEXT(A5622,"MMMM")</f>
        <v>April</v>
      </c>
    </row>
    <row r="5623" spans="1:8" x14ac:dyDescent="0.25">
      <c r="A5623" s="1">
        <v>43947</v>
      </c>
      <c r="B5623" t="s">
        <v>36</v>
      </c>
      <c r="C5623">
        <v>50</v>
      </c>
      <c r="D5623">
        <v>851</v>
      </c>
      <c r="E5623">
        <v>45</v>
      </c>
      <c r="F5623">
        <f>IF(MarToJun[[#This Row],[state]]=B5622,MarToJun[[#This Row],[cases]]-D5622,0)</f>
        <v>8</v>
      </c>
      <c r="G5623">
        <f>IF(MarToJun[[#This Row],[state]]=B5622,MarToJun[[#This Row],[deaths]]-E5622,0)</f>
        <v>0</v>
      </c>
      <c r="H5623" t="str">
        <f>TEXT(A5623,"MMMM")</f>
        <v>April</v>
      </c>
    </row>
    <row r="5624" spans="1:8" x14ac:dyDescent="0.25">
      <c r="A5624" s="1">
        <v>43948</v>
      </c>
      <c r="B5624" t="s">
        <v>36</v>
      </c>
      <c r="C5624">
        <v>50</v>
      </c>
      <c r="D5624">
        <v>855</v>
      </c>
      <c r="E5624">
        <v>46</v>
      </c>
      <c r="F5624">
        <f>IF(MarToJun[[#This Row],[state]]=B5623,MarToJun[[#This Row],[cases]]-D5623,0)</f>
        <v>4</v>
      </c>
      <c r="G5624">
        <f>IF(MarToJun[[#This Row],[state]]=B5623,MarToJun[[#This Row],[deaths]]-E5623,0)</f>
        <v>1</v>
      </c>
      <c r="H5624" t="str">
        <f>TEXT(A5624,"MMMM")</f>
        <v>April</v>
      </c>
    </row>
    <row r="5625" spans="1:8" x14ac:dyDescent="0.25">
      <c r="A5625" s="1">
        <v>43949</v>
      </c>
      <c r="B5625" t="s">
        <v>36</v>
      </c>
      <c r="C5625">
        <v>50</v>
      </c>
      <c r="D5625">
        <v>862</v>
      </c>
      <c r="E5625">
        <v>46</v>
      </c>
      <c r="F5625">
        <f>IF(MarToJun[[#This Row],[state]]=B5624,MarToJun[[#This Row],[cases]]-D5624,0)</f>
        <v>7</v>
      </c>
      <c r="G5625">
        <f>IF(MarToJun[[#This Row],[state]]=B5624,MarToJun[[#This Row],[deaths]]-E5624,0)</f>
        <v>0</v>
      </c>
      <c r="H5625" t="str">
        <f>TEXT(A5625,"MMMM")</f>
        <v>April</v>
      </c>
    </row>
    <row r="5626" spans="1:8" x14ac:dyDescent="0.25">
      <c r="A5626" s="1">
        <v>43950</v>
      </c>
      <c r="B5626" t="s">
        <v>36</v>
      </c>
      <c r="C5626">
        <v>50</v>
      </c>
      <c r="D5626">
        <v>862</v>
      </c>
      <c r="E5626">
        <v>46</v>
      </c>
      <c r="F5626">
        <f>IF(MarToJun[[#This Row],[state]]=B5625,MarToJun[[#This Row],[cases]]-D5625,0)</f>
        <v>0</v>
      </c>
      <c r="G5626">
        <f>IF(MarToJun[[#This Row],[state]]=B5625,MarToJun[[#This Row],[deaths]]-E5625,0)</f>
        <v>0</v>
      </c>
      <c r="H5626" t="str">
        <f>TEXT(A5626,"MMMM")</f>
        <v>April</v>
      </c>
    </row>
    <row r="5627" spans="1:8" x14ac:dyDescent="0.25">
      <c r="A5627" s="1">
        <v>43951</v>
      </c>
      <c r="B5627" t="s">
        <v>36</v>
      </c>
      <c r="C5627">
        <v>50</v>
      </c>
      <c r="D5627">
        <v>866</v>
      </c>
      <c r="E5627">
        <v>48</v>
      </c>
      <c r="F5627">
        <f>IF(MarToJun[[#This Row],[state]]=B5626,MarToJun[[#This Row],[cases]]-D5626,0)</f>
        <v>4</v>
      </c>
      <c r="G5627">
        <f>IF(MarToJun[[#This Row],[state]]=B5626,MarToJun[[#This Row],[deaths]]-E5626,0)</f>
        <v>2</v>
      </c>
      <c r="H5627" t="str">
        <f>TEXT(A5627,"MMMM")</f>
        <v>April</v>
      </c>
    </row>
    <row r="5628" spans="1:8" x14ac:dyDescent="0.25">
      <c r="A5628" s="1">
        <v>43952</v>
      </c>
      <c r="B5628" t="s">
        <v>36</v>
      </c>
      <c r="C5628">
        <v>50</v>
      </c>
      <c r="D5628">
        <v>879</v>
      </c>
      <c r="E5628">
        <v>49</v>
      </c>
      <c r="F5628">
        <f>IF(MarToJun[[#This Row],[state]]=B5627,MarToJun[[#This Row],[cases]]-D5627,0)</f>
        <v>13</v>
      </c>
      <c r="G5628">
        <f>IF(MarToJun[[#This Row],[state]]=B5627,MarToJun[[#This Row],[deaths]]-E5627,0)</f>
        <v>1</v>
      </c>
      <c r="H5628" t="str">
        <f>TEXT(A5628,"MMMM")</f>
        <v>May</v>
      </c>
    </row>
    <row r="5629" spans="1:8" x14ac:dyDescent="0.25">
      <c r="A5629" s="1">
        <v>43953</v>
      </c>
      <c r="B5629" t="s">
        <v>36</v>
      </c>
      <c r="C5629">
        <v>50</v>
      </c>
      <c r="D5629">
        <v>886</v>
      </c>
      <c r="E5629">
        <v>50</v>
      </c>
      <c r="F5629">
        <f>IF(MarToJun[[#This Row],[state]]=B5628,MarToJun[[#This Row],[cases]]-D5628,0)</f>
        <v>7</v>
      </c>
      <c r="G5629">
        <f>IF(MarToJun[[#This Row],[state]]=B5628,MarToJun[[#This Row],[deaths]]-E5628,0)</f>
        <v>1</v>
      </c>
      <c r="H5629" t="str">
        <f>TEXT(A5629,"MMMM")</f>
        <v>May</v>
      </c>
    </row>
    <row r="5630" spans="1:8" x14ac:dyDescent="0.25">
      <c r="A5630" s="1">
        <v>43954</v>
      </c>
      <c r="B5630" t="s">
        <v>36</v>
      </c>
      <c r="C5630">
        <v>50</v>
      </c>
      <c r="D5630">
        <v>897</v>
      </c>
      <c r="E5630">
        <v>52</v>
      </c>
      <c r="F5630">
        <f>IF(MarToJun[[#This Row],[state]]=B5629,MarToJun[[#This Row],[cases]]-D5629,0)</f>
        <v>11</v>
      </c>
      <c r="G5630">
        <f>IF(MarToJun[[#This Row],[state]]=B5629,MarToJun[[#This Row],[deaths]]-E5629,0)</f>
        <v>2</v>
      </c>
      <c r="H5630" t="str">
        <f>TEXT(A5630,"MMMM")</f>
        <v>May</v>
      </c>
    </row>
    <row r="5631" spans="1:8" x14ac:dyDescent="0.25">
      <c r="A5631" s="1">
        <v>43955</v>
      </c>
      <c r="B5631" t="s">
        <v>36</v>
      </c>
      <c r="C5631">
        <v>50</v>
      </c>
      <c r="D5631">
        <v>902</v>
      </c>
      <c r="E5631">
        <v>52</v>
      </c>
      <c r="F5631">
        <f>IF(MarToJun[[#This Row],[state]]=B5630,MarToJun[[#This Row],[cases]]-D5630,0)</f>
        <v>5</v>
      </c>
      <c r="G5631">
        <f>IF(MarToJun[[#This Row],[state]]=B5630,MarToJun[[#This Row],[deaths]]-E5630,0)</f>
        <v>0</v>
      </c>
      <c r="H5631" t="str">
        <f>TEXT(A5631,"MMMM")</f>
        <v>May</v>
      </c>
    </row>
    <row r="5632" spans="1:8" x14ac:dyDescent="0.25">
      <c r="A5632" s="1">
        <v>43956</v>
      </c>
      <c r="B5632" t="s">
        <v>36</v>
      </c>
      <c r="C5632">
        <v>50</v>
      </c>
      <c r="D5632">
        <v>907</v>
      </c>
      <c r="E5632">
        <v>52</v>
      </c>
      <c r="F5632">
        <f>IF(MarToJun[[#This Row],[state]]=B5631,MarToJun[[#This Row],[cases]]-D5631,0)</f>
        <v>5</v>
      </c>
      <c r="G5632">
        <f>IF(MarToJun[[#This Row],[state]]=B5631,MarToJun[[#This Row],[deaths]]-E5631,0)</f>
        <v>0</v>
      </c>
      <c r="H5632" t="str">
        <f>TEXT(A5632,"MMMM")</f>
        <v>May</v>
      </c>
    </row>
    <row r="5633" spans="1:8" x14ac:dyDescent="0.25">
      <c r="A5633" s="1">
        <v>43957</v>
      </c>
      <c r="B5633" t="s">
        <v>36</v>
      </c>
      <c r="C5633">
        <v>50</v>
      </c>
      <c r="D5633">
        <v>908</v>
      </c>
      <c r="E5633">
        <v>52</v>
      </c>
      <c r="F5633">
        <f>IF(MarToJun[[#This Row],[state]]=B5632,MarToJun[[#This Row],[cases]]-D5632,0)</f>
        <v>1</v>
      </c>
      <c r="G5633">
        <f>IF(MarToJun[[#This Row],[state]]=B5632,MarToJun[[#This Row],[deaths]]-E5632,0)</f>
        <v>0</v>
      </c>
      <c r="H5633" t="str">
        <f>TEXT(A5633,"MMMM")</f>
        <v>May</v>
      </c>
    </row>
    <row r="5634" spans="1:8" x14ac:dyDescent="0.25">
      <c r="A5634" s="1">
        <v>43958</v>
      </c>
      <c r="B5634" t="s">
        <v>36</v>
      </c>
      <c r="C5634">
        <v>50</v>
      </c>
      <c r="D5634">
        <v>916</v>
      </c>
      <c r="E5634">
        <v>53</v>
      </c>
      <c r="F5634">
        <f>IF(MarToJun[[#This Row],[state]]=B5633,MarToJun[[#This Row],[cases]]-D5633,0)</f>
        <v>8</v>
      </c>
      <c r="G5634">
        <f>IF(MarToJun[[#This Row],[state]]=B5633,MarToJun[[#This Row],[deaths]]-E5633,0)</f>
        <v>1</v>
      </c>
      <c r="H5634" t="str">
        <f>TEXT(A5634,"MMMM")</f>
        <v>May</v>
      </c>
    </row>
    <row r="5635" spans="1:8" x14ac:dyDescent="0.25">
      <c r="A5635" s="1">
        <v>43959</v>
      </c>
      <c r="B5635" t="s">
        <v>36</v>
      </c>
      <c r="C5635">
        <v>50</v>
      </c>
      <c r="D5635">
        <v>919</v>
      </c>
      <c r="E5635">
        <v>53</v>
      </c>
      <c r="F5635">
        <f>IF(MarToJun[[#This Row],[state]]=B5634,MarToJun[[#This Row],[cases]]-D5634,0)</f>
        <v>3</v>
      </c>
      <c r="G5635">
        <f>IF(MarToJun[[#This Row],[state]]=B5634,MarToJun[[#This Row],[deaths]]-E5634,0)</f>
        <v>0</v>
      </c>
      <c r="H5635" t="str">
        <f>TEXT(A5635,"MMMM")</f>
        <v>May</v>
      </c>
    </row>
    <row r="5636" spans="1:8" x14ac:dyDescent="0.25">
      <c r="A5636" s="1">
        <v>43960</v>
      </c>
      <c r="B5636" t="s">
        <v>36</v>
      </c>
      <c r="C5636">
        <v>50</v>
      </c>
      <c r="D5636">
        <v>921</v>
      </c>
      <c r="E5636">
        <v>53</v>
      </c>
      <c r="F5636">
        <f>IF(MarToJun[[#This Row],[state]]=B5635,MarToJun[[#This Row],[cases]]-D5635,0)</f>
        <v>2</v>
      </c>
      <c r="G5636">
        <f>IF(MarToJun[[#This Row],[state]]=B5635,MarToJun[[#This Row],[deaths]]-E5635,0)</f>
        <v>0</v>
      </c>
      <c r="H5636" t="str">
        <f>TEXT(A5636,"MMMM")</f>
        <v>May</v>
      </c>
    </row>
    <row r="5637" spans="1:8" x14ac:dyDescent="0.25">
      <c r="A5637" s="1">
        <v>43961</v>
      </c>
      <c r="B5637" t="s">
        <v>36</v>
      </c>
      <c r="C5637">
        <v>50</v>
      </c>
      <c r="D5637">
        <v>926</v>
      </c>
      <c r="E5637">
        <v>53</v>
      </c>
      <c r="F5637">
        <f>IF(MarToJun[[#This Row],[state]]=B5636,MarToJun[[#This Row],[cases]]-D5636,0)</f>
        <v>5</v>
      </c>
      <c r="G5637">
        <f>IF(MarToJun[[#This Row],[state]]=B5636,MarToJun[[#This Row],[deaths]]-E5636,0)</f>
        <v>0</v>
      </c>
      <c r="H5637" t="str">
        <f>TEXT(A5637,"MMMM")</f>
        <v>May</v>
      </c>
    </row>
    <row r="5638" spans="1:8" x14ac:dyDescent="0.25">
      <c r="A5638" s="1">
        <v>43962</v>
      </c>
      <c r="B5638" t="s">
        <v>36</v>
      </c>
      <c r="C5638">
        <v>50</v>
      </c>
      <c r="D5638">
        <v>926</v>
      </c>
      <c r="E5638">
        <v>53</v>
      </c>
      <c r="F5638">
        <f>IF(MarToJun[[#This Row],[state]]=B5637,MarToJun[[#This Row],[cases]]-D5637,0)</f>
        <v>0</v>
      </c>
      <c r="G5638">
        <f>IF(MarToJun[[#This Row],[state]]=B5637,MarToJun[[#This Row],[deaths]]-E5637,0)</f>
        <v>0</v>
      </c>
      <c r="H5638" t="str">
        <f>TEXT(A5638,"MMMM")</f>
        <v>May</v>
      </c>
    </row>
    <row r="5639" spans="1:8" x14ac:dyDescent="0.25">
      <c r="A5639" s="1">
        <v>43963</v>
      </c>
      <c r="B5639" t="s">
        <v>36</v>
      </c>
      <c r="C5639">
        <v>50</v>
      </c>
      <c r="D5639">
        <v>927</v>
      </c>
      <c r="E5639">
        <v>53</v>
      </c>
      <c r="F5639">
        <f>IF(MarToJun[[#This Row],[state]]=B5638,MarToJun[[#This Row],[cases]]-D5638,0)</f>
        <v>1</v>
      </c>
      <c r="G5639">
        <f>IF(MarToJun[[#This Row],[state]]=B5638,MarToJun[[#This Row],[deaths]]-E5638,0)</f>
        <v>0</v>
      </c>
      <c r="H5639" t="str">
        <f>TEXT(A5639,"MMMM")</f>
        <v>May</v>
      </c>
    </row>
    <row r="5640" spans="1:8" x14ac:dyDescent="0.25">
      <c r="A5640" s="1">
        <v>43964</v>
      </c>
      <c r="B5640" t="s">
        <v>36</v>
      </c>
      <c r="C5640">
        <v>50</v>
      </c>
      <c r="D5640">
        <v>929</v>
      </c>
      <c r="E5640">
        <v>53</v>
      </c>
      <c r="F5640">
        <f>IF(MarToJun[[#This Row],[state]]=B5639,MarToJun[[#This Row],[cases]]-D5639,0)</f>
        <v>2</v>
      </c>
      <c r="G5640">
        <f>IF(MarToJun[[#This Row],[state]]=B5639,MarToJun[[#This Row],[deaths]]-E5639,0)</f>
        <v>0</v>
      </c>
      <c r="H5640" t="str">
        <f>TEXT(A5640,"MMMM")</f>
        <v>May</v>
      </c>
    </row>
    <row r="5641" spans="1:8" x14ac:dyDescent="0.25">
      <c r="A5641" s="1">
        <v>43965</v>
      </c>
      <c r="B5641" t="s">
        <v>36</v>
      </c>
      <c r="C5641">
        <v>50</v>
      </c>
      <c r="D5641">
        <v>932</v>
      </c>
      <c r="E5641">
        <v>53</v>
      </c>
      <c r="F5641">
        <f>IF(MarToJun[[#This Row],[state]]=B5640,MarToJun[[#This Row],[cases]]-D5640,0)</f>
        <v>3</v>
      </c>
      <c r="G5641">
        <f>IF(MarToJun[[#This Row],[state]]=B5640,MarToJun[[#This Row],[deaths]]-E5640,0)</f>
        <v>0</v>
      </c>
      <c r="H5641" t="str">
        <f>TEXT(A5641,"MMMM")</f>
        <v>May</v>
      </c>
    </row>
    <row r="5642" spans="1:8" x14ac:dyDescent="0.25">
      <c r="A5642" s="1">
        <v>43966</v>
      </c>
      <c r="B5642" t="s">
        <v>36</v>
      </c>
      <c r="C5642">
        <v>50</v>
      </c>
      <c r="D5642">
        <v>933</v>
      </c>
      <c r="E5642">
        <v>53</v>
      </c>
      <c r="F5642">
        <f>IF(MarToJun[[#This Row],[state]]=B5641,MarToJun[[#This Row],[cases]]-D5641,0)</f>
        <v>1</v>
      </c>
      <c r="G5642">
        <f>IF(MarToJun[[#This Row],[state]]=B5641,MarToJun[[#This Row],[deaths]]-E5641,0)</f>
        <v>0</v>
      </c>
      <c r="H5642" t="str">
        <f>TEXT(A5642,"MMMM")</f>
        <v>May</v>
      </c>
    </row>
    <row r="5643" spans="1:8" x14ac:dyDescent="0.25">
      <c r="A5643" s="1">
        <v>43967</v>
      </c>
      <c r="B5643" t="s">
        <v>36</v>
      </c>
      <c r="C5643">
        <v>50</v>
      </c>
      <c r="D5643">
        <v>934</v>
      </c>
      <c r="E5643">
        <v>53</v>
      </c>
      <c r="F5643">
        <f>IF(MarToJun[[#This Row],[state]]=B5642,MarToJun[[#This Row],[cases]]-D5642,0)</f>
        <v>1</v>
      </c>
      <c r="G5643">
        <f>IF(MarToJun[[#This Row],[state]]=B5642,MarToJun[[#This Row],[deaths]]-E5642,0)</f>
        <v>0</v>
      </c>
      <c r="H5643" t="str">
        <f>TEXT(A5643,"MMMM")</f>
        <v>May</v>
      </c>
    </row>
    <row r="5644" spans="1:8" x14ac:dyDescent="0.25">
      <c r="A5644" s="1">
        <v>43968</v>
      </c>
      <c r="B5644" t="s">
        <v>36</v>
      </c>
      <c r="C5644">
        <v>50</v>
      </c>
      <c r="D5644">
        <v>940</v>
      </c>
      <c r="E5644">
        <v>54</v>
      </c>
      <c r="F5644">
        <f>IF(MarToJun[[#This Row],[state]]=B5643,MarToJun[[#This Row],[cases]]-D5643,0)</f>
        <v>6</v>
      </c>
      <c r="G5644">
        <f>IF(MarToJun[[#This Row],[state]]=B5643,MarToJun[[#This Row],[deaths]]-E5643,0)</f>
        <v>1</v>
      </c>
      <c r="H5644" t="str">
        <f>TEXT(A5644,"MMMM")</f>
        <v>May</v>
      </c>
    </row>
    <row r="5645" spans="1:8" x14ac:dyDescent="0.25">
      <c r="A5645" s="1">
        <v>43969</v>
      </c>
      <c r="B5645" t="s">
        <v>36</v>
      </c>
      <c r="C5645">
        <v>50</v>
      </c>
      <c r="D5645">
        <v>940</v>
      </c>
      <c r="E5645">
        <v>54</v>
      </c>
      <c r="F5645">
        <f>IF(MarToJun[[#This Row],[state]]=B5644,MarToJun[[#This Row],[cases]]-D5644,0)</f>
        <v>0</v>
      </c>
      <c r="G5645">
        <f>IF(MarToJun[[#This Row],[state]]=B5644,MarToJun[[#This Row],[deaths]]-E5644,0)</f>
        <v>0</v>
      </c>
      <c r="H5645" t="str">
        <f>TEXT(A5645,"MMMM")</f>
        <v>May</v>
      </c>
    </row>
    <row r="5646" spans="1:8" x14ac:dyDescent="0.25">
      <c r="A5646" s="1">
        <v>43970</v>
      </c>
      <c r="B5646" t="s">
        <v>36</v>
      </c>
      <c r="C5646">
        <v>50</v>
      </c>
      <c r="D5646">
        <v>944</v>
      </c>
      <c r="E5646">
        <v>54</v>
      </c>
      <c r="F5646">
        <f>IF(MarToJun[[#This Row],[state]]=B5645,MarToJun[[#This Row],[cases]]-D5645,0)</f>
        <v>4</v>
      </c>
      <c r="G5646">
        <f>IF(MarToJun[[#This Row],[state]]=B5645,MarToJun[[#This Row],[deaths]]-E5645,0)</f>
        <v>0</v>
      </c>
      <c r="H5646" t="str">
        <f>TEXT(A5646,"MMMM")</f>
        <v>May</v>
      </c>
    </row>
    <row r="5647" spans="1:8" x14ac:dyDescent="0.25">
      <c r="A5647" s="1">
        <v>43971</v>
      </c>
      <c r="B5647" t="s">
        <v>36</v>
      </c>
      <c r="C5647">
        <v>50</v>
      </c>
      <c r="D5647">
        <v>944</v>
      </c>
      <c r="E5647">
        <v>54</v>
      </c>
      <c r="F5647">
        <f>IF(MarToJun[[#This Row],[state]]=B5646,MarToJun[[#This Row],[cases]]-D5646,0)</f>
        <v>0</v>
      </c>
      <c r="G5647">
        <f>IF(MarToJun[[#This Row],[state]]=B5646,MarToJun[[#This Row],[deaths]]-E5646,0)</f>
        <v>0</v>
      </c>
      <c r="H5647" t="str">
        <f>TEXT(A5647,"MMMM")</f>
        <v>May</v>
      </c>
    </row>
    <row r="5648" spans="1:8" x14ac:dyDescent="0.25">
      <c r="A5648" s="1">
        <v>43972</v>
      </c>
      <c r="B5648" t="s">
        <v>36</v>
      </c>
      <c r="C5648">
        <v>50</v>
      </c>
      <c r="D5648">
        <v>950</v>
      </c>
      <c r="E5648">
        <v>54</v>
      </c>
      <c r="F5648">
        <f>IF(MarToJun[[#This Row],[state]]=B5647,MarToJun[[#This Row],[cases]]-D5647,0)</f>
        <v>6</v>
      </c>
      <c r="G5648">
        <f>IF(MarToJun[[#This Row],[state]]=B5647,MarToJun[[#This Row],[deaths]]-E5647,0)</f>
        <v>0</v>
      </c>
      <c r="H5648" t="str">
        <f>TEXT(A5648,"MMMM")</f>
        <v>May</v>
      </c>
    </row>
    <row r="5649" spans="1:8" x14ac:dyDescent="0.25">
      <c r="A5649" s="1">
        <v>43973</v>
      </c>
      <c r="B5649" t="s">
        <v>36</v>
      </c>
      <c r="C5649">
        <v>50</v>
      </c>
      <c r="D5649">
        <v>952</v>
      </c>
      <c r="E5649">
        <v>54</v>
      </c>
      <c r="F5649">
        <f>IF(MarToJun[[#This Row],[state]]=B5648,MarToJun[[#This Row],[cases]]-D5648,0)</f>
        <v>2</v>
      </c>
      <c r="G5649">
        <f>IF(MarToJun[[#This Row],[state]]=B5648,MarToJun[[#This Row],[deaths]]-E5648,0)</f>
        <v>0</v>
      </c>
      <c r="H5649" t="str">
        <f>TEXT(A5649,"MMMM")</f>
        <v>May</v>
      </c>
    </row>
    <row r="5650" spans="1:8" x14ac:dyDescent="0.25">
      <c r="A5650" s="1">
        <v>43974</v>
      </c>
      <c r="B5650" t="s">
        <v>36</v>
      </c>
      <c r="C5650">
        <v>50</v>
      </c>
      <c r="D5650">
        <v>954</v>
      </c>
      <c r="E5650">
        <v>54</v>
      </c>
      <c r="F5650">
        <f>IF(MarToJun[[#This Row],[state]]=B5649,MarToJun[[#This Row],[cases]]-D5649,0)</f>
        <v>2</v>
      </c>
      <c r="G5650">
        <f>IF(MarToJun[[#This Row],[state]]=B5649,MarToJun[[#This Row],[deaths]]-E5649,0)</f>
        <v>0</v>
      </c>
      <c r="H5650" t="str">
        <f>TEXT(A5650,"MMMM")</f>
        <v>May</v>
      </c>
    </row>
    <row r="5651" spans="1:8" x14ac:dyDescent="0.25">
      <c r="A5651" s="1">
        <v>43975</v>
      </c>
      <c r="B5651" t="s">
        <v>36</v>
      </c>
      <c r="C5651">
        <v>50</v>
      </c>
      <c r="D5651">
        <v>956</v>
      </c>
      <c r="E5651">
        <v>54</v>
      </c>
      <c r="F5651">
        <f>IF(MarToJun[[#This Row],[state]]=B5650,MarToJun[[#This Row],[cases]]-D5650,0)</f>
        <v>2</v>
      </c>
      <c r="G5651">
        <f>IF(MarToJun[[#This Row],[state]]=B5650,MarToJun[[#This Row],[deaths]]-E5650,0)</f>
        <v>0</v>
      </c>
      <c r="H5651" t="str">
        <f>TEXT(A5651,"MMMM")</f>
        <v>May</v>
      </c>
    </row>
    <row r="5652" spans="1:8" x14ac:dyDescent="0.25">
      <c r="A5652" s="1">
        <v>43976</v>
      </c>
      <c r="B5652" t="s">
        <v>36</v>
      </c>
      <c r="C5652">
        <v>50</v>
      </c>
      <c r="D5652">
        <v>962</v>
      </c>
      <c r="E5652">
        <v>54</v>
      </c>
      <c r="F5652">
        <f>IF(MarToJun[[#This Row],[state]]=B5651,MarToJun[[#This Row],[cases]]-D5651,0)</f>
        <v>6</v>
      </c>
      <c r="G5652">
        <f>IF(MarToJun[[#This Row],[state]]=B5651,MarToJun[[#This Row],[deaths]]-E5651,0)</f>
        <v>0</v>
      </c>
      <c r="H5652" t="str">
        <f>TEXT(A5652,"MMMM")</f>
        <v>May</v>
      </c>
    </row>
    <row r="5653" spans="1:8" x14ac:dyDescent="0.25">
      <c r="A5653" s="1">
        <v>43977</v>
      </c>
      <c r="B5653" t="s">
        <v>36</v>
      </c>
      <c r="C5653">
        <v>50</v>
      </c>
      <c r="D5653">
        <v>967</v>
      </c>
      <c r="E5653">
        <v>54</v>
      </c>
      <c r="F5653">
        <f>IF(MarToJun[[#This Row],[state]]=B5652,MarToJun[[#This Row],[cases]]-D5652,0)</f>
        <v>5</v>
      </c>
      <c r="G5653">
        <f>IF(MarToJun[[#This Row],[state]]=B5652,MarToJun[[#This Row],[deaths]]-E5652,0)</f>
        <v>0</v>
      </c>
      <c r="H5653" t="str">
        <f>TEXT(A5653,"MMMM")</f>
        <v>May</v>
      </c>
    </row>
    <row r="5654" spans="1:8" x14ac:dyDescent="0.25">
      <c r="A5654" s="1">
        <v>43978</v>
      </c>
      <c r="B5654" t="s">
        <v>36</v>
      </c>
      <c r="C5654">
        <v>50</v>
      </c>
      <c r="D5654">
        <v>971</v>
      </c>
      <c r="E5654">
        <v>54</v>
      </c>
      <c r="F5654">
        <f>IF(MarToJun[[#This Row],[state]]=B5653,MarToJun[[#This Row],[cases]]-D5653,0)</f>
        <v>4</v>
      </c>
      <c r="G5654">
        <f>IF(MarToJun[[#This Row],[state]]=B5653,MarToJun[[#This Row],[deaths]]-E5653,0)</f>
        <v>0</v>
      </c>
      <c r="H5654" t="str">
        <f>TEXT(A5654,"MMMM")</f>
        <v>May</v>
      </c>
    </row>
    <row r="5655" spans="1:8" x14ac:dyDescent="0.25">
      <c r="A5655" s="1">
        <v>43979</v>
      </c>
      <c r="B5655" t="s">
        <v>36</v>
      </c>
      <c r="C5655">
        <v>50</v>
      </c>
      <c r="D5655">
        <v>974</v>
      </c>
      <c r="E5655">
        <v>55</v>
      </c>
      <c r="F5655">
        <f>IF(MarToJun[[#This Row],[state]]=B5654,MarToJun[[#This Row],[cases]]-D5654,0)</f>
        <v>3</v>
      </c>
      <c r="G5655">
        <f>IF(MarToJun[[#This Row],[state]]=B5654,MarToJun[[#This Row],[deaths]]-E5654,0)</f>
        <v>1</v>
      </c>
      <c r="H5655" t="str">
        <f>TEXT(A5655,"MMMM")</f>
        <v>May</v>
      </c>
    </row>
    <row r="5656" spans="1:8" x14ac:dyDescent="0.25">
      <c r="A5656" s="1">
        <v>43980</v>
      </c>
      <c r="B5656" t="s">
        <v>36</v>
      </c>
      <c r="C5656">
        <v>50</v>
      </c>
      <c r="D5656">
        <v>975</v>
      </c>
      <c r="E5656">
        <v>55</v>
      </c>
      <c r="F5656">
        <f>IF(MarToJun[[#This Row],[state]]=B5655,MarToJun[[#This Row],[cases]]-D5655,0)</f>
        <v>1</v>
      </c>
      <c r="G5656">
        <f>IF(MarToJun[[#This Row],[state]]=B5655,MarToJun[[#This Row],[deaths]]-E5655,0)</f>
        <v>0</v>
      </c>
      <c r="H5656" t="str">
        <f>TEXT(A5656,"MMMM")</f>
        <v>May</v>
      </c>
    </row>
    <row r="5657" spans="1:8" x14ac:dyDescent="0.25">
      <c r="A5657" s="1">
        <v>43981</v>
      </c>
      <c r="B5657" t="s">
        <v>36</v>
      </c>
      <c r="C5657">
        <v>50</v>
      </c>
      <c r="D5657">
        <v>977</v>
      </c>
      <c r="E5657">
        <v>55</v>
      </c>
      <c r="F5657">
        <f>IF(MarToJun[[#This Row],[state]]=B5656,MarToJun[[#This Row],[cases]]-D5656,0)</f>
        <v>2</v>
      </c>
      <c r="G5657">
        <f>IF(MarToJun[[#This Row],[state]]=B5656,MarToJun[[#This Row],[deaths]]-E5656,0)</f>
        <v>0</v>
      </c>
      <c r="H5657" t="str">
        <f>TEXT(A5657,"MMMM")</f>
        <v>May</v>
      </c>
    </row>
    <row r="5658" spans="1:8" x14ac:dyDescent="0.25">
      <c r="A5658" s="1">
        <v>43982</v>
      </c>
      <c r="B5658" t="s">
        <v>36</v>
      </c>
      <c r="C5658">
        <v>50</v>
      </c>
      <c r="D5658">
        <v>981</v>
      </c>
      <c r="E5658">
        <v>55</v>
      </c>
      <c r="F5658">
        <f>IF(MarToJun[[#This Row],[state]]=B5657,MarToJun[[#This Row],[cases]]-D5657,0)</f>
        <v>4</v>
      </c>
      <c r="G5658">
        <f>IF(MarToJun[[#This Row],[state]]=B5657,MarToJun[[#This Row],[deaths]]-E5657,0)</f>
        <v>0</v>
      </c>
      <c r="H5658" t="str">
        <f>TEXT(A5658,"MMMM")</f>
        <v>May</v>
      </c>
    </row>
    <row r="5659" spans="1:8" x14ac:dyDescent="0.25">
      <c r="A5659" s="1">
        <v>43983</v>
      </c>
      <c r="B5659" t="s">
        <v>36</v>
      </c>
      <c r="C5659">
        <v>50</v>
      </c>
      <c r="D5659">
        <v>983</v>
      </c>
      <c r="E5659">
        <v>55</v>
      </c>
      <c r="F5659">
        <f>IF(MarToJun[[#This Row],[state]]=B5658,MarToJun[[#This Row],[cases]]-D5658,0)</f>
        <v>2</v>
      </c>
      <c r="G5659">
        <f>IF(MarToJun[[#This Row],[state]]=B5658,MarToJun[[#This Row],[deaths]]-E5658,0)</f>
        <v>0</v>
      </c>
      <c r="H5659" t="str">
        <f>TEXT(A5659,"MMMM")</f>
        <v>June</v>
      </c>
    </row>
    <row r="5660" spans="1:8" x14ac:dyDescent="0.25">
      <c r="A5660" s="1">
        <v>43984</v>
      </c>
      <c r="B5660" t="s">
        <v>36</v>
      </c>
      <c r="C5660">
        <v>50</v>
      </c>
      <c r="D5660">
        <v>988</v>
      </c>
      <c r="E5660">
        <v>55</v>
      </c>
      <c r="F5660">
        <f>IF(MarToJun[[#This Row],[state]]=B5659,MarToJun[[#This Row],[cases]]-D5659,0)</f>
        <v>5</v>
      </c>
      <c r="G5660">
        <f>IF(MarToJun[[#This Row],[state]]=B5659,MarToJun[[#This Row],[deaths]]-E5659,0)</f>
        <v>0</v>
      </c>
      <c r="H5660" t="str">
        <f>TEXT(A5660,"MMMM")</f>
        <v>June</v>
      </c>
    </row>
    <row r="5661" spans="1:8" x14ac:dyDescent="0.25">
      <c r="A5661" s="1">
        <v>43985</v>
      </c>
      <c r="B5661" t="s">
        <v>36</v>
      </c>
      <c r="C5661">
        <v>50</v>
      </c>
      <c r="D5661">
        <v>990</v>
      </c>
      <c r="E5661">
        <v>55</v>
      </c>
      <c r="F5661">
        <f>IF(MarToJun[[#This Row],[state]]=B5660,MarToJun[[#This Row],[cases]]-D5660,0)</f>
        <v>2</v>
      </c>
      <c r="G5661">
        <f>IF(MarToJun[[#This Row],[state]]=B5660,MarToJun[[#This Row],[deaths]]-E5660,0)</f>
        <v>0</v>
      </c>
      <c r="H5661" t="str">
        <f>TEXT(A5661,"MMMM")</f>
        <v>June</v>
      </c>
    </row>
    <row r="5662" spans="1:8" x14ac:dyDescent="0.25">
      <c r="A5662" s="1">
        <v>43986</v>
      </c>
      <c r="B5662" t="s">
        <v>36</v>
      </c>
      <c r="C5662">
        <v>50</v>
      </c>
      <c r="D5662">
        <v>1026</v>
      </c>
      <c r="E5662">
        <v>55</v>
      </c>
      <c r="F5662">
        <f>IF(MarToJun[[#This Row],[state]]=B5661,MarToJun[[#This Row],[cases]]-D5661,0)</f>
        <v>36</v>
      </c>
      <c r="G5662">
        <f>IF(MarToJun[[#This Row],[state]]=B5661,MarToJun[[#This Row],[deaths]]-E5661,0)</f>
        <v>0</v>
      </c>
      <c r="H5662" t="str">
        <f>TEXT(A5662,"MMMM")</f>
        <v>June</v>
      </c>
    </row>
    <row r="5663" spans="1:8" x14ac:dyDescent="0.25">
      <c r="A5663" s="1">
        <v>43987</v>
      </c>
      <c r="B5663" t="s">
        <v>36</v>
      </c>
      <c r="C5663">
        <v>50</v>
      </c>
      <c r="D5663">
        <v>1027</v>
      </c>
      <c r="E5663">
        <v>55</v>
      </c>
      <c r="F5663">
        <f>IF(MarToJun[[#This Row],[state]]=B5662,MarToJun[[#This Row],[cases]]-D5662,0)</f>
        <v>1</v>
      </c>
      <c r="G5663">
        <f>IF(MarToJun[[#This Row],[state]]=B5662,MarToJun[[#This Row],[deaths]]-E5662,0)</f>
        <v>0</v>
      </c>
      <c r="H5663" t="str">
        <f>TEXT(A5663,"MMMM")</f>
        <v>June</v>
      </c>
    </row>
    <row r="5664" spans="1:8" x14ac:dyDescent="0.25">
      <c r="A5664" s="1">
        <v>43988</v>
      </c>
      <c r="B5664" t="s">
        <v>36</v>
      </c>
      <c r="C5664">
        <v>50</v>
      </c>
      <c r="D5664">
        <v>1046</v>
      </c>
      <c r="E5664">
        <v>55</v>
      </c>
      <c r="F5664">
        <f>IF(MarToJun[[#This Row],[state]]=B5663,MarToJun[[#This Row],[cases]]-D5663,0)</f>
        <v>19</v>
      </c>
      <c r="G5664">
        <f>IF(MarToJun[[#This Row],[state]]=B5663,MarToJun[[#This Row],[deaths]]-E5663,0)</f>
        <v>0</v>
      </c>
      <c r="H5664" t="str">
        <f>TEXT(A5664,"MMMM")</f>
        <v>June</v>
      </c>
    </row>
    <row r="5665" spans="1:8" x14ac:dyDescent="0.25">
      <c r="A5665" s="1">
        <v>43989</v>
      </c>
      <c r="B5665" t="s">
        <v>36</v>
      </c>
      <c r="C5665">
        <v>50</v>
      </c>
      <c r="D5665">
        <v>1063</v>
      </c>
      <c r="E5665">
        <v>55</v>
      </c>
      <c r="F5665">
        <f>IF(MarToJun[[#This Row],[state]]=B5664,MarToJun[[#This Row],[cases]]-D5664,0)</f>
        <v>17</v>
      </c>
      <c r="G5665">
        <f>IF(MarToJun[[#This Row],[state]]=B5664,MarToJun[[#This Row],[deaths]]-E5664,0)</f>
        <v>0</v>
      </c>
      <c r="H5665" t="str">
        <f>TEXT(A5665,"MMMM")</f>
        <v>June</v>
      </c>
    </row>
    <row r="5666" spans="1:8" x14ac:dyDescent="0.25">
      <c r="A5666" s="1">
        <v>43990</v>
      </c>
      <c r="B5666" t="s">
        <v>36</v>
      </c>
      <c r="C5666">
        <v>50</v>
      </c>
      <c r="D5666">
        <v>1075</v>
      </c>
      <c r="E5666">
        <v>55</v>
      </c>
      <c r="F5666">
        <f>IF(MarToJun[[#This Row],[state]]=B5665,MarToJun[[#This Row],[cases]]-D5665,0)</f>
        <v>12</v>
      </c>
      <c r="G5666">
        <f>IF(MarToJun[[#This Row],[state]]=B5665,MarToJun[[#This Row],[deaths]]-E5665,0)</f>
        <v>0</v>
      </c>
      <c r="H5666" t="str">
        <f>TEXT(A5666,"MMMM")</f>
        <v>June</v>
      </c>
    </row>
    <row r="5667" spans="1:8" x14ac:dyDescent="0.25">
      <c r="A5667" s="1">
        <v>43991</v>
      </c>
      <c r="B5667" t="s">
        <v>36</v>
      </c>
      <c r="C5667">
        <v>50</v>
      </c>
      <c r="D5667">
        <v>1084</v>
      </c>
      <c r="E5667">
        <v>55</v>
      </c>
      <c r="F5667">
        <f>IF(MarToJun[[#This Row],[state]]=B5666,MarToJun[[#This Row],[cases]]-D5666,0)</f>
        <v>9</v>
      </c>
      <c r="G5667">
        <f>IF(MarToJun[[#This Row],[state]]=B5666,MarToJun[[#This Row],[deaths]]-E5666,0)</f>
        <v>0</v>
      </c>
      <c r="H5667" t="str">
        <f>TEXT(A5667,"MMMM")</f>
        <v>June</v>
      </c>
    </row>
    <row r="5668" spans="1:8" x14ac:dyDescent="0.25">
      <c r="A5668" s="1">
        <v>43992</v>
      </c>
      <c r="B5668" t="s">
        <v>36</v>
      </c>
      <c r="C5668">
        <v>50</v>
      </c>
      <c r="D5668">
        <v>1095</v>
      </c>
      <c r="E5668">
        <v>55</v>
      </c>
      <c r="F5668">
        <f>IF(MarToJun[[#This Row],[state]]=B5667,MarToJun[[#This Row],[cases]]-D5667,0)</f>
        <v>11</v>
      </c>
      <c r="G5668">
        <f>IF(MarToJun[[#This Row],[state]]=B5667,MarToJun[[#This Row],[deaths]]-E5667,0)</f>
        <v>0</v>
      </c>
      <c r="H5668" t="str">
        <f>TEXT(A5668,"MMMM")</f>
        <v>June</v>
      </c>
    </row>
    <row r="5669" spans="1:8" x14ac:dyDescent="0.25">
      <c r="A5669" s="1">
        <v>43993</v>
      </c>
      <c r="B5669" t="s">
        <v>36</v>
      </c>
      <c r="C5669">
        <v>50</v>
      </c>
      <c r="D5669">
        <v>1110</v>
      </c>
      <c r="E5669">
        <v>55</v>
      </c>
      <c r="F5669">
        <f>IF(MarToJun[[#This Row],[state]]=B5668,MarToJun[[#This Row],[cases]]-D5668,0)</f>
        <v>15</v>
      </c>
      <c r="G5669">
        <f>IF(MarToJun[[#This Row],[state]]=B5668,MarToJun[[#This Row],[deaths]]-E5668,0)</f>
        <v>0</v>
      </c>
      <c r="H5669" t="str">
        <f>TEXT(A5669,"MMMM")</f>
        <v>June</v>
      </c>
    </row>
    <row r="5670" spans="1:8" x14ac:dyDescent="0.25">
      <c r="A5670" s="1">
        <v>43994</v>
      </c>
      <c r="B5670" t="s">
        <v>36</v>
      </c>
      <c r="C5670">
        <v>50</v>
      </c>
      <c r="D5670">
        <v>1119</v>
      </c>
      <c r="E5670">
        <v>55</v>
      </c>
      <c r="F5670">
        <f>IF(MarToJun[[#This Row],[state]]=B5669,MarToJun[[#This Row],[cases]]-D5669,0)</f>
        <v>9</v>
      </c>
      <c r="G5670">
        <f>IF(MarToJun[[#This Row],[state]]=B5669,MarToJun[[#This Row],[deaths]]-E5669,0)</f>
        <v>0</v>
      </c>
      <c r="H5670" t="str">
        <f>TEXT(A5670,"MMMM")</f>
        <v>June</v>
      </c>
    </row>
    <row r="5671" spans="1:8" x14ac:dyDescent="0.25">
      <c r="A5671" s="1">
        <v>43995</v>
      </c>
      <c r="B5671" t="s">
        <v>36</v>
      </c>
      <c r="C5671">
        <v>50</v>
      </c>
      <c r="D5671">
        <v>1125</v>
      </c>
      <c r="E5671">
        <v>55</v>
      </c>
      <c r="F5671">
        <f>IF(MarToJun[[#This Row],[state]]=B5670,MarToJun[[#This Row],[cases]]-D5670,0)</f>
        <v>6</v>
      </c>
      <c r="G5671">
        <f>IF(MarToJun[[#This Row],[state]]=B5670,MarToJun[[#This Row],[deaths]]-E5670,0)</f>
        <v>0</v>
      </c>
      <c r="H5671" t="str">
        <f>TEXT(A5671,"MMMM")</f>
        <v>June</v>
      </c>
    </row>
    <row r="5672" spans="1:8" x14ac:dyDescent="0.25">
      <c r="A5672" s="1">
        <v>43996</v>
      </c>
      <c r="B5672" t="s">
        <v>36</v>
      </c>
      <c r="C5672">
        <v>50</v>
      </c>
      <c r="D5672">
        <v>1127</v>
      </c>
      <c r="E5672">
        <v>55</v>
      </c>
      <c r="F5672">
        <f>IF(MarToJun[[#This Row],[state]]=B5671,MarToJun[[#This Row],[cases]]-D5671,0)</f>
        <v>2</v>
      </c>
      <c r="G5672">
        <f>IF(MarToJun[[#This Row],[state]]=B5671,MarToJun[[#This Row],[deaths]]-E5671,0)</f>
        <v>0</v>
      </c>
      <c r="H5672" t="str">
        <f>TEXT(A5672,"MMMM")</f>
        <v>June</v>
      </c>
    </row>
    <row r="5673" spans="1:8" x14ac:dyDescent="0.25">
      <c r="A5673" s="1">
        <v>43997</v>
      </c>
      <c r="B5673" t="s">
        <v>36</v>
      </c>
      <c r="C5673">
        <v>50</v>
      </c>
      <c r="D5673">
        <v>1130</v>
      </c>
      <c r="E5673">
        <v>55</v>
      </c>
      <c r="F5673">
        <f>IF(MarToJun[[#This Row],[state]]=B5672,MarToJun[[#This Row],[cases]]-D5672,0)</f>
        <v>3</v>
      </c>
      <c r="G5673">
        <f>IF(MarToJun[[#This Row],[state]]=B5672,MarToJun[[#This Row],[deaths]]-E5672,0)</f>
        <v>0</v>
      </c>
      <c r="H5673" t="str">
        <f>TEXT(A5673,"MMMM")</f>
        <v>June</v>
      </c>
    </row>
    <row r="5674" spans="1:8" x14ac:dyDescent="0.25">
      <c r="A5674" s="1">
        <v>43998</v>
      </c>
      <c r="B5674" t="s">
        <v>36</v>
      </c>
      <c r="C5674">
        <v>50</v>
      </c>
      <c r="D5674">
        <v>1130</v>
      </c>
      <c r="E5674">
        <v>55</v>
      </c>
      <c r="F5674">
        <f>IF(MarToJun[[#This Row],[state]]=B5673,MarToJun[[#This Row],[cases]]-D5673,0)</f>
        <v>0</v>
      </c>
      <c r="G5674">
        <f>IF(MarToJun[[#This Row],[state]]=B5673,MarToJun[[#This Row],[deaths]]-E5673,0)</f>
        <v>0</v>
      </c>
      <c r="H5674" t="str">
        <f>TEXT(A5674,"MMMM")</f>
        <v>June</v>
      </c>
    </row>
    <row r="5675" spans="1:8" x14ac:dyDescent="0.25">
      <c r="A5675" s="1">
        <v>43999</v>
      </c>
      <c r="B5675" t="s">
        <v>36</v>
      </c>
      <c r="C5675">
        <v>50</v>
      </c>
      <c r="D5675">
        <v>1130</v>
      </c>
      <c r="E5675">
        <v>55</v>
      </c>
      <c r="F5675">
        <f>IF(MarToJun[[#This Row],[state]]=B5674,MarToJun[[#This Row],[cases]]-D5674,0)</f>
        <v>0</v>
      </c>
      <c r="G5675">
        <f>IF(MarToJun[[#This Row],[state]]=B5674,MarToJun[[#This Row],[deaths]]-E5674,0)</f>
        <v>0</v>
      </c>
      <c r="H5675" t="str">
        <f>TEXT(A5675,"MMMM")</f>
        <v>June</v>
      </c>
    </row>
    <row r="5676" spans="1:8" x14ac:dyDescent="0.25">
      <c r="A5676" s="1">
        <v>44000</v>
      </c>
      <c r="B5676" t="s">
        <v>36</v>
      </c>
      <c r="C5676">
        <v>50</v>
      </c>
      <c r="D5676">
        <v>1135</v>
      </c>
      <c r="E5676">
        <v>56</v>
      </c>
      <c r="F5676">
        <f>IF(MarToJun[[#This Row],[state]]=B5675,MarToJun[[#This Row],[cases]]-D5675,0)</f>
        <v>5</v>
      </c>
      <c r="G5676">
        <f>IF(MarToJun[[#This Row],[state]]=B5675,MarToJun[[#This Row],[deaths]]-E5675,0)</f>
        <v>1</v>
      </c>
      <c r="H5676" t="str">
        <f>TEXT(A5676,"MMMM")</f>
        <v>June</v>
      </c>
    </row>
    <row r="5677" spans="1:8" x14ac:dyDescent="0.25">
      <c r="A5677" s="1">
        <v>44001</v>
      </c>
      <c r="B5677" t="s">
        <v>36</v>
      </c>
      <c r="C5677">
        <v>50</v>
      </c>
      <c r="D5677">
        <v>1144</v>
      </c>
      <c r="E5677">
        <v>56</v>
      </c>
      <c r="F5677">
        <f>IF(MarToJun[[#This Row],[state]]=B5676,MarToJun[[#This Row],[cases]]-D5676,0)</f>
        <v>9</v>
      </c>
      <c r="G5677">
        <f>IF(MarToJun[[#This Row],[state]]=B5676,MarToJun[[#This Row],[deaths]]-E5676,0)</f>
        <v>0</v>
      </c>
      <c r="H5677" t="str">
        <f>TEXT(A5677,"MMMM")</f>
        <v>June</v>
      </c>
    </row>
    <row r="5678" spans="1:8" x14ac:dyDescent="0.25">
      <c r="A5678" s="1">
        <v>44002</v>
      </c>
      <c r="B5678" t="s">
        <v>36</v>
      </c>
      <c r="C5678">
        <v>50</v>
      </c>
      <c r="D5678">
        <v>1147</v>
      </c>
      <c r="E5678">
        <v>56</v>
      </c>
      <c r="F5678">
        <f>IF(MarToJun[[#This Row],[state]]=B5677,MarToJun[[#This Row],[cases]]-D5677,0)</f>
        <v>3</v>
      </c>
      <c r="G5678">
        <f>IF(MarToJun[[#This Row],[state]]=B5677,MarToJun[[#This Row],[deaths]]-E5677,0)</f>
        <v>0</v>
      </c>
      <c r="H5678" t="str">
        <f>TEXT(A5678,"MMMM")</f>
        <v>June</v>
      </c>
    </row>
    <row r="5679" spans="1:8" x14ac:dyDescent="0.25">
      <c r="A5679" s="1">
        <v>44003</v>
      </c>
      <c r="B5679" t="s">
        <v>36</v>
      </c>
      <c r="C5679">
        <v>50</v>
      </c>
      <c r="D5679">
        <v>1159</v>
      </c>
      <c r="E5679">
        <v>56</v>
      </c>
      <c r="F5679">
        <f>IF(MarToJun[[#This Row],[state]]=B5678,MarToJun[[#This Row],[cases]]-D5678,0)</f>
        <v>12</v>
      </c>
      <c r="G5679">
        <f>IF(MarToJun[[#This Row],[state]]=B5678,MarToJun[[#This Row],[deaths]]-E5678,0)</f>
        <v>0</v>
      </c>
      <c r="H5679" t="str">
        <f>TEXT(A5679,"MMMM")</f>
        <v>June</v>
      </c>
    </row>
    <row r="5680" spans="1:8" x14ac:dyDescent="0.25">
      <c r="A5680" s="1">
        <v>44004</v>
      </c>
      <c r="B5680" t="s">
        <v>36</v>
      </c>
      <c r="C5680">
        <v>50</v>
      </c>
      <c r="D5680">
        <v>1163</v>
      </c>
      <c r="E5680">
        <v>56</v>
      </c>
      <c r="F5680">
        <f>IF(MarToJun[[#This Row],[state]]=B5679,MarToJun[[#This Row],[cases]]-D5679,0)</f>
        <v>4</v>
      </c>
      <c r="G5680">
        <f>IF(MarToJun[[#This Row],[state]]=B5679,MarToJun[[#This Row],[deaths]]-E5679,0)</f>
        <v>0</v>
      </c>
      <c r="H5680" t="str">
        <f>TEXT(A5680,"MMMM")</f>
        <v>June</v>
      </c>
    </row>
    <row r="5681" spans="1:8" x14ac:dyDescent="0.25">
      <c r="A5681" s="1">
        <v>44005</v>
      </c>
      <c r="B5681" t="s">
        <v>36</v>
      </c>
      <c r="C5681">
        <v>50</v>
      </c>
      <c r="D5681">
        <v>1164</v>
      </c>
      <c r="E5681">
        <v>56</v>
      </c>
      <c r="F5681">
        <f>IF(MarToJun[[#This Row],[state]]=B5680,MarToJun[[#This Row],[cases]]-D5680,0)</f>
        <v>1</v>
      </c>
      <c r="G5681">
        <f>IF(MarToJun[[#This Row],[state]]=B5680,MarToJun[[#This Row],[deaths]]-E5680,0)</f>
        <v>0</v>
      </c>
      <c r="H5681" t="str">
        <f>TEXT(A5681,"MMMM")</f>
        <v>June</v>
      </c>
    </row>
    <row r="5682" spans="1:8" x14ac:dyDescent="0.25">
      <c r="A5682" s="1">
        <v>44006</v>
      </c>
      <c r="B5682" t="s">
        <v>36</v>
      </c>
      <c r="C5682">
        <v>50</v>
      </c>
      <c r="D5682">
        <v>1184</v>
      </c>
      <c r="E5682">
        <v>56</v>
      </c>
      <c r="F5682">
        <f>IF(MarToJun[[#This Row],[state]]=B5681,MarToJun[[#This Row],[cases]]-D5681,0)</f>
        <v>20</v>
      </c>
      <c r="G5682">
        <f>IF(MarToJun[[#This Row],[state]]=B5681,MarToJun[[#This Row],[deaths]]-E5681,0)</f>
        <v>0</v>
      </c>
      <c r="H5682" t="str">
        <f>TEXT(A5682,"MMMM")</f>
        <v>June</v>
      </c>
    </row>
    <row r="5683" spans="1:8" x14ac:dyDescent="0.25">
      <c r="A5683" s="1">
        <v>44007</v>
      </c>
      <c r="B5683" t="s">
        <v>36</v>
      </c>
      <c r="C5683">
        <v>50</v>
      </c>
      <c r="D5683">
        <v>1191</v>
      </c>
      <c r="E5683">
        <v>56</v>
      </c>
      <c r="F5683">
        <f>IF(MarToJun[[#This Row],[state]]=B5682,MarToJun[[#This Row],[cases]]-D5682,0)</f>
        <v>7</v>
      </c>
      <c r="G5683">
        <f>IF(MarToJun[[#This Row],[state]]=B5682,MarToJun[[#This Row],[deaths]]-E5682,0)</f>
        <v>0</v>
      </c>
      <c r="H5683" t="str">
        <f>TEXT(A5683,"MMMM")</f>
        <v>June</v>
      </c>
    </row>
    <row r="5684" spans="1:8" x14ac:dyDescent="0.25">
      <c r="A5684" s="1">
        <v>44008</v>
      </c>
      <c r="B5684" t="s">
        <v>36</v>
      </c>
      <c r="C5684">
        <v>50</v>
      </c>
      <c r="D5684">
        <v>1198</v>
      </c>
      <c r="E5684">
        <v>56</v>
      </c>
      <c r="F5684">
        <f>IF(MarToJun[[#This Row],[state]]=B5683,MarToJun[[#This Row],[cases]]-D5683,0)</f>
        <v>7</v>
      </c>
      <c r="G5684">
        <f>IF(MarToJun[[#This Row],[state]]=B5683,MarToJun[[#This Row],[deaths]]-E5683,0)</f>
        <v>0</v>
      </c>
      <c r="H5684" t="str">
        <f>TEXT(A5684,"MMMM")</f>
        <v>June</v>
      </c>
    </row>
    <row r="5685" spans="1:8" x14ac:dyDescent="0.25">
      <c r="A5685" s="1">
        <v>44009</v>
      </c>
      <c r="B5685" t="s">
        <v>36</v>
      </c>
      <c r="C5685">
        <v>50</v>
      </c>
      <c r="D5685">
        <v>1200</v>
      </c>
      <c r="E5685">
        <v>56</v>
      </c>
      <c r="F5685">
        <f>IF(MarToJun[[#This Row],[state]]=B5684,MarToJun[[#This Row],[cases]]-D5684,0)</f>
        <v>2</v>
      </c>
      <c r="G5685">
        <f>IF(MarToJun[[#This Row],[state]]=B5684,MarToJun[[#This Row],[deaths]]-E5684,0)</f>
        <v>0</v>
      </c>
      <c r="H5685" t="str">
        <f>TEXT(A5685,"MMMM")</f>
        <v>June</v>
      </c>
    </row>
    <row r="5686" spans="1:8" x14ac:dyDescent="0.25">
      <c r="A5686" s="1">
        <v>44010</v>
      </c>
      <c r="B5686" t="s">
        <v>36</v>
      </c>
      <c r="C5686">
        <v>50</v>
      </c>
      <c r="D5686">
        <v>1202</v>
      </c>
      <c r="E5686">
        <v>56</v>
      </c>
      <c r="F5686">
        <f>IF(MarToJun[[#This Row],[state]]=B5685,MarToJun[[#This Row],[cases]]-D5685,0)</f>
        <v>2</v>
      </c>
      <c r="G5686">
        <f>IF(MarToJun[[#This Row],[state]]=B5685,MarToJun[[#This Row],[deaths]]-E5685,0)</f>
        <v>0</v>
      </c>
      <c r="H5686" t="str">
        <f>TEXT(A5686,"MMMM")</f>
        <v>June</v>
      </c>
    </row>
    <row r="5687" spans="1:8" x14ac:dyDescent="0.25">
      <c r="A5687" s="1">
        <v>44011</v>
      </c>
      <c r="B5687" t="s">
        <v>36</v>
      </c>
      <c r="C5687">
        <v>50</v>
      </c>
      <c r="D5687">
        <v>1208</v>
      </c>
      <c r="E5687">
        <v>56</v>
      </c>
      <c r="F5687">
        <f>IF(MarToJun[[#This Row],[state]]=B5686,MarToJun[[#This Row],[cases]]-D5686,0)</f>
        <v>6</v>
      </c>
      <c r="G5687">
        <f>IF(MarToJun[[#This Row],[state]]=B5686,MarToJun[[#This Row],[deaths]]-E5686,0)</f>
        <v>0</v>
      </c>
      <c r="H5687" t="str">
        <f>TEXT(A5687,"MMMM")</f>
        <v>June</v>
      </c>
    </row>
    <row r="5688" spans="1:8" x14ac:dyDescent="0.25">
      <c r="A5688" s="1">
        <v>44012</v>
      </c>
      <c r="B5688" t="s">
        <v>36</v>
      </c>
      <c r="C5688">
        <v>50</v>
      </c>
      <c r="D5688">
        <v>1208</v>
      </c>
      <c r="E5688">
        <v>56</v>
      </c>
      <c r="F5688">
        <f>IF(MarToJun[[#This Row],[state]]=B5687,MarToJun[[#This Row],[cases]]-D5687,0)</f>
        <v>0</v>
      </c>
      <c r="G5688">
        <f>IF(MarToJun[[#This Row],[state]]=B5687,MarToJun[[#This Row],[deaths]]-E5687,0)</f>
        <v>0</v>
      </c>
      <c r="H5688" t="str">
        <f>TEXT(A5688,"MMMM")</f>
        <v>June</v>
      </c>
    </row>
    <row r="5689" spans="1:8" x14ac:dyDescent="0.25">
      <c r="A5689" s="1">
        <v>43904</v>
      </c>
      <c r="B5689" t="s">
        <v>56</v>
      </c>
      <c r="C5689">
        <v>78</v>
      </c>
      <c r="D5689">
        <v>1</v>
      </c>
      <c r="E5689">
        <v>0</v>
      </c>
      <c r="F5689">
        <f>IF(MarToJun[[#This Row],[state]]=B5688,MarToJun[[#This Row],[cases]]-D5688,0)</f>
        <v>0</v>
      </c>
      <c r="G5689">
        <f>IF(MarToJun[[#This Row],[state]]=B5688,MarToJun[[#This Row],[deaths]]-E5688,0)</f>
        <v>0</v>
      </c>
      <c r="H5689" t="str">
        <f>TEXT(A5689,"MMMM")</f>
        <v>March</v>
      </c>
    </row>
    <row r="5690" spans="1:8" x14ac:dyDescent="0.25">
      <c r="A5690" s="1">
        <v>43905</v>
      </c>
      <c r="B5690" t="s">
        <v>56</v>
      </c>
      <c r="C5690">
        <v>78</v>
      </c>
      <c r="D5690">
        <v>1</v>
      </c>
      <c r="E5690">
        <v>0</v>
      </c>
      <c r="F5690">
        <f>IF(MarToJun[[#This Row],[state]]=B5689,MarToJun[[#This Row],[cases]]-D5689,0)</f>
        <v>0</v>
      </c>
      <c r="G5690">
        <f>IF(MarToJun[[#This Row],[state]]=B5689,MarToJun[[#This Row],[deaths]]-E5689,0)</f>
        <v>0</v>
      </c>
      <c r="H5690" t="str">
        <f>TEXT(A5690,"MMMM")</f>
        <v>March</v>
      </c>
    </row>
    <row r="5691" spans="1:8" x14ac:dyDescent="0.25">
      <c r="A5691" s="1">
        <v>43906</v>
      </c>
      <c r="B5691" t="s">
        <v>56</v>
      </c>
      <c r="C5691">
        <v>78</v>
      </c>
      <c r="D5691">
        <v>2</v>
      </c>
      <c r="E5691">
        <v>0</v>
      </c>
      <c r="F5691">
        <f>IF(MarToJun[[#This Row],[state]]=B5690,MarToJun[[#This Row],[cases]]-D5690,0)</f>
        <v>1</v>
      </c>
      <c r="G5691">
        <f>IF(MarToJun[[#This Row],[state]]=B5690,MarToJun[[#This Row],[deaths]]-E5690,0)</f>
        <v>0</v>
      </c>
      <c r="H5691" t="str">
        <f>TEXT(A5691,"MMMM")</f>
        <v>March</v>
      </c>
    </row>
    <row r="5692" spans="1:8" x14ac:dyDescent="0.25">
      <c r="A5692" s="1">
        <v>43907</v>
      </c>
      <c r="B5692" t="s">
        <v>56</v>
      </c>
      <c r="C5692">
        <v>78</v>
      </c>
      <c r="D5692">
        <v>2</v>
      </c>
      <c r="E5692">
        <v>0</v>
      </c>
      <c r="F5692">
        <f>IF(MarToJun[[#This Row],[state]]=B5691,MarToJun[[#This Row],[cases]]-D5691,0)</f>
        <v>0</v>
      </c>
      <c r="G5692">
        <f>IF(MarToJun[[#This Row],[state]]=B5691,MarToJun[[#This Row],[deaths]]-E5691,0)</f>
        <v>0</v>
      </c>
      <c r="H5692" t="str">
        <f>TEXT(A5692,"MMMM")</f>
        <v>March</v>
      </c>
    </row>
    <row r="5693" spans="1:8" x14ac:dyDescent="0.25">
      <c r="A5693" s="1">
        <v>43908</v>
      </c>
      <c r="B5693" t="s">
        <v>56</v>
      </c>
      <c r="C5693">
        <v>78</v>
      </c>
      <c r="D5693">
        <v>3</v>
      </c>
      <c r="E5693">
        <v>0</v>
      </c>
      <c r="F5693">
        <f>IF(MarToJun[[#This Row],[state]]=B5692,MarToJun[[#This Row],[cases]]-D5692,0)</f>
        <v>1</v>
      </c>
      <c r="G5693">
        <f>IF(MarToJun[[#This Row],[state]]=B5692,MarToJun[[#This Row],[deaths]]-E5692,0)</f>
        <v>0</v>
      </c>
      <c r="H5693" t="str">
        <f>TEXT(A5693,"MMMM")</f>
        <v>March</v>
      </c>
    </row>
    <row r="5694" spans="1:8" x14ac:dyDescent="0.25">
      <c r="A5694" s="1">
        <v>43909</v>
      </c>
      <c r="B5694" t="s">
        <v>56</v>
      </c>
      <c r="C5694">
        <v>78</v>
      </c>
      <c r="D5694">
        <v>3</v>
      </c>
      <c r="E5694">
        <v>0</v>
      </c>
      <c r="F5694">
        <f>IF(MarToJun[[#This Row],[state]]=B5693,MarToJun[[#This Row],[cases]]-D5693,0)</f>
        <v>0</v>
      </c>
      <c r="G5694">
        <f>IF(MarToJun[[#This Row],[state]]=B5693,MarToJun[[#This Row],[deaths]]-E5693,0)</f>
        <v>0</v>
      </c>
      <c r="H5694" t="str">
        <f>TEXT(A5694,"MMMM")</f>
        <v>March</v>
      </c>
    </row>
    <row r="5695" spans="1:8" x14ac:dyDescent="0.25">
      <c r="A5695" s="1">
        <v>43910</v>
      </c>
      <c r="B5695" t="s">
        <v>56</v>
      </c>
      <c r="C5695">
        <v>78</v>
      </c>
      <c r="D5695">
        <v>6</v>
      </c>
      <c r="E5695">
        <v>0</v>
      </c>
      <c r="F5695">
        <f>IF(MarToJun[[#This Row],[state]]=B5694,MarToJun[[#This Row],[cases]]-D5694,0)</f>
        <v>3</v>
      </c>
      <c r="G5695">
        <f>IF(MarToJun[[#This Row],[state]]=B5694,MarToJun[[#This Row],[deaths]]-E5694,0)</f>
        <v>0</v>
      </c>
      <c r="H5695" t="str">
        <f>TEXT(A5695,"MMMM")</f>
        <v>March</v>
      </c>
    </row>
    <row r="5696" spans="1:8" x14ac:dyDescent="0.25">
      <c r="A5696" s="1">
        <v>43911</v>
      </c>
      <c r="B5696" t="s">
        <v>56</v>
      </c>
      <c r="C5696">
        <v>78</v>
      </c>
      <c r="D5696">
        <v>6</v>
      </c>
      <c r="E5696">
        <v>0</v>
      </c>
      <c r="F5696">
        <f>IF(MarToJun[[#This Row],[state]]=B5695,MarToJun[[#This Row],[cases]]-D5695,0)</f>
        <v>0</v>
      </c>
      <c r="G5696">
        <f>IF(MarToJun[[#This Row],[state]]=B5695,MarToJun[[#This Row],[deaths]]-E5695,0)</f>
        <v>0</v>
      </c>
      <c r="H5696" t="str">
        <f>TEXT(A5696,"MMMM")</f>
        <v>March</v>
      </c>
    </row>
    <row r="5697" spans="1:8" x14ac:dyDescent="0.25">
      <c r="A5697" s="1">
        <v>43912</v>
      </c>
      <c r="B5697" t="s">
        <v>56</v>
      </c>
      <c r="C5697">
        <v>78</v>
      </c>
      <c r="D5697">
        <v>17</v>
      </c>
      <c r="E5697">
        <v>0</v>
      </c>
      <c r="F5697">
        <f>IF(MarToJun[[#This Row],[state]]=B5696,MarToJun[[#This Row],[cases]]-D5696,0)</f>
        <v>11</v>
      </c>
      <c r="G5697">
        <f>IF(MarToJun[[#This Row],[state]]=B5696,MarToJun[[#This Row],[deaths]]-E5696,0)</f>
        <v>0</v>
      </c>
      <c r="H5697" t="str">
        <f>TEXT(A5697,"MMMM")</f>
        <v>March</v>
      </c>
    </row>
    <row r="5698" spans="1:8" x14ac:dyDescent="0.25">
      <c r="A5698" s="1">
        <v>43913</v>
      </c>
      <c r="B5698" t="s">
        <v>56</v>
      </c>
      <c r="C5698">
        <v>78</v>
      </c>
      <c r="D5698">
        <v>17</v>
      </c>
      <c r="E5698">
        <v>0</v>
      </c>
      <c r="F5698">
        <f>IF(MarToJun[[#This Row],[state]]=B5697,MarToJun[[#This Row],[cases]]-D5697,0)</f>
        <v>0</v>
      </c>
      <c r="G5698">
        <f>IF(MarToJun[[#This Row],[state]]=B5697,MarToJun[[#This Row],[deaths]]-E5697,0)</f>
        <v>0</v>
      </c>
      <c r="H5698" t="str">
        <f>TEXT(A5698,"MMMM")</f>
        <v>March</v>
      </c>
    </row>
    <row r="5699" spans="1:8" x14ac:dyDescent="0.25">
      <c r="A5699" s="1">
        <v>43914</v>
      </c>
      <c r="B5699" t="s">
        <v>56</v>
      </c>
      <c r="C5699">
        <v>78</v>
      </c>
      <c r="D5699">
        <v>17</v>
      </c>
      <c r="E5699">
        <v>0</v>
      </c>
      <c r="F5699">
        <f>IF(MarToJun[[#This Row],[state]]=B5698,MarToJun[[#This Row],[cases]]-D5698,0)</f>
        <v>0</v>
      </c>
      <c r="G5699">
        <f>IF(MarToJun[[#This Row],[state]]=B5698,MarToJun[[#This Row],[deaths]]-E5698,0)</f>
        <v>0</v>
      </c>
      <c r="H5699" t="str">
        <f>TEXT(A5699,"MMMM")</f>
        <v>March</v>
      </c>
    </row>
    <row r="5700" spans="1:8" x14ac:dyDescent="0.25">
      <c r="A5700" s="1">
        <v>43915</v>
      </c>
      <c r="B5700" t="s">
        <v>56</v>
      </c>
      <c r="C5700">
        <v>78</v>
      </c>
      <c r="D5700">
        <v>17</v>
      </c>
      <c r="E5700">
        <v>0</v>
      </c>
      <c r="F5700">
        <f>IF(MarToJun[[#This Row],[state]]=B5699,MarToJun[[#This Row],[cases]]-D5699,0)</f>
        <v>0</v>
      </c>
      <c r="G5700">
        <f>IF(MarToJun[[#This Row],[state]]=B5699,MarToJun[[#This Row],[deaths]]-E5699,0)</f>
        <v>0</v>
      </c>
      <c r="H5700" t="str">
        <f>TEXT(A5700,"MMMM")</f>
        <v>March</v>
      </c>
    </row>
    <row r="5701" spans="1:8" x14ac:dyDescent="0.25">
      <c r="A5701" s="1">
        <v>43916</v>
      </c>
      <c r="B5701" t="s">
        <v>56</v>
      </c>
      <c r="C5701">
        <v>78</v>
      </c>
      <c r="D5701">
        <v>17</v>
      </c>
      <c r="E5701">
        <v>0</v>
      </c>
      <c r="F5701">
        <f>IF(MarToJun[[#This Row],[state]]=B5700,MarToJun[[#This Row],[cases]]-D5700,0)</f>
        <v>0</v>
      </c>
      <c r="G5701">
        <f>IF(MarToJun[[#This Row],[state]]=B5700,MarToJun[[#This Row],[deaths]]-E5700,0)</f>
        <v>0</v>
      </c>
      <c r="H5701" t="str">
        <f>TEXT(A5701,"MMMM")</f>
        <v>March</v>
      </c>
    </row>
    <row r="5702" spans="1:8" x14ac:dyDescent="0.25">
      <c r="A5702" s="1">
        <v>43917</v>
      </c>
      <c r="B5702" t="s">
        <v>56</v>
      </c>
      <c r="C5702">
        <v>78</v>
      </c>
      <c r="D5702">
        <v>19</v>
      </c>
      <c r="E5702">
        <v>0</v>
      </c>
      <c r="F5702">
        <f>IF(MarToJun[[#This Row],[state]]=B5701,MarToJun[[#This Row],[cases]]-D5701,0)</f>
        <v>2</v>
      </c>
      <c r="G5702">
        <f>IF(MarToJun[[#This Row],[state]]=B5701,MarToJun[[#This Row],[deaths]]-E5701,0)</f>
        <v>0</v>
      </c>
      <c r="H5702" t="str">
        <f>TEXT(A5702,"MMMM")</f>
        <v>March</v>
      </c>
    </row>
    <row r="5703" spans="1:8" x14ac:dyDescent="0.25">
      <c r="A5703" s="1">
        <v>43918</v>
      </c>
      <c r="B5703" t="s">
        <v>56</v>
      </c>
      <c r="C5703">
        <v>78</v>
      </c>
      <c r="D5703">
        <v>19</v>
      </c>
      <c r="E5703">
        <v>0</v>
      </c>
      <c r="F5703">
        <f>IF(MarToJun[[#This Row],[state]]=B5702,MarToJun[[#This Row],[cases]]-D5702,0)</f>
        <v>0</v>
      </c>
      <c r="G5703">
        <f>IF(MarToJun[[#This Row],[state]]=B5702,MarToJun[[#This Row],[deaths]]-E5702,0)</f>
        <v>0</v>
      </c>
      <c r="H5703" t="str">
        <f>TEXT(A5703,"MMMM")</f>
        <v>March</v>
      </c>
    </row>
    <row r="5704" spans="1:8" x14ac:dyDescent="0.25">
      <c r="A5704" s="1">
        <v>43919</v>
      </c>
      <c r="B5704" t="s">
        <v>56</v>
      </c>
      <c r="C5704">
        <v>78</v>
      </c>
      <c r="D5704">
        <v>23</v>
      </c>
      <c r="E5704">
        <v>0</v>
      </c>
      <c r="F5704">
        <f>IF(MarToJun[[#This Row],[state]]=B5703,MarToJun[[#This Row],[cases]]-D5703,0)</f>
        <v>4</v>
      </c>
      <c r="G5704">
        <f>IF(MarToJun[[#This Row],[state]]=B5703,MarToJun[[#This Row],[deaths]]-E5703,0)</f>
        <v>0</v>
      </c>
      <c r="H5704" t="str">
        <f>TEXT(A5704,"MMMM")</f>
        <v>March</v>
      </c>
    </row>
    <row r="5705" spans="1:8" x14ac:dyDescent="0.25">
      <c r="A5705" s="1">
        <v>43920</v>
      </c>
      <c r="B5705" t="s">
        <v>56</v>
      </c>
      <c r="C5705">
        <v>78</v>
      </c>
      <c r="D5705">
        <v>30</v>
      </c>
      <c r="E5705">
        <v>0</v>
      </c>
      <c r="F5705">
        <f>IF(MarToJun[[#This Row],[state]]=B5704,MarToJun[[#This Row],[cases]]-D5704,0)</f>
        <v>7</v>
      </c>
      <c r="G5705">
        <f>IF(MarToJun[[#This Row],[state]]=B5704,MarToJun[[#This Row],[deaths]]-E5704,0)</f>
        <v>0</v>
      </c>
      <c r="H5705" t="str">
        <f>TEXT(A5705,"MMMM")</f>
        <v>March</v>
      </c>
    </row>
    <row r="5706" spans="1:8" x14ac:dyDescent="0.25">
      <c r="A5706" s="1">
        <v>43921</v>
      </c>
      <c r="B5706" t="s">
        <v>56</v>
      </c>
      <c r="C5706">
        <v>78</v>
      </c>
      <c r="D5706">
        <v>30</v>
      </c>
      <c r="E5706">
        <v>0</v>
      </c>
      <c r="F5706">
        <f>IF(MarToJun[[#This Row],[state]]=B5705,MarToJun[[#This Row],[cases]]-D5705,0)</f>
        <v>0</v>
      </c>
      <c r="G5706">
        <f>IF(MarToJun[[#This Row],[state]]=B5705,MarToJun[[#This Row],[deaths]]-E5705,0)</f>
        <v>0</v>
      </c>
      <c r="H5706" t="str">
        <f>TEXT(A5706,"MMMM")</f>
        <v>March</v>
      </c>
    </row>
    <row r="5707" spans="1:8" x14ac:dyDescent="0.25">
      <c r="A5707" s="1">
        <v>43922</v>
      </c>
      <c r="B5707" t="s">
        <v>56</v>
      </c>
      <c r="C5707">
        <v>78</v>
      </c>
      <c r="D5707">
        <v>30</v>
      </c>
      <c r="E5707">
        <v>0</v>
      </c>
      <c r="F5707">
        <f>IF(MarToJun[[#This Row],[state]]=B5706,MarToJun[[#This Row],[cases]]-D5706,0)</f>
        <v>0</v>
      </c>
      <c r="G5707">
        <f>IF(MarToJun[[#This Row],[state]]=B5706,MarToJun[[#This Row],[deaths]]-E5706,0)</f>
        <v>0</v>
      </c>
      <c r="H5707" t="str">
        <f>TEXT(A5707,"MMMM")</f>
        <v>April</v>
      </c>
    </row>
    <row r="5708" spans="1:8" x14ac:dyDescent="0.25">
      <c r="A5708" s="1">
        <v>43923</v>
      </c>
      <c r="B5708" t="s">
        <v>56</v>
      </c>
      <c r="C5708">
        <v>78</v>
      </c>
      <c r="D5708">
        <v>37</v>
      </c>
      <c r="E5708">
        <v>0</v>
      </c>
      <c r="F5708">
        <f>IF(MarToJun[[#This Row],[state]]=B5707,MarToJun[[#This Row],[cases]]-D5707,0)</f>
        <v>7</v>
      </c>
      <c r="G5708">
        <f>IF(MarToJun[[#This Row],[state]]=B5707,MarToJun[[#This Row],[deaths]]-E5707,0)</f>
        <v>0</v>
      </c>
      <c r="H5708" t="str">
        <f>TEXT(A5708,"MMMM")</f>
        <v>April</v>
      </c>
    </row>
    <row r="5709" spans="1:8" x14ac:dyDescent="0.25">
      <c r="A5709" s="1">
        <v>43924</v>
      </c>
      <c r="B5709" t="s">
        <v>56</v>
      </c>
      <c r="C5709">
        <v>78</v>
      </c>
      <c r="D5709">
        <v>38</v>
      </c>
      <c r="E5709">
        <v>0</v>
      </c>
      <c r="F5709">
        <f>IF(MarToJun[[#This Row],[state]]=B5708,MarToJun[[#This Row],[cases]]-D5708,0)</f>
        <v>1</v>
      </c>
      <c r="G5709">
        <f>IF(MarToJun[[#This Row],[state]]=B5708,MarToJun[[#This Row],[deaths]]-E5708,0)</f>
        <v>0</v>
      </c>
      <c r="H5709" t="str">
        <f>TEXT(A5709,"MMMM")</f>
        <v>April</v>
      </c>
    </row>
    <row r="5710" spans="1:8" x14ac:dyDescent="0.25">
      <c r="A5710" s="1">
        <v>43925</v>
      </c>
      <c r="B5710" t="s">
        <v>56</v>
      </c>
      <c r="C5710">
        <v>78</v>
      </c>
      <c r="D5710">
        <v>42</v>
      </c>
      <c r="E5710">
        <v>0</v>
      </c>
      <c r="F5710">
        <f>IF(MarToJun[[#This Row],[state]]=B5709,MarToJun[[#This Row],[cases]]-D5709,0)</f>
        <v>4</v>
      </c>
      <c r="G5710">
        <f>IF(MarToJun[[#This Row],[state]]=B5709,MarToJun[[#This Row],[deaths]]-E5709,0)</f>
        <v>0</v>
      </c>
      <c r="H5710" t="str">
        <f>TEXT(A5710,"MMMM")</f>
        <v>April</v>
      </c>
    </row>
    <row r="5711" spans="1:8" x14ac:dyDescent="0.25">
      <c r="A5711" s="1">
        <v>43926</v>
      </c>
      <c r="B5711" t="s">
        <v>56</v>
      </c>
      <c r="C5711">
        <v>78</v>
      </c>
      <c r="D5711">
        <v>42</v>
      </c>
      <c r="E5711">
        <v>0</v>
      </c>
      <c r="F5711">
        <f>IF(MarToJun[[#This Row],[state]]=B5710,MarToJun[[#This Row],[cases]]-D5710,0)</f>
        <v>0</v>
      </c>
      <c r="G5711">
        <f>IF(MarToJun[[#This Row],[state]]=B5710,MarToJun[[#This Row],[deaths]]-E5710,0)</f>
        <v>0</v>
      </c>
      <c r="H5711" t="str">
        <f>TEXT(A5711,"MMMM")</f>
        <v>April</v>
      </c>
    </row>
    <row r="5712" spans="1:8" x14ac:dyDescent="0.25">
      <c r="A5712" s="1">
        <v>43927</v>
      </c>
      <c r="B5712" t="s">
        <v>56</v>
      </c>
      <c r="C5712">
        <v>78</v>
      </c>
      <c r="D5712">
        <v>44</v>
      </c>
      <c r="E5712">
        <v>1</v>
      </c>
      <c r="F5712">
        <f>IF(MarToJun[[#This Row],[state]]=B5711,MarToJun[[#This Row],[cases]]-D5711,0)</f>
        <v>2</v>
      </c>
      <c r="G5712">
        <f>IF(MarToJun[[#This Row],[state]]=B5711,MarToJun[[#This Row],[deaths]]-E5711,0)</f>
        <v>1</v>
      </c>
      <c r="H5712" t="str">
        <f>TEXT(A5712,"MMMM")</f>
        <v>April</v>
      </c>
    </row>
    <row r="5713" spans="1:8" x14ac:dyDescent="0.25">
      <c r="A5713" s="1">
        <v>43928</v>
      </c>
      <c r="B5713" t="s">
        <v>56</v>
      </c>
      <c r="C5713">
        <v>78</v>
      </c>
      <c r="D5713">
        <v>45</v>
      </c>
      <c r="E5713">
        <v>1</v>
      </c>
      <c r="F5713">
        <f>IF(MarToJun[[#This Row],[state]]=B5712,MarToJun[[#This Row],[cases]]-D5712,0)</f>
        <v>1</v>
      </c>
      <c r="G5713">
        <f>IF(MarToJun[[#This Row],[state]]=B5712,MarToJun[[#This Row],[deaths]]-E5712,0)</f>
        <v>0</v>
      </c>
      <c r="H5713" t="str">
        <f>TEXT(A5713,"MMMM")</f>
        <v>April</v>
      </c>
    </row>
    <row r="5714" spans="1:8" x14ac:dyDescent="0.25">
      <c r="A5714" s="1">
        <v>43929</v>
      </c>
      <c r="B5714" t="s">
        <v>56</v>
      </c>
      <c r="C5714">
        <v>78</v>
      </c>
      <c r="D5714">
        <v>46</v>
      </c>
      <c r="E5714">
        <v>1</v>
      </c>
      <c r="F5714">
        <f>IF(MarToJun[[#This Row],[state]]=B5713,MarToJun[[#This Row],[cases]]-D5713,0)</f>
        <v>1</v>
      </c>
      <c r="G5714">
        <f>IF(MarToJun[[#This Row],[state]]=B5713,MarToJun[[#This Row],[deaths]]-E5713,0)</f>
        <v>0</v>
      </c>
      <c r="H5714" t="str">
        <f>TEXT(A5714,"MMMM")</f>
        <v>April</v>
      </c>
    </row>
    <row r="5715" spans="1:8" x14ac:dyDescent="0.25">
      <c r="A5715" s="1">
        <v>43930</v>
      </c>
      <c r="B5715" t="s">
        <v>56</v>
      </c>
      <c r="C5715">
        <v>78</v>
      </c>
      <c r="D5715">
        <v>50</v>
      </c>
      <c r="E5715">
        <v>1</v>
      </c>
      <c r="F5715">
        <f>IF(MarToJun[[#This Row],[state]]=B5714,MarToJun[[#This Row],[cases]]-D5714,0)</f>
        <v>4</v>
      </c>
      <c r="G5715">
        <f>IF(MarToJun[[#This Row],[state]]=B5714,MarToJun[[#This Row],[deaths]]-E5714,0)</f>
        <v>0</v>
      </c>
      <c r="H5715" t="str">
        <f>TEXT(A5715,"MMMM")</f>
        <v>April</v>
      </c>
    </row>
    <row r="5716" spans="1:8" x14ac:dyDescent="0.25">
      <c r="A5716" s="1">
        <v>43931</v>
      </c>
      <c r="B5716" t="s">
        <v>56</v>
      </c>
      <c r="C5716">
        <v>78</v>
      </c>
      <c r="D5716">
        <v>51</v>
      </c>
      <c r="E5716">
        <v>1</v>
      </c>
      <c r="F5716">
        <f>IF(MarToJun[[#This Row],[state]]=B5715,MarToJun[[#This Row],[cases]]-D5715,0)</f>
        <v>1</v>
      </c>
      <c r="G5716">
        <f>IF(MarToJun[[#This Row],[state]]=B5715,MarToJun[[#This Row],[deaths]]-E5715,0)</f>
        <v>0</v>
      </c>
      <c r="H5716" t="str">
        <f>TEXT(A5716,"MMMM")</f>
        <v>April</v>
      </c>
    </row>
    <row r="5717" spans="1:8" x14ac:dyDescent="0.25">
      <c r="A5717" s="1">
        <v>43932</v>
      </c>
      <c r="B5717" t="s">
        <v>56</v>
      </c>
      <c r="C5717">
        <v>78</v>
      </c>
      <c r="D5717">
        <v>51</v>
      </c>
      <c r="E5717">
        <v>1</v>
      </c>
      <c r="F5717">
        <f>IF(MarToJun[[#This Row],[state]]=B5716,MarToJun[[#This Row],[cases]]-D5716,0)</f>
        <v>0</v>
      </c>
      <c r="G5717">
        <f>IF(MarToJun[[#This Row],[state]]=B5716,MarToJun[[#This Row],[deaths]]-E5716,0)</f>
        <v>0</v>
      </c>
      <c r="H5717" t="str">
        <f>TEXT(A5717,"MMMM")</f>
        <v>April</v>
      </c>
    </row>
    <row r="5718" spans="1:8" x14ac:dyDescent="0.25">
      <c r="A5718" s="1">
        <v>43933</v>
      </c>
      <c r="B5718" t="s">
        <v>56</v>
      </c>
      <c r="C5718">
        <v>78</v>
      </c>
      <c r="D5718">
        <v>51</v>
      </c>
      <c r="E5718">
        <v>1</v>
      </c>
      <c r="F5718">
        <f>IF(MarToJun[[#This Row],[state]]=B5717,MarToJun[[#This Row],[cases]]-D5717,0)</f>
        <v>0</v>
      </c>
      <c r="G5718">
        <f>IF(MarToJun[[#This Row],[state]]=B5717,MarToJun[[#This Row],[deaths]]-E5717,0)</f>
        <v>0</v>
      </c>
      <c r="H5718" t="str">
        <f>TEXT(A5718,"MMMM")</f>
        <v>April</v>
      </c>
    </row>
    <row r="5719" spans="1:8" x14ac:dyDescent="0.25">
      <c r="A5719" s="1">
        <v>43934</v>
      </c>
      <c r="B5719" t="s">
        <v>56</v>
      </c>
      <c r="C5719">
        <v>78</v>
      </c>
      <c r="D5719">
        <v>51</v>
      </c>
      <c r="E5719">
        <v>1</v>
      </c>
      <c r="F5719">
        <f>IF(MarToJun[[#This Row],[state]]=B5718,MarToJun[[#This Row],[cases]]-D5718,0)</f>
        <v>0</v>
      </c>
      <c r="G5719">
        <f>IF(MarToJun[[#This Row],[state]]=B5718,MarToJun[[#This Row],[deaths]]-E5718,0)</f>
        <v>0</v>
      </c>
      <c r="H5719" t="str">
        <f>TEXT(A5719,"MMMM")</f>
        <v>April</v>
      </c>
    </row>
    <row r="5720" spans="1:8" x14ac:dyDescent="0.25">
      <c r="A5720" s="1">
        <v>43935</v>
      </c>
      <c r="B5720" t="s">
        <v>56</v>
      </c>
      <c r="C5720">
        <v>78</v>
      </c>
      <c r="D5720">
        <v>51</v>
      </c>
      <c r="E5720">
        <v>1</v>
      </c>
      <c r="F5720">
        <f>IF(MarToJun[[#This Row],[state]]=B5719,MarToJun[[#This Row],[cases]]-D5719,0)</f>
        <v>0</v>
      </c>
      <c r="G5720">
        <f>IF(MarToJun[[#This Row],[state]]=B5719,MarToJun[[#This Row],[deaths]]-E5719,0)</f>
        <v>0</v>
      </c>
      <c r="H5720" t="str">
        <f>TEXT(A5720,"MMMM")</f>
        <v>April</v>
      </c>
    </row>
    <row r="5721" spans="1:8" x14ac:dyDescent="0.25">
      <c r="A5721" s="1">
        <v>43936</v>
      </c>
      <c r="B5721" t="s">
        <v>56</v>
      </c>
      <c r="C5721">
        <v>78</v>
      </c>
      <c r="D5721">
        <v>51</v>
      </c>
      <c r="E5721">
        <v>1</v>
      </c>
      <c r="F5721">
        <f>IF(MarToJun[[#This Row],[state]]=B5720,MarToJun[[#This Row],[cases]]-D5720,0)</f>
        <v>0</v>
      </c>
      <c r="G5721">
        <f>IF(MarToJun[[#This Row],[state]]=B5720,MarToJun[[#This Row],[deaths]]-E5720,0)</f>
        <v>0</v>
      </c>
      <c r="H5721" t="str">
        <f>TEXT(A5721,"MMMM")</f>
        <v>April</v>
      </c>
    </row>
    <row r="5722" spans="1:8" x14ac:dyDescent="0.25">
      <c r="A5722" s="1">
        <v>43937</v>
      </c>
      <c r="B5722" t="s">
        <v>56</v>
      </c>
      <c r="C5722">
        <v>78</v>
      </c>
      <c r="D5722">
        <v>51</v>
      </c>
      <c r="E5722">
        <v>2</v>
      </c>
      <c r="F5722">
        <f>IF(MarToJun[[#This Row],[state]]=B5721,MarToJun[[#This Row],[cases]]-D5721,0)</f>
        <v>0</v>
      </c>
      <c r="G5722">
        <f>IF(MarToJun[[#This Row],[state]]=B5721,MarToJun[[#This Row],[deaths]]-E5721,0)</f>
        <v>1</v>
      </c>
      <c r="H5722" t="str">
        <f>TEXT(A5722,"MMMM")</f>
        <v>April</v>
      </c>
    </row>
    <row r="5723" spans="1:8" x14ac:dyDescent="0.25">
      <c r="A5723" s="1">
        <v>43938</v>
      </c>
      <c r="B5723" t="s">
        <v>56</v>
      </c>
      <c r="C5723">
        <v>78</v>
      </c>
      <c r="D5723">
        <v>53</v>
      </c>
      <c r="E5723">
        <v>3</v>
      </c>
      <c r="F5723">
        <f>IF(MarToJun[[#This Row],[state]]=B5722,MarToJun[[#This Row],[cases]]-D5722,0)</f>
        <v>2</v>
      </c>
      <c r="G5723">
        <f>IF(MarToJun[[#This Row],[state]]=B5722,MarToJun[[#This Row],[deaths]]-E5722,0)</f>
        <v>1</v>
      </c>
      <c r="H5723" t="str">
        <f>TEXT(A5723,"MMMM")</f>
        <v>April</v>
      </c>
    </row>
    <row r="5724" spans="1:8" x14ac:dyDescent="0.25">
      <c r="A5724" s="1">
        <v>43939</v>
      </c>
      <c r="B5724" t="s">
        <v>56</v>
      </c>
      <c r="C5724">
        <v>78</v>
      </c>
      <c r="D5724">
        <v>53</v>
      </c>
      <c r="E5724">
        <v>3</v>
      </c>
      <c r="F5724">
        <f>IF(MarToJun[[#This Row],[state]]=B5723,MarToJun[[#This Row],[cases]]-D5723,0)</f>
        <v>0</v>
      </c>
      <c r="G5724">
        <f>IF(MarToJun[[#This Row],[state]]=B5723,MarToJun[[#This Row],[deaths]]-E5723,0)</f>
        <v>0</v>
      </c>
      <c r="H5724" t="str">
        <f>TEXT(A5724,"MMMM")</f>
        <v>April</v>
      </c>
    </row>
    <row r="5725" spans="1:8" x14ac:dyDescent="0.25">
      <c r="A5725" s="1">
        <v>43940</v>
      </c>
      <c r="B5725" t="s">
        <v>56</v>
      </c>
      <c r="C5725">
        <v>78</v>
      </c>
      <c r="D5725">
        <v>53</v>
      </c>
      <c r="E5725">
        <v>3</v>
      </c>
      <c r="F5725">
        <f>IF(MarToJun[[#This Row],[state]]=B5724,MarToJun[[#This Row],[cases]]-D5724,0)</f>
        <v>0</v>
      </c>
      <c r="G5725">
        <f>IF(MarToJun[[#This Row],[state]]=B5724,MarToJun[[#This Row],[deaths]]-E5724,0)</f>
        <v>0</v>
      </c>
      <c r="H5725" t="str">
        <f>TEXT(A5725,"MMMM")</f>
        <v>April</v>
      </c>
    </row>
    <row r="5726" spans="1:8" x14ac:dyDescent="0.25">
      <c r="A5726" s="1">
        <v>43941</v>
      </c>
      <c r="B5726" t="s">
        <v>56</v>
      </c>
      <c r="C5726">
        <v>78</v>
      </c>
      <c r="D5726">
        <v>54</v>
      </c>
      <c r="E5726">
        <v>3</v>
      </c>
      <c r="F5726">
        <f>IF(MarToJun[[#This Row],[state]]=B5725,MarToJun[[#This Row],[cases]]-D5725,0)</f>
        <v>1</v>
      </c>
      <c r="G5726">
        <f>IF(MarToJun[[#This Row],[state]]=B5725,MarToJun[[#This Row],[deaths]]-E5725,0)</f>
        <v>0</v>
      </c>
      <c r="H5726" t="str">
        <f>TEXT(A5726,"MMMM")</f>
        <v>April</v>
      </c>
    </row>
    <row r="5727" spans="1:8" x14ac:dyDescent="0.25">
      <c r="A5727" s="1">
        <v>43942</v>
      </c>
      <c r="B5727" t="s">
        <v>56</v>
      </c>
      <c r="C5727">
        <v>78</v>
      </c>
      <c r="D5727">
        <v>54</v>
      </c>
      <c r="E5727">
        <v>3</v>
      </c>
      <c r="F5727">
        <f>IF(MarToJun[[#This Row],[state]]=B5726,MarToJun[[#This Row],[cases]]-D5726,0)</f>
        <v>0</v>
      </c>
      <c r="G5727">
        <f>IF(MarToJun[[#This Row],[state]]=B5726,MarToJun[[#This Row],[deaths]]-E5726,0)</f>
        <v>0</v>
      </c>
      <c r="H5727" t="str">
        <f>TEXT(A5727,"MMMM")</f>
        <v>April</v>
      </c>
    </row>
    <row r="5728" spans="1:8" x14ac:dyDescent="0.25">
      <c r="A5728" s="1">
        <v>43943</v>
      </c>
      <c r="B5728" t="s">
        <v>56</v>
      </c>
      <c r="C5728">
        <v>78</v>
      </c>
      <c r="D5728">
        <v>54</v>
      </c>
      <c r="E5728">
        <v>3</v>
      </c>
      <c r="F5728">
        <f>IF(MarToJun[[#This Row],[state]]=B5727,MarToJun[[#This Row],[cases]]-D5727,0)</f>
        <v>0</v>
      </c>
      <c r="G5728">
        <f>IF(MarToJun[[#This Row],[state]]=B5727,MarToJun[[#This Row],[deaths]]-E5727,0)</f>
        <v>0</v>
      </c>
      <c r="H5728" t="str">
        <f>TEXT(A5728,"MMMM")</f>
        <v>April</v>
      </c>
    </row>
    <row r="5729" spans="1:8" x14ac:dyDescent="0.25">
      <c r="A5729" s="1">
        <v>43944</v>
      </c>
      <c r="B5729" t="s">
        <v>56</v>
      </c>
      <c r="C5729">
        <v>78</v>
      </c>
      <c r="D5729">
        <v>54</v>
      </c>
      <c r="E5729">
        <v>3</v>
      </c>
      <c r="F5729">
        <f>IF(MarToJun[[#This Row],[state]]=B5728,MarToJun[[#This Row],[cases]]-D5728,0)</f>
        <v>0</v>
      </c>
      <c r="G5729">
        <f>IF(MarToJun[[#This Row],[state]]=B5728,MarToJun[[#This Row],[deaths]]-E5728,0)</f>
        <v>0</v>
      </c>
      <c r="H5729" t="str">
        <f>TEXT(A5729,"MMMM")</f>
        <v>April</v>
      </c>
    </row>
    <row r="5730" spans="1:8" x14ac:dyDescent="0.25">
      <c r="A5730" s="1">
        <v>43945</v>
      </c>
      <c r="B5730" t="s">
        <v>56</v>
      </c>
      <c r="C5730">
        <v>78</v>
      </c>
      <c r="D5730">
        <v>55</v>
      </c>
      <c r="E5730">
        <v>3</v>
      </c>
      <c r="F5730">
        <f>IF(MarToJun[[#This Row],[state]]=B5729,MarToJun[[#This Row],[cases]]-D5729,0)</f>
        <v>1</v>
      </c>
      <c r="G5730">
        <f>IF(MarToJun[[#This Row],[state]]=B5729,MarToJun[[#This Row],[deaths]]-E5729,0)</f>
        <v>0</v>
      </c>
      <c r="H5730" t="str">
        <f>TEXT(A5730,"MMMM")</f>
        <v>April</v>
      </c>
    </row>
    <row r="5731" spans="1:8" x14ac:dyDescent="0.25">
      <c r="A5731" s="1">
        <v>43946</v>
      </c>
      <c r="B5731" t="s">
        <v>56</v>
      </c>
      <c r="C5731">
        <v>78</v>
      </c>
      <c r="D5731">
        <v>57</v>
      </c>
      <c r="E5731">
        <v>4</v>
      </c>
      <c r="F5731">
        <f>IF(MarToJun[[#This Row],[state]]=B5730,MarToJun[[#This Row],[cases]]-D5730,0)</f>
        <v>2</v>
      </c>
      <c r="G5731">
        <f>IF(MarToJun[[#This Row],[state]]=B5730,MarToJun[[#This Row],[deaths]]-E5730,0)</f>
        <v>1</v>
      </c>
      <c r="H5731" t="str">
        <f>TEXT(A5731,"MMMM")</f>
        <v>April</v>
      </c>
    </row>
    <row r="5732" spans="1:8" x14ac:dyDescent="0.25">
      <c r="A5732" s="1">
        <v>43947</v>
      </c>
      <c r="B5732" t="s">
        <v>56</v>
      </c>
      <c r="C5732">
        <v>78</v>
      </c>
      <c r="D5732">
        <v>59</v>
      </c>
      <c r="E5732">
        <v>4</v>
      </c>
      <c r="F5732">
        <f>IF(MarToJun[[#This Row],[state]]=B5731,MarToJun[[#This Row],[cases]]-D5731,0)</f>
        <v>2</v>
      </c>
      <c r="G5732">
        <f>IF(MarToJun[[#This Row],[state]]=B5731,MarToJun[[#This Row],[deaths]]-E5731,0)</f>
        <v>0</v>
      </c>
      <c r="H5732" t="str">
        <f>TEXT(A5732,"MMMM")</f>
        <v>April</v>
      </c>
    </row>
    <row r="5733" spans="1:8" x14ac:dyDescent="0.25">
      <c r="A5733" s="1">
        <v>43948</v>
      </c>
      <c r="B5733" t="s">
        <v>56</v>
      </c>
      <c r="C5733">
        <v>78</v>
      </c>
      <c r="D5733">
        <v>59</v>
      </c>
      <c r="E5733">
        <v>4</v>
      </c>
      <c r="F5733">
        <f>IF(MarToJun[[#This Row],[state]]=B5732,MarToJun[[#This Row],[cases]]-D5732,0)</f>
        <v>0</v>
      </c>
      <c r="G5733">
        <f>IF(MarToJun[[#This Row],[state]]=B5732,MarToJun[[#This Row],[deaths]]-E5732,0)</f>
        <v>0</v>
      </c>
      <c r="H5733" t="str">
        <f>TEXT(A5733,"MMMM")</f>
        <v>April</v>
      </c>
    </row>
    <row r="5734" spans="1:8" x14ac:dyDescent="0.25">
      <c r="A5734" s="1">
        <v>43949</v>
      </c>
      <c r="B5734" t="s">
        <v>56</v>
      </c>
      <c r="C5734">
        <v>78</v>
      </c>
      <c r="D5734">
        <v>62</v>
      </c>
      <c r="E5734">
        <v>4</v>
      </c>
      <c r="F5734">
        <f>IF(MarToJun[[#This Row],[state]]=B5733,MarToJun[[#This Row],[cases]]-D5733,0)</f>
        <v>3</v>
      </c>
      <c r="G5734">
        <f>IF(MarToJun[[#This Row],[state]]=B5733,MarToJun[[#This Row],[deaths]]-E5733,0)</f>
        <v>0</v>
      </c>
      <c r="H5734" t="str">
        <f>TEXT(A5734,"MMMM")</f>
        <v>April</v>
      </c>
    </row>
    <row r="5735" spans="1:8" x14ac:dyDescent="0.25">
      <c r="A5735" s="1">
        <v>43950</v>
      </c>
      <c r="B5735" t="s">
        <v>56</v>
      </c>
      <c r="C5735">
        <v>78</v>
      </c>
      <c r="D5735">
        <v>66</v>
      </c>
      <c r="E5735">
        <v>4</v>
      </c>
      <c r="F5735">
        <f>IF(MarToJun[[#This Row],[state]]=B5734,MarToJun[[#This Row],[cases]]-D5734,0)</f>
        <v>4</v>
      </c>
      <c r="G5735">
        <f>IF(MarToJun[[#This Row],[state]]=B5734,MarToJun[[#This Row],[deaths]]-E5734,0)</f>
        <v>0</v>
      </c>
      <c r="H5735" t="str">
        <f>TEXT(A5735,"MMMM")</f>
        <v>April</v>
      </c>
    </row>
    <row r="5736" spans="1:8" x14ac:dyDescent="0.25">
      <c r="A5736" s="1">
        <v>43951</v>
      </c>
      <c r="B5736" t="s">
        <v>56</v>
      </c>
      <c r="C5736">
        <v>78</v>
      </c>
      <c r="D5736">
        <v>66</v>
      </c>
      <c r="E5736">
        <v>4</v>
      </c>
      <c r="F5736">
        <f>IF(MarToJun[[#This Row],[state]]=B5735,MarToJun[[#This Row],[cases]]-D5735,0)</f>
        <v>0</v>
      </c>
      <c r="G5736">
        <f>IF(MarToJun[[#This Row],[state]]=B5735,MarToJun[[#This Row],[deaths]]-E5735,0)</f>
        <v>0</v>
      </c>
      <c r="H5736" t="str">
        <f>TEXT(A5736,"MMMM")</f>
        <v>April</v>
      </c>
    </row>
    <row r="5737" spans="1:8" x14ac:dyDescent="0.25">
      <c r="A5737" s="1">
        <v>43952</v>
      </c>
      <c r="B5737" t="s">
        <v>56</v>
      </c>
      <c r="C5737">
        <v>78</v>
      </c>
      <c r="D5737">
        <v>66</v>
      </c>
      <c r="E5737">
        <v>4</v>
      </c>
      <c r="F5737">
        <f>IF(MarToJun[[#This Row],[state]]=B5736,MarToJun[[#This Row],[cases]]-D5736,0)</f>
        <v>0</v>
      </c>
      <c r="G5737">
        <f>IF(MarToJun[[#This Row],[state]]=B5736,MarToJun[[#This Row],[deaths]]-E5736,0)</f>
        <v>0</v>
      </c>
      <c r="H5737" t="str">
        <f>TEXT(A5737,"MMMM")</f>
        <v>May</v>
      </c>
    </row>
    <row r="5738" spans="1:8" x14ac:dyDescent="0.25">
      <c r="A5738" s="1">
        <v>43953</v>
      </c>
      <c r="B5738" t="s">
        <v>56</v>
      </c>
      <c r="C5738">
        <v>78</v>
      </c>
      <c r="D5738">
        <v>66</v>
      </c>
      <c r="E5738">
        <v>4</v>
      </c>
      <c r="F5738">
        <f>IF(MarToJun[[#This Row],[state]]=B5737,MarToJun[[#This Row],[cases]]-D5737,0)</f>
        <v>0</v>
      </c>
      <c r="G5738">
        <f>IF(MarToJun[[#This Row],[state]]=B5737,MarToJun[[#This Row],[deaths]]-E5737,0)</f>
        <v>0</v>
      </c>
      <c r="H5738" t="str">
        <f>TEXT(A5738,"MMMM")</f>
        <v>May</v>
      </c>
    </row>
    <row r="5739" spans="1:8" x14ac:dyDescent="0.25">
      <c r="A5739" s="1">
        <v>43954</v>
      </c>
      <c r="B5739" t="s">
        <v>56</v>
      </c>
      <c r="C5739">
        <v>78</v>
      </c>
      <c r="D5739">
        <v>66</v>
      </c>
      <c r="E5739">
        <v>4</v>
      </c>
      <c r="F5739">
        <f>IF(MarToJun[[#This Row],[state]]=B5738,MarToJun[[#This Row],[cases]]-D5738,0)</f>
        <v>0</v>
      </c>
      <c r="G5739">
        <f>IF(MarToJun[[#This Row],[state]]=B5738,MarToJun[[#This Row],[deaths]]-E5738,0)</f>
        <v>0</v>
      </c>
      <c r="H5739" t="str">
        <f>TEXT(A5739,"MMMM")</f>
        <v>May</v>
      </c>
    </row>
    <row r="5740" spans="1:8" x14ac:dyDescent="0.25">
      <c r="A5740" s="1">
        <v>43955</v>
      </c>
      <c r="B5740" t="s">
        <v>56</v>
      </c>
      <c r="C5740">
        <v>78</v>
      </c>
      <c r="D5740">
        <v>66</v>
      </c>
      <c r="E5740">
        <v>4</v>
      </c>
      <c r="F5740">
        <f>IF(MarToJun[[#This Row],[state]]=B5739,MarToJun[[#This Row],[cases]]-D5739,0)</f>
        <v>0</v>
      </c>
      <c r="G5740">
        <f>IF(MarToJun[[#This Row],[state]]=B5739,MarToJun[[#This Row],[deaths]]-E5739,0)</f>
        <v>0</v>
      </c>
      <c r="H5740" t="str">
        <f>TEXT(A5740,"MMMM")</f>
        <v>May</v>
      </c>
    </row>
    <row r="5741" spans="1:8" x14ac:dyDescent="0.25">
      <c r="A5741" s="1">
        <v>43956</v>
      </c>
      <c r="B5741" t="s">
        <v>56</v>
      </c>
      <c r="C5741">
        <v>78</v>
      </c>
      <c r="D5741">
        <v>66</v>
      </c>
      <c r="E5741">
        <v>4</v>
      </c>
      <c r="F5741">
        <f>IF(MarToJun[[#This Row],[state]]=B5740,MarToJun[[#This Row],[cases]]-D5740,0)</f>
        <v>0</v>
      </c>
      <c r="G5741">
        <f>IF(MarToJun[[#This Row],[state]]=B5740,MarToJun[[#This Row],[deaths]]-E5740,0)</f>
        <v>0</v>
      </c>
      <c r="H5741" t="str">
        <f>TEXT(A5741,"MMMM")</f>
        <v>May</v>
      </c>
    </row>
    <row r="5742" spans="1:8" x14ac:dyDescent="0.25">
      <c r="A5742" s="1">
        <v>43957</v>
      </c>
      <c r="B5742" t="s">
        <v>56</v>
      </c>
      <c r="C5742">
        <v>78</v>
      </c>
      <c r="D5742">
        <v>66</v>
      </c>
      <c r="E5742">
        <v>4</v>
      </c>
      <c r="F5742">
        <f>IF(MarToJun[[#This Row],[state]]=B5741,MarToJun[[#This Row],[cases]]-D5741,0)</f>
        <v>0</v>
      </c>
      <c r="G5742">
        <f>IF(MarToJun[[#This Row],[state]]=B5741,MarToJun[[#This Row],[deaths]]-E5741,0)</f>
        <v>0</v>
      </c>
      <c r="H5742" t="str">
        <f>TEXT(A5742,"MMMM")</f>
        <v>May</v>
      </c>
    </row>
    <row r="5743" spans="1:8" x14ac:dyDescent="0.25">
      <c r="A5743" s="1">
        <v>43958</v>
      </c>
      <c r="B5743" t="s">
        <v>56</v>
      </c>
      <c r="C5743">
        <v>78</v>
      </c>
      <c r="D5743">
        <v>68</v>
      </c>
      <c r="E5743">
        <v>4</v>
      </c>
      <c r="F5743">
        <f>IF(MarToJun[[#This Row],[state]]=B5742,MarToJun[[#This Row],[cases]]-D5742,0)</f>
        <v>2</v>
      </c>
      <c r="G5743">
        <f>IF(MarToJun[[#This Row],[state]]=B5742,MarToJun[[#This Row],[deaths]]-E5742,0)</f>
        <v>0</v>
      </c>
      <c r="H5743" t="str">
        <f>TEXT(A5743,"MMMM")</f>
        <v>May</v>
      </c>
    </row>
    <row r="5744" spans="1:8" x14ac:dyDescent="0.25">
      <c r="A5744" s="1">
        <v>43959</v>
      </c>
      <c r="B5744" t="s">
        <v>56</v>
      </c>
      <c r="C5744">
        <v>78</v>
      </c>
      <c r="D5744">
        <v>69</v>
      </c>
      <c r="E5744">
        <v>4</v>
      </c>
      <c r="F5744">
        <f>IF(MarToJun[[#This Row],[state]]=B5743,MarToJun[[#This Row],[cases]]-D5743,0)</f>
        <v>1</v>
      </c>
      <c r="G5744">
        <f>IF(MarToJun[[#This Row],[state]]=B5743,MarToJun[[#This Row],[deaths]]-E5743,0)</f>
        <v>0</v>
      </c>
      <c r="H5744" t="str">
        <f>TEXT(A5744,"MMMM")</f>
        <v>May</v>
      </c>
    </row>
    <row r="5745" spans="1:8" x14ac:dyDescent="0.25">
      <c r="A5745" s="1">
        <v>43960</v>
      </c>
      <c r="B5745" t="s">
        <v>56</v>
      </c>
      <c r="C5745">
        <v>78</v>
      </c>
      <c r="D5745">
        <v>69</v>
      </c>
      <c r="E5745">
        <v>4</v>
      </c>
      <c r="F5745">
        <f>IF(MarToJun[[#This Row],[state]]=B5744,MarToJun[[#This Row],[cases]]-D5744,0)</f>
        <v>0</v>
      </c>
      <c r="G5745">
        <f>IF(MarToJun[[#This Row],[state]]=B5744,MarToJun[[#This Row],[deaths]]-E5744,0)</f>
        <v>0</v>
      </c>
      <c r="H5745" t="str">
        <f>TEXT(A5745,"MMMM")</f>
        <v>May</v>
      </c>
    </row>
    <row r="5746" spans="1:8" x14ac:dyDescent="0.25">
      <c r="A5746" s="1">
        <v>43961</v>
      </c>
      <c r="B5746" t="s">
        <v>56</v>
      </c>
      <c r="C5746">
        <v>78</v>
      </c>
      <c r="D5746">
        <v>69</v>
      </c>
      <c r="E5746">
        <v>5</v>
      </c>
      <c r="F5746">
        <f>IF(MarToJun[[#This Row],[state]]=B5745,MarToJun[[#This Row],[cases]]-D5745,0)</f>
        <v>0</v>
      </c>
      <c r="G5746">
        <f>IF(MarToJun[[#This Row],[state]]=B5745,MarToJun[[#This Row],[deaths]]-E5745,0)</f>
        <v>1</v>
      </c>
      <c r="H5746" t="str">
        <f>TEXT(A5746,"MMMM")</f>
        <v>May</v>
      </c>
    </row>
    <row r="5747" spans="1:8" x14ac:dyDescent="0.25">
      <c r="A5747" s="1">
        <v>43962</v>
      </c>
      <c r="B5747" t="s">
        <v>56</v>
      </c>
      <c r="C5747">
        <v>78</v>
      </c>
      <c r="D5747">
        <v>69</v>
      </c>
      <c r="E5747">
        <v>6</v>
      </c>
      <c r="F5747">
        <f>IF(MarToJun[[#This Row],[state]]=B5746,MarToJun[[#This Row],[cases]]-D5746,0)</f>
        <v>0</v>
      </c>
      <c r="G5747">
        <f>IF(MarToJun[[#This Row],[state]]=B5746,MarToJun[[#This Row],[deaths]]-E5746,0)</f>
        <v>1</v>
      </c>
      <c r="H5747" t="str">
        <f>TEXT(A5747,"MMMM")</f>
        <v>May</v>
      </c>
    </row>
    <row r="5748" spans="1:8" x14ac:dyDescent="0.25">
      <c r="A5748" s="1">
        <v>43963</v>
      </c>
      <c r="B5748" t="s">
        <v>56</v>
      </c>
      <c r="C5748">
        <v>78</v>
      </c>
      <c r="D5748">
        <v>69</v>
      </c>
      <c r="E5748">
        <v>6</v>
      </c>
      <c r="F5748">
        <f>IF(MarToJun[[#This Row],[state]]=B5747,MarToJun[[#This Row],[cases]]-D5747,0)</f>
        <v>0</v>
      </c>
      <c r="G5748">
        <f>IF(MarToJun[[#This Row],[state]]=B5747,MarToJun[[#This Row],[deaths]]-E5747,0)</f>
        <v>0</v>
      </c>
      <c r="H5748" t="str">
        <f>TEXT(A5748,"MMMM")</f>
        <v>May</v>
      </c>
    </row>
    <row r="5749" spans="1:8" x14ac:dyDescent="0.25">
      <c r="A5749" s="1">
        <v>43964</v>
      </c>
      <c r="B5749" t="s">
        <v>56</v>
      </c>
      <c r="C5749">
        <v>78</v>
      </c>
      <c r="D5749">
        <v>69</v>
      </c>
      <c r="E5749">
        <v>6</v>
      </c>
      <c r="F5749">
        <f>IF(MarToJun[[#This Row],[state]]=B5748,MarToJun[[#This Row],[cases]]-D5748,0)</f>
        <v>0</v>
      </c>
      <c r="G5749">
        <f>IF(MarToJun[[#This Row],[state]]=B5748,MarToJun[[#This Row],[deaths]]-E5748,0)</f>
        <v>0</v>
      </c>
      <c r="H5749" t="str">
        <f>TEXT(A5749,"MMMM")</f>
        <v>May</v>
      </c>
    </row>
    <row r="5750" spans="1:8" x14ac:dyDescent="0.25">
      <c r="A5750" s="1">
        <v>43965</v>
      </c>
      <c r="B5750" t="s">
        <v>56</v>
      </c>
      <c r="C5750">
        <v>78</v>
      </c>
      <c r="D5750">
        <v>69</v>
      </c>
      <c r="E5750">
        <v>6</v>
      </c>
      <c r="F5750">
        <f>IF(MarToJun[[#This Row],[state]]=B5749,MarToJun[[#This Row],[cases]]-D5749,0)</f>
        <v>0</v>
      </c>
      <c r="G5750">
        <f>IF(MarToJun[[#This Row],[state]]=B5749,MarToJun[[#This Row],[deaths]]-E5749,0)</f>
        <v>0</v>
      </c>
      <c r="H5750" t="str">
        <f>TEXT(A5750,"MMMM")</f>
        <v>May</v>
      </c>
    </row>
    <row r="5751" spans="1:8" x14ac:dyDescent="0.25">
      <c r="A5751" s="1">
        <v>43966</v>
      </c>
      <c r="B5751" t="s">
        <v>56</v>
      </c>
      <c r="C5751">
        <v>78</v>
      </c>
      <c r="D5751">
        <v>69</v>
      </c>
      <c r="E5751">
        <v>6</v>
      </c>
      <c r="F5751">
        <f>IF(MarToJun[[#This Row],[state]]=B5750,MarToJun[[#This Row],[cases]]-D5750,0)</f>
        <v>0</v>
      </c>
      <c r="G5751">
        <f>IF(MarToJun[[#This Row],[state]]=B5750,MarToJun[[#This Row],[deaths]]-E5750,0)</f>
        <v>0</v>
      </c>
      <c r="H5751" t="str">
        <f>TEXT(A5751,"MMMM")</f>
        <v>May</v>
      </c>
    </row>
    <row r="5752" spans="1:8" x14ac:dyDescent="0.25">
      <c r="A5752" s="1">
        <v>43967</v>
      </c>
      <c r="B5752" t="s">
        <v>56</v>
      </c>
      <c r="C5752">
        <v>78</v>
      </c>
      <c r="D5752">
        <v>69</v>
      </c>
      <c r="E5752">
        <v>6</v>
      </c>
      <c r="F5752">
        <f>IF(MarToJun[[#This Row],[state]]=B5751,MarToJun[[#This Row],[cases]]-D5751,0)</f>
        <v>0</v>
      </c>
      <c r="G5752">
        <f>IF(MarToJun[[#This Row],[state]]=B5751,MarToJun[[#This Row],[deaths]]-E5751,0)</f>
        <v>0</v>
      </c>
      <c r="H5752" t="str">
        <f>TEXT(A5752,"MMMM")</f>
        <v>May</v>
      </c>
    </row>
    <row r="5753" spans="1:8" x14ac:dyDescent="0.25">
      <c r="A5753" s="1">
        <v>43968</v>
      </c>
      <c r="B5753" t="s">
        <v>56</v>
      </c>
      <c r="C5753">
        <v>78</v>
      </c>
      <c r="D5753">
        <v>69</v>
      </c>
      <c r="E5753">
        <v>6</v>
      </c>
      <c r="F5753">
        <f>IF(MarToJun[[#This Row],[state]]=B5752,MarToJun[[#This Row],[cases]]-D5752,0)</f>
        <v>0</v>
      </c>
      <c r="G5753">
        <f>IF(MarToJun[[#This Row],[state]]=B5752,MarToJun[[#This Row],[deaths]]-E5752,0)</f>
        <v>0</v>
      </c>
      <c r="H5753" t="str">
        <f>TEXT(A5753,"MMMM")</f>
        <v>May</v>
      </c>
    </row>
    <row r="5754" spans="1:8" x14ac:dyDescent="0.25">
      <c r="A5754" s="1">
        <v>43969</v>
      </c>
      <c r="B5754" t="s">
        <v>56</v>
      </c>
      <c r="C5754">
        <v>78</v>
      </c>
      <c r="D5754">
        <v>69</v>
      </c>
      <c r="E5754">
        <v>6</v>
      </c>
      <c r="F5754">
        <f>IF(MarToJun[[#This Row],[state]]=B5753,MarToJun[[#This Row],[cases]]-D5753,0)</f>
        <v>0</v>
      </c>
      <c r="G5754">
        <f>IF(MarToJun[[#This Row],[state]]=B5753,MarToJun[[#This Row],[deaths]]-E5753,0)</f>
        <v>0</v>
      </c>
      <c r="H5754" t="str">
        <f>TEXT(A5754,"MMMM")</f>
        <v>May</v>
      </c>
    </row>
    <row r="5755" spans="1:8" x14ac:dyDescent="0.25">
      <c r="A5755" s="1">
        <v>43970</v>
      </c>
      <c r="B5755" t="s">
        <v>56</v>
      </c>
      <c r="C5755">
        <v>78</v>
      </c>
      <c r="D5755">
        <v>69</v>
      </c>
      <c r="E5755">
        <v>6</v>
      </c>
      <c r="F5755">
        <f>IF(MarToJun[[#This Row],[state]]=B5754,MarToJun[[#This Row],[cases]]-D5754,0)</f>
        <v>0</v>
      </c>
      <c r="G5755">
        <f>IF(MarToJun[[#This Row],[state]]=B5754,MarToJun[[#This Row],[deaths]]-E5754,0)</f>
        <v>0</v>
      </c>
      <c r="H5755" t="str">
        <f>TEXT(A5755,"MMMM")</f>
        <v>May</v>
      </c>
    </row>
    <row r="5756" spans="1:8" x14ac:dyDescent="0.25">
      <c r="A5756" s="1">
        <v>43971</v>
      </c>
      <c r="B5756" t="s">
        <v>56</v>
      </c>
      <c r="C5756">
        <v>78</v>
      </c>
      <c r="D5756">
        <v>69</v>
      </c>
      <c r="E5756">
        <v>6</v>
      </c>
      <c r="F5756">
        <f>IF(MarToJun[[#This Row],[state]]=B5755,MarToJun[[#This Row],[cases]]-D5755,0)</f>
        <v>0</v>
      </c>
      <c r="G5756">
        <f>IF(MarToJun[[#This Row],[state]]=B5755,MarToJun[[#This Row],[deaths]]-E5755,0)</f>
        <v>0</v>
      </c>
      <c r="H5756" t="str">
        <f>TEXT(A5756,"MMMM")</f>
        <v>May</v>
      </c>
    </row>
    <row r="5757" spans="1:8" x14ac:dyDescent="0.25">
      <c r="A5757" s="1">
        <v>43972</v>
      </c>
      <c r="B5757" t="s">
        <v>56</v>
      </c>
      <c r="C5757">
        <v>78</v>
      </c>
      <c r="D5757">
        <v>69</v>
      </c>
      <c r="E5757">
        <v>6</v>
      </c>
      <c r="F5757">
        <f>IF(MarToJun[[#This Row],[state]]=B5756,MarToJun[[#This Row],[cases]]-D5756,0)</f>
        <v>0</v>
      </c>
      <c r="G5757">
        <f>IF(MarToJun[[#This Row],[state]]=B5756,MarToJun[[#This Row],[deaths]]-E5756,0)</f>
        <v>0</v>
      </c>
      <c r="H5757" t="str">
        <f>TEXT(A5757,"MMMM")</f>
        <v>May</v>
      </c>
    </row>
    <row r="5758" spans="1:8" x14ac:dyDescent="0.25">
      <c r="A5758" s="1">
        <v>43973</v>
      </c>
      <c r="B5758" t="s">
        <v>56</v>
      </c>
      <c r="C5758">
        <v>78</v>
      </c>
      <c r="D5758">
        <v>69</v>
      </c>
      <c r="E5758">
        <v>6</v>
      </c>
      <c r="F5758">
        <f>IF(MarToJun[[#This Row],[state]]=B5757,MarToJun[[#This Row],[cases]]-D5757,0)</f>
        <v>0</v>
      </c>
      <c r="G5758">
        <f>IF(MarToJun[[#This Row],[state]]=B5757,MarToJun[[#This Row],[deaths]]-E5757,0)</f>
        <v>0</v>
      </c>
      <c r="H5758" t="str">
        <f>TEXT(A5758,"MMMM")</f>
        <v>May</v>
      </c>
    </row>
    <row r="5759" spans="1:8" x14ac:dyDescent="0.25">
      <c r="A5759" s="1">
        <v>43974</v>
      </c>
      <c r="B5759" t="s">
        <v>56</v>
      </c>
      <c r="C5759">
        <v>78</v>
      </c>
      <c r="D5759">
        <v>69</v>
      </c>
      <c r="E5759">
        <v>6</v>
      </c>
      <c r="F5759">
        <f>IF(MarToJun[[#This Row],[state]]=B5758,MarToJun[[#This Row],[cases]]-D5758,0)</f>
        <v>0</v>
      </c>
      <c r="G5759">
        <f>IF(MarToJun[[#This Row],[state]]=B5758,MarToJun[[#This Row],[deaths]]-E5758,0)</f>
        <v>0</v>
      </c>
      <c r="H5759" t="str">
        <f>TEXT(A5759,"MMMM")</f>
        <v>May</v>
      </c>
    </row>
    <row r="5760" spans="1:8" x14ac:dyDescent="0.25">
      <c r="A5760" s="1">
        <v>43975</v>
      </c>
      <c r="B5760" t="s">
        <v>56</v>
      </c>
      <c r="C5760">
        <v>78</v>
      </c>
      <c r="D5760">
        <v>69</v>
      </c>
      <c r="E5760">
        <v>6</v>
      </c>
      <c r="F5760">
        <f>IF(MarToJun[[#This Row],[state]]=B5759,MarToJun[[#This Row],[cases]]-D5759,0)</f>
        <v>0</v>
      </c>
      <c r="G5760">
        <f>IF(MarToJun[[#This Row],[state]]=B5759,MarToJun[[#This Row],[deaths]]-E5759,0)</f>
        <v>0</v>
      </c>
      <c r="H5760" t="str">
        <f>TEXT(A5760,"MMMM")</f>
        <v>May</v>
      </c>
    </row>
    <row r="5761" spans="1:8" x14ac:dyDescent="0.25">
      <c r="A5761" s="1">
        <v>43976</v>
      </c>
      <c r="B5761" t="s">
        <v>56</v>
      </c>
      <c r="C5761">
        <v>78</v>
      </c>
      <c r="D5761">
        <v>69</v>
      </c>
      <c r="E5761">
        <v>6</v>
      </c>
      <c r="F5761">
        <f>IF(MarToJun[[#This Row],[state]]=B5760,MarToJun[[#This Row],[cases]]-D5760,0)</f>
        <v>0</v>
      </c>
      <c r="G5761">
        <f>IF(MarToJun[[#This Row],[state]]=B5760,MarToJun[[#This Row],[deaths]]-E5760,0)</f>
        <v>0</v>
      </c>
      <c r="H5761" t="str">
        <f>TEXT(A5761,"MMMM")</f>
        <v>May</v>
      </c>
    </row>
    <row r="5762" spans="1:8" x14ac:dyDescent="0.25">
      <c r="A5762" s="1">
        <v>43977</v>
      </c>
      <c r="B5762" t="s">
        <v>56</v>
      </c>
      <c r="C5762">
        <v>78</v>
      </c>
      <c r="D5762">
        <v>69</v>
      </c>
      <c r="E5762">
        <v>6</v>
      </c>
      <c r="F5762">
        <f>IF(MarToJun[[#This Row],[state]]=B5761,MarToJun[[#This Row],[cases]]-D5761,0)</f>
        <v>0</v>
      </c>
      <c r="G5762">
        <f>IF(MarToJun[[#This Row],[state]]=B5761,MarToJun[[#This Row],[deaths]]-E5761,0)</f>
        <v>0</v>
      </c>
      <c r="H5762" t="str">
        <f>TEXT(A5762,"MMMM")</f>
        <v>May</v>
      </c>
    </row>
    <row r="5763" spans="1:8" x14ac:dyDescent="0.25">
      <c r="A5763" s="1">
        <v>43978</v>
      </c>
      <c r="B5763" t="s">
        <v>56</v>
      </c>
      <c r="C5763">
        <v>78</v>
      </c>
      <c r="D5763">
        <v>69</v>
      </c>
      <c r="E5763">
        <v>6</v>
      </c>
      <c r="F5763">
        <f>IF(MarToJun[[#This Row],[state]]=B5762,MarToJun[[#This Row],[cases]]-D5762,0)</f>
        <v>0</v>
      </c>
      <c r="G5763">
        <f>IF(MarToJun[[#This Row],[state]]=B5762,MarToJun[[#This Row],[deaths]]-E5762,0)</f>
        <v>0</v>
      </c>
      <c r="H5763" t="str">
        <f>TEXT(A5763,"MMMM")</f>
        <v>May</v>
      </c>
    </row>
    <row r="5764" spans="1:8" x14ac:dyDescent="0.25">
      <c r="A5764" s="1">
        <v>43979</v>
      </c>
      <c r="B5764" t="s">
        <v>56</v>
      </c>
      <c r="C5764">
        <v>78</v>
      </c>
      <c r="D5764">
        <v>69</v>
      </c>
      <c r="E5764">
        <v>6</v>
      </c>
      <c r="F5764">
        <f>IF(MarToJun[[#This Row],[state]]=B5763,MarToJun[[#This Row],[cases]]-D5763,0)</f>
        <v>0</v>
      </c>
      <c r="G5764">
        <f>IF(MarToJun[[#This Row],[state]]=B5763,MarToJun[[#This Row],[deaths]]-E5763,0)</f>
        <v>0</v>
      </c>
      <c r="H5764" t="str">
        <f>TEXT(A5764,"MMMM")</f>
        <v>May</v>
      </c>
    </row>
    <row r="5765" spans="1:8" x14ac:dyDescent="0.25">
      <c r="A5765" s="1">
        <v>43980</v>
      </c>
      <c r="B5765" t="s">
        <v>56</v>
      </c>
      <c r="C5765">
        <v>78</v>
      </c>
      <c r="D5765">
        <v>69</v>
      </c>
      <c r="E5765">
        <v>6</v>
      </c>
      <c r="F5765">
        <f>IF(MarToJun[[#This Row],[state]]=B5764,MarToJun[[#This Row],[cases]]-D5764,0)</f>
        <v>0</v>
      </c>
      <c r="G5765">
        <f>IF(MarToJun[[#This Row],[state]]=B5764,MarToJun[[#This Row],[deaths]]-E5764,0)</f>
        <v>0</v>
      </c>
      <c r="H5765" t="str">
        <f>TEXT(A5765,"MMMM")</f>
        <v>May</v>
      </c>
    </row>
    <row r="5766" spans="1:8" x14ac:dyDescent="0.25">
      <c r="A5766" s="1">
        <v>43981</v>
      </c>
      <c r="B5766" t="s">
        <v>56</v>
      </c>
      <c r="C5766">
        <v>78</v>
      </c>
      <c r="D5766">
        <v>70</v>
      </c>
      <c r="E5766">
        <v>6</v>
      </c>
      <c r="F5766">
        <f>IF(MarToJun[[#This Row],[state]]=B5765,MarToJun[[#This Row],[cases]]-D5765,0)</f>
        <v>1</v>
      </c>
      <c r="G5766">
        <f>IF(MarToJun[[#This Row],[state]]=B5765,MarToJun[[#This Row],[deaths]]-E5765,0)</f>
        <v>0</v>
      </c>
      <c r="H5766" t="str">
        <f>TEXT(A5766,"MMMM")</f>
        <v>May</v>
      </c>
    </row>
    <row r="5767" spans="1:8" x14ac:dyDescent="0.25">
      <c r="A5767" s="1">
        <v>43982</v>
      </c>
      <c r="B5767" t="s">
        <v>56</v>
      </c>
      <c r="C5767">
        <v>78</v>
      </c>
      <c r="D5767">
        <v>70</v>
      </c>
      <c r="E5767">
        <v>6</v>
      </c>
      <c r="F5767">
        <f>IF(MarToJun[[#This Row],[state]]=B5766,MarToJun[[#This Row],[cases]]-D5766,0)</f>
        <v>0</v>
      </c>
      <c r="G5767">
        <f>IF(MarToJun[[#This Row],[state]]=B5766,MarToJun[[#This Row],[deaths]]-E5766,0)</f>
        <v>0</v>
      </c>
      <c r="H5767" t="str">
        <f>TEXT(A5767,"MMMM")</f>
        <v>May</v>
      </c>
    </row>
    <row r="5768" spans="1:8" x14ac:dyDescent="0.25">
      <c r="A5768" s="1">
        <v>43983</v>
      </c>
      <c r="B5768" t="s">
        <v>56</v>
      </c>
      <c r="C5768">
        <v>78</v>
      </c>
      <c r="D5768">
        <v>70</v>
      </c>
      <c r="E5768">
        <v>6</v>
      </c>
      <c r="F5768">
        <f>IF(MarToJun[[#This Row],[state]]=B5767,MarToJun[[#This Row],[cases]]-D5767,0)</f>
        <v>0</v>
      </c>
      <c r="G5768">
        <f>IF(MarToJun[[#This Row],[state]]=B5767,MarToJun[[#This Row],[deaths]]-E5767,0)</f>
        <v>0</v>
      </c>
      <c r="H5768" t="str">
        <f>TEXT(A5768,"MMMM")</f>
        <v>June</v>
      </c>
    </row>
    <row r="5769" spans="1:8" x14ac:dyDescent="0.25">
      <c r="A5769" s="1">
        <v>43984</v>
      </c>
      <c r="B5769" t="s">
        <v>56</v>
      </c>
      <c r="C5769">
        <v>78</v>
      </c>
      <c r="D5769">
        <v>70</v>
      </c>
      <c r="E5769">
        <v>6</v>
      </c>
      <c r="F5769">
        <f>IF(MarToJun[[#This Row],[state]]=B5768,MarToJun[[#This Row],[cases]]-D5768,0)</f>
        <v>0</v>
      </c>
      <c r="G5769">
        <f>IF(MarToJun[[#This Row],[state]]=B5768,MarToJun[[#This Row],[deaths]]-E5768,0)</f>
        <v>0</v>
      </c>
      <c r="H5769" t="str">
        <f>TEXT(A5769,"MMMM")</f>
        <v>June</v>
      </c>
    </row>
    <row r="5770" spans="1:8" x14ac:dyDescent="0.25">
      <c r="A5770" s="1">
        <v>43985</v>
      </c>
      <c r="B5770" t="s">
        <v>56</v>
      </c>
      <c r="C5770">
        <v>78</v>
      </c>
      <c r="D5770">
        <v>71</v>
      </c>
      <c r="E5770">
        <v>6</v>
      </c>
      <c r="F5770">
        <f>IF(MarToJun[[#This Row],[state]]=B5769,MarToJun[[#This Row],[cases]]-D5769,0)</f>
        <v>1</v>
      </c>
      <c r="G5770">
        <f>IF(MarToJun[[#This Row],[state]]=B5769,MarToJun[[#This Row],[deaths]]-E5769,0)</f>
        <v>0</v>
      </c>
      <c r="H5770" t="str">
        <f>TEXT(A5770,"MMMM")</f>
        <v>June</v>
      </c>
    </row>
    <row r="5771" spans="1:8" x14ac:dyDescent="0.25">
      <c r="A5771" s="1">
        <v>43986</v>
      </c>
      <c r="B5771" t="s">
        <v>56</v>
      </c>
      <c r="C5771">
        <v>78</v>
      </c>
      <c r="D5771">
        <v>71</v>
      </c>
      <c r="E5771">
        <v>6</v>
      </c>
      <c r="F5771">
        <f>IF(MarToJun[[#This Row],[state]]=B5770,MarToJun[[#This Row],[cases]]-D5770,0)</f>
        <v>0</v>
      </c>
      <c r="G5771">
        <f>IF(MarToJun[[#This Row],[state]]=B5770,MarToJun[[#This Row],[deaths]]-E5770,0)</f>
        <v>0</v>
      </c>
      <c r="H5771" t="str">
        <f>TEXT(A5771,"MMMM")</f>
        <v>June</v>
      </c>
    </row>
    <row r="5772" spans="1:8" x14ac:dyDescent="0.25">
      <c r="A5772" s="1">
        <v>43987</v>
      </c>
      <c r="B5772" t="s">
        <v>56</v>
      </c>
      <c r="C5772">
        <v>78</v>
      </c>
      <c r="D5772">
        <v>71</v>
      </c>
      <c r="E5772">
        <v>6</v>
      </c>
      <c r="F5772">
        <f>IF(MarToJun[[#This Row],[state]]=B5771,MarToJun[[#This Row],[cases]]-D5771,0)</f>
        <v>0</v>
      </c>
      <c r="G5772">
        <f>IF(MarToJun[[#This Row],[state]]=B5771,MarToJun[[#This Row],[deaths]]-E5771,0)</f>
        <v>0</v>
      </c>
      <c r="H5772" t="str">
        <f>TEXT(A5772,"MMMM")</f>
        <v>June</v>
      </c>
    </row>
    <row r="5773" spans="1:8" x14ac:dyDescent="0.25">
      <c r="A5773" s="1">
        <v>43988</v>
      </c>
      <c r="B5773" t="s">
        <v>56</v>
      </c>
      <c r="C5773">
        <v>78</v>
      </c>
      <c r="D5773">
        <v>71</v>
      </c>
      <c r="E5773">
        <v>6</v>
      </c>
      <c r="F5773">
        <f>IF(MarToJun[[#This Row],[state]]=B5772,MarToJun[[#This Row],[cases]]-D5772,0)</f>
        <v>0</v>
      </c>
      <c r="G5773">
        <f>IF(MarToJun[[#This Row],[state]]=B5772,MarToJun[[#This Row],[deaths]]-E5772,0)</f>
        <v>0</v>
      </c>
      <c r="H5773" t="str">
        <f>TEXT(A5773,"MMMM")</f>
        <v>June</v>
      </c>
    </row>
    <row r="5774" spans="1:8" x14ac:dyDescent="0.25">
      <c r="A5774" s="1">
        <v>43989</v>
      </c>
      <c r="B5774" t="s">
        <v>56</v>
      </c>
      <c r="C5774">
        <v>78</v>
      </c>
      <c r="D5774">
        <v>71</v>
      </c>
      <c r="E5774">
        <v>6</v>
      </c>
      <c r="F5774">
        <f>IF(MarToJun[[#This Row],[state]]=B5773,MarToJun[[#This Row],[cases]]-D5773,0)</f>
        <v>0</v>
      </c>
      <c r="G5774">
        <f>IF(MarToJun[[#This Row],[state]]=B5773,MarToJun[[#This Row],[deaths]]-E5773,0)</f>
        <v>0</v>
      </c>
      <c r="H5774" t="str">
        <f>TEXT(A5774,"MMMM")</f>
        <v>June</v>
      </c>
    </row>
    <row r="5775" spans="1:8" x14ac:dyDescent="0.25">
      <c r="A5775" s="1">
        <v>43990</v>
      </c>
      <c r="B5775" t="s">
        <v>56</v>
      </c>
      <c r="C5775">
        <v>78</v>
      </c>
      <c r="D5775">
        <v>71</v>
      </c>
      <c r="E5775">
        <v>6</v>
      </c>
      <c r="F5775">
        <f>IF(MarToJun[[#This Row],[state]]=B5774,MarToJun[[#This Row],[cases]]-D5774,0)</f>
        <v>0</v>
      </c>
      <c r="G5775">
        <f>IF(MarToJun[[#This Row],[state]]=B5774,MarToJun[[#This Row],[deaths]]-E5774,0)</f>
        <v>0</v>
      </c>
      <c r="H5775" t="str">
        <f>TEXT(A5775,"MMMM")</f>
        <v>June</v>
      </c>
    </row>
    <row r="5776" spans="1:8" x14ac:dyDescent="0.25">
      <c r="A5776" s="1">
        <v>43991</v>
      </c>
      <c r="B5776" t="s">
        <v>56</v>
      </c>
      <c r="C5776">
        <v>78</v>
      </c>
      <c r="D5776">
        <v>72</v>
      </c>
      <c r="E5776">
        <v>6</v>
      </c>
      <c r="F5776">
        <f>IF(MarToJun[[#This Row],[state]]=B5775,MarToJun[[#This Row],[cases]]-D5775,0)</f>
        <v>1</v>
      </c>
      <c r="G5776">
        <f>IF(MarToJun[[#This Row],[state]]=B5775,MarToJun[[#This Row],[deaths]]-E5775,0)</f>
        <v>0</v>
      </c>
      <c r="H5776" t="str">
        <f>TEXT(A5776,"MMMM")</f>
        <v>June</v>
      </c>
    </row>
    <row r="5777" spans="1:8" x14ac:dyDescent="0.25">
      <c r="A5777" s="1">
        <v>43992</v>
      </c>
      <c r="B5777" t="s">
        <v>56</v>
      </c>
      <c r="C5777">
        <v>78</v>
      </c>
      <c r="D5777">
        <v>72</v>
      </c>
      <c r="E5777">
        <v>6</v>
      </c>
      <c r="F5777">
        <f>IF(MarToJun[[#This Row],[state]]=B5776,MarToJun[[#This Row],[cases]]-D5776,0)</f>
        <v>0</v>
      </c>
      <c r="G5777">
        <f>IF(MarToJun[[#This Row],[state]]=B5776,MarToJun[[#This Row],[deaths]]-E5776,0)</f>
        <v>0</v>
      </c>
      <c r="H5777" t="str">
        <f>TEXT(A5777,"MMMM")</f>
        <v>June</v>
      </c>
    </row>
    <row r="5778" spans="1:8" x14ac:dyDescent="0.25">
      <c r="A5778" s="1">
        <v>43993</v>
      </c>
      <c r="B5778" t="s">
        <v>56</v>
      </c>
      <c r="C5778">
        <v>78</v>
      </c>
      <c r="D5778">
        <v>72</v>
      </c>
      <c r="E5778">
        <v>6</v>
      </c>
      <c r="F5778">
        <f>IF(MarToJun[[#This Row],[state]]=B5777,MarToJun[[#This Row],[cases]]-D5777,0)</f>
        <v>0</v>
      </c>
      <c r="G5778">
        <f>IF(MarToJun[[#This Row],[state]]=B5777,MarToJun[[#This Row],[deaths]]-E5777,0)</f>
        <v>0</v>
      </c>
      <c r="H5778" t="str">
        <f>TEXT(A5778,"MMMM")</f>
        <v>June</v>
      </c>
    </row>
    <row r="5779" spans="1:8" x14ac:dyDescent="0.25">
      <c r="A5779" s="1">
        <v>43994</v>
      </c>
      <c r="B5779" t="s">
        <v>56</v>
      </c>
      <c r="C5779">
        <v>78</v>
      </c>
      <c r="D5779">
        <v>72</v>
      </c>
      <c r="E5779">
        <v>6</v>
      </c>
      <c r="F5779">
        <f>IF(MarToJun[[#This Row],[state]]=B5778,MarToJun[[#This Row],[cases]]-D5778,0)</f>
        <v>0</v>
      </c>
      <c r="G5779">
        <f>IF(MarToJun[[#This Row],[state]]=B5778,MarToJun[[#This Row],[deaths]]-E5778,0)</f>
        <v>0</v>
      </c>
      <c r="H5779" t="str">
        <f>TEXT(A5779,"MMMM")</f>
        <v>June</v>
      </c>
    </row>
    <row r="5780" spans="1:8" x14ac:dyDescent="0.25">
      <c r="A5780" s="1">
        <v>43995</v>
      </c>
      <c r="B5780" t="s">
        <v>56</v>
      </c>
      <c r="C5780">
        <v>78</v>
      </c>
      <c r="D5780">
        <v>72</v>
      </c>
      <c r="E5780">
        <v>6</v>
      </c>
      <c r="F5780">
        <f>IF(MarToJun[[#This Row],[state]]=B5779,MarToJun[[#This Row],[cases]]-D5779,0)</f>
        <v>0</v>
      </c>
      <c r="G5780">
        <f>IF(MarToJun[[#This Row],[state]]=B5779,MarToJun[[#This Row],[deaths]]-E5779,0)</f>
        <v>0</v>
      </c>
      <c r="H5780" t="str">
        <f>TEXT(A5780,"MMMM")</f>
        <v>June</v>
      </c>
    </row>
    <row r="5781" spans="1:8" x14ac:dyDescent="0.25">
      <c r="A5781" s="1">
        <v>43996</v>
      </c>
      <c r="B5781" t="s">
        <v>56</v>
      </c>
      <c r="C5781">
        <v>78</v>
      </c>
      <c r="D5781">
        <v>73</v>
      </c>
      <c r="E5781">
        <v>6</v>
      </c>
      <c r="F5781">
        <f>IF(MarToJun[[#This Row],[state]]=B5780,MarToJun[[#This Row],[cases]]-D5780,0)</f>
        <v>1</v>
      </c>
      <c r="G5781">
        <f>IF(MarToJun[[#This Row],[state]]=B5780,MarToJun[[#This Row],[deaths]]-E5780,0)</f>
        <v>0</v>
      </c>
      <c r="H5781" t="str">
        <f>TEXT(A5781,"MMMM")</f>
        <v>June</v>
      </c>
    </row>
    <row r="5782" spans="1:8" x14ac:dyDescent="0.25">
      <c r="A5782" s="1">
        <v>43997</v>
      </c>
      <c r="B5782" t="s">
        <v>56</v>
      </c>
      <c r="C5782">
        <v>78</v>
      </c>
      <c r="D5782">
        <v>73</v>
      </c>
      <c r="E5782">
        <v>6</v>
      </c>
      <c r="F5782">
        <f>IF(MarToJun[[#This Row],[state]]=B5781,MarToJun[[#This Row],[cases]]-D5781,0)</f>
        <v>0</v>
      </c>
      <c r="G5782">
        <f>IF(MarToJun[[#This Row],[state]]=B5781,MarToJun[[#This Row],[deaths]]-E5781,0)</f>
        <v>0</v>
      </c>
      <c r="H5782" t="str">
        <f>TEXT(A5782,"MMMM")</f>
        <v>June</v>
      </c>
    </row>
    <row r="5783" spans="1:8" x14ac:dyDescent="0.25">
      <c r="A5783" s="1">
        <v>43998</v>
      </c>
      <c r="B5783" t="s">
        <v>56</v>
      </c>
      <c r="C5783">
        <v>78</v>
      </c>
      <c r="D5783">
        <v>73</v>
      </c>
      <c r="E5783">
        <v>6</v>
      </c>
      <c r="F5783">
        <f>IF(MarToJun[[#This Row],[state]]=B5782,MarToJun[[#This Row],[cases]]-D5782,0)</f>
        <v>0</v>
      </c>
      <c r="G5783">
        <f>IF(MarToJun[[#This Row],[state]]=B5782,MarToJun[[#This Row],[deaths]]-E5782,0)</f>
        <v>0</v>
      </c>
      <c r="H5783" t="str">
        <f>TEXT(A5783,"MMMM")</f>
        <v>June</v>
      </c>
    </row>
    <row r="5784" spans="1:8" x14ac:dyDescent="0.25">
      <c r="A5784" s="1">
        <v>43999</v>
      </c>
      <c r="B5784" t="s">
        <v>56</v>
      </c>
      <c r="C5784">
        <v>78</v>
      </c>
      <c r="D5784">
        <v>73</v>
      </c>
      <c r="E5784">
        <v>6</v>
      </c>
      <c r="F5784">
        <f>IF(MarToJun[[#This Row],[state]]=B5783,MarToJun[[#This Row],[cases]]-D5783,0)</f>
        <v>0</v>
      </c>
      <c r="G5784">
        <f>IF(MarToJun[[#This Row],[state]]=B5783,MarToJun[[#This Row],[deaths]]-E5783,0)</f>
        <v>0</v>
      </c>
      <c r="H5784" t="str">
        <f>TEXT(A5784,"MMMM")</f>
        <v>June</v>
      </c>
    </row>
    <row r="5785" spans="1:8" x14ac:dyDescent="0.25">
      <c r="A5785" s="1">
        <v>44000</v>
      </c>
      <c r="B5785" t="s">
        <v>56</v>
      </c>
      <c r="C5785">
        <v>78</v>
      </c>
      <c r="D5785">
        <v>74</v>
      </c>
      <c r="E5785">
        <v>6</v>
      </c>
      <c r="F5785">
        <f>IF(MarToJun[[#This Row],[state]]=B5784,MarToJun[[#This Row],[cases]]-D5784,0)</f>
        <v>1</v>
      </c>
      <c r="G5785">
        <f>IF(MarToJun[[#This Row],[state]]=B5784,MarToJun[[#This Row],[deaths]]-E5784,0)</f>
        <v>0</v>
      </c>
      <c r="H5785" t="str">
        <f>TEXT(A5785,"MMMM")</f>
        <v>June</v>
      </c>
    </row>
    <row r="5786" spans="1:8" x14ac:dyDescent="0.25">
      <c r="A5786" s="1">
        <v>44001</v>
      </c>
      <c r="B5786" t="s">
        <v>56</v>
      </c>
      <c r="C5786">
        <v>78</v>
      </c>
      <c r="D5786">
        <v>74</v>
      </c>
      <c r="E5786">
        <v>6</v>
      </c>
      <c r="F5786">
        <f>IF(MarToJun[[#This Row],[state]]=B5785,MarToJun[[#This Row],[cases]]-D5785,0)</f>
        <v>0</v>
      </c>
      <c r="G5786">
        <f>IF(MarToJun[[#This Row],[state]]=B5785,MarToJun[[#This Row],[deaths]]-E5785,0)</f>
        <v>0</v>
      </c>
      <c r="H5786" t="str">
        <f>TEXT(A5786,"MMMM")</f>
        <v>June</v>
      </c>
    </row>
    <row r="5787" spans="1:8" x14ac:dyDescent="0.25">
      <c r="A5787" s="1">
        <v>44002</v>
      </c>
      <c r="B5787" t="s">
        <v>56</v>
      </c>
      <c r="C5787">
        <v>78</v>
      </c>
      <c r="D5787">
        <v>76</v>
      </c>
      <c r="E5787">
        <v>6</v>
      </c>
      <c r="F5787">
        <f>IF(MarToJun[[#This Row],[state]]=B5786,MarToJun[[#This Row],[cases]]-D5786,0)</f>
        <v>2</v>
      </c>
      <c r="G5787">
        <f>IF(MarToJun[[#This Row],[state]]=B5786,MarToJun[[#This Row],[deaths]]-E5786,0)</f>
        <v>0</v>
      </c>
      <c r="H5787" t="str">
        <f>TEXT(A5787,"MMMM")</f>
        <v>June</v>
      </c>
    </row>
    <row r="5788" spans="1:8" x14ac:dyDescent="0.25">
      <c r="A5788" s="1">
        <v>44003</v>
      </c>
      <c r="B5788" t="s">
        <v>56</v>
      </c>
      <c r="C5788">
        <v>78</v>
      </c>
      <c r="D5788">
        <v>76</v>
      </c>
      <c r="E5788">
        <v>6</v>
      </c>
      <c r="F5788">
        <f>IF(MarToJun[[#This Row],[state]]=B5787,MarToJun[[#This Row],[cases]]-D5787,0)</f>
        <v>0</v>
      </c>
      <c r="G5788">
        <f>IF(MarToJun[[#This Row],[state]]=B5787,MarToJun[[#This Row],[deaths]]-E5787,0)</f>
        <v>0</v>
      </c>
      <c r="H5788" t="str">
        <f>TEXT(A5788,"MMMM")</f>
        <v>June</v>
      </c>
    </row>
    <row r="5789" spans="1:8" x14ac:dyDescent="0.25">
      <c r="A5789" s="1">
        <v>44004</v>
      </c>
      <c r="B5789" t="s">
        <v>56</v>
      </c>
      <c r="C5789">
        <v>78</v>
      </c>
      <c r="D5789">
        <v>76</v>
      </c>
      <c r="E5789">
        <v>6</v>
      </c>
      <c r="F5789">
        <f>IF(MarToJun[[#This Row],[state]]=B5788,MarToJun[[#This Row],[cases]]-D5788,0)</f>
        <v>0</v>
      </c>
      <c r="G5789">
        <f>IF(MarToJun[[#This Row],[state]]=B5788,MarToJun[[#This Row],[deaths]]-E5788,0)</f>
        <v>0</v>
      </c>
      <c r="H5789" t="str">
        <f>TEXT(A5789,"MMMM")</f>
        <v>June</v>
      </c>
    </row>
    <row r="5790" spans="1:8" x14ac:dyDescent="0.25">
      <c r="A5790" s="1">
        <v>44005</v>
      </c>
      <c r="B5790" t="s">
        <v>56</v>
      </c>
      <c r="C5790">
        <v>78</v>
      </c>
      <c r="D5790">
        <v>78</v>
      </c>
      <c r="E5790">
        <v>6</v>
      </c>
      <c r="F5790">
        <f>IF(MarToJun[[#This Row],[state]]=B5789,MarToJun[[#This Row],[cases]]-D5789,0)</f>
        <v>2</v>
      </c>
      <c r="G5790">
        <f>IF(MarToJun[[#This Row],[state]]=B5789,MarToJun[[#This Row],[deaths]]-E5789,0)</f>
        <v>0</v>
      </c>
      <c r="H5790" t="str">
        <f>TEXT(A5790,"MMMM")</f>
        <v>June</v>
      </c>
    </row>
    <row r="5791" spans="1:8" x14ac:dyDescent="0.25">
      <c r="A5791" s="1">
        <v>44006</v>
      </c>
      <c r="B5791" t="s">
        <v>56</v>
      </c>
      <c r="C5791">
        <v>78</v>
      </c>
      <c r="D5791">
        <v>80</v>
      </c>
      <c r="E5791">
        <v>6</v>
      </c>
      <c r="F5791">
        <f>IF(MarToJun[[#This Row],[state]]=B5790,MarToJun[[#This Row],[cases]]-D5790,0)</f>
        <v>2</v>
      </c>
      <c r="G5791">
        <f>IF(MarToJun[[#This Row],[state]]=B5790,MarToJun[[#This Row],[deaths]]-E5790,0)</f>
        <v>0</v>
      </c>
      <c r="H5791" t="str">
        <f>TEXT(A5791,"MMMM")</f>
        <v>June</v>
      </c>
    </row>
    <row r="5792" spans="1:8" x14ac:dyDescent="0.25">
      <c r="A5792" s="1">
        <v>44007</v>
      </c>
      <c r="B5792" t="s">
        <v>56</v>
      </c>
      <c r="C5792">
        <v>78</v>
      </c>
      <c r="D5792">
        <v>81</v>
      </c>
      <c r="E5792">
        <v>6</v>
      </c>
      <c r="F5792">
        <f>IF(MarToJun[[#This Row],[state]]=B5791,MarToJun[[#This Row],[cases]]-D5791,0)</f>
        <v>1</v>
      </c>
      <c r="G5792">
        <f>IF(MarToJun[[#This Row],[state]]=B5791,MarToJun[[#This Row],[deaths]]-E5791,0)</f>
        <v>0</v>
      </c>
      <c r="H5792" t="str">
        <f>TEXT(A5792,"MMMM")</f>
        <v>June</v>
      </c>
    </row>
    <row r="5793" spans="1:8" x14ac:dyDescent="0.25">
      <c r="A5793" s="1">
        <v>44008</v>
      </c>
      <c r="B5793" t="s">
        <v>56</v>
      </c>
      <c r="C5793">
        <v>78</v>
      </c>
      <c r="D5793">
        <v>81</v>
      </c>
      <c r="E5793">
        <v>6</v>
      </c>
      <c r="F5793">
        <f>IF(MarToJun[[#This Row],[state]]=B5792,MarToJun[[#This Row],[cases]]-D5792,0)</f>
        <v>0</v>
      </c>
      <c r="G5793">
        <f>IF(MarToJun[[#This Row],[state]]=B5792,MarToJun[[#This Row],[deaths]]-E5792,0)</f>
        <v>0</v>
      </c>
      <c r="H5793" t="str">
        <f>TEXT(A5793,"MMMM")</f>
        <v>June</v>
      </c>
    </row>
    <row r="5794" spans="1:8" x14ac:dyDescent="0.25">
      <c r="A5794" s="1">
        <v>44009</v>
      </c>
      <c r="B5794" t="s">
        <v>56</v>
      </c>
      <c r="C5794">
        <v>78</v>
      </c>
      <c r="D5794">
        <v>81</v>
      </c>
      <c r="E5794">
        <v>6</v>
      </c>
      <c r="F5794">
        <f>IF(MarToJun[[#This Row],[state]]=B5793,MarToJun[[#This Row],[cases]]-D5793,0)</f>
        <v>0</v>
      </c>
      <c r="G5794">
        <f>IF(MarToJun[[#This Row],[state]]=B5793,MarToJun[[#This Row],[deaths]]-E5793,0)</f>
        <v>0</v>
      </c>
      <c r="H5794" t="str">
        <f>TEXT(A5794,"MMMM")</f>
        <v>June</v>
      </c>
    </row>
    <row r="5795" spans="1:8" x14ac:dyDescent="0.25">
      <c r="A5795" s="1">
        <v>44010</v>
      </c>
      <c r="B5795" t="s">
        <v>56</v>
      </c>
      <c r="C5795">
        <v>78</v>
      </c>
      <c r="D5795">
        <v>81</v>
      </c>
      <c r="E5795">
        <v>6</v>
      </c>
      <c r="F5795">
        <f>IF(MarToJun[[#This Row],[state]]=B5794,MarToJun[[#This Row],[cases]]-D5794,0)</f>
        <v>0</v>
      </c>
      <c r="G5795">
        <f>IF(MarToJun[[#This Row],[state]]=B5794,MarToJun[[#This Row],[deaths]]-E5794,0)</f>
        <v>0</v>
      </c>
      <c r="H5795" t="str">
        <f>TEXT(A5795,"MMMM")</f>
        <v>June</v>
      </c>
    </row>
    <row r="5796" spans="1:8" x14ac:dyDescent="0.25">
      <c r="A5796" s="1">
        <v>44011</v>
      </c>
      <c r="B5796" t="s">
        <v>56</v>
      </c>
      <c r="C5796">
        <v>78</v>
      </c>
      <c r="D5796">
        <v>84</v>
      </c>
      <c r="E5796">
        <v>6</v>
      </c>
      <c r="F5796">
        <f>IF(MarToJun[[#This Row],[state]]=B5795,MarToJun[[#This Row],[cases]]-D5795,0)</f>
        <v>3</v>
      </c>
      <c r="G5796">
        <f>IF(MarToJun[[#This Row],[state]]=B5795,MarToJun[[#This Row],[deaths]]-E5795,0)</f>
        <v>0</v>
      </c>
      <c r="H5796" t="str">
        <f>TEXT(A5796,"MMMM")</f>
        <v>June</v>
      </c>
    </row>
    <row r="5797" spans="1:8" x14ac:dyDescent="0.25">
      <c r="A5797" s="1">
        <v>44012</v>
      </c>
      <c r="B5797" t="s">
        <v>56</v>
      </c>
      <c r="C5797">
        <v>78</v>
      </c>
      <c r="D5797">
        <v>90</v>
      </c>
      <c r="E5797">
        <v>6</v>
      </c>
      <c r="F5797">
        <f>IF(MarToJun[[#This Row],[state]]=B5796,MarToJun[[#This Row],[cases]]-D5796,0)</f>
        <v>6</v>
      </c>
      <c r="G5797">
        <f>IF(MarToJun[[#This Row],[state]]=B5796,MarToJun[[#This Row],[deaths]]-E5796,0)</f>
        <v>0</v>
      </c>
      <c r="H5797" t="str">
        <f>TEXT(A5797,"MMMM")</f>
        <v>June</v>
      </c>
    </row>
    <row r="5798" spans="1:8" x14ac:dyDescent="0.25">
      <c r="A5798" s="1">
        <v>43897</v>
      </c>
      <c r="B5798" t="s">
        <v>37</v>
      </c>
      <c r="C5798">
        <v>51</v>
      </c>
      <c r="D5798">
        <v>1</v>
      </c>
      <c r="E5798">
        <v>0</v>
      </c>
      <c r="F5798">
        <f>IF(MarToJun[[#This Row],[state]]=B5797,MarToJun[[#This Row],[cases]]-D5797,0)</f>
        <v>0</v>
      </c>
      <c r="G5798">
        <f>IF(MarToJun[[#This Row],[state]]=B5797,MarToJun[[#This Row],[deaths]]-E5797,0)</f>
        <v>0</v>
      </c>
      <c r="H5798" t="str">
        <f>TEXT(A5798,"MMMM")</f>
        <v>March</v>
      </c>
    </row>
    <row r="5799" spans="1:8" x14ac:dyDescent="0.25">
      <c r="A5799" s="1">
        <v>43898</v>
      </c>
      <c r="B5799" t="s">
        <v>37</v>
      </c>
      <c r="C5799">
        <v>51</v>
      </c>
      <c r="D5799">
        <v>2</v>
      </c>
      <c r="E5799">
        <v>0</v>
      </c>
      <c r="F5799">
        <f>IF(MarToJun[[#This Row],[state]]=B5798,MarToJun[[#This Row],[cases]]-D5798,0)</f>
        <v>1</v>
      </c>
      <c r="G5799">
        <f>IF(MarToJun[[#This Row],[state]]=B5798,MarToJun[[#This Row],[deaths]]-E5798,0)</f>
        <v>0</v>
      </c>
      <c r="H5799" t="str">
        <f>TEXT(A5799,"MMMM")</f>
        <v>March</v>
      </c>
    </row>
    <row r="5800" spans="1:8" x14ac:dyDescent="0.25">
      <c r="A5800" s="1">
        <v>43899</v>
      </c>
      <c r="B5800" t="s">
        <v>37</v>
      </c>
      <c r="C5800">
        <v>51</v>
      </c>
      <c r="D5800">
        <v>5</v>
      </c>
      <c r="E5800">
        <v>0</v>
      </c>
      <c r="F5800">
        <f>IF(MarToJun[[#This Row],[state]]=B5799,MarToJun[[#This Row],[cases]]-D5799,0)</f>
        <v>3</v>
      </c>
      <c r="G5800">
        <f>IF(MarToJun[[#This Row],[state]]=B5799,MarToJun[[#This Row],[deaths]]-E5799,0)</f>
        <v>0</v>
      </c>
      <c r="H5800" t="str">
        <f>TEXT(A5800,"MMMM")</f>
        <v>March</v>
      </c>
    </row>
    <row r="5801" spans="1:8" x14ac:dyDescent="0.25">
      <c r="A5801" s="1">
        <v>43900</v>
      </c>
      <c r="B5801" t="s">
        <v>37</v>
      </c>
      <c r="C5801">
        <v>51</v>
      </c>
      <c r="D5801">
        <v>8</v>
      </c>
      <c r="E5801">
        <v>0</v>
      </c>
      <c r="F5801">
        <f>IF(MarToJun[[#This Row],[state]]=B5800,MarToJun[[#This Row],[cases]]-D5800,0)</f>
        <v>3</v>
      </c>
      <c r="G5801">
        <f>IF(MarToJun[[#This Row],[state]]=B5800,MarToJun[[#This Row],[deaths]]-E5800,0)</f>
        <v>0</v>
      </c>
      <c r="H5801" t="str">
        <f>TEXT(A5801,"MMMM")</f>
        <v>March</v>
      </c>
    </row>
    <row r="5802" spans="1:8" x14ac:dyDescent="0.25">
      <c r="A5802" s="1">
        <v>43901</v>
      </c>
      <c r="B5802" t="s">
        <v>37</v>
      </c>
      <c r="C5802">
        <v>51</v>
      </c>
      <c r="D5802">
        <v>10</v>
      </c>
      <c r="E5802">
        <v>0</v>
      </c>
      <c r="F5802">
        <f>IF(MarToJun[[#This Row],[state]]=B5801,MarToJun[[#This Row],[cases]]-D5801,0)</f>
        <v>2</v>
      </c>
      <c r="G5802">
        <f>IF(MarToJun[[#This Row],[state]]=B5801,MarToJun[[#This Row],[deaths]]-E5801,0)</f>
        <v>0</v>
      </c>
      <c r="H5802" t="str">
        <f>TEXT(A5802,"MMMM")</f>
        <v>March</v>
      </c>
    </row>
    <row r="5803" spans="1:8" x14ac:dyDescent="0.25">
      <c r="A5803" s="1">
        <v>43902</v>
      </c>
      <c r="B5803" t="s">
        <v>37</v>
      </c>
      <c r="C5803">
        <v>51</v>
      </c>
      <c r="D5803">
        <v>17</v>
      </c>
      <c r="E5803">
        <v>0</v>
      </c>
      <c r="F5803">
        <f>IF(MarToJun[[#This Row],[state]]=B5802,MarToJun[[#This Row],[cases]]-D5802,0)</f>
        <v>7</v>
      </c>
      <c r="G5803">
        <f>IF(MarToJun[[#This Row],[state]]=B5802,MarToJun[[#This Row],[deaths]]-E5802,0)</f>
        <v>0</v>
      </c>
      <c r="H5803" t="str">
        <f>TEXT(A5803,"MMMM")</f>
        <v>March</v>
      </c>
    </row>
    <row r="5804" spans="1:8" x14ac:dyDescent="0.25">
      <c r="A5804" s="1">
        <v>43903</v>
      </c>
      <c r="B5804" t="s">
        <v>37</v>
      </c>
      <c r="C5804">
        <v>51</v>
      </c>
      <c r="D5804">
        <v>30</v>
      </c>
      <c r="E5804">
        <v>0</v>
      </c>
      <c r="F5804">
        <f>IF(MarToJun[[#This Row],[state]]=B5803,MarToJun[[#This Row],[cases]]-D5803,0)</f>
        <v>13</v>
      </c>
      <c r="G5804">
        <f>IF(MarToJun[[#This Row],[state]]=B5803,MarToJun[[#This Row],[deaths]]-E5803,0)</f>
        <v>0</v>
      </c>
      <c r="H5804" t="str">
        <f>TEXT(A5804,"MMMM")</f>
        <v>March</v>
      </c>
    </row>
    <row r="5805" spans="1:8" x14ac:dyDescent="0.25">
      <c r="A5805" s="1">
        <v>43904</v>
      </c>
      <c r="B5805" t="s">
        <v>37</v>
      </c>
      <c r="C5805">
        <v>51</v>
      </c>
      <c r="D5805">
        <v>42</v>
      </c>
      <c r="E5805">
        <v>1</v>
      </c>
      <c r="F5805">
        <f>IF(MarToJun[[#This Row],[state]]=B5804,MarToJun[[#This Row],[cases]]-D5804,0)</f>
        <v>12</v>
      </c>
      <c r="G5805">
        <f>IF(MarToJun[[#This Row],[state]]=B5804,MarToJun[[#This Row],[deaths]]-E5804,0)</f>
        <v>1</v>
      </c>
      <c r="H5805" t="str">
        <f>TEXT(A5805,"MMMM")</f>
        <v>March</v>
      </c>
    </row>
    <row r="5806" spans="1:8" x14ac:dyDescent="0.25">
      <c r="A5806" s="1">
        <v>43905</v>
      </c>
      <c r="B5806" t="s">
        <v>37</v>
      </c>
      <c r="C5806">
        <v>51</v>
      </c>
      <c r="D5806">
        <v>45</v>
      </c>
      <c r="E5806">
        <v>1</v>
      </c>
      <c r="F5806">
        <f>IF(MarToJun[[#This Row],[state]]=B5805,MarToJun[[#This Row],[cases]]-D5805,0)</f>
        <v>3</v>
      </c>
      <c r="G5806">
        <f>IF(MarToJun[[#This Row],[state]]=B5805,MarToJun[[#This Row],[deaths]]-E5805,0)</f>
        <v>0</v>
      </c>
      <c r="H5806" t="str">
        <f>TEXT(A5806,"MMMM")</f>
        <v>March</v>
      </c>
    </row>
    <row r="5807" spans="1:8" x14ac:dyDescent="0.25">
      <c r="A5807" s="1">
        <v>43906</v>
      </c>
      <c r="B5807" t="s">
        <v>37</v>
      </c>
      <c r="C5807">
        <v>51</v>
      </c>
      <c r="D5807">
        <v>51</v>
      </c>
      <c r="E5807">
        <v>1</v>
      </c>
      <c r="F5807">
        <f>IF(MarToJun[[#This Row],[state]]=B5806,MarToJun[[#This Row],[cases]]-D5806,0)</f>
        <v>6</v>
      </c>
      <c r="G5807">
        <f>IF(MarToJun[[#This Row],[state]]=B5806,MarToJun[[#This Row],[deaths]]-E5806,0)</f>
        <v>0</v>
      </c>
      <c r="H5807" t="str">
        <f>TEXT(A5807,"MMMM")</f>
        <v>March</v>
      </c>
    </row>
    <row r="5808" spans="1:8" x14ac:dyDescent="0.25">
      <c r="A5808" s="1">
        <v>43907</v>
      </c>
      <c r="B5808" t="s">
        <v>37</v>
      </c>
      <c r="C5808">
        <v>51</v>
      </c>
      <c r="D5808">
        <v>67</v>
      </c>
      <c r="E5808">
        <v>2</v>
      </c>
      <c r="F5808">
        <f>IF(MarToJun[[#This Row],[state]]=B5807,MarToJun[[#This Row],[cases]]-D5807,0)</f>
        <v>16</v>
      </c>
      <c r="G5808">
        <f>IF(MarToJun[[#This Row],[state]]=B5807,MarToJun[[#This Row],[deaths]]-E5807,0)</f>
        <v>1</v>
      </c>
      <c r="H5808" t="str">
        <f>TEXT(A5808,"MMMM")</f>
        <v>March</v>
      </c>
    </row>
    <row r="5809" spans="1:8" x14ac:dyDescent="0.25">
      <c r="A5809" s="1">
        <v>43908</v>
      </c>
      <c r="B5809" t="s">
        <v>37</v>
      </c>
      <c r="C5809">
        <v>51</v>
      </c>
      <c r="D5809">
        <v>78</v>
      </c>
      <c r="E5809">
        <v>2</v>
      </c>
      <c r="F5809">
        <f>IF(MarToJun[[#This Row],[state]]=B5808,MarToJun[[#This Row],[cases]]-D5808,0)</f>
        <v>11</v>
      </c>
      <c r="G5809">
        <f>IF(MarToJun[[#This Row],[state]]=B5808,MarToJun[[#This Row],[deaths]]-E5808,0)</f>
        <v>0</v>
      </c>
      <c r="H5809" t="str">
        <f>TEXT(A5809,"MMMM")</f>
        <v>March</v>
      </c>
    </row>
    <row r="5810" spans="1:8" x14ac:dyDescent="0.25">
      <c r="A5810" s="1">
        <v>43909</v>
      </c>
      <c r="B5810" t="s">
        <v>37</v>
      </c>
      <c r="C5810">
        <v>51</v>
      </c>
      <c r="D5810">
        <v>94</v>
      </c>
      <c r="E5810">
        <v>2</v>
      </c>
      <c r="F5810">
        <f>IF(MarToJun[[#This Row],[state]]=B5809,MarToJun[[#This Row],[cases]]-D5809,0)</f>
        <v>16</v>
      </c>
      <c r="G5810">
        <f>IF(MarToJun[[#This Row],[state]]=B5809,MarToJun[[#This Row],[deaths]]-E5809,0)</f>
        <v>0</v>
      </c>
      <c r="H5810" t="str">
        <f>TEXT(A5810,"MMMM")</f>
        <v>March</v>
      </c>
    </row>
    <row r="5811" spans="1:8" x14ac:dyDescent="0.25">
      <c r="A5811" s="1">
        <v>43910</v>
      </c>
      <c r="B5811" t="s">
        <v>37</v>
      </c>
      <c r="C5811">
        <v>51</v>
      </c>
      <c r="D5811">
        <v>115</v>
      </c>
      <c r="E5811">
        <v>2</v>
      </c>
      <c r="F5811">
        <f>IF(MarToJun[[#This Row],[state]]=B5810,MarToJun[[#This Row],[cases]]-D5810,0)</f>
        <v>21</v>
      </c>
      <c r="G5811">
        <f>IF(MarToJun[[#This Row],[state]]=B5810,MarToJun[[#This Row],[deaths]]-E5810,0)</f>
        <v>0</v>
      </c>
      <c r="H5811" t="str">
        <f>TEXT(A5811,"MMMM")</f>
        <v>March</v>
      </c>
    </row>
    <row r="5812" spans="1:8" x14ac:dyDescent="0.25">
      <c r="A5812" s="1">
        <v>43911</v>
      </c>
      <c r="B5812" t="s">
        <v>37</v>
      </c>
      <c r="C5812">
        <v>51</v>
      </c>
      <c r="D5812">
        <v>152</v>
      </c>
      <c r="E5812">
        <v>3</v>
      </c>
      <c r="F5812">
        <f>IF(MarToJun[[#This Row],[state]]=B5811,MarToJun[[#This Row],[cases]]-D5811,0)</f>
        <v>37</v>
      </c>
      <c r="G5812">
        <f>IF(MarToJun[[#This Row],[state]]=B5811,MarToJun[[#This Row],[deaths]]-E5811,0)</f>
        <v>1</v>
      </c>
      <c r="H5812" t="str">
        <f>TEXT(A5812,"MMMM")</f>
        <v>March</v>
      </c>
    </row>
    <row r="5813" spans="1:8" x14ac:dyDescent="0.25">
      <c r="A5813" s="1">
        <v>43912</v>
      </c>
      <c r="B5813" t="s">
        <v>37</v>
      </c>
      <c r="C5813">
        <v>51</v>
      </c>
      <c r="D5813">
        <v>219</v>
      </c>
      <c r="E5813">
        <v>6</v>
      </c>
      <c r="F5813">
        <f>IF(MarToJun[[#This Row],[state]]=B5812,MarToJun[[#This Row],[cases]]-D5812,0)</f>
        <v>67</v>
      </c>
      <c r="G5813">
        <f>IF(MarToJun[[#This Row],[state]]=B5812,MarToJun[[#This Row],[deaths]]-E5812,0)</f>
        <v>3</v>
      </c>
      <c r="H5813" t="str">
        <f>TEXT(A5813,"MMMM")</f>
        <v>March</v>
      </c>
    </row>
    <row r="5814" spans="1:8" x14ac:dyDescent="0.25">
      <c r="A5814" s="1">
        <v>43913</v>
      </c>
      <c r="B5814" t="s">
        <v>37</v>
      </c>
      <c r="C5814">
        <v>51</v>
      </c>
      <c r="D5814">
        <v>254</v>
      </c>
      <c r="E5814">
        <v>6</v>
      </c>
      <c r="F5814">
        <f>IF(MarToJun[[#This Row],[state]]=B5813,MarToJun[[#This Row],[cases]]-D5813,0)</f>
        <v>35</v>
      </c>
      <c r="G5814">
        <f>IF(MarToJun[[#This Row],[state]]=B5813,MarToJun[[#This Row],[deaths]]-E5813,0)</f>
        <v>0</v>
      </c>
      <c r="H5814" t="str">
        <f>TEXT(A5814,"MMMM")</f>
        <v>March</v>
      </c>
    </row>
    <row r="5815" spans="1:8" x14ac:dyDescent="0.25">
      <c r="A5815" s="1">
        <v>43914</v>
      </c>
      <c r="B5815" t="s">
        <v>37</v>
      </c>
      <c r="C5815">
        <v>51</v>
      </c>
      <c r="D5815">
        <v>291</v>
      </c>
      <c r="E5815">
        <v>7</v>
      </c>
      <c r="F5815">
        <f>IF(MarToJun[[#This Row],[state]]=B5814,MarToJun[[#This Row],[cases]]-D5814,0)</f>
        <v>37</v>
      </c>
      <c r="G5815">
        <f>IF(MarToJun[[#This Row],[state]]=B5814,MarToJun[[#This Row],[deaths]]-E5814,0)</f>
        <v>1</v>
      </c>
      <c r="H5815" t="str">
        <f>TEXT(A5815,"MMMM")</f>
        <v>March</v>
      </c>
    </row>
    <row r="5816" spans="1:8" x14ac:dyDescent="0.25">
      <c r="A5816" s="1">
        <v>43915</v>
      </c>
      <c r="B5816" t="s">
        <v>37</v>
      </c>
      <c r="C5816">
        <v>51</v>
      </c>
      <c r="D5816">
        <v>390</v>
      </c>
      <c r="E5816">
        <v>9</v>
      </c>
      <c r="F5816">
        <f>IF(MarToJun[[#This Row],[state]]=B5815,MarToJun[[#This Row],[cases]]-D5815,0)</f>
        <v>99</v>
      </c>
      <c r="G5816">
        <f>IF(MarToJun[[#This Row],[state]]=B5815,MarToJun[[#This Row],[deaths]]-E5815,0)</f>
        <v>2</v>
      </c>
      <c r="H5816" t="str">
        <f>TEXT(A5816,"MMMM")</f>
        <v>March</v>
      </c>
    </row>
    <row r="5817" spans="1:8" x14ac:dyDescent="0.25">
      <c r="A5817" s="1">
        <v>43916</v>
      </c>
      <c r="B5817" t="s">
        <v>37</v>
      </c>
      <c r="C5817">
        <v>51</v>
      </c>
      <c r="D5817">
        <v>603</v>
      </c>
      <c r="E5817">
        <v>14</v>
      </c>
      <c r="F5817">
        <f>IF(MarToJun[[#This Row],[state]]=B5816,MarToJun[[#This Row],[cases]]-D5816,0)</f>
        <v>213</v>
      </c>
      <c r="G5817">
        <f>IF(MarToJun[[#This Row],[state]]=B5816,MarToJun[[#This Row],[deaths]]-E5816,0)</f>
        <v>5</v>
      </c>
      <c r="H5817" t="str">
        <f>TEXT(A5817,"MMMM")</f>
        <v>March</v>
      </c>
    </row>
    <row r="5818" spans="1:8" x14ac:dyDescent="0.25">
      <c r="A5818" s="1">
        <v>43917</v>
      </c>
      <c r="B5818" t="s">
        <v>37</v>
      </c>
      <c r="C5818">
        <v>51</v>
      </c>
      <c r="D5818">
        <v>605</v>
      </c>
      <c r="E5818">
        <v>14</v>
      </c>
      <c r="F5818">
        <f>IF(MarToJun[[#This Row],[state]]=B5817,MarToJun[[#This Row],[cases]]-D5817,0)</f>
        <v>2</v>
      </c>
      <c r="G5818">
        <f>IF(MarToJun[[#This Row],[state]]=B5817,MarToJun[[#This Row],[deaths]]-E5817,0)</f>
        <v>0</v>
      </c>
      <c r="H5818" t="str">
        <f>TEXT(A5818,"MMMM")</f>
        <v>March</v>
      </c>
    </row>
    <row r="5819" spans="1:8" x14ac:dyDescent="0.25">
      <c r="A5819" s="1">
        <v>43918</v>
      </c>
      <c r="B5819" t="s">
        <v>37</v>
      </c>
      <c r="C5819">
        <v>51</v>
      </c>
      <c r="D5819">
        <v>739</v>
      </c>
      <c r="E5819">
        <v>17</v>
      </c>
      <c r="F5819">
        <f>IF(MarToJun[[#This Row],[state]]=B5818,MarToJun[[#This Row],[cases]]-D5818,0)</f>
        <v>134</v>
      </c>
      <c r="G5819">
        <f>IF(MarToJun[[#This Row],[state]]=B5818,MarToJun[[#This Row],[deaths]]-E5818,0)</f>
        <v>3</v>
      </c>
      <c r="H5819" t="str">
        <f>TEXT(A5819,"MMMM")</f>
        <v>March</v>
      </c>
    </row>
    <row r="5820" spans="1:8" x14ac:dyDescent="0.25">
      <c r="A5820" s="1">
        <v>43919</v>
      </c>
      <c r="B5820" t="s">
        <v>37</v>
      </c>
      <c r="C5820">
        <v>51</v>
      </c>
      <c r="D5820">
        <v>889</v>
      </c>
      <c r="E5820">
        <v>22</v>
      </c>
      <c r="F5820">
        <f>IF(MarToJun[[#This Row],[state]]=B5819,MarToJun[[#This Row],[cases]]-D5819,0)</f>
        <v>150</v>
      </c>
      <c r="G5820">
        <f>IF(MarToJun[[#This Row],[state]]=B5819,MarToJun[[#This Row],[deaths]]-E5819,0)</f>
        <v>5</v>
      </c>
      <c r="H5820" t="str">
        <f>TEXT(A5820,"MMMM")</f>
        <v>March</v>
      </c>
    </row>
    <row r="5821" spans="1:8" x14ac:dyDescent="0.25">
      <c r="A5821" s="1">
        <v>43920</v>
      </c>
      <c r="B5821" t="s">
        <v>37</v>
      </c>
      <c r="C5821">
        <v>51</v>
      </c>
      <c r="D5821">
        <v>1020</v>
      </c>
      <c r="E5821">
        <v>26</v>
      </c>
      <c r="F5821">
        <f>IF(MarToJun[[#This Row],[state]]=B5820,MarToJun[[#This Row],[cases]]-D5820,0)</f>
        <v>131</v>
      </c>
      <c r="G5821">
        <f>IF(MarToJun[[#This Row],[state]]=B5820,MarToJun[[#This Row],[deaths]]-E5820,0)</f>
        <v>4</v>
      </c>
      <c r="H5821" t="str">
        <f>TEXT(A5821,"MMMM")</f>
        <v>March</v>
      </c>
    </row>
    <row r="5822" spans="1:8" x14ac:dyDescent="0.25">
      <c r="A5822" s="1">
        <v>43921</v>
      </c>
      <c r="B5822" t="s">
        <v>37</v>
      </c>
      <c r="C5822">
        <v>51</v>
      </c>
      <c r="D5822">
        <v>1249</v>
      </c>
      <c r="E5822">
        <v>27</v>
      </c>
      <c r="F5822">
        <f>IF(MarToJun[[#This Row],[state]]=B5821,MarToJun[[#This Row],[cases]]-D5821,0)</f>
        <v>229</v>
      </c>
      <c r="G5822">
        <f>IF(MarToJun[[#This Row],[state]]=B5821,MarToJun[[#This Row],[deaths]]-E5821,0)</f>
        <v>1</v>
      </c>
      <c r="H5822" t="str">
        <f>TEXT(A5822,"MMMM")</f>
        <v>March</v>
      </c>
    </row>
    <row r="5823" spans="1:8" x14ac:dyDescent="0.25">
      <c r="A5823" s="1">
        <v>43922</v>
      </c>
      <c r="B5823" t="s">
        <v>37</v>
      </c>
      <c r="C5823">
        <v>51</v>
      </c>
      <c r="D5823">
        <v>1511</v>
      </c>
      <c r="E5823">
        <v>18</v>
      </c>
      <c r="F5823">
        <f>IF(MarToJun[[#This Row],[state]]=B5822,MarToJun[[#This Row],[cases]]-D5822,0)</f>
        <v>262</v>
      </c>
      <c r="G5823">
        <f>IF(MarToJun[[#This Row],[state]]=B5822,MarToJun[[#This Row],[deaths]]-E5822,0)</f>
        <v>-9</v>
      </c>
      <c r="H5823" t="str">
        <f>TEXT(A5823,"MMMM")</f>
        <v>April</v>
      </c>
    </row>
    <row r="5824" spans="1:8" x14ac:dyDescent="0.25">
      <c r="A5824" s="1">
        <v>43923</v>
      </c>
      <c r="B5824" t="s">
        <v>37</v>
      </c>
      <c r="C5824">
        <v>51</v>
      </c>
      <c r="D5824">
        <v>1706</v>
      </c>
      <c r="E5824">
        <v>18</v>
      </c>
      <c r="F5824">
        <f>IF(MarToJun[[#This Row],[state]]=B5823,MarToJun[[#This Row],[cases]]-D5823,0)</f>
        <v>195</v>
      </c>
      <c r="G5824">
        <f>IF(MarToJun[[#This Row],[state]]=B5823,MarToJun[[#This Row],[deaths]]-E5823,0)</f>
        <v>0</v>
      </c>
      <c r="H5824" t="str">
        <f>TEXT(A5824,"MMMM")</f>
        <v>April</v>
      </c>
    </row>
    <row r="5825" spans="1:8" x14ac:dyDescent="0.25">
      <c r="A5825" s="1">
        <v>43924</v>
      </c>
      <c r="B5825" t="s">
        <v>37</v>
      </c>
      <c r="C5825">
        <v>51</v>
      </c>
      <c r="D5825">
        <v>2011</v>
      </c>
      <c r="E5825">
        <v>46</v>
      </c>
      <c r="F5825">
        <f>IF(MarToJun[[#This Row],[state]]=B5824,MarToJun[[#This Row],[cases]]-D5824,0)</f>
        <v>305</v>
      </c>
      <c r="G5825">
        <f>IF(MarToJun[[#This Row],[state]]=B5824,MarToJun[[#This Row],[deaths]]-E5824,0)</f>
        <v>28</v>
      </c>
      <c r="H5825" t="str">
        <f>TEXT(A5825,"MMMM")</f>
        <v>April</v>
      </c>
    </row>
    <row r="5826" spans="1:8" x14ac:dyDescent="0.25">
      <c r="A5826" s="1">
        <v>43925</v>
      </c>
      <c r="B5826" t="s">
        <v>37</v>
      </c>
      <c r="C5826">
        <v>51</v>
      </c>
      <c r="D5826">
        <v>2408</v>
      </c>
      <c r="E5826">
        <v>52</v>
      </c>
      <c r="F5826">
        <f>IF(MarToJun[[#This Row],[state]]=B5825,MarToJun[[#This Row],[cases]]-D5825,0)</f>
        <v>397</v>
      </c>
      <c r="G5826">
        <f>IF(MarToJun[[#This Row],[state]]=B5825,MarToJun[[#This Row],[deaths]]-E5825,0)</f>
        <v>6</v>
      </c>
      <c r="H5826" t="str">
        <f>TEXT(A5826,"MMMM")</f>
        <v>April</v>
      </c>
    </row>
    <row r="5827" spans="1:8" x14ac:dyDescent="0.25">
      <c r="A5827" s="1">
        <v>43926</v>
      </c>
      <c r="B5827" t="s">
        <v>37</v>
      </c>
      <c r="C5827">
        <v>51</v>
      </c>
      <c r="D5827">
        <v>2636</v>
      </c>
      <c r="E5827">
        <v>52</v>
      </c>
      <c r="F5827">
        <f>IF(MarToJun[[#This Row],[state]]=B5826,MarToJun[[#This Row],[cases]]-D5826,0)</f>
        <v>228</v>
      </c>
      <c r="G5827">
        <f>IF(MarToJun[[#This Row],[state]]=B5826,MarToJun[[#This Row],[deaths]]-E5826,0)</f>
        <v>0</v>
      </c>
      <c r="H5827" t="str">
        <f>TEXT(A5827,"MMMM")</f>
        <v>April</v>
      </c>
    </row>
    <row r="5828" spans="1:8" x14ac:dyDescent="0.25">
      <c r="A5828" s="1">
        <v>43927</v>
      </c>
      <c r="B5828" t="s">
        <v>37</v>
      </c>
      <c r="C5828">
        <v>51</v>
      </c>
      <c r="D5828">
        <v>2877</v>
      </c>
      <c r="E5828">
        <v>54</v>
      </c>
      <c r="F5828">
        <f>IF(MarToJun[[#This Row],[state]]=B5827,MarToJun[[#This Row],[cases]]-D5827,0)</f>
        <v>241</v>
      </c>
      <c r="G5828">
        <f>IF(MarToJun[[#This Row],[state]]=B5827,MarToJun[[#This Row],[deaths]]-E5827,0)</f>
        <v>2</v>
      </c>
      <c r="H5828" t="str">
        <f>TEXT(A5828,"MMMM")</f>
        <v>April</v>
      </c>
    </row>
    <row r="5829" spans="1:8" x14ac:dyDescent="0.25">
      <c r="A5829" s="1">
        <v>43928</v>
      </c>
      <c r="B5829" t="s">
        <v>37</v>
      </c>
      <c r="C5829">
        <v>51</v>
      </c>
      <c r="D5829">
        <v>3332</v>
      </c>
      <c r="E5829">
        <v>69</v>
      </c>
      <c r="F5829">
        <f>IF(MarToJun[[#This Row],[state]]=B5828,MarToJun[[#This Row],[cases]]-D5828,0)</f>
        <v>455</v>
      </c>
      <c r="G5829">
        <f>IF(MarToJun[[#This Row],[state]]=B5828,MarToJun[[#This Row],[deaths]]-E5828,0)</f>
        <v>15</v>
      </c>
      <c r="H5829" t="str">
        <f>TEXT(A5829,"MMMM")</f>
        <v>April</v>
      </c>
    </row>
    <row r="5830" spans="1:8" x14ac:dyDescent="0.25">
      <c r="A5830" s="1">
        <v>43929</v>
      </c>
      <c r="B5830" t="s">
        <v>37</v>
      </c>
      <c r="C5830">
        <v>51</v>
      </c>
      <c r="D5830">
        <v>3644</v>
      </c>
      <c r="E5830">
        <v>60</v>
      </c>
      <c r="F5830">
        <f>IF(MarToJun[[#This Row],[state]]=B5829,MarToJun[[#This Row],[cases]]-D5829,0)</f>
        <v>312</v>
      </c>
      <c r="G5830">
        <f>IF(MarToJun[[#This Row],[state]]=B5829,MarToJun[[#This Row],[deaths]]-E5829,0)</f>
        <v>-9</v>
      </c>
      <c r="H5830" t="str">
        <f>TEXT(A5830,"MMMM")</f>
        <v>April</v>
      </c>
    </row>
    <row r="5831" spans="1:8" x14ac:dyDescent="0.25">
      <c r="A5831" s="1">
        <v>43930</v>
      </c>
      <c r="B5831" t="s">
        <v>37</v>
      </c>
      <c r="C5831">
        <v>51</v>
      </c>
      <c r="D5831">
        <v>4041</v>
      </c>
      <c r="E5831">
        <v>109</v>
      </c>
      <c r="F5831">
        <f>IF(MarToJun[[#This Row],[state]]=B5830,MarToJun[[#This Row],[cases]]-D5830,0)</f>
        <v>397</v>
      </c>
      <c r="G5831">
        <f>IF(MarToJun[[#This Row],[state]]=B5830,MarToJun[[#This Row],[deaths]]-E5830,0)</f>
        <v>49</v>
      </c>
      <c r="H5831" t="str">
        <f>TEXT(A5831,"MMMM")</f>
        <v>April</v>
      </c>
    </row>
    <row r="5832" spans="1:8" x14ac:dyDescent="0.25">
      <c r="A5832" s="1">
        <v>43931</v>
      </c>
      <c r="B5832" t="s">
        <v>37</v>
      </c>
      <c r="C5832">
        <v>51</v>
      </c>
      <c r="D5832">
        <v>4509</v>
      </c>
      <c r="E5832">
        <v>121</v>
      </c>
      <c r="F5832">
        <f>IF(MarToJun[[#This Row],[state]]=B5831,MarToJun[[#This Row],[cases]]-D5831,0)</f>
        <v>468</v>
      </c>
      <c r="G5832">
        <f>IF(MarToJun[[#This Row],[state]]=B5831,MarToJun[[#This Row],[deaths]]-E5831,0)</f>
        <v>12</v>
      </c>
      <c r="H5832" t="str">
        <f>TEXT(A5832,"MMMM")</f>
        <v>April</v>
      </c>
    </row>
    <row r="5833" spans="1:8" x14ac:dyDescent="0.25">
      <c r="A5833" s="1">
        <v>43932</v>
      </c>
      <c r="B5833" t="s">
        <v>37</v>
      </c>
      <c r="C5833">
        <v>51</v>
      </c>
      <c r="D5833">
        <v>5076</v>
      </c>
      <c r="E5833">
        <v>130</v>
      </c>
      <c r="F5833">
        <f>IF(MarToJun[[#This Row],[state]]=B5832,MarToJun[[#This Row],[cases]]-D5832,0)</f>
        <v>567</v>
      </c>
      <c r="G5833">
        <f>IF(MarToJun[[#This Row],[state]]=B5832,MarToJun[[#This Row],[deaths]]-E5832,0)</f>
        <v>9</v>
      </c>
      <c r="H5833" t="str">
        <f>TEXT(A5833,"MMMM")</f>
        <v>April</v>
      </c>
    </row>
    <row r="5834" spans="1:8" x14ac:dyDescent="0.25">
      <c r="A5834" s="1">
        <v>43933</v>
      </c>
      <c r="B5834" t="s">
        <v>37</v>
      </c>
      <c r="C5834">
        <v>51</v>
      </c>
      <c r="D5834">
        <v>5273</v>
      </c>
      <c r="E5834">
        <v>141</v>
      </c>
      <c r="F5834">
        <f>IF(MarToJun[[#This Row],[state]]=B5833,MarToJun[[#This Row],[cases]]-D5833,0)</f>
        <v>197</v>
      </c>
      <c r="G5834">
        <f>IF(MarToJun[[#This Row],[state]]=B5833,MarToJun[[#This Row],[deaths]]-E5833,0)</f>
        <v>11</v>
      </c>
      <c r="H5834" t="str">
        <f>TEXT(A5834,"MMMM")</f>
        <v>April</v>
      </c>
    </row>
    <row r="5835" spans="1:8" x14ac:dyDescent="0.25">
      <c r="A5835" s="1">
        <v>43934</v>
      </c>
      <c r="B5835" t="s">
        <v>37</v>
      </c>
      <c r="C5835">
        <v>51</v>
      </c>
      <c r="D5835">
        <v>5746</v>
      </c>
      <c r="E5835">
        <v>149</v>
      </c>
      <c r="F5835">
        <f>IF(MarToJun[[#This Row],[state]]=B5834,MarToJun[[#This Row],[cases]]-D5834,0)</f>
        <v>473</v>
      </c>
      <c r="G5835">
        <f>IF(MarToJun[[#This Row],[state]]=B5834,MarToJun[[#This Row],[deaths]]-E5834,0)</f>
        <v>8</v>
      </c>
      <c r="H5835" t="str">
        <f>TEXT(A5835,"MMMM")</f>
        <v>April</v>
      </c>
    </row>
    <row r="5836" spans="1:8" x14ac:dyDescent="0.25">
      <c r="A5836" s="1">
        <v>43935</v>
      </c>
      <c r="B5836" t="s">
        <v>37</v>
      </c>
      <c r="C5836">
        <v>51</v>
      </c>
      <c r="D5836">
        <v>6173</v>
      </c>
      <c r="E5836">
        <v>154</v>
      </c>
      <c r="F5836">
        <f>IF(MarToJun[[#This Row],[state]]=B5835,MarToJun[[#This Row],[cases]]-D5835,0)</f>
        <v>427</v>
      </c>
      <c r="G5836">
        <f>IF(MarToJun[[#This Row],[state]]=B5835,MarToJun[[#This Row],[deaths]]-E5835,0)</f>
        <v>5</v>
      </c>
      <c r="H5836" t="str">
        <f>TEXT(A5836,"MMMM")</f>
        <v>April</v>
      </c>
    </row>
    <row r="5837" spans="1:8" x14ac:dyDescent="0.25">
      <c r="A5837" s="1">
        <v>43936</v>
      </c>
      <c r="B5837" t="s">
        <v>37</v>
      </c>
      <c r="C5837">
        <v>51</v>
      </c>
      <c r="D5837">
        <v>6502</v>
      </c>
      <c r="E5837">
        <v>195</v>
      </c>
      <c r="F5837">
        <f>IF(MarToJun[[#This Row],[state]]=B5836,MarToJun[[#This Row],[cases]]-D5836,0)</f>
        <v>329</v>
      </c>
      <c r="G5837">
        <f>IF(MarToJun[[#This Row],[state]]=B5836,MarToJun[[#This Row],[deaths]]-E5836,0)</f>
        <v>41</v>
      </c>
      <c r="H5837" t="str">
        <f>TEXT(A5837,"MMMM")</f>
        <v>April</v>
      </c>
    </row>
    <row r="5838" spans="1:8" x14ac:dyDescent="0.25">
      <c r="A5838" s="1">
        <v>43937</v>
      </c>
      <c r="B5838" t="s">
        <v>37</v>
      </c>
      <c r="C5838">
        <v>51</v>
      </c>
      <c r="D5838">
        <v>6891</v>
      </c>
      <c r="E5838">
        <v>208</v>
      </c>
      <c r="F5838">
        <f>IF(MarToJun[[#This Row],[state]]=B5837,MarToJun[[#This Row],[cases]]-D5837,0)</f>
        <v>389</v>
      </c>
      <c r="G5838">
        <f>IF(MarToJun[[#This Row],[state]]=B5837,MarToJun[[#This Row],[deaths]]-E5837,0)</f>
        <v>13</v>
      </c>
      <c r="H5838" t="str">
        <f>TEXT(A5838,"MMMM")</f>
        <v>April</v>
      </c>
    </row>
    <row r="5839" spans="1:8" x14ac:dyDescent="0.25">
      <c r="A5839" s="1">
        <v>43938</v>
      </c>
      <c r="B5839" t="s">
        <v>37</v>
      </c>
      <c r="C5839">
        <v>51</v>
      </c>
      <c r="D5839">
        <v>7492</v>
      </c>
      <c r="E5839">
        <v>238</v>
      </c>
      <c r="F5839">
        <f>IF(MarToJun[[#This Row],[state]]=B5838,MarToJun[[#This Row],[cases]]-D5838,0)</f>
        <v>601</v>
      </c>
      <c r="G5839">
        <f>IF(MarToJun[[#This Row],[state]]=B5838,MarToJun[[#This Row],[deaths]]-E5838,0)</f>
        <v>30</v>
      </c>
      <c r="H5839" t="str">
        <f>TEXT(A5839,"MMMM")</f>
        <v>April</v>
      </c>
    </row>
    <row r="5840" spans="1:8" x14ac:dyDescent="0.25">
      <c r="A5840" s="1">
        <v>43939</v>
      </c>
      <c r="B5840" t="s">
        <v>37</v>
      </c>
      <c r="C5840">
        <v>51</v>
      </c>
      <c r="D5840">
        <v>8053</v>
      </c>
      <c r="E5840">
        <v>258</v>
      </c>
      <c r="F5840">
        <f>IF(MarToJun[[#This Row],[state]]=B5839,MarToJun[[#This Row],[cases]]-D5839,0)</f>
        <v>561</v>
      </c>
      <c r="G5840">
        <f>IF(MarToJun[[#This Row],[state]]=B5839,MarToJun[[#This Row],[deaths]]-E5839,0)</f>
        <v>20</v>
      </c>
      <c r="H5840" t="str">
        <f>TEXT(A5840,"MMMM")</f>
        <v>April</v>
      </c>
    </row>
    <row r="5841" spans="1:8" x14ac:dyDescent="0.25">
      <c r="A5841" s="1">
        <v>43940</v>
      </c>
      <c r="B5841" t="s">
        <v>37</v>
      </c>
      <c r="C5841">
        <v>51</v>
      </c>
      <c r="D5841">
        <v>8536</v>
      </c>
      <c r="E5841">
        <v>277</v>
      </c>
      <c r="F5841">
        <f>IF(MarToJun[[#This Row],[state]]=B5840,MarToJun[[#This Row],[cases]]-D5840,0)</f>
        <v>483</v>
      </c>
      <c r="G5841">
        <f>IF(MarToJun[[#This Row],[state]]=B5840,MarToJun[[#This Row],[deaths]]-E5840,0)</f>
        <v>19</v>
      </c>
      <c r="H5841" t="str">
        <f>TEXT(A5841,"MMMM")</f>
        <v>April</v>
      </c>
    </row>
    <row r="5842" spans="1:8" x14ac:dyDescent="0.25">
      <c r="A5842" s="1">
        <v>43941</v>
      </c>
      <c r="B5842" t="s">
        <v>37</v>
      </c>
      <c r="C5842">
        <v>51</v>
      </c>
      <c r="D5842">
        <v>8989</v>
      </c>
      <c r="E5842">
        <v>300</v>
      </c>
      <c r="F5842">
        <f>IF(MarToJun[[#This Row],[state]]=B5841,MarToJun[[#This Row],[cases]]-D5841,0)</f>
        <v>453</v>
      </c>
      <c r="G5842">
        <f>IF(MarToJun[[#This Row],[state]]=B5841,MarToJun[[#This Row],[deaths]]-E5841,0)</f>
        <v>23</v>
      </c>
      <c r="H5842" t="str">
        <f>TEXT(A5842,"MMMM")</f>
        <v>April</v>
      </c>
    </row>
    <row r="5843" spans="1:8" x14ac:dyDescent="0.25">
      <c r="A5843" s="1">
        <v>43942</v>
      </c>
      <c r="B5843" t="s">
        <v>37</v>
      </c>
      <c r="C5843">
        <v>51</v>
      </c>
      <c r="D5843">
        <v>9629</v>
      </c>
      <c r="E5843">
        <v>325</v>
      </c>
      <c r="F5843">
        <f>IF(MarToJun[[#This Row],[state]]=B5842,MarToJun[[#This Row],[cases]]-D5842,0)</f>
        <v>640</v>
      </c>
      <c r="G5843">
        <f>IF(MarToJun[[#This Row],[state]]=B5842,MarToJun[[#This Row],[deaths]]-E5842,0)</f>
        <v>25</v>
      </c>
      <c r="H5843" t="str">
        <f>TEXT(A5843,"MMMM")</f>
        <v>April</v>
      </c>
    </row>
    <row r="5844" spans="1:8" x14ac:dyDescent="0.25">
      <c r="A5844" s="1">
        <v>43943</v>
      </c>
      <c r="B5844" t="s">
        <v>37</v>
      </c>
      <c r="C5844">
        <v>51</v>
      </c>
      <c r="D5844">
        <v>10265</v>
      </c>
      <c r="E5844">
        <v>349</v>
      </c>
      <c r="F5844">
        <f>IF(MarToJun[[#This Row],[state]]=B5843,MarToJun[[#This Row],[cases]]-D5843,0)</f>
        <v>636</v>
      </c>
      <c r="G5844">
        <f>IF(MarToJun[[#This Row],[state]]=B5843,MarToJun[[#This Row],[deaths]]-E5843,0)</f>
        <v>24</v>
      </c>
      <c r="H5844" t="str">
        <f>TEXT(A5844,"MMMM")</f>
        <v>April</v>
      </c>
    </row>
    <row r="5845" spans="1:8" x14ac:dyDescent="0.25">
      <c r="A5845" s="1">
        <v>43944</v>
      </c>
      <c r="B5845" t="s">
        <v>37</v>
      </c>
      <c r="C5845">
        <v>51</v>
      </c>
      <c r="D5845">
        <v>10999</v>
      </c>
      <c r="E5845">
        <v>375</v>
      </c>
      <c r="F5845">
        <f>IF(MarToJun[[#This Row],[state]]=B5844,MarToJun[[#This Row],[cases]]-D5844,0)</f>
        <v>734</v>
      </c>
      <c r="G5845">
        <f>IF(MarToJun[[#This Row],[state]]=B5844,MarToJun[[#This Row],[deaths]]-E5844,0)</f>
        <v>26</v>
      </c>
      <c r="H5845" t="str">
        <f>TEXT(A5845,"MMMM")</f>
        <v>April</v>
      </c>
    </row>
    <row r="5846" spans="1:8" x14ac:dyDescent="0.25">
      <c r="A5846" s="1">
        <v>43945</v>
      </c>
      <c r="B5846" t="s">
        <v>37</v>
      </c>
      <c r="C5846">
        <v>51</v>
      </c>
      <c r="D5846">
        <v>11595</v>
      </c>
      <c r="E5846">
        <v>413</v>
      </c>
      <c r="F5846">
        <f>IF(MarToJun[[#This Row],[state]]=B5845,MarToJun[[#This Row],[cases]]-D5845,0)</f>
        <v>596</v>
      </c>
      <c r="G5846">
        <f>IF(MarToJun[[#This Row],[state]]=B5845,MarToJun[[#This Row],[deaths]]-E5845,0)</f>
        <v>38</v>
      </c>
      <c r="H5846" t="str">
        <f>TEXT(A5846,"MMMM")</f>
        <v>April</v>
      </c>
    </row>
    <row r="5847" spans="1:8" x14ac:dyDescent="0.25">
      <c r="A5847" s="1">
        <v>43946</v>
      </c>
      <c r="B5847" t="s">
        <v>37</v>
      </c>
      <c r="C5847">
        <v>51</v>
      </c>
      <c r="D5847">
        <v>12365</v>
      </c>
      <c r="E5847">
        <v>436</v>
      </c>
      <c r="F5847">
        <f>IF(MarToJun[[#This Row],[state]]=B5846,MarToJun[[#This Row],[cases]]-D5846,0)</f>
        <v>770</v>
      </c>
      <c r="G5847">
        <f>IF(MarToJun[[#This Row],[state]]=B5846,MarToJun[[#This Row],[deaths]]-E5846,0)</f>
        <v>23</v>
      </c>
      <c r="H5847" t="str">
        <f>TEXT(A5847,"MMMM")</f>
        <v>April</v>
      </c>
    </row>
    <row r="5848" spans="1:8" x14ac:dyDescent="0.25">
      <c r="A5848" s="1">
        <v>43947</v>
      </c>
      <c r="B5848" t="s">
        <v>37</v>
      </c>
      <c r="C5848">
        <v>51</v>
      </c>
      <c r="D5848">
        <v>12969</v>
      </c>
      <c r="E5848">
        <v>448</v>
      </c>
      <c r="F5848">
        <f>IF(MarToJun[[#This Row],[state]]=B5847,MarToJun[[#This Row],[cases]]-D5847,0)</f>
        <v>604</v>
      </c>
      <c r="G5848">
        <f>IF(MarToJun[[#This Row],[state]]=B5847,MarToJun[[#This Row],[deaths]]-E5847,0)</f>
        <v>12</v>
      </c>
      <c r="H5848" t="str">
        <f>TEXT(A5848,"MMMM")</f>
        <v>April</v>
      </c>
    </row>
    <row r="5849" spans="1:8" x14ac:dyDescent="0.25">
      <c r="A5849" s="1">
        <v>43948</v>
      </c>
      <c r="B5849" t="s">
        <v>37</v>
      </c>
      <c r="C5849">
        <v>51</v>
      </c>
      <c r="D5849">
        <v>13534</v>
      </c>
      <c r="E5849">
        <v>458</v>
      </c>
      <c r="F5849">
        <f>IF(MarToJun[[#This Row],[state]]=B5848,MarToJun[[#This Row],[cases]]-D5848,0)</f>
        <v>565</v>
      </c>
      <c r="G5849">
        <f>IF(MarToJun[[#This Row],[state]]=B5848,MarToJun[[#This Row],[deaths]]-E5848,0)</f>
        <v>10</v>
      </c>
      <c r="H5849" t="str">
        <f>TEXT(A5849,"MMMM")</f>
        <v>April</v>
      </c>
    </row>
    <row r="5850" spans="1:8" x14ac:dyDescent="0.25">
      <c r="A5850" s="1">
        <v>43949</v>
      </c>
      <c r="B5850" t="s">
        <v>37</v>
      </c>
      <c r="C5850">
        <v>51</v>
      </c>
      <c r="D5850">
        <v>14338</v>
      </c>
      <c r="E5850">
        <v>492</v>
      </c>
      <c r="F5850">
        <f>IF(MarToJun[[#This Row],[state]]=B5849,MarToJun[[#This Row],[cases]]-D5849,0)</f>
        <v>804</v>
      </c>
      <c r="G5850">
        <f>IF(MarToJun[[#This Row],[state]]=B5849,MarToJun[[#This Row],[deaths]]-E5849,0)</f>
        <v>34</v>
      </c>
      <c r="H5850" t="str">
        <f>TEXT(A5850,"MMMM")</f>
        <v>April</v>
      </c>
    </row>
    <row r="5851" spans="1:8" x14ac:dyDescent="0.25">
      <c r="A5851" s="1">
        <v>43950</v>
      </c>
      <c r="B5851" t="s">
        <v>37</v>
      </c>
      <c r="C5851">
        <v>51</v>
      </c>
      <c r="D5851">
        <v>14961</v>
      </c>
      <c r="E5851">
        <v>522</v>
      </c>
      <c r="F5851">
        <f>IF(MarToJun[[#This Row],[state]]=B5850,MarToJun[[#This Row],[cases]]-D5850,0)</f>
        <v>623</v>
      </c>
      <c r="G5851">
        <f>IF(MarToJun[[#This Row],[state]]=B5850,MarToJun[[#This Row],[deaths]]-E5850,0)</f>
        <v>30</v>
      </c>
      <c r="H5851" t="str">
        <f>TEXT(A5851,"MMMM")</f>
        <v>April</v>
      </c>
    </row>
    <row r="5852" spans="1:8" x14ac:dyDescent="0.25">
      <c r="A5852" s="1">
        <v>43951</v>
      </c>
      <c r="B5852" t="s">
        <v>37</v>
      </c>
      <c r="C5852">
        <v>51</v>
      </c>
      <c r="D5852">
        <v>15846</v>
      </c>
      <c r="E5852">
        <v>552</v>
      </c>
      <c r="F5852">
        <f>IF(MarToJun[[#This Row],[state]]=B5851,MarToJun[[#This Row],[cases]]-D5851,0)</f>
        <v>885</v>
      </c>
      <c r="G5852">
        <f>IF(MarToJun[[#This Row],[state]]=B5851,MarToJun[[#This Row],[deaths]]-E5851,0)</f>
        <v>30</v>
      </c>
      <c r="H5852" t="str">
        <f>TEXT(A5852,"MMMM")</f>
        <v>April</v>
      </c>
    </row>
    <row r="5853" spans="1:8" x14ac:dyDescent="0.25">
      <c r="A5853" s="1">
        <v>43952</v>
      </c>
      <c r="B5853" t="s">
        <v>37</v>
      </c>
      <c r="C5853">
        <v>51</v>
      </c>
      <c r="D5853">
        <v>16901</v>
      </c>
      <c r="E5853">
        <v>581</v>
      </c>
      <c r="F5853">
        <f>IF(MarToJun[[#This Row],[state]]=B5852,MarToJun[[#This Row],[cases]]-D5852,0)</f>
        <v>1055</v>
      </c>
      <c r="G5853">
        <f>IF(MarToJun[[#This Row],[state]]=B5852,MarToJun[[#This Row],[deaths]]-E5852,0)</f>
        <v>29</v>
      </c>
      <c r="H5853" t="str">
        <f>TEXT(A5853,"MMMM")</f>
        <v>May</v>
      </c>
    </row>
    <row r="5854" spans="1:8" x14ac:dyDescent="0.25">
      <c r="A5854" s="1">
        <v>43953</v>
      </c>
      <c r="B5854" t="s">
        <v>37</v>
      </c>
      <c r="C5854">
        <v>51</v>
      </c>
      <c r="D5854">
        <v>17731</v>
      </c>
      <c r="E5854">
        <v>616</v>
      </c>
      <c r="F5854">
        <f>IF(MarToJun[[#This Row],[state]]=B5853,MarToJun[[#This Row],[cases]]-D5853,0)</f>
        <v>830</v>
      </c>
      <c r="G5854">
        <f>IF(MarToJun[[#This Row],[state]]=B5853,MarToJun[[#This Row],[deaths]]-E5853,0)</f>
        <v>35</v>
      </c>
      <c r="H5854" t="str">
        <f>TEXT(A5854,"MMMM")</f>
        <v>May</v>
      </c>
    </row>
    <row r="5855" spans="1:8" x14ac:dyDescent="0.25">
      <c r="A5855" s="1">
        <v>43954</v>
      </c>
      <c r="B5855" t="s">
        <v>37</v>
      </c>
      <c r="C5855">
        <v>51</v>
      </c>
      <c r="D5855">
        <v>18671</v>
      </c>
      <c r="E5855">
        <v>660</v>
      </c>
      <c r="F5855">
        <f>IF(MarToJun[[#This Row],[state]]=B5854,MarToJun[[#This Row],[cases]]-D5854,0)</f>
        <v>940</v>
      </c>
      <c r="G5855">
        <f>IF(MarToJun[[#This Row],[state]]=B5854,MarToJun[[#This Row],[deaths]]-E5854,0)</f>
        <v>44</v>
      </c>
      <c r="H5855" t="str">
        <f>TEXT(A5855,"MMMM")</f>
        <v>May</v>
      </c>
    </row>
    <row r="5856" spans="1:8" x14ac:dyDescent="0.25">
      <c r="A5856" s="1">
        <v>43955</v>
      </c>
      <c r="B5856" t="s">
        <v>37</v>
      </c>
      <c r="C5856">
        <v>51</v>
      </c>
      <c r="D5856">
        <v>19492</v>
      </c>
      <c r="E5856">
        <v>684</v>
      </c>
      <c r="F5856">
        <f>IF(MarToJun[[#This Row],[state]]=B5855,MarToJun[[#This Row],[cases]]-D5855,0)</f>
        <v>821</v>
      </c>
      <c r="G5856">
        <f>IF(MarToJun[[#This Row],[state]]=B5855,MarToJun[[#This Row],[deaths]]-E5855,0)</f>
        <v>24</v>
      </c>
      <c r="H5856" t="str">
        <f>TEXT(A5856,"MMMM")</f>
        <v>May</v>
      </c>
    </row>
    <row r="5857" spans="1:8" x14ac:dyDescent="0.25">
      <c r="A5857" s="1">
        <v>43956</v>
      </c>
      <c r="B5857" t="s">
        <v>37</v>
      </c>
      <c r="C5857">
        <v>51</v>
      </c>
      <c r="D5857">
        <v>20256</v>
      </c>
      <c r="E5857">
        <v>713</v>
      </c>
      <c r="F5857">
        <f>IF(MarToJun[[#This Row],[state]]=B5856,MarToJun[[#This Row],[cases]]-D5856,0)</f>
        <v>764</v>
      </c>
      <c r="G5857">
        <f>IF(MarToJun[[#This Row],[state]]=B5856,MarToJun[[#This Row],[deaths]]-E5856,0)</f>
        <v>29</v>
      </c>
      <c r="H5857" t="str">
        <f>TEXT(A5857,"MMMM")</f>
        <v>May</v>
      </c>
    </row>
    <row r="5858" spans="1:8" x14ac:dyDescent="0.25">
      <c r="A5858" s="1">
        <v>43957</v>
      </c>
      <c r="B5858" t="s">
        <v>37</v>
      </c>
      <c r="C5858">
        <v>51</v>
      </c>
      <c r="D5858">
        <v>20256</v>
      </c>
      <c r="E5858">
        <v>713</v>
      </c>
      <c r="F5858">
        <f>IF(MarToJun[[#This Row],[state]]=B5857,MarToJun[[#This Row],[cases]]-D5857,0)</f>
        <v>0</v>
      </c>
      <c r="G5858">
        <f>IF(MarToJun[[#This Row],[state]]=B5857,MarToJun[[#This Row],[deaths]]-E5857,0)</f>
        <v>0</v>
      </c>
      <c r="H5858" t="str">
        <f>TEXT(A5858,"MMMM")</f>
        <v>May</v>
      </c>
    </row>
    <row r="5859" spans="1:8" x14ac:dyDescent="0.25">
      <c r="A5859" s="1">
        <v>43958</v>
      </c>
      <c r="B5859" t="s">
        <v>37</v>
      </c>
      <c r="C5859">
        <v>51</v>
      </c>
      <c r="D5859">
        <v>21570</v>
      </c>
      <c r="E5859">
        <v>769</v>
      </c>
      <c r="F5859">
        <f>IF(MarToJun[[#This Row],[state]]=B5858,MarToJun[[#This Row],[cases]]-D5858,0)</f>
        <v>1314</v>
      </c>
      <c r="G5859">
        <f>IF(MarToJun[[#This Row],[state]]=B5858,MarToJun[[#This Row],[deaths]]-E5858,0)</f>
        <v>56</v>
      </c>
      <c r="H5859" t="str">
        <f>TEXT(A5859,"MMMM")</f>
        <v>May</v>
      </c>
    </row>
    <row r="5860" spans="1:8" x14ac:dyDescent="0.25">
      <c r="A5860" s="1">
        <v>43959</v>
      </c>
      <c r="B5860" t="s">
        <v>37</v>
      </c>
      <c r="C5860">
        <v>51</v>
      </c>
      <c r="D5860">
        <v>22342</v>
      </c>
      <c r="E5860">
        <v>812</v>
      </c>
      <c r="F5860">
        <f>IF(MarToJun[[#This Row],[state]]=B5859,MarToJun[[#This Row],[cases]]-D5859,0)</f>
        <v>772</v>
      </c>
      <c r="G5860">
        <f>IF(MarToJun[[#This Row],[state]]=B5859,MarToJun[[#This Row],[deaths]]-E5859,0)</f>
        <v>43</v>
      </c>
      <c r="H5860" t="str">
        <f>TEXT(A5860,"MMMM")</f>
        <v>May</v>
      </c>
    </row>
    <row r="5861" spans="1:8" x14ac:dyDescent="0.25">
      <c r="A5861" s="1">
        <v>43960</v>
      </c>
      <c r="B5861" t="s">
        <v>37</v>
      </c>
      <c r="C5861">
        <v>51</v>
      </c>
      <c r="D5861">
        <v>23196</v>
      </c>
      <c r="E5861">
        <v>827</v>
      </c>
      <c r="F5861">
        <f>IF(MarToJun[[#This Row],[state]]=B5860,MarToJun[[#This Row],[cases]]-D5860,0)</f>
        <v>854</v>
      </c>
      <c r="G5861">
        <f>IF(MarToJun[[#This Row],[state]]=B5860,MarToJun[[#This Row],[deaths]]-E5860,0)</f>
        <v>15</v>
      </c>
      <c r="H5861" t="str">
        <f>TEXT(A5861,"MMMM")</f>
        <v>May</v>
      </c>
    </row>
    <row r="5862" spans="1:8" x14ac:dyDescent="0.25">
      <c r="A5862" s="1">
        <v>43961</v>
      </c>
      <c r="B5862" t="s">
        <v>37</v>
      </c>
      <c r="C5862">
        <v>51</v>
      </c>
      <c r="D5862">
        <v>24081</v>
      </c>
      <c r="E5862">
        <v>839</v>
      </c>
      <c r="F5862">
        <f>IF(MarToJun[[#This Row],[state]]=B5861,MarToJun[[#This Row],[cases]]-D5861,0)</f>
        <v>885</v>
      </c>
      <c r="G5862">
        <f>IF(MarToJun[[#This Row],[state]]=B5861,MarToJun[[#This Row],[deaths]]-E5861,0)</f>
        <v>12</v>
      </c>
      <c r="H5862" t="str">
        <f>TEXT(A5862,"MMMM")</f>
        <v>May</v>
      </c>
    </row>
    <row r="5863" spans="1:8" x14ac:dyDescent="0.25">
      <c r="A5863" s="1">
        <v>43962</v>
      </c>
      <c r="B5863" t="s">
        <v>37</v>
      </c>
      <c r="C5863">
        <v>51</v>
      </c>
      <c r="D5863">
        <v>25070</v>
      </c>
      <c r="E5863">
        <v>850</v>
      </c>
      <c r="F5863">
        <f>IF(MarToJun[[#This Row],[state]]=B5862,MarToJun[[#This Row],[cases]]-D5862,0)</f>
        <v>989</v>
      </c>
      <c r="G5863">
        <f>IF(MarToJun[[#This Row],[state]]=B5862,MarToJun[[#This Row],[deaths]]-E5862,0)</f>
        <v>11</v>
      </c>
      <c r="H5863" t="str">
        <f>TEXT(A5863,"MMMM")</f>
        <v>May</v>
      </c>
    </row>
    <row r="5864" spans="1:8" x14ac:dyDescent="0.25">
      <c r="A5864" s="1">
        <v>43963</v>
      </c>
      <c r="B5864" t="s">
        <v>37</v>
      </c>
      <c r="C5864">
        <v>51</v>
      </c>
      <c r="D5864">
        <v>25800</v>
      </c>
      <c r="E5864">
        <v>891</v>
      </c>
      <c r="F5864">
        <f>IF(MarToJun[[#This Row],[state]]=B5863,MarToJun[[#This Row],[cases]]-D5863,0)</f>
        <v>730</v>
      </c>
      <c r="G5864">
        <f>IF(MarToJun[[#This Row],[state]]=B5863,MarToJun[[#This Row],[deaths]]-E5863,0)</f>
        <v>41</v>
      </c>
      <c r="H5864" t="str">
        <f>TEXT(A5864,"MMMM")</f>
        <v>May</v>
      </c>
    </row>
    <row r="5865" spans="1:8" x14ac:dyDescent="0.25">
      <c r="A5865" s="1">
        <v>43964</v>
      </c>
      <c r="B5865" t="s">
        <v>37</v>
      </c>
      <c r="C5865">
        <v>51</v>
      </c>
      <c r="D5865">
        <v>26746</v>
      </c>
      <c r="E5865">
        <v>927</v>
      </c>
      <c r="F5865">
        <f>IF(MarToJun[[#This Row],[state]]=B5864,MarToJun[[#This Row],[cases]]-D5864,0)</f>
        <v>946</v>
      </c>
      <c r="G5865">
        <f>IF(MarToJun[[#This Row],[state]]=B5864,MarToJun[[#This Row],[deaths]]-E5864,0)</f>
        <v>36</v>
      </c>
      <c r="H5865" t="str">
        <f>TEXT(A5865,"MMMM")</f>
        <v>May</v>
      </c>
    </row>
    <row r="5866" spans="1:8" x14ac:dyDescent="0.25">
      <c r="A5866" s="1">
        <v>43965</v>
      </c>
      <c r="B5866" t="s">
        <v>37</v>
      </c>
      <c r="C5866">
        <v>51</v>
      </c>
      <c r="D5866">
        <v>27813</v>
      </c>
      <c r="E5866">
        <v>955</v>
      </c>
      <c r="F5866">
        <f>IF(MarToJun[[#This Row],[state]]=B5865,MarToJun[[#This Row],[cases]]-D5865,0)</f>
        <v>1067</v>
      </c>
      <c r="G5866">
        <f>IF(MarToJun[[#This Row],[state]]=B5865,MarToJun[[#This Row],[deaths]]-E5865,0)</f>
        <v>28</v>
      </c>
      <c r="H5866" t="str">
        <f>TEXT(A5866,"MMMM")</f>
        <v>May</v>
      </c>
    </row>
    <row r="5867" spans="1:8" x14ac:dyDescent="0.25">
      <c r="A5867" s="1">
        <v>43966</v>
      </c>
      <c r="B5867" t="s">
        <v>37</v>
      </c>
      <c r="C5867">
        <v>51</v>
      </c>
      <c r="D5867">
        <v>28672</v>
      </c>
      <c r="E5867">
        <v>977</v>
      </c>
      <c r="F5867">
        <f>IF(MarToJun[[#This Row],[state]]=B5866,MarToJun[[#This Row],[cases]]-D5866,0)</f>
        <v>859</v>
      </c>
      <c r="G5867">
        <f>IF(MarToJun[[#This Row],[state]]=B5866,MarToJun[[#This Row],[deaths]]-E5866,0)</f>
        <v>22</v>
      </c>
      <c r="H5867" t="str">
        <f>TEXT(A5867,"MMMM")</f>
        <v>May</v>
      </c>
    </row>
    <row r="5868" spans="1:8" x14ac:dyDescent="0.25">
      <c r="A5868" s="1">
        <v>43967</v>
      </c>
      <c r="B5868" t="s">
        <v>37</v>
      </c>
      <c r="C5868">
        <v>51</v>
      </c>
      <c r="D5868">
        <v>29683</v>
      </c>
      <c r="E5868">
        <v>1002</v>
      </c>
      <c r="F5868">
        <f>IF(MarToJun[[#This Row],[state]]=B5867,MarToJun[[#This Row],[cases]]-D5867,0)</f>
        <v>1011</v>
      </c>
      <c r="G5868">
        <f>IF(MarToJun[[#This Row],[state]]=B5867,MarToJun[[#This Row],[deaths]]-E5867,0)</f>
        <v>25</v>
      </c>
      <c r="H5868" t="str">
        <f>TEXT(A5868,"MMMM")</f>
        <v>May</v>
      </c>
    </row>
    <row r="5869" spans="1:8" x14ac:dyDescent="0.25">
      <c r="A5869" s="1">
        <v>43968</v>
      </c>
      <c r="B5869" t="s">
        <v>37</v>
      </c>
      <c r="C5869">
        <v>51</v>
      </c>
      <c r="D5869">
        <v>30388</v>
      </c>
      <c r="E5869">
        <v>1009</v>
      </c>
      <c r="F5869">
        <f>IF(MarToJun[[#This Row],[state]]=B5868,MarToJun[[#This Row],[cases]]-D5868,0)</f>
        <v>705</v>
      </c>
      <c r="G5869">
        <f>IF(MarToJun[[#This Row],[state]]=B5868,MarToJun[[#This Row],[deaths]]-E5868,0)</f>
        <v>7</v>
      </c>
      <c r="H5869" t="str">
        <f>TEXT(A5869,"MMMM")</f>
        <v>May</v>
      </c>
    </row>
    <row r="5870" spans="1:8" x14ac:dyDescent="0.25">
      <c r="A5870" s="1">
        <v>43969</v>
      </c>
      <c r="B5870" t="s">
        <v>37</v>
      </c>
      <c r="C5870">
        <v>51</v>
      </c>
      <c r="D5870">
        <v>31140</v>
      </c>
      <c r="E5870">
        <v>1014</v>
      </c>
      <c r="F5870">
        <f>IF(MarToJun[[#This Row],[state]]=B5869,MarToJun[[#This Row],[cases]]-D5869,0)</f>
        <v>752</v>
      </c>
      <c r="G5870">
        <f>IF(MarToJun[[#This Row],[state]]=B5869,MarToJun[[#This Row],[deaths]]-E5869,0)</f>
        <v>5</v>
      </c>
      <c r="H5870" t="str">
        <f>TEXT(A5870,"MMMM")</f>
        <v>May</v>
      </c>
    </row>
    <row r="5871" spans="1:8" x14ac:dyDescent="0.25">
      <c r="A5871" s="1">
        <v>43970</v>
      </c>
      <c r="B5871" t="s">
        <v>37</v>
      </c>
      <c r="C5871">
        <v>51</v>
      </c>
      <c r="D5871">
        <v>32145</v>
      </c>
      <c r="E5871">
        <v>1041</v>
      </c>
      <c r="F5871">
        <f>IF(MarToJun[[#This Row],[state]]=B5870,MarToJun[[#This Row],[cases]]-D5870,0)</f>
        <v>1005</v>
      </c>
      <c r="G5871">
        <f>IF(MarToJun[[#This Row],[state]]=B5870,MarToJun[[#This Row],[deaths]]-E5870,0)</f>
        <v>27</v>
      </c>
      <c r="H5871" t="str">
        <f>TEXT(A5871,"MMMM")</f>
        <v>May</v>
      </c>
    </row>
    <row r="5872" spans="1:8" x14ac:dyDescent="0.25">
      <c r="A5872" s="1">
        <v>43971</v>
      </c>
      <c r="B5872" t="s">
        <v>37</v>
      </c>
      <c r="C5872">
        <v>51</v>
      </c>
      <c r="D5872">
        <v>32908</v>
      </c>
      <c r="E5872">
        <v>1074</v>
      </c>
      <c r="F5872">
        <f>IF(MarToJun[[#This Row],[state]]=B5871,MarToJun[[#This Row],[cases]]-D5871,0)</f>
        <v>763</v>
      </c>
      <c r="G5872">
        <f>IF(MarToJun[[#This Row],[state]]=B5871,MarToJun[[#This Row],[deaths]]-E5871,0)</f>
        <v>33</v>
      </c>
      <c r="H5872" t="str">
        <f>TEXT(A5872,"MMMM")</f>
        <v>May</v>
      </c>
    </row>
    <row r="5873" spans="1:8" x14ac:dyDescent="0.25">
      <c r="A5873" s="1">
        <v>43972</v>
      </c>
      <c r="B5873" t="s">
        <v>37</v>
      </c>
      <c r="C5873">
        <v>51</v>
      </c>
      <c r="D5873">
        <v>34137</v>
      </c>
      <c r="E5873">
        <v>1099</v>
      </c>
      <c r="F5873">
        <f>IF(MarToJun[[#This Row],[state]]=B5872,MarToJun[[#This Row],[cases]]-D5872,0)</f>
        <v>1229</v>
      </c>
      <c r="G5873">
        <f>IF(MarToJun[[#This Row],[state]]=B5872,MarToJun[[#This Row],[deaths]]-E5872,0)</f>
        <v>25</v>
      </c>
      <c r="H5873" t="str">
        <f>TEXT(A5873,"MMMM")</f>
        <v>May</v>
      </c>
    </row>
    <row r="5874" spans="1:8" x14ac:dyDescent="0.25">
      <c r="A5874" s="1">
        <v>43973</v>
      </c>
      <c r="B5874" t="s">
        <v>37</v>
      </c>
      <c r="C5874">
        <v>51</v>
      </c>
      <c r="D5874">
        <v>34950</v>
      </c>
      <c r="E5874">
        <v>1136</v>
      </c>
      <c r="F5874">
        <f>IF(MarToJun[[#This Row],[state]]=B5873,MarToJun[[#This Row],[cases]]-D5873,0)</f>
        <v>813</v>
      </c>
      <c r="G5874">
        <f>IF(MarToJun[[#This Row],[state]]=B5873,MarToJun[[#This Row],[deaths]]-E5873,0)</f>
        <v>37</v>
      </c>
      <c r="H5874" t="str">
        <f>TEXT(A5874,"MMMM")</f>
        <v>May</v>
      </c>
    </row>
    <row r="5875" spans="1:8" x14ac:dyDescent="0.25">
      <c r="A5875" s="1">
        <v>43974</v>
      </c>
      <c r="B5875" t="s">
        <v>37</v>
      </c>
      <c r="C5875">
        <v>51</v>
      </c>
      <c r="D5875">
        <v>35749</v>
      </c>
      <c r="E5875">
        <v>1159</v>
      </c>
      <c r="F5875">
        <f>IF(MarToJun[[#This Row],[state]]=B5874,MarToJun[[#This Row],[cases]]-D5874,0)</f>
        <v>799</v>
      </c>
      <c r="G5875">
        <f>IF(MarToJun[[#This Row],[state]]=B5874,MarToJun[[#This Row],[deaths]]-E5874,0)</f>
        <v>23</v>
      </c>
      <c r="H5875" t="str">
        <f>TEXT(A5875,"MMMM")</f>
        <v>May</v>
      </c>
    </row>
    <row r="5876" spans="1:8" x14ac:dyDescent="0.25">
      <c r="A5876" s="1">
        <v>43975</v>
      </c>
      <c r="B5876" t="s">
        <v>37</v>
      </c>
      <c r="C5876">
        <v>51</v>
      </c>
      <c r="D5876">
        <v>36244</v>
      </c>
      <c r="E5876">
        <v>1171</v>
      </c>
      <c r="F5876">
        <f>IF(MarToJun[[#This Row],[state]]=B5875,MarToJun[[#This Row],[cases]]-D5875,0)</f>
        <v>495</v>
      </c>
      <c r="G5876">
        <f>IF(MarToJun[[#This Row],[state]]=B5875,MarToJun[[#This Row],[deaths]]-E5875,0)</f>
        <v>12</v>
      </c>
      <c r="H5876" t="str">
        <f>TEXT(A5876,"MMMM")</f>
        <v>May</v>
      </c>
    </row>
    <row r="5877" spans="1:8" x14ac:dyDescent="0.25">
      <c r="A5877" s="1">
        <v>43976</v>
      </c>
      <c r="B5877" t="s">
        <v>37</v>
      </c>
      <c r="C5877">
        <v>51</v>
      </c>
      <c r="D5877">
        <v>37727</v>
      </c>
      <c r="E5877">
        <v>1208</v>
      </c>
      <c r="F5877">
        <f>IF(MarToJun[[#This Row],[state]]=B5876,MarToJun[[#This Row],[cases]]-D5876,0)</f>
        <v>1483</v>
      </c>
      <c r="G5877">
        <f>IF(MarToJun[[#This Row],[state]]=B5876,MarToJun[[#This Row],[deaths]]-E5876,0)</f>
        <v>37</v>
      </c>
      <c r="H5877" t="str">
        <f>TEXT(A5877,"MMMM")</f>
        <v>May</v>
      </c>
    </row>
    <row r="5878" spans="1:8" x14ac:dyDescent="0.25">
      <c r="A5878" s="1">
        <v>43977</v>
      </c>
      <c r="B5878" t="s">
        <v>37</v>
      </c>
      <c r="C5878">
        <v>51</v>
      </c>
      <c r="D5878">
        <v>39342</v>
      </c>
      <c r="E5878">
        <v>1236</v>
      </c>
      <c r="F5878">
        <f>IF(MarToJun[[#This Row],[state]]=B5877,MarToJun[[#This Row],[cases]]-D5877,0)</f>
        <v>1615</v>
      </c>
      <c r="G5878">
        <f>IF(MarToJun[[#This Row],[state]]=B5877,MarToJun[[#This Row],[deaths]]-E5877,0)</f>
        <v>28</v>
      </c>
      <c r="H5878" t="str">
        <f>TEXT(A5878,"MMMM")</f>
        <v>May</v>
      </c>
    </row>
    <row r="5879" spans="1:8" x14ac:dyDescent="0.25">
      <c r="A5879" s="1">
        <v>43978</v>
      </c>
      <c r="B5879" t="s">
        <v>37</v>
      </c>
      <c r="C5879">
        <v>51</v>
      </c>
      <c r="D5879">
        <v>40249</v>
      </c>
      <c r="E5879">
        <v>1281</v>
      </c>
      <c r="F5879">
        <f>IF(MarToJun[[#This Row],[state]]=B5878,MarToJun[[#This Row],[cases]]-D5878,0)</f>
        <v>907</v>
      </c>
      <c r="G5879">
        <f>IF(MarToJun[[#This Row],[state]]=B5878,MarToJun[[#This Row],[deaths]]-E5878,0)</f>
        <v>45</v>
      </c>
      <c r="H5879" t="str">
        <f>TEXT(A5879,"MMMM")</f>
        <v>May</v>
      </c>
    </row>
    <row r="5880" spans="1:8" x14ac:dyDescent="0.25">
      <c r="A5880" s="1">
        <v>43979</v>
      </c>
      <c r="B5880" t="s">
        <v>37</v>
      </c>
      <c r="C5880">
        <v>51</v>
      </c>
      <c r="D5880">
        <v>41401</v>
      </c>
      <c r="E5880">
        <v>1338</v>
      </c>
      <c r="F5880">
        <f>IF(MarToJun[[#This Row],[state]]=B5879,MarToJun[[#This Row],[cases]]-D5879,0)</f>
        <v>1152</v>
      </c>
      <c r="G5880">
        <f>IF(MarToJun[[#This Row],[state]]=B5879,MarToJun[[#This Row],[deaths]]-E5879,0)</f>
        <v>57</v>
      </c>
      <c r="H5880" t="str">
        <f>TEXT(A5880,"MMMM")</f>
        <v>May</v>
      </c>
    </row>
    <row r="5881" spans="1:8" x14ac:dyDescent="0.25">
      <c r="A5881" s="1">
        <v>43980</v>
      </c>
      <c r="B5881" t="s">
        <v>37</v>
      </c>
      <c r="C5881">
        <v>51</v>
      </c>
      <c r="D5881">
        <v>42533</v>
      </c>
      <c r="E5881">
        <v>1358</v>
      </c>
      <c r="F5881">
        <f>IF(MarToJun[[#This Row],[state]]=B5880,MarToJun[[#This Row],[cases]]-D5880,0)</f>
        <v>1132</v>
      </c>
      <c r="G5881">
        <f>IF(MarToJun[[#This Row],[state]]=B5880,MarToJun[[#This Row],[deaths]]-E5880,0)</f>
        <v>20</v>
      </c>
      <c r="H5881" t="str">
        <f>TEXT(A5881,"MMMM")</f>
        <v>May</v>
      </c>
    </row>
    <row r="5882" spans="1:8" x14ac:dyDescent="0.25">
      <c r="A5882" s="1">
        <v>43981</v>
      </c>
      <c r="B5882" t="s">
        <v>37</v>
      </c>
      <c r="C5882">
        <v>51</v>
      </c>
      <c r="D5882">
        <v>43611</v>
      </c>
      <c r="E5882">
        <v>1370</v>
      </c>
      <c r="F5882">
        <f>IF(MarToJun[[#This Row],[state]]=B5881,MarToJun[[#This Row],[cases]]-D5881,0)</f>
        <v>1078</v>
      </c>
      <c r="G5882">
        <f>IF(MarToJun[[#This Row],[state]]=B5881,MarToJun[[#This Row],[deaths]]-E5881,0)</f>
        <v>12</v>
      </c>
      <c r="H5882" t="str">
        <f>TEXT(A5882,"MMMM")</f>
        <v>May</v>
      </c>
    </row>
    <row r="5883" spans="1:8" x14ac:dyDescent="0.25">
      <c r="A5883" s="1">
        <v>43982</v>
      </c>
      <c r="B5883" t="s">
        <v>37</v>
      </c>
      <c r="C5883">
        <v>51</v>
      </c>
      <c r="D5883">
        <v>44607</v>
      </c>
      <c r="E5883">
        <v>1375</v>
      </c>
      <c r="F5883">
        <f>IF(MarToJun[[#This Row],[state]]=B5882,MarToJun[[#This Row],[cases]]-D5882,0)</f>
        <v>996</v>
      </c>
      <c r="G5883">
        <f>IF(MarToJun[[#This Row],[state]]=B5882,MarToJun[[#This Row],[deaths]]-E5882,0)</f>
        <v>5</v>
      </c>
      <c r="H5883" t="str">
        <f>TEXT(A5883,"MMMM")</f>
        <v>May</v>
      </c>
    </row>
    <row r="5884" spans="1:8" x14ac:dyDescent="0.25">
      <c r="A5884" s="1">
        <v>43983</v>
      </c>
      <c r="B5884" t="s">
        <v>37</v>
      </c>
      <c r="C5884">
        <v>51</v>
      </c>
      <c r="D5884">
        <v>45398</v>
      </c>
      <c r="E5884">
        <v>1392</v>
      </c>
      <c r="F5884">
        <f>IF(MarToJun[[#This Row],[state]]=B5883,MarToJun[[#This Row],[cases]]-D5883,0)</f>
        <v>791</v>
      </c>
      <c r="G5884">
        <f>IF(MarToJun[[#This Row],[state]]=B5883,MarToJun[[#This Row],[deaths]]-E5883,0)</f>
        <v>17</v>
      </c>
      <c r="H5884" t="str">
        <f>TEXT(A5884,"MMMM")</f>
        <v>June</v>
      </c>
    </row>
    <row r="5885" spans="1:8" x14ac:dyDescent="0.25">
      <c r="A5885" s="1">
        <v>43984</v>
      </c>
      <c r="B5885" t="s">
        <v>37</v>
      </c>
      <c r="C5885">
        <v>51</v>
      </c>
      <c r="D5885">
        <v>46239</v>
      </c>
      <c r="E5885">
        <v>1407</v>
      </c>
      <c r="F5885">
        <f>IF(MarToJun[[#This Row],[state]]=B5884,MarToJun[[#This Row],[cases]]-D5884,0)</f>
        <v>841</v>
      </c>
      <c r="G5885">
        <f>IF(MarToJun[[#This Row],[state]]=B5884,MarToJun[[#This Row],[deaths]]-E5884,0)</f>
        <v>15</v>
      </c>
      <c r="H5885" t="str">
        <f>TEXT(A5885,"MMMM")</f>
        <v>June</v>
      </c>
    </row>
    <row r="5886" spans="1:8" x14ac:dyDescent="0.25">
      <c r="A5886" s="1">
        <v>43985</v>
      </c>
      <c r="B5886" t="s">
        <v>37</v>
      </c>
      <c r="C5886">
        <v>51</v>
      </c>
      <c r="D5886">
        <v>46905</v>
      </c>
      <c r="E5886">
        <v>1428</v>
      </c>
      <c r="F5886">
        <f>IF(MarToJun[[#This Row],[state]]=B5885,MarToJun[[#This Row],[cases]]-D5885,0)</f>
        <v>666</v>
      </c>
      <c r="G5886">
        <f>IF(MarToJun[[#This Row],[state]]=B5885,MarToJun[[#This Row],[deaths]]-E5885,0)</f>
        <v>21</v>
      </c>
      <c r="H5886" t="str">
        <f>TEXT(A5886,"MMMM")</f>
        <v>June</v>
      </c>
    </row>
    <row r="5887" spans="1:8" x14ac:dyDescent="0.25">
      <c r="A5887" s="1">
        <v>43986</v>
      </c>
      <c r="B5887" t="s">
        <v>37</v>
      </c>
      <c r="C5887">
        <v>51</v>
      </c>
      <c r="D5887">
        <v>47856</v>
      </c>
      <c r="E5887">
        <v>1445</v>
      </c>
      <c r="F5887">
        <f>IF(MarToJun[[#This Row],[state]]=B5886,MarToJun[[#This Row],[cases]]-D5886,0)</f>
        <v>951</v>
      </c>
      <c r="G5887">
        <f>IF(MarToJun[[#This Row],[state]]=B5886,MarToJun[[#This Row],[deaths]]-E5886,0)</f>
        <v>17</v>
      </c>
      <c r="H5887" t="str">
        <f>TEXT(A5887,"MMMM")</f>
        <v>June</v>
      </c>
    </row>
    <row r="5888" spans="1:8" x14ac:dyDescent="0.25">
      <c r="A5888" s="1">
        <v>43987</v>
      </c>
      <c r="B5888" t="s">
        <v>37</v>
      </c>
      <c r="C5888">
        <v>51</v>
      </c>
      <c r="D5888">
        <v>48532</v>
      </c>
      <c r="E5888">
        <v>1453</v>
      </c>
      <c r="F5888">
        <f>IF(MarToJun[[#This Row],[state]]=B5887,MarToJun[[#This Row],[cases]]-D5887,0)</f>
        <v>676</v>
      </c>
      <c r="G5888">
        <f>IF(MarToJun[[#This Row],[state]]=B5887,MarToJun[[#This Row],[deaths]]-E5887,0)</f>
        <v>8</v>
      </c>
      <c r="H5888" t="str">
        <f>TEXT(A5888,"MMMM")</f>
        <v>June</v>
      </c>
    </row>
    <row r="5889" spans="1:8" x14ac:dyDescent="0.25">
      <c r="A5889" s="1">
        <v>43988</v>
      </c>
      <c r="B5889" t="s">
        <v>37</v>
      </c>
      <c r="C5889">
        <v>51</v>
      </c>
      <c r="D5889">
        <v>49397</v>
      </c>
      <c r="E5889">
        <v>1460</v>
      </c>
      <c r="F5889">
        <f>IF(MarToJun[[#This Row],[state]]=B5888,MarToJun[[#This Row],[cases]]-D5888,0)</f>
        <v>865</v>
      </c>
      <c r="G5889">
        <f>IF(MarToJun[[#This Row],[state]]=B5888,MarToJun[[#This Row],[deaths]]-E5888,0)</f>
        <v>7</v>
      </c>
      <c r="H5889" t="str">
        <f>TEXT(A5889,"MMMM")</f>
        <v>June</v>
      </c>
    </row>
    <row r="5890" spans="1:8" x14ac:dyDescent="0.25">
      <c r="A5890" s="1">
        <v>43989</v>
      </c>
      <c r="B5890" t="s">
        <v>37</v>
      </c>
      <c r="C5890">
        <v>51</v>
      </c>
      <c r="D5890">
        <v>50681</v>
      </c>
      <c r="E5890">
        <v>1472</v>
      </c>
      <c r="F5890">
        <f>IF(MarToJun[[#This Row],[state]]=B5889,MarToJun[[#This Row],[cases]]-D5889,0)</f>
        <v>1284</v>
      </c>
      <c r="G5890">
        <f>IF(MarToJun[[#This Row],[state]]=B5889,MarToJun[[#This Row],[deaths]]-E5889,0)</f>
        <v>12</v>
      </c>
      <c r="H5890" t="str">
        <f>TEXT(A5890,"MMMM")</f>
        <v>June</v>
      </c>
    </row>
    <row r="5891" spans="1:8" x14ac:dyDescent="0.25">
      <c r="A5891" s="1">
        <v>43990</v>
      </c>
      <c r="B5891" t="s">
        <v>37</v>
      </c>
      <c r="C5891">
        <v>51</v>
      </c>
      <c r="D5891">
        <v>51251</v>
      </c>
      <c r="E5891">
        <v>1477</v>
      </c>
      <c r="F5891">
        <f>IF(MarToJun[[#This Row],[state]]=B5890,MarToJun[[#This Row],[cases]]-D5890,0)</f>
        <v>570</v>
      </c>
      <c r="G5891">
        <f>IF(MarToJun[[#This Row],[state]]=B5890,MarToJun[[#This Row],[deaths]]-E5890,0)</f>
        <v>5</v>
      </c>
      <c r="H5891" t="str">
        <f>TEXT(A5891,"MMMM")</f>
        <v>June</v>
      </c>
    </row>
    <row r="5892" spans="1:8" x14ac:dyDescent="0.25">
      <c r="A5892" s="1">
        <v>43991</v>
      </c>
      <c r="B5892" t="s">
        <v>37</v>
      </c>
      <c r="C5892">
        <v>51</v>
      </c>
      <c r="D5892">
        <v>51738</v>
      </c>
      <c r="E5892">
        <v>1496</v>
      </c>
      <c r="F5892">
        <f>IF(MarToJun[[#This Row],[state]]=B5891,MarToJun[[#This Row],[cases]]-D5891,0)</f>
        <v>487</v>
      </c>
      <c r="G5892">
        <f>IF(MarToJun[[#This Row],[state]]=B5891,MarToJun[[#This Row],[deaths]]-E5891,0)</f>
        <v>19</v>
      </c>
      <c r="H5892" t="str">
        <f>TEXT(A5892,"MMMM")</f>
        <v>June</v>
      </c>
    </row>
    <row r="5893" spans="1:8" x14ac:dyDescent="0.25">
      <c r="A5893" s="1">
        <v>43992</v>
      </c>
      <c r="B5893" t="s">
        <v>37</v>
      </c>
      <c r="C5893">
        <v>51</v>
      </c>
      <c r="D5893">
        <v>52177</v>
      </c>
      <c r="E5893">
        <v>1514</v>
      </c>
      <c r="F5893">
        <f>IF(MarToJun[[#This Row],[state]]=B5892,MarToJun[[#This Row],[cases]]-D5892,0)</f>
        <v>439</v>
      </c>
      <c r="G5893">
        <f>IF(MarToJun[[#This Row],[state]]=B5892,MarToJun[[#This Row],[deaths]]-E5892,0)</f>
        <v>18</v>
      </c>
      <c r="H5893" t="str">
        <f>TEXT(A5893,"MMMM")</f>
        <v>June</v>
      </c>
    </row>
    <row r="5894" spans="1:8" x14ac:dyDescent="0.25">
      <c r="A5894" s="1">
        <v>43993</v>
      </c>
      <c r="B5894" t="s">
        <v>37</v>
      </c>
      <c r="C5894">
        <v>51</v>
      </c>
      <c r="D5894">
        <v>52647</v>
      </c>
      <c r="E5894">
        <v>1520</v>
      </c>
      <c r="F5894">
        <f>IF(MarToJun[[#This Row],[state]]=B5893,MarToJun[[#This Row],[cases]]-D5893,0)</f>
        <v>470</v>
      </c>
      <c r="G5894">
        <f>IF(MarToJun[[#This Row],[state]]=B5893,MarToJun[[#This Row],[deaths]]-E5893,0)</f>
        <v>6</v>
      </c>
      <c r="H5894" t="str">
        <f>TEXT(A5894,"MMMM")</f>
        <v>June</v>
      </c>
    </row>
    <row r="5895" spans="1:8" x14ac:dyDescent="0.25">
      <c r="A5895" s="1">
        <v>43994</v>
      </c>
      <c r="B5895" t="s">
        <v>37</v>
      </c>
      <c r="C5895">
        <v>51</v>
      </c>
      <c r="D5895">
        <v>53211</v>
      </c>
      <c r="E5895">
        <v>1534</v>
      </c>
      <c r="F5895">
        <f>IF(MarToJun[[#This Row],[state]]=B5894,MarToJun[[#This Row],[cases]]-D5894,0)</f>
        <v>564</v>
      </c>
      <c r="G5895">
        <f>IF(MarToJun[[#This Row],[state]]=B5894,MarToJun[[#This Row],[deaths]]-E5894,0)</f>
        <v>14</v>
      </c>
      <c r="H5895" t="str">
        <f>TEXT(A5895,"MMMM")</f>
        <v>June</v>
      </c>
    </row>
    <row r="5896" spans="1:8" x14ac:dyDescent="0.25">
      <c r="A5896" s="1">
        <v>43995</v>
      </c>
      <c r="B5896" t="s">
        <v>37</v>
      </c>
      <c r="C5896">
        <v>51</v>
      </c>
      <c r="D5896">
        <v>53869</v>
      </c>
      <c r="E5896">
        <v>1541</v>
      </c>
      <c r="F5896">
        <f>IF(MarToJun[[#This Row],[state]]=B5895,MarToJun[[#This Row],[cases]]-D5895,0)</f>
        <v>658</v>
      </c>
      <c r="G5896">
        <f>IF(MarToJun[[#This Row],[state]]=B5895,MarToJun[[#This Row],[deaths]]-E5895,0)</f>
        <v>7</v>
      </c>
      <c r="H5896" t="str">
        <f>TEXT(A5896,"MMMM")</f>
        <v>June</v>
      </c>
    </row>
    <row r="5897" spans="1:8" x14ac:dyDescent="0.25">
      <c r="A5897" s="1">
        <v>43996</v>
      </c>
      <c r="B5897" t="s">
        <v>37</v>
      </c>
      <c r="C5897">
        <v>51</v>
      </c>
      <c r="D5897">
        <v>54506</v>
      </c>
      <c r="E5897">
        <v>1546</v>
      </c>
      <c r="F5897">
        <f>IF(MarToJun[[#This Row],[state]]=B5896,MarToJun[[#This Row],[cases]]-D5896,0)</f>
        <v>637</v>
      </c>
      <c r="G5897">
        <f>IF(MarToJun[[#This Row],[state]]=B5896,MarToJun[[#This Row],[deaths]]-E5896,0)</f>
        <v>5</v>
      </c>
      <c r="H5897" t="str">
        <f>TEXT(A5897,"MMMM")</f>
        <v>June</v>
      </c>
    </row>
    <row r="5898" spans="1:8" x14ac:dyDescent="0.25">
      <c r="A5898" s="1">
        <v>43997</v>
      </c>
      <c r="B5898" t="s">
        <v>37</v>
      </c>
      <c r="C5898">
        <v>51</v>
      </c>
      <c r="D5898">
        <v>54886</v>
      </c>
      <c r="E5898">
        <v>1552</v>
      </c>
      <c r="F5898">
        <f>IF(MarToJun[[#This Row],[state]]=B5897,MarToJun[[#This Row],[cases]]-D5897,0)</f>
        <v>380</v>
      </c>
      <c r="G5898">
        <f>IF(MarToJun[[#This Row],[state]]=B5897,MarToJun[[#This Row],[deaths]]-E5897,0)</f>
        <v>6</v>
      </c>
      <c r="H5898" t="str">
        <f>TEXT(A5898,"MMMM")</f>
        <v>June</v>
      </c>
    </row>
    <row r="5899" spans="1:8" x14ac:dyDescent="0.25">
      <c r="A5899" s="1">
        <v>43998</v>
      </c>
      <c r="B5899" t="s">
        <v>37</v>
      </c>
      <c r="C5899">
        <v>51</v>
      </c>
      <c r="D5899">
        <v>55331</v>
      </c>
      <c r="E5899">
        <v>1570</v>
      </c>
      <c r="F5899">
        <f>IF(MarToJun[[#This Row],[state]]=B5898,MarToJun[[#This Row],[cases]]-D5898,0)</f>
        <v>445</v>
      </c>
      <c r="G5899">
        <f>IF(MarToJun[[#This Row],[state]]=B5898,MarToJun[[#This Row],[deaths]]-E5898,0)</f>
        <v>18</v>
      </c>
      <c r="H5899" t="str">
        <f>TEXT(A5899,"MMMM")</f>
        <v>June</v>
      </c>
    </row>
    <row r="5900" spans="1:8" x14ac:dyDescent="0.25">
      <c r="A5900" s="1">
        <v>43999</v>
      </c>
      <c r="B5900" t="s">
        <v>37</v>
      </c>
      <c r="C5900">
        <v>51</v>
      </c>
      <c r="D5900">
        <v>55775</v>
      </c>
      <c r="E5900">
        <v>1583</v>
      </c>
      <c r="F5900">
        <f>IF(MarToJun[[#This Row],[state]]=B5899,MarToJun[[#This Row],[cases]]-D5899,0)</f>
        <v>444</v>
      </c>
      <c r="G5900">
        <f>IF(MarToJun[[#This Row],[state]]=B5899,MarToJun[[#This Row],[deaths]]-E5899,0)</f>
        <v>13</v>
      </c>
      <c r="H5900" t="str">
        <f>TEXT(A5900,"MMMM")</f>
        <v>June</v>
      </c>
    </row>
    <row r="5901" spans="1:8" x14ac:dyDescent="0.25">
      <c r="A5901" s="1">
        <v>44000</v>
      </c>
      <c r="B5901" t="s">
        <v>37</v>
      </c>
      <c r="C5901">
        <v>51</v>
      </c>
      <c r="D5901">
        <v>56238</v>
      </c>
      <c r="E5901">
        <v>1586</v>
      </c>
      <c r="F5901">
        <f>IF(MarToJun[[#This Row],[state]]=B5900,MarToJun[[#This Row],[cases]]-D5900,0)</f>
        <v>463</v>
      </c>
      <c r="G5901">
        <f>IF(MarToJun[[#This Row],[state]]=B5900,MarToJun[[#This Row],[deaths]]-E5900,0)</f>
        <v>3</v>
      </c>
      <c r="H5901" t="str">
        <f>TEXT(A5901,"MMMM")</f>
        <v>June</v>
      </c>
    </row>
    <row r="5902" spans="1:8" x14ac:dyDescent="0.25">
      <c r="A5902" s="1">
        <v>44001</v>
      </c>
      <c r="B5902" t="s">
        <v>37</v>
      </c>
      <c r="C5902">
        <v>51</v>
      </c>
      <c r="D5902">
        <v>56793</v>
      </c>
      <c r="E5902">
        <v>1602</v>
      </c>
      <c r="F5902">
        <f>IF(MarToJun[[#This Row],[state]]=B5901,MarToJun[[#This Row],[cases]]-D5901,0)</f>
        <v>555</v>
      </c>
      <c r="G5902">
        <f>IF(MarToJun[[#This Row],[state]]=B5901,MarToJun[[#This Row],[deaths]]-E5901,0)</f>
        <v>16</v>
      </c>
      <c r="H5902" t="str">
        <f>TEXT(A5902,"MMMM")</f>
        <v>June</v>
      </c>
    </row>
    <row r="5903" spans="1:8" x14ac:dyDescent="0.25">
      <c r="A5903" s="1">
        <v>44002</v>
      </c>
      <c r="B5903" t="s">
        <v>37</v>
      </c>
      <c r="C5903">
        <v>51</v>
      </c>
      <c r="D5903">
        <v>57443</v>
      </c>
      <c r="E5903">
        <v>1607</v>
      </c>
      <c r="F5903">
        <f>IF(MarToJun[[#This Row],[state]]=B5902,MarToJun[[#This Row],[cases]]-D5902,0)</f>
        <v>650</v>
      </c>
      <c r="G5903">
        <f>IF(MarToJun[[#This Row],[state]]=B5902,MarToJun[[#This Row],[deaths]]-E5902,0)</f>
        <v>5</v>
      </c>
      <c r="H5903" t="str">
        <f>TEXT(A5903,"MMMM")</f>
        <v>June</v>
      </c>
    </row>
    <row r="5904" spans="1:8" x14ac:dyDescent="0.25">
      <c r="A5904" s="1">
        <v>44003</v>
      </c>
      <c r="B5904" t="s">
        <v>37</v>
      </c>
      <c r="C5904">
        <v>51</v>
      </c>
      <c r="D5904">
        <v>57994</v>
      </c>
      <c r="E5904">
        <v>1611</v>
      </c>
      <c r="F5904">
        <f>IF(MarToJun[[#This Row],[state]]=B5903,MarToJun[[#This Row],[cases]]-D5903,0)</f>
        <v>551</v>
      </c>
      <c r="G5904">
        <f>IF(MarToJun[[#This Row],[state]]=B5903,MarToJun[[#This Row],[deaths]]-E5903,0)</f>
        <v>4</v>
      </c>
      <c r="H5904" t="str">
        <f>TEXT(A5904,"MMMM")</f>
        <v>June</v>
      </c>
    </row>
    <row r="5905" spans="1:8" x14ac:dyDescent="0.25">
      <c r="A5905" s="1">
        <v>44004</v>
      </c>
      <c r="B5905" t="s">
        <v>37</v>
      </c>
      <c r="C5905">
        <v>51</v>
      </c>
      <c r="D5905">
        <v>58465</v>
      </c>
      <c r="E5905">
        <v>1620</v>
      </c>
      <c r="F5905">
        <f>IF(MarToJun[[#This Row],[state]]=B5904,MarToJun[[#This Row],[cases]]-D5904,0)</f>
        <v>471</v>
      </c>
      <c r="G5905">
        <f>IF(MarToJun[[#This Row],[state]]=B5904,MarToJun[[#This Row],[deaths]]-E5904,0)</f>
        <v>9</v>
      </c>
      <c r="H5905" t="str">
        <f>TEXT(A5905,"MMMM")</f>
        <v>June</v>
      </c>
    </row>
    <row r="5906" spans="1:8" x14ac:dyDescent="0.25">
      <c r="A5906" s="1">
        <v>44005</v>
      </c>
      <c r="B5906" t="s">
        <v>37</v>
      </c>
      <c r="C5906">
        <v>51</v>
      </c>
      <c r="D5906">
        <v>58994</v>
      </c>
      <c r="E5906">
        <v>1645</v>
      </c>
      <c r="F5906">
        <f>IF(MarToJun[[#This Row],[state]]=B5905,MarToJun[[#This Row],[cases]]-D5905,0)</f>
        <v>529</v>
      </c>
      <c r="G5906">
        <f>IF(MarToJun[[#This Row],[state]]=B5905,MarToJun[[#This Row],[deaths]]-E5905,0)</f>
        <v>25</v>
      </c>
      <c r="H5906" t="str">
        <f>TEXT(A5906,"MMMM")</f>
        <v>June</v>
      </c>
    </row>
    <row r="5907" spans="1:8" x14ac:dyDescent="0.25">
      <c r="A5907" s="1">
        <v>44006</v>
      </c>
      <c r="B5907" t="s">
        <v>37</v>
      </c>
      <c r="C5907">
        <v>51</v>
      </c>
      <c r="D5907">
        <v>59514</v>
      </c>
      <c r="E5907">
        <v>1661</v>
      </c>
      <c r="F5907">
        <f>IF(MarToJun[[#This Row],[state]]=B5906,MarToJun[[#This Row],[cases]]-D5906,0)</f>
        <v>520</v>
      </c>
      <c r="G5907">
        <f>IF(MarToJun[[#This Row],[state]]=B5906,MarToJun[[#This Row],[deaths]]-E5906,0)</f>
        <v>16</v>
      </c>
      <c r="H5907" t="str">
        <f>TEXT(A5907,"MMMM")</f>
        <v>June</v>
      </c>
    </row>
    <row r="5908" spans="1:8" x14ac:dyDescent="0.25">
      <c r="A5908" s="1">
        <v>44007</v>
      </c>
      <c r="B5908" t="s">
        <v>37</v>
      </c>
      <c r="C5908">
        <v>51</v>
      </c>
      <c r="D5908">
        <v>59946</v>
      </c>
      <c r="E5908">
        <v>1675</v>
      </c>
      <c r="F5908">
        <f>IF(MarToJun[[#This Row],[state]]=B5907,MarToJun[[#This Row],[cases]]-D5907,0)</f>
        <v>432</v>
      </c>
      <c r="G5908">
        <f>IF(MarToJun[[#This Row],[state]]=B5907,MarToJun[[#This Row],[deaths]]-E5907,0)</f>
        <v>14</v>
      </c>
      <c r="H5908" t="str">
        <f>TEXT(A5908,"MMMM")</f>
        <v>June</v>
      </c>
    </row>
    <row r="5909" spans="1:8" x14ac:dyDescent="0.25">
      <c r="A5909" s="1">
        <v>44008</v>
      </c>
      <c r="B5909" t="s">
        <v>37</v>
      </c>
      <c r="C5909">
        <v>51</v>
      </c>
      <c r="D5909">
        <v>60570</v>
      </c>
      <c r="E5909">
        <v>1700</v>
      </c>
      <c r="F5909">
        <f>IF(MarToJun[[#This Row],[state]]=B5908,MarToJun[[#This Row],[cases]]-D5908,0)</f>
        <v>624</v>
      </c>
      <c r="G5909">
        <f>IF(MarToJun[[#This Row],[state]]=B5908,MarToJun[[#This Row],[deaths]]-E5908,0)</f>
        <v>25</v>
      </c>
      <c r="H5909" t="str">
        <f>TEXT(A5909,"MMMM")</f>
        <v>June</v>
      </c>
    </row>
    <row r="5910" spans="1:8" x14ac:dyDescent="0.25">
      <c r="A5910" s="1">
        <v>44009</v>
      </c>
      <c r="B5910" t="s">
        <v>37</v>
      </c>
      <c r="C5910">
        <v>51</v>
      </c>
      <c r="D5910">
        <v>61247</v>
      </c>
      <c r="E5910">
        <v>1724</v>
      </c>
      <c r="F5910">
        <f>IF(MarToJun[[#This Row],[state]]=B5909,MarToJun[[#This Row],[cases]]-D5909,0)</f>
        <v>677</v>
      </c>
      <c r="G5910">
        <f>IF(MarToJun[[#This Row],[state]]=B5909,MarToJun[[#This Row],[deaths]]-E5909,0)</f>
        <v>24</v>
      </c>
      <c r="H5910" t="str">
        <f>TEXT(A5910,"MMMM")</f>
        <v>June</v>
      </c>
    </row>
    <row r="5911" spans="1:8" x14ac:dyDescent="0.25">
      <c r="A5911" s="1">
        <v>44010</v>
      </c>
      <c r="B5911" t="s">
        <v>37</v>
      </c>
      <c r="C5911">
        <v>51</v>
      </c>
      <c r="D5911">
        <v>61736</v>
      </c>
      <c r="E5911">
        <v>1732</v>
      </c>
      <c r="F5911">
        <f>IF(MarToJun[[#This Row],[state]]=B5910,MarToJun[[#This Row],[cases]]-D5910,0)</f>
        <v>489</v>
      </c>
      <c r="G5911">
        <f>IF(MarToJun[[#This Row],[state]]=B5910,MarToJun[[#This Row],[deaths]]-E5910,0)</f>
        <v>8</v>
      </c>
      <c r="H5911" t="str">
        <f>TEXT(A5911,"MMMM")</f>
        <v>June</v>
      </c>
    </row>
    <row r="5912" spans="1:8" x14ac:dyDescent="0.25">
      <c r="A5912" s="1">
        <v>44011</v>
      </c>
      <c r="B5912" t="s">
        <v>37</v>
      </c>
      <c r="C5912">
        <v>51</v>
      </c>
      <c r="D5912">
        <v>62189</v>
      </c>
      <c r="E5912">
        <v>1740</v>
      </c>
      <c r="F5912">
        <f>IF(MarToJun[[#This Row],[state]]=B5911,MarToJun[[#This Row],[cases]]-D5911,0)</f>
        <v>453</v>
      </c>
      <c r="G5912">
        <f>IF(MarToJun[[#This Row],[state]]=B5911,MarToJun[[#This Row],[deaths]]-E5911,0)</f>
        <v>8</v>
      </c>
      <c r="H5912" t="str">
        <f>TEXT(A5912,"MMMM")</f>
        <v>June</v>
      </c>
    </row>
    <row r="5913" spans="1:8" x14ac:dyDescent="0.25">
      <c r="A5913" s="1">
        <v>44012</v>
      </c>
      <c r="B5913" t="s">
        <v>37</v>
      </c>
      <c r="C5913">
        <v>51</v>
      </c>
      <c r="D5913">
        <v>62787</v>
      </c>
      <c r="E5913">
        <v>1763</v>
      </c>
      <c r="F5913">
        <f>IF(MarToJun[[#This Row],[state]]=B5912,MarToJun[[#This Row],[cases]]-D5912,0)</f>
        <v>598</v>
      </c>
      <c r="G5913">
        <f>IF(MarToJun[[#This Row],[state]]=B5912,MarToJun[[#This Row],[deaths]]-E5912,0)</f>
        <v>23</v>
      </c>
      <c r="H5913" t="str">
        <f>TEXT(A5913,"MMMM")</f>
        <v>June</v>
      </c>
    </row>
    <row r="5914" spans="1:8" x14ac:dyDescent="0.25">
      <c r="A5914" s="1">
        <v>43891</v>
      </c>
      <c r="B5914" t="s">
        <v>5</v>
      </c>
      <c r="C5914">
        <v>53</v>
      </c>
      <c r="D5914">
        <v>17</v>
      </c>
      <c r="E5914">
        <v>3</v>
      </c>
      <c r="F5914">
        <f>IF(MarToJun[[#This Row],[state]]=B5913,MarToJun[[#This Row],[cases]]-D5913,0)</f>
        <v>0</v>
      </c>
      <c r="G5914">
        <f>IF(MarToJun[[#This Row],[state]]=B5913,MarToJun[[#This Row],[deaths]]-E5913,0)</f>
        <v>0</v>
      </c>
      <c r="H5914" t="str">
        <f>TEXT(A5914,"MMMM")</f>
        <v>March</v>
      </c>
    </row>
    <row r="5915" spans="1:8" x14ac:dyDescent="0.25">
      <c r="A5915" s="1">
        <v>43892</v>
      </c>
      <c r="B5915" t="s">
        <v>5</v>
      </c>
      <c r="C5915">
        <v>53</v>
      </c>
      <c r="D5915">
        <v>23</v>
      </c>
      <c r="E5915">
        <v>6</v>
      </c>
      <c r="F5915">
        <f>IF(MarToJun[[#This Row],[state]]=B5914,MarToJun[[#This Row],[cases]]-D5914,0)</f>
        <v>6</v>
      </c>
      <c r="G5915">
        <f>IF(MarToJun[[#This Row],[state]]=B5914,MarToJun[[#This Row],[deaths]]-E5914,0)</f>
        <v>3</v>
      </c>
      <c r="H5915" t="str">
        <f>TEXT(A5915,"MMMM")</f>
        <v>March</v>
      </c>
    </row>
    <row r="5916" spans="1:8" x14ac:dyDescent="0.25">
      <c r="A5916" s="1">
        <v>43893</v>
      </c>
      <c r="B5916" t="s">
        <v>5</v>
      </c>
      <c r="C5916">
        <v>53</v>
      </c>
      <c r="D5916">
        <v>32</v>
      </c>
      <c r="E5916">
        <v>10</v>
      </c>
      <c r="F5916">
        <f>IF(MarToJun[[#This Row],[state]]=B5915,MarToJun[[#This Row],[cases]]-D5915,0)</f>
        <v>9</v>
      </c>
      <c r="G5916">
        <f>IF(MarToJun[[#This Row],[state]]=B5915,MarToJun[[#This Row],[deaths]]-E5915,0)</f>
        <v>4</v>
      </c>
      <c r="H5916" t="str">
        <f>TEXT(A5916,"MMMM")</f>
        <v>March</v>
      </c>
    </row>
    <row r="5917" spans="1:8" x14ac:dyDescent="0.25">
      <c r="A5917" s="1">
        <v>43894</v>
      </c>
      <c r="B5917" t="s">
        <v>5</v>
      </c>
      <c r="C5917">
        <v>53</v>
      </c>
      <c r="D5917">
        <v>47</v>
      </c>
      <c r="E5917">
        <v>11</v>
      </c>
      <c r="F5917">
        <f>IF(MarToJun[[#This Row],[state]]=B5916,MarToJun[[#This Row],[cases]]-D5916,0)</f>
        <v>15</v>
      </c>
      <c r="G5917">
        <f>IF(MarToJun[[#This Row],[state]]=B5916,MarToJun[[#This Row],[deaths]]-E5916,0)</f>
        <v>1</v>
      </c>
      <c r="H5917" t="str">
        <f>TEXT(A5917,"MMMM")</f>
        <v>March</v>
      </c>
    </row>
    <row r="5918" spans="1:8" x14ac:dyDescent="0.25">
      <c r="A5918" s="1">
        <v>43895</v>
      </c>
      <c r="B5918" t="s">
        <v>5</v>
      </c>
      <c r="C5918">
        <v>53</v>
      </c>
      <c r="D5918">
        <v>75</v>
      </c>
      <c r="E5918">
        <v>11</v>
      </c>
      <c r="F5918">
        <f>IF(MarToJun[[#This Row],[state]]=B5917,MarToJun[[#This Row],[cases]]-D5917,0)</f>
        <v>28</v>
      </c>
      <c r="G5918">
        <f>IF(MarToJun[[#This Row],[state]]=B5917,MarToJun[[#This Row],[deaths]]-E5917,0)</f>
        <v>0</v>
      </c>
      <c r="H5918" t="str">
        <f>TEXT(A5918,"MMMM")</f>
        <v>March</v>
      </c>
    </row>
    <row r="5919" spans="1:8" x14ac:dyDescent="0.25">
      <c r="A5919" s="1">
        <v>43896</v>
      </c>
      <c r="B5919" t="s">
        <v>5</v>
      </c>
      <c r="C5919">
        <v>53</v>
      </c>
      <c r="D5919">
        <v>86</v>
      </c>
      <c r="E5919">
        <v>12</v>
      </c>
      <c r="F5919">
        <f>IF(MarToJun[[#This Row],[state]]=B5918,MarToJun[[#This Row],[cases]]-D5918,0)</f>
        <v>11</v>
      </c>
      <c r="G5919">
        <f>IF(MarToJun[[#This Row],[state]]=B5918,MarToJun[[#This Row],[deaths]]-E5918,0)</f>
        <v>1</v>
      </c>
      <c r="H5919" t="str">
        <f>TEXT(A5919,"MMMM")</f>
        <v>March</v>
      </c>
    </row>
    <row r="5920" spans="1:8" x14ac:dyDescent="0.25">
      <c r="A5920" s="1">
        <v>43897</v>
      </c>
      <c r="B5920" t="s">
        <v>5</v>
      </c>
      <c r="C5920">
        <v>53</v>
      </c>
      <c r="D5920">
        <v>110</v>
      </c>
      <c r="E5920">
        <v>16</v>
      </c>
      <c r="F5920">
        <f>IF(MarToJun[[#This Row],[state]]=B5919,MarToJun[[#This Row],[cases]]-D5919,0)</f>
        <v>24</v>
      </c>
      <c r="G5920">
        <f>IF(MarToJun[[#This Row],[state]]=B5919,MarToJun[[#This Row],[deaths]]-E5919,0)</f>
        <v>4</v>
      </c>
      <c r="H5920" t="str">
        <f>TEXT(A5920,"MMMM")</f>
        <v>March</v>
      </c>
    </row>
    <row r="5921" spans="1:8" x14ac:dyDescent="0.25">
      <c r="A5921" s="1">
        <v>43898</v>
      </c>
      <c r="B5921" t="s">
        <v>5</v>
      </c>
      <c r="C5921">
        <v>53</v>
      </c>
      <c r="D5921">
        <v>141</v>
      </c>
      <c r="E5921">
        <v>19</v>
      </c>
      <c r="F5921">
        <f>IF(MarToJun[[#This Row],[state]]=B5920,MarToJun[[#This Row],[cases]]-D5920,0)</f>
        <v>31</v>
      </c>
      <c r="G5921">
        <f>IF(MarToJun[[#This Row],[state]]=B5920,MarToJun[[#This Row],[deaths]]-E5920,0)</f>
        <v>3</v>
      </c>
      <c r="H5921" t="str">
        <f>TEXT(A5921,"MMMM")</f>
        <v>March</v>
      </c>
    </row>
    <row r="5922" spans="1:8" x14ac:dyDescent="0.25">
      <c r="A5922" s="1">
        <v>43899</v>
      </c>
      <c r="B5922" t="s">
        <v>5</v>
      </c>
      <c r="C5922">
        <v>53</v>
      </c>
      <c r="D5922">
        <v>179</v>
      </c>
      <c r="E5922">
        <v>22</v>
      </c>
      <c r="F5922">
        <f>IF(MarToJun[[#This Row],[state]]=B5921,MarToJun[[#This Row],[cases]]-D5921,0)</f>
        <v>38</v>
      </c>
      <c r="G5922">
        <f>IF(MarToJun[[#This Row],[state]]=B5921,MarToJun[[#This Row],[deaths]]-E5921,0)</f>
        <v>3</v>
      </c>
      <c r="H5922" t="str">
        <f>TEXT(A5922,"MMMM")</f>
        <v>March</v>
      </c>
    </row>
    <row r="5923" spans="1:8" x14ac:dyDescent="0.25">
      <c r="A5923" s="1">
        <v>43900</v>
      </c>
      <c r="B5923" t="s">
        <v>5</v>
      </c>
      <c r="C5923">
        <v>53</v>
      </c>
      <c r="D5923">
        <v>279</v>
      </c>
      <c r="E5923">
        <v>24</v>
      </c>
      <c r="F5923">
        <f>IF(MarToJun[[#This Row],[state]]=B5922,MarToJun[[#This Row],[cases]]-D5922,0)</f>
        <v>100</v>
      </c>
      <c r="G5923">
        <f>IF(MarToJun[[#This Row],[state]]=B5922,MarToJun[[#This Row],[deaths]]-E5922,0)</f>
        <v>2</v>
      </c>
      <c r="H5923" t="str">
        <f>TEXT(A5923,"MMMM")</f>
        <v>March</v>
      </c>
    </row>
    <row r="5924" spans="1:8" x14ac:dyDescent="0.25">
      <c r="A5924" s="1">
        <v>43901</v>
      </c>
      <c r="B5924" t="s">
        <v>5</v>
      </c>
      <c r="C5924">
        <v>53</v>
      </c>
      <c r="D5924">
        <v>338</v>
      </c>
      <c r="E5924">
        <v>29</v>
      </c>
      <c r="F5924">
        <f>IF(MarToJun[[#This Row],[state]]=B5923,MarToJun[[#This Row],[cases]]-D5923,0)</f>
        <v>59</v>
      </c>
      <c r="G5924">
        <f>IF(MarToJun[[#This Row],[state]]=B5923,MarToJun[[#This Row],[deaths]]-E5923,0)</f>
        <v>5</v>
      </c>
      <c r="H5924" t="str">
        <f>TEXT(A5924,"MMMM")</f>
        <v>March</v>
      </c>
    </row>
    <row r="5925" spans="1:8" x14ac:dyDescent="0.25">
      <c r="A5925" s="1">
        <v>43902</v>
      </c>
      <c r="B5925" t="s">
        <v>5</v>
      </c>
      <c r="C5925">
        <v>53</v>
      </c>
      <c r="D5925">
        <v>419</v>
      </c>
      <c r="E5925">
        <v>32</v>
      </c>
      <c r="F5925">
        <f>IF(MarToJun[[#This Row],[state]]=B5924,MarToJun[[#This Row],[cases]]-D5924,0)</f>
        <v>81</v>
      </c>
      <c r="G5925">
        <f>IF(MarToJun[[#This Row],[state]]=B5924,MarToJun[[#This Row],[deaths]]-E5924,0)</f>
        <v>3</v>
      </c>
      <c r="H5925" t="str">
        <f>TEXT(A5925,"MMMM")</f>
        <v>March</v>
      </c>
    </row>
    <row r="5926" spans="1:8" x14ac:dyDescent="0.25">
      <c r="A5926" s="1">
        <v>43903</v>
      </c>
      <c r="B5926" t="s">
        <v>5</v>
      </c>
      <c r="C5926">
        <v>53</v>
      </c>
      <c r="D5926">
        <v>511</v>
      </c>
      <c r="E5926">
        <v>37</v>
      </c>
      <c r="F5926">
        <f>IF(MarToJun[[#This Row],[state]]=B5925,MarToJun[[#This Row],[cases]]-D5925,0)</f>
        <v>92</v>
      </c>
      <c r="G5926">
        <f>IF(MarToJun[[#This Row],[state]]=B5925,MarToJun[[#This Row],[deaths]]-E5925,0)</f>
        <v>5</v>
      </c>
      <c r="H5926" t="str">
        <f>TEXT(A5926,"MMMM")</f>
        <v>March</v>
      </c>
    </row>
    <row r="5927" spans="1:8" x14ac:dyDescent="0.25">
      <c r="A5927" s="1">
        <v>43904</v>
      </c>
      <c r="B5927" t="s">
        <v>5</v>
      </c>
      <c r="C5927">
        <v>53</v>
      </c>
      <c r="D5927">
        <v>609</v>
      </c>
      <c r="E5927">
        <v>40</v>
      </c>
      <c r="F5927">
        <f>IF(MarToJun[[#This Row],[state]]=B5926,MarToJun[[#This Row],[cases]]-D5926,0)</f>
        <v>98</v>
      </c>
      <c r="G5927">
        <f>IF(MarToJun[[#This Row],[state]]=B5926,MarToJun[[#This Row],[deaths]]-E5926,0)</f>
        <v>3</v>
      </c>
      <c r="H5927" t="str">
        <f>TEXT(A5927,"MMMM")</f>
        <v>March</v>
      </c>
    </row>
    <row r="5928" spans="1:8" x14ac:dyDescent="0.25">
      <c r="A5928" s="1">
        <v>43905</v>
      </c>
      <c r="B5928" t="s">
        <v>5</v>
      </c>
      <c r="C5928">
        <v>53</v>
      </c>
      <c r="D5928">
        <v>675</v>
      </c>
      <c r="E5928">
        <v>42</v>
      </c>
      <c r="F5928">
        <f>IF(MarToJun[[#This Row],[state]]=B5927,MarToJun[[#This Row],[cases]]-D5927,0)</f>
        <v>66</v>
      </c>
      <c r="G5928">
        <f>IF(MarToJun[[#This Row],[state]]=B5927,MarToJun[[#This Row],[deaths]]-E5927,0)</f>
        <v>2</v>
      </c>
      <c r="H5928" t="str">
        <f>TEXT(A5928,"MMMM")</f>
        <v>March</v>
      </c>
    </row>
    <row r="5929" spans="1:8" x14ac:dyDescent="0.25">
      <c r="A5929" s="1">
        <v>43906</v>
      </c>
      <c r="B5929" t="s">
        <v>5</v>
      </c>
      <c r="C5929">
        <v>53</v>
      </c>
      <c r="D5929">
        <v>794</v>
      </c>
      <c r="E5929">
        <v>48</v>
      </c>
      <c r="F5929">
        <f>IF(MarToJun[[#This Row],[state]]=B5928,MarToJun[[#This Row],[cases]]-D5928,0)</f>
        <v>119</v>
      </c>
      <c r="G5929">
        <f>IF(MarToJun[[#This Row],[state]]=B5928,MarToJun[[#This Row],[deaths]]-E5928,0)</f>
        <v>6</v>
      </c>
      <c r="H5929" t="str">
        <f>TEXT(A5929,"MMMM")</f>
        <v>March</v>
      </c>
    </row>
    <row r="5930" spans="1:8" x14ac:dyDescent="0.25">
      <c r="A5930" s="1">
        <v>43907</v>
      </c>
      <c r="B5930" t="s">
        <v>5</v>
      </c>
      <c r="C5930">
        <v>53</v>
      </c>
      <c r="D5930">
        <v>908</v>
      </c>
      <c r="E5930">
        <v>54</v>
      </c>
      <c r="F5930">
        <f>IF(MarToJun[[#This Row],[state]]=B5929,MarToJun[[#This Row],[cases]]-D5929,0)</f>
        <v>114</v>
      </c>
      <c r="G5930">
        <f>IF(MarToJun[[#This Row],[state]]=B5929,MarToJun[[#This Row],[deaths]]-E5929,0)</f>
        <v>6</v>
      </c>
      <c r="H5930" t="str">
        <f>TEXT(A5930,"MMMM")</f>
        <v>March</v>
      </c>
    </row>
    <row r="5931" spans="1:8" x14ac:dyDescent="0.25">
      <c r="A5931" s="1">
        <v>43908</v>
      </c>
      <c r="B5931" t="s">
        <v>5</v>
      </c>
      <c r="C5931">
        <v>53</v>
      </c>
      <c r="D5931">
        <v>1026</v>
      </c>
      <c r="E5931">
        <v>68</v>
      </c>
      <c r="F5931">
        <f>IF(MarToJun[[#This Row],[state]]=B5930,MarToJun[[#This Row],[cases]]-D5930,0)</f>
        <v>118</v>
      </c>
      <c r="G5931">
        <f>IF(MarToJun[[#This Row],[state]]=B5930,MarToJun[[#This Row],[deaths]]-E5930,0)</f>
        <v>14</v>
      </c>
      <c r="H5931" t="str">
        <f>TEXT(A5931,"MMMM")</f>
        <v>March</v>
      </c>
    </row>
    <row r="5932" spans="1:8" x14ac:dyDescent="0.25">
      <c r="A5932" s="1">
        <v>43909</v>
      </c>
      <c r="B5932" t="s">
        <v>5</v>
      </c>
      <c r="C5932">
        <v>53</v>
      </c>
      <c r="D5932">
        <v>1228</v>
      </c>
      <c r="E5932">
        <v>75</v>
      </c>
      <c r="F5932">
        <f>IF(MarToJun[[#This Row],[state]]=B5931,MarToJun[[#This Row],[cases]]-D5931,0)</f>
        <v>202</v>
      </c>
      <c r="G5932">
        <f>IF(MarToJun[[#This Row],[state]]=B5931,MarToJun[[#This Row],[deaths]]-E5931,0)</f>
        <v>7</v>
      </c>
      <c r="H5932" t="str">
        <f>TEXT(A5932,"MMMM")</f>
        <v>March</v>
      </c>
    </row>
    <row r="5933" spans="1:8" x14ac:dyDescent="0.25">
      <c r="A5933" s="1">
        <v>43910</v>
      </c>
      <c r="B5933" t="s">
        <v>5</v>
      </c>
      <c r="C5933">
        <v>53</v>
      </c>
      <c r="D5933">
        <v>1404</v>
      </c>
      <c r="E5933">
        <v>83</v>
      </c>
      <c r="F5933">
        <f>IF(MarToJun[[#This Row],[state]]=B5932,MarToJun[[#This Row],[cases]]-D5932,0)</f>
        <v>176</v>
      </c>
      <c r="G5933">
        <f>IF(MarToJun[[#This Row],[state]]=B5932,MarToJun[[#This Row],[deaths]]-E5932,0)</f>
        <v>8</v>
      </c>
      <c r="H5933" t="str">
        <f>TEXT(A5933,"MMMM")</f>
        <v>March</v>
      </c>
    </row>
    <row r="5934" spans="1:8" x14ac:dyDescent="0.25">
      <c r="A5934" s="1">
        <v>43911</v>
      </c>
      <c r="B5934" t="s">
        <v>5</v>
      </c>
      <c r="C5934">
        <v>53</v>
      </c>
      <c r="D5934">
        <v>1655</v>
      </c>
      <c r="E5934">
        <v>95</v>
      </c>
      <c r="F5934">
        <f>IF(MarToJun[[#This Row],[state]]=B5933,MarToJun[[#This Row],[cases]]-D5933,0)</f>
        <v>251</v>
      </c>
      <c r="G5934">
        <f>IF(MarToJun[[#This Row],[state]]=B5933,MarToJun[[#This Row],[deaths]]-E5933,0)</f>
        <v>12</v>
      </c>
      <c r="H5934" t="str">
        <f>TEXT(A5934,"MMMM")</f>
        <v>March</v>
      </c>
    </row>
    <row r="5935" spans="1:8" x14ac:dyDescent="0.25">
      <c r="A5935" s="1">
        <v>43912</v>
      </c>
      <c r="B5935" t="s">
        <v>5</v>
      </c>
      <c r="C5935">
        <v>53</v>
      </c>
      <c r="D5935">
        <v>1844</v>
      </c>
      <c r="E5935">
        <v>97</v>
      </c>
      <c r="F5935">
        <f>IF(MarToJun[[#This Row],[state]]=B5934,MarToJun[[#This Row],[cases]]-D5934,0)</f>
        <v>189</v>
      </c>
      <c r="G5935">
        <f>IF(MarToJun[[#This Row],[state]]=B5934,MarToJun[[#This Row],[deaths]]-E5934,0)</f>
        <v>2</v>
      </c>
      <c r="H5935" t="str">
        <f>TEXT(A5935,"MMMM")</f>
        <v>March</v>
      </c>
    </row>
    <row r="5936" spans="1:8" x14ac:dyDescent="0.25">
      <c r="A5936" s="1">
        <v>43913</v>
      </c>
      <c r="B5936" t="s">
        <v>5</v>
      </c>
      <c r="C5936">
        <v>53</v>
      </c>
      <c r="D5936">
        <v>2101</v>
      </c>
      <c r="E5936">
        <v>110</v>
      </c>
      <c r="F5936">
        <f>IF(MarToJun[[#This Row],[state]]=B5935,MarToJun[[#This Row],[cases]]-D5935,0)</f>
        <v>257</v>
      </c>
      <c r="G5936">
        <f>IF(MarToJun[[#This Row],[state]]=B5935,MarToJun[[#This Row],[deaths]]-E5935,0)</f>
        <v>13</v>
      </c>
      <c r="H5936" t="str">
        <f>TEXT(A5936,"MMMM")</f>
        <v>March</v>
      </c>
    </row>
    <row r="5937" spans="1:8" x14ac:dyDescent="0.25">
      <c r="A5937" s="1">
        <v>43914</v>
      </c>
      <c r="B5937" t="s">
        <v>5</v>
      </c>
      <c r="C5937">
        <v>53</v>
      </c>
      <c r="D5937">
        <v>2469</v>
      </c>
      <c r="E5937">
        <v>123</v>
      </c>
      <c r="F5937">
        <f>IF(MarToJun[[#This Row],[state]]=B5936,MarToJun[[#This Row],[cases]]-D5936,0)</f>
        <v>368</v>
      </c>
      <c r="G5937">
        <f>IF(MarToJun[[#This Row],[state]]=B5936,MarToJun[[#This Row],[deaths]]-E5936,0)</f>
        <v>13</v>
      </c>
      <c r="H5937" t="str">
        <f>TEXT(A5937,"MMMM")</f>
        <v>March</v>
      </c>
    </row>
    <row r="5938" spans="1:8" x14ac:dyDescent="0.25">
      <c r="A5938" s="1">
        <v>43915</v>
      </c>
      <c r="B5938" t="s">
        <v>5</v>
      </c>
      <c r="C5938">
        <v>53</v>
      </c>
      <c r="D5938">
        <v>2585</v>
      </c>
      <c r="E5938">
        <v>130</v>
      </c>
      <c r="F5938">
        <f>IF(MarToJun[[#This Row],[state]]=B5937,MarToJun[[#This Row],[cases]]-D5937,0)</f>
        <v>116</v>
      </c>
      <c r="G5938">
        <f>IF(MarToJun[[#This Row],[state]]=B5937,MarToJun[[#This Row],[deaths]]-E5937,0)</f>
        <v>7</v>
      </c>
      <c r="H5938" t="str">
        <f>TEXT(A5938,"MMMM")</f>
        <v>March</v>
      </c>
    </row>
    <row r="5939" spans="1:8" x14ac:dyDescent="0.25">
      <c r="A5939" s="1">
        <v>43916</v>
      </c>
      <c r="B5939" t="s">
        <v>5</v>
      </c>
      <c r="C5939">
        <v>53</v>
      </c>
      <c r="D5939">
        <v>3208</v>
      </c>
      <c r="E5939">
        <v>152</v>
      </c>
      <c r="F5939">
        <f>IF(MarToJun[[#This Row],[state]]=B5938,MarToJun[[#This Row],[cases]]-D5938,0)</f>
        <v>623</v>
      </c>
      <c r="G5939">
        <f>IF(MarToJun[[#This Row],[state]]=B5938,MarToJun[[#This Row],[deaths]]-E5938,0)</f>
        <v>22</v>
      </c>
      <c r="H5939" t="str">
        <f>TEXT(A5939,"MMMM")</f>
        <v>March</v>
      </c>
    </row>
    <row r="5940" spans="1:8" x14ac:dyDescent="0.25">
      <c r="A5940" s="1">
        <v>43917</v>
      </c>
      <c r="B5940" t="s">
        <v>5</v>
      </c>
      <c r="C5940">
        <v>53</v>
      </c>
      <c r="D5940">
        <v>3770</v>
      </c>
      <c r="E5940">
        <v>179</v>
      </c>
      <c r="F5940">
        <f>IF(MarToJun[[#This Row],[state]]=B5939,MarToJun[[#This Row],[cases]]-D5939,0)</f>
        <v>562</v>
      </c>
      <c r="G5940">
        <f>IF(MarToJun[[#This Row],[state]]=B5939,MarToJun[[#This Row],[deaths]]-E5939,0)</f>
        <v>27</v>
      </c>
      <c r="H5940" t="str">
        <f>TEXT(A5940,"MMMM")</f>
        <v>March</v>
      </c>
    </row>
    <row r="5941" spans="1:8" x14ac:dyDescent="0.25">
      <c r="A5941" s="1">
        <v>43918</v>
      </c>
      <c r="B5941" t="s">
        <v>5</v>
      </c>
      <c r="C5941">
        <v>53</v>
      </c>
      <c r="D5941">
        <v>4311</v>
      </c>
      <c r="E5941">
        <v>193</v>
      </c>
      <c r="F5941">
        <f>IF(MarToJun[[#This Row],[state]]=B5940,MarToJun[[#This Row],[cases]]-D5940,0)</f>
        <v>541</v>
      </c>
      <c r="G5941">
        <f>IF(MarToJun[[#This Row],[state]]=B5940,MarToJun[[#This Row],[deaths]]-E5940,0)</f>
        <v>14</v>
      </c>
      <c r="H5941" t="str">
        <f>TEXT(A5941,"MMMM")</f>
        <v>March</v>
      </c>
    </row>
    <row r="5942" spans="1:8" x14ac:dyDescent="0.25">
      <c r="A5942" s="1">
        <v>43919</v>
      </c>
      <c r="B5942" t="s">
        <v>5</v>
      </c>
      <c r="C5942">
        <v>53</v>
      </c>
      <c r="D5942">
        <v>4897</v>
      </c>
      <c r="E5942">
        <v>209</v>
      </c>
      <c r="F5942">
        <f>IF(MarToJun[[#This Row],[state]]=B5941,MarToJun[[#This Row],[cases]]-D5941,0)</f>
        <v>586</v>
      </c>
      <c r="G5942">
        <f>IF(MarToJun[[#This Row],[state]]=B5941,MarToJun[[#This Row],[deaths]]-E5941,0)</f>
        <v>16</v>
      </c>
      <c r="H5942" t="str">
        <f>TEXT(A5942,"MMMM")</f>
        <v>March</v>
      </c>
    </row>
    <row r="5943" spans="1:8" x14ac:dyDescent="0.25">
      <c r="A5943" s="1">
        <v>43920</v>
      </c>
      <c r="B5943" t="s">
        <v>5</v>
      </c>
      <c r="C5943">
        <v>53</v>
      </c>
      <c r="D5943">
        <v>5180</v>
      </c>
      <c r="E5943">
        <v>221</v>
      </c>
      <c r="F5943">
        <f>IF(MarToJun[[#This Row],[state]]=B5942,MarToJun[[#This Row],[cases]]-D5942,0)</f>
        <v>283</v>
      </c>
      <c r="G5943">
        <f>IF(MarToJun[[#This Row],[state]]=B5942,MarToJun[[#This Row],[deaths]]-E5942,0)</f>
        <v>12</v>
      </c>
      <c r="H5943" t="str">
        <f>TEXT(A5943,"MMMM")</f>
        <v>March</v>
      </c>
    </row>
    <row r="5944" spans="1:8" x14ac:dyDescent="0.25">
      <c r="A5944" s="1">
        <v>43921</v>
      </c>
      <c r="B5944" t="s">
        <v>5</v>
      </c>
      <c r="C5944">
        <v>53</v>
      </c>
      <c r="D5944">
        <v>5293</v>
      </c>
      <c r="E5944">
        <v>226</v>
      </c>
      <c r="F5944">
        <f>IF(MarToJun[[#This Row],[state]]=B5943,MarToJun[[#This Row],[cases]]-D5943,0)</f>
        <v>113</v>
      </c>
      <c r="G5944">
        <f>IF(MarToJun[[#This Row],[state]]=B5943,MarToJun[[#This Row],[deaths]]-E5943,0)</f>
        <v>5</v>
      </c>
      <c r="H5944" t="str">
        <f>TEXT(A5944,"MMMM")</f>
        <v>March</v>
      </c>
    </row>
    <row r="5945" spans="1:8" x14ac:dyDescent="0.25">
      <c r="A5945" s="1">
        <v>43922</v>
      </c>
      <c r="B5945" t="s">
        <v>5</v>
      </c>
      <c r="C5945">
        <v>53</v>
      </c>
      <c r="D5945">
        <v>5589</v>
      </c>
      <c r="E5945">
        <v>250</v>
      </c>
      <c r="F5945">
        <f>IF(MarToJun[[#This Row],[state]]=B5944,MarToJun[[#This Row],[cases]]-D5944,0)</f>
        <v>296</v>
      </c>
      <c r="G5945">
        <f>IF(MarToJun[[#This Row],[state]]=B5944,MarToJun[[#This Row],[deaths]]-E5944,0)</f>
        <v>24</v>
      </c>
      <c r="H5945" t="str">
        <f>TEXT(A5945,"MMMM")</f>
        <v>April</v>
      </c>
    </row>
    <row r="5946" spans="1:8" x14ac:dyDescent="0.25">
      <c r="A5946" s="1">
        <v>43923</v>
      </c>
      <c r="B5946" t="s">
        <v>5</v>
      </c>
      <c r="C5946">
        <v>53</v>
      </c>
      <c r="D5946">
        <v>6586</v>
      </c>
      <c r="E5946">
        <v>272</v>
      </c>
      <c r="F5946">
        <f>IF(MarToJun[[#This Row],[state]]=B5945,MarToJun[[#This Row],[cases]]-D5945,0)</f>
        <v>997</v>
      </c>
      <c r="G5946">
        <f>IF(MarToJun[[#This Row],[state]]=B5945,MarToJun[[#This Row],[deaths]]-E5945,0)</f>
        <v>22</v>
      </c>
      <c r="H5946" t="str">
        <f>TEXT(A5946,"MMMM")</f>
        <v>April</v>
      </c>
    </row>
    <row r="5947" spans="1:8" x14ac:dyDescent="0.25">
      <c r="A5947" s="1">
        <v>43924</v>
      </c>
      <c r="B5947" t="s">
        <v>5</v>
      </c>
      <c r="C5947">
        <v>53</v>
      </c>
      <c r="D5947">
        <v>6967</v>
      </c>
      <c r="E5947">
        <v>293</v>
      </c>
      <c r="F5947">
        <f>IF(MarToJun[[#This Row],[state]]=B5946,MarToJun[[#This Row],[cases]]-D5946,0)</f>
        <v>381</v>
      </c>
      <c r="G5947">
        <f>IF(MarToJun[[#This Row],[state]]=B5946,MarToJun[[#This Row],[deaths]]-E5946,0)</f>
        <v>21</v>
      </c>
      <c r="H5947" t="str">
        <f>TEXT(A5947,"MMMM")</f>
        <v>April</v>
      </c>
    </row>
    <row r="5948" spans="1:8" x14ac:dyDescent="0.25">
      <c r="A5948" s="1">
        <v>43925</v>
      </c>
      <c r="B5948" t="s">
        <v>5</v>
      </c>
      <c r="C5948">
        <v>53</v>
      </c>
      <c r="D5948">
        <v>7499</v>
      </c>
      <c r="E5948">
        <v>318</v>
      </c>
      <c r="F5948">
        <f>IF(MarToJun[[#This Row],[state]]=B5947,MarToJun[[#This Row],[cases]]-D5947,0)</f>
        <v>532</v>
      </c>
      <c r="G5948">
        <f>IF(MarToJun[[#This Row],[state]]=B5947,MarToJun[[#This Row],[deaths]]-E5947,0)</f>
        <v>25</v>
      </c>
      <c r="H5948" t="str">
        <f>TEXT(A5948,"MMMM")</f>
        <v>April</v>
      </c>
    </row>
    <row r="5949" spans="1:8" x14ac:dyDescent="0.25">
      <c r="A5949" s="1">
        <v>43926</v>
      </c>
      <c r="B5949" t="s">
        <v>5</v>
      </c>
      <c r="C5949">
        <v>53</v>
      </c>
      <c r="D5949">
        <v>7985</v>
      </c>
      <c r="E5949">
        <v>344</v>
      </c>
      <c r="F5949">
        <f>IF(MarToJun[[#This Row],[state]]=B5948,MarToJun[[#This Row],[cases]]-D5948,0)</f>
        <v>486</v>
      </c>
      <c r="G5949">
        <f>IF(MarToJun[[#This Row],[state]]=B5948,MarToJun[[#This Row],[deaths]]-E5948,0)</f>
        <v>26</v>
      </c>
      <c r="H5949" t="str">
        <f>TEXT(A5949,"MMMM")</f>
        <v>April</v>
      </c>
    </row>
    <row r="5950" spans="1:8" x14ac:dyDescent="0.25">
      <c r="A5950" s="1">
        <v>43927</v>
      </c>
      <c r="B5950" t="s">
        <v>5</v>
      </c>
      <c r="C5950">
        <v>53</v>
      </c>
      <c r="D5950">
        <v>8385</v>
      </c>
      <c r="E5950">
        <v>383</v>
      </c>
      <c r="F5950">
        <f>IF(MarToJun[[#This Row],[state]]=B5949,MarToJun[[#This Row],[cases]]-D5949,0)</f>
        <v>400</v>
      </c>
      <c r="G5950">
        <f>IF(MarToJun[[#This Row],[state]]=B5949,MarToJun[[#This Row],[deaths]]-E5949,0)</f>
        <v>39</v>
      </c>
      <c r="H5950" t="str">
        <f>TEXT(A5950,"MMMM")</f>
        <v>April</v>
      </c>
    </row>
    <row r="5951" spans="1:8" x14ac:dyDescent="0.25">
      <c r="A5951" s="1">
        <v>43928</v>
      </c>
      <c r="B5951" t="s">
        <v>5</v>
      </c>
      <c r="C5951">
        <v>53</v>
      </c>
      <c r="D5951">
        <v>8683</v>
      </c>
      <c r="E5951">
        <v>409</v>
      </c>
      <c r="F5951">
        <f>IF(MarToJun[[#This Row],[state]]=B5950,MarToJun[[#This Row],[cases]]-D5950,0)</f>
        <v>298</v>
      </c>
      <c r="G5951">
        <f>IF(MarToJun[[#This Row],[state]]=B5950,MarToJun[[#This Row],[deaths]]-E5950,0)</f>
        <v>26</v>
      </c>
      <c r="H5951" t="str">
        <f>TEXT(A5951,"MMMM")</f>
        <v>April</v>
      </c>
    </row>
    <row r="5952" spans="1:8" x14ac:dyDescent="0.25">
      <c r="A5952" s="1">
        <v>43929</v>
      </c>
      <c r="B5952" t="s">
        <v>5</v>
      </c>
      <c r="C5952">
        <v>53</v>
      </c>
      <c r="D5952">
        <v>9098</v>
      </c>
      <c r="E5952">
        <v>430</v>
      </c>
      <c r="F5952">
        <f>IF(MarToJun[[#This Row],[state]]=B5951,MarToJun[[#This Row],[cases]]-D5951,0)</f>
        <v>415</v>
      </c>
      <c r="G5952">
        <f>IF(MarToJun[[#This Row],[state]]=B5951,MarToJun[[#This Row],[deaths]]-E5951,0)</f>
        <v>21</v>
      </c>
      <c r="H5952" t="str">
        <f>TEXT(A5952,"MMMM")</f>
        <v>April</v>
      </c>
    </row>
    <row r="5953" spans="1:8" x14ac:dyDescent="0.25">
      <c r="A5953" s="1">
        <v>43930</v>
      </c>
      <c r="B5953" t="s">
        <v>5</v>
      </c>
      <c r="C5953">
        <v>53</v>
      </c>
      <c r="D5953">
        <v>9609</v>
      </c>
      <c r="E5953">
        <v>456</v>
      </c>
      <c r="F5953">
        <f>IF(MarToJun[[#This Row],[state]]=B5952,MarToJun[[#This Row],[cases]]-D5952,0)</f>
        <v>511</v>
      </c>
      <c r="G5953">
        <f>IF(MarToJun[[#This Row],[state]]=B5952,MarToJun[[#This Row],[deaths]]-E5952,0)</f>
        <v>26</v>
      </c>
      <c r="H5953" t="str">
        <f>TEXT(A5953,"MMMM")</f>
        <v>April</v>
      </c>
    </row>
    <row r="5954" spans="1:8" x14ac:dyDescent="0.25">
      <c r="A5954" s="1">
        <v>43931</v>
      </c>
      <c r="B5954" t="s">
        <v>5</v>
      </c>
      <c r="C5954">
        <v>53</v>
      </c>
      <c r="D5954">
        <v>9888</v>
      </c>
      <c r="E5954">
        <v>483</v>
      </c>
      <c r="F5954">
        <f>IF(MarToJun[[#This Row],[state]]=B5953,MarToJun[[#This Row],[cases]]-D5953,0)</f>
        <v>279</v>
      </c>
      <c r="G5954">
        <f>IF(MarToJun[[#This Row],[state]]=B5953,MarToJun[[#This Row],[deaths]]-E5953,0)</f>
        <v>27</v>
      </c>
      <c r="H5954" t="str">
        <f>TEXT(A5954,"MMMM")</f>
        <v>April</v>
      </c>
    </row>
    <row r="5955" spans="1:8" x14ac:dyDescent="0.25">
      <c r="A5955" s="1">
        <v>43932</v>
      </c>
      <c r="B5955" t="s">
        <v>5</v>
      </c>
      <c r="C5955">
        <v>53</v>
      </c>
      <c r="D5955">
        <v>10227</v>
      </c>
      <c r="E5955">
        <v>498</v>
      </c>
      <c r="F5955">
        <f>IF(MarToJun[[#This Row],[state]]=B5954,MarToJun[[#This Row],[cases]]-D5954,0)</f>
        <v>339</v>
      </c>
      <c r="G5955">
        <f>IF(MarToJun[[#This Row],[state]]=B5954,MarToJun[[#This Row],[deaths]]-E5954,0)</f>
        <v>15</v>
      </c>
      <c r="H5955" t="str">
        <f>TEXT(A5955,"MMMM")</f>
        <v>April</v>
      </c>
    </row>
    <row r="5956" spans="1:8" x14ac:dyDescent="0.25">
      <c r="A5956" s="1">
        <v>43933</v>
      </c>
      <c r="B5956" t="s">
        <v>5</v>
      </c>
      <c r="C5956">
        <v>53</v>
      </c>
      <c r="D5956">
        <v>10414</v>
      </c>
      <c r="E5956">
        <v>511</v>
      </c>
      <c r="F5956">
        <f>IF(MarToJun[[#This Row],[state]]=B5955,MarToJun[[#This Row],[cases]]-D5955,0)</f>
        <v>187</v>
      </c>
      <c r="G5956">
        <f>IF(MarToJun[[#This Row],[state]]=B5955,MarToJun[[#This Row],[deaths]]-E5955,0)</f>
        <v>13</v>
      </c>
      <c r="H5956" t="str">
        <f>TEXT(A5956,"MMMM")</f>
        <v>April</v>
      </c>
    </row>
    <row r="5957" spans="1:8" x14ac:dyDescent="0.25">
      <c r="A5957" s="1">
        <v>43934</v>
      </c>
      <c r="B5957" t="s">
        <v>5</v>
      </c>
      <c r="C5957">
        <v>53</v>
      </c>
      <c r="D5957">
        <v>10547</v>
      </c>
      <c r="E5957">
        <v>525</v>
      </c>
      <c r="F5957">
        <f>IF(MarToJun[[#This Row],[state]]=B5956,MarToJun[[#This Row],[cases]]-D5956,0)</f>
        <v>133</v>
      </c>
      <c r="G5957">
        <f>IF(MarToJun[[#This Row],[state]]=B5956,MarToJun[[#This Row],[deaths]]-E5956,0)</f>
        <v>14</v>
      </c>
      <c r="H5957" t="str">
        <f>TEXT(A5957,"MMMM")</f>
        <v>April</v>
      </c>
    </row>
    <row r="5958" spans="1:8" x14ac:dyDescent="0.25">
      <c r="A5958" s="1">
        <v>43935</v>
      </c>
      <c r="B5958" t="s">
        <v>5</v>
      </c>
      <c r="C5958">
        <v>53</v>
      </c>
      <c r="D5958">
        <v>10711</v>
      </c>
      <c r="E5958">
        <v>552</v>
      </c>
      <c r="F5958">
        <f>IF(MarToJun[[#This Row],[state]]=B5957,MarToJun[[#This Row],[cases]]-D5957,0)</f>
        <v>164</v>
      </c>
      <c r="G5958">
        <f>IF(MarToJun[[#This Row],[state]]=B5957,MarToJun[[#This Row],[deaths]]-E5957,0)</f>
        <v>27</v>
      </c>
      <c r="H5958" t="str">
        <f>TEXT(A5958,"MMMM")</f>
        <v>April</v>
      </c>
    </row>
    <row r="5959" spans="1:8" x14ac:dyDescent="0.25">
      <c r="A5959" s="1">
        <v>43936</v>
      </c>
      <c r="B5959" t="s">
        <v>5</v>
      </c>
      <c r="C5959">
        <v>53</v>
      </c>
      <c r="D5959">
        <v>10806</v>
      </c>
      <c r="E5959">
        <v>572</v>
      </c>
      <c r="F5959">
        <f>IF(MarToJun[[#This Row],[state]]=B5958,MarToJun[[#This Row],[cases]]-D5958,0)</f>
        <v>95</v>
      </c>
      <c r="G5959">
        <f>IF(MarToJun[[#This Row],[state]]=B5958,MarToJun[[#This Row],[deaths]]-E5958,0)</f>
        <v>20</v>
      </c>
      <c r="H5959" t="str">
        <f>TEXT(A5959,"MMMM")</f>
        <v>April</v>
      </c>
    </row>
    <row r="5960" spans="1:8" x14ac:dyDescent="0.25">
      <c r="A5960" s="1">
        <v>43937</v>
      </c>
      <c r="B5960" t="s">
        <v>5</v>
      </c>
      <c r="C5960">
        <v>53</v>
      </c>
      <c r="D5960">
        <v>11180</v>
      </c>
      <c r="E5960">
        <v>588</v>
      </c>
      <c r="F5960">
        <f>IF(MarToJun[[#This Row],[state]]=B5959,MarToJun[[#This Row],[cases]]-D5959,0)</f>
        <v>374</v>
      </c>
      <c r="G5960">
        <f>IF(MarToJun[[#This Row],[state]]=B5959,MarToJun[[#This Row],[deaths]]-E5959,0)</f>
        <v>16</v>
      </c>
      <c r="H5960" t="str">
        <f>TEXT(A5960,"MMMM")</f>
        <v>April</v>
      </c>
    </row>
    <row r="5961" spans="1:8" x14ac:dyDescent="0.25">
      <c r="A5961" s="1">
        <v>43938</v>
      </c>
      <c r="B5961" t="s">
        <v>5</v>
      </c>
      <c r="C5961">
        <v>53</v>
      </c>
      <c r="D5961">
        <v>11479</v>
      </c>
      <c r="E5961">
        <v>610</v>
      </c>
      <c r="F5961">
        <f>IF(MarToJun[[#This Row],[state]]=B5960,MarToJun[[#This Row],[cases]]-D5960,0)</f>
        <v>299</v>
      </c>
      <c r="G5961">
        <f>IF(MarToJun[[#This Row],[state]]=B5960,MarToJun[[#This Row],[deaths]]-E5960,0)</f>
        <v>22</v>
      </c>
      <c r="H5961" t="str">
        <f>TEXT(A5961,"MMMM")</f>
        <v>April</v>
      </c>
    </row>
    <row r="5962" spans="1:8" x14ac:dyDescent="0.25">
      <c r="A5962" s="1">
        <v>43939</v>
      </c>
      <c r="B5962" t="s">
        <v>5</v>
      </c>
      <c r="C5962">
        <v>53</v>
      </c>
      <c r="D5962">
        <v>11850</v>
      </c>
      <c r="E5962">
        <v>629</v>
      </c>
      <c r="F5962">
        <f>IF(MarToJun[[#This Row],[state]]=B5961,MarToJun[[#This Row],[cases]]-D5961,0)</f>
        <v>371</v>
      </c>
      <c r="G5962">
        <f>IF(MarToJun[[#This Row],[state]]=B5961,MarToJun[[#This Row],[deaths]]-E5961,0)</f>
        <v>19</v>
      </c>
      <c r="H5962" t="str">
        <f>TEXT(A5962,"MMMM")</f>
        <v>April</v>
      </c>
    </row>
    <row r="5963" spans="1:8" x14ac:dyDescent="0.25">
      <c r="A5963" s="1">
        <v>43940</v>
      </c>
      <c r="B5963" t="s">
        <v>5</v>
      </c>
      <c r="C5963">
        <v>53</v>
      </c>
      <c r="D5963">
        <v>11864</v>
      </c>
      <c r="E5963">
        <v>637</v>
      </c>
      <c r="F5963">
        <f>IF(MarToJun[[#This Row],[state]]=B5962,MarToJun[[#This Row],[cases]]-D5962,0)</f>
        <v>14</v>
      </c>
      <c r="G5963">
        <f>IF(MarToJun[[#This Row],[state]]=B5962,MarToJun[[#This Row],[deaths]]-E5962,0)</f>
        <v>8</v>
      </c>
      <c r="H5963" t="str">
        <f>TEXT(A5963,"MMMM")</f>
        <v>April</v>
      </c>
    </row>
    <row r="5964" spans="1:8" x14ac:dyDescent="0.25">
      <c r="A5964" s="1">
        <v>43941</v>
      </c>
      <c r="B5964" t="s">
        <v>5</v>
      </c>
      <c r="C5964">
        <v>53</v>
      </c>
      <c r="D5964">
        <v>12255</v>
      </c>
      <c r="E5964">
        <v>661</v>
      </c>
      <c r="F5964">
        <f>IF(MarToJun[[#This Row],[state]]=B5963,MarToJun[[#This Row],[cases]]-D5963,0)</f>
        <v>391</v>
      </c>
      <c r="G5964">
        <f>IF(MarToJun[[#This Row],[state]]=B5963,MarToJun[[#This Row],[deaths]]-E5963,0)</f>
        <v>24</v>
      </c>
      <c r="H5964" t="str">
        <f>TEXT(A5964,"MMMM")</f>
        <v>April</v>
      </c>
    </row>
    <row r="5965" spans="1:8" x14ac:dyDescent="0.25">
      <c r="A5965" s="1">
        <v>43942</v>
      </c>
      <c r="B5965" t="s">
        <v>5</v>
      </c>
      <c r="C5965">
        <v>53</v>
      </c>
      <c r="D5965">
        <v>12410</v>
      </c>
      <c r="E5965">
        <v>683</v>
      </c>
      <c r="F5965">
        <f>IF(MarToJun[[#This Row],[state]]=B5964,MarToJun[[#This Row],[cases]]-D5964,0)</f>
        <v>155</v>
      </c>
      <c r="G5965">
        <f>IF(MarToJun[[#This Row],[state]]=B5964,MarToJun[[#This Row],[deaths]]-E5964,0)</f>
        <v>22</v>
      </c>
      <c r="H5965" t="str">
        <f>TEXT(A5965,"MMMM")</f>
        <v>April</v>
      </c>
    </row>
    <row r="5966" spans="1:8" x14ac:dyDescent="0.25">
      <c r="A5966" s="1">
        <v>43943</v>
      </c>
      <c r="B5966" t="s">
        <v>5</v>
      </c>
      <c r="C5966">
        <v>53</v>
      </c>
      <c r="D5966">
        <v>12606</v>
      </c>
      <c r="E5966">
        <v>696</v>
      </c>
      <c r="F5966">
        <f>IF(MarToJun[[#This Row],[state]]=B5965,MarToJun[[#This Row],[cases]]-D5965,0)</f>
        <v>196</v>
      </c>
      <c r="G5966">
        <f>IF(MarToJun[[#This Row],[state]]=B5965,MarToJun[[#This Row],[deaths]]-E5965,0)</f>
        <v>13</v>
      </c>
      <c r="H5966" t="str">
        <f>TEXT(A5966,"MMMM")</f>
        <v>April</v>
      </c>
    </row>
    <row r="5967" spans="1:8" x14ac:dyDescent="0.25">
      <c r="A5967" s="1">
        <v>43944</v>
      </c>
      <c r="B5967" t="s">
        <v>5</v>
      </c>
      <c r="C5967">
        <v>53</v>
      </c>
      <c r="D5967">
        <v>12981</v>
      </c>
      <c r="E5967">
        <v>717</v>
      </c>
      <c r="F5967">
        <f>IF(MarToJun[[#This Row],[state]]=B5966,MarToJun[[#This Row],[cases]]-D5966,0)</f>
        <v>375</v>
      </c>
      <c r="G5967">
        <f>IF(MarToJun[[#This Row],[state]]=B5966,MarToJun[[#This Row],[deaths]]-E5966,0)</f>
        <v>21</v>
      </c>
      <c r="H5967" t="str">
        <f>TEXT(A5967,"MMMM")</f>
        <v>April</v>
      </c>
    </row>
    <row r="5968" spans="1:8" x14ac:dyDescent="0.25">
      <c r="A5968" s="1">
        <v>43945</v>
      </c>
      <c r="B5968" t="s">
        <v>5</v>
      </c>
      <c r="C5968">
        <v>53</v>
      </c>
      <c r="D5968">
        <v>13197</v>
      </c>
      <c r="E5968">
        <v>731</v>
      </c>
      <c r="F5968">
        <f>IF(MarToJun[[#This Row],[state]]=B5967,MarToJun[[#This Row],[cases]]-D5967,0)</f>
        <v>216</v>
      </c>
      <c r="G5968">
        <f>IF(MarToJun[[#This Row],[state]]=B5967,MarToJun[[#This Row],[deaths]]-E5967,0)</f>
        <v>14</v>
      </c>
      <c r="H5968" t="str">
        <f>TEXT(A5968,"MMMM")</f>
        <v>April</v>
      </c>
    </row>
    <row r="5969" spans="1:8" x14ac:dyDescent="0.25">
      <c r="A5969" s="1">
        <v>43946</v>
      </c>
      <c r="B5969" t="s">
        <v>5</v>
      </c>
      <c r="C5969">
        <v>53</v>
      </c>
      <c r="D5969">
        <v>13565</v>
      </c>
      <c r="E5969">
        <v>743</v>
      </c>
      <c r="F5969">
        <f>IF(MarToJun[[#This Row],[state]]=B5968,MarToJun[[#This Row],[cases]]-D5968,0)</f>
        <v>368</v>
      </c>
      <c r="G5969">
        <f>IF(MarToJun[[#This Row],[state]]=B5968,MarToJun[[#This Row],[deaths]]-E5968,0)</f>
        <v>12</v>
      </c>
      <c r="H5969" t="str">
        <f>TEXT(A5969,"MMMM")</f>
        <v>April</v>
      </c>
    </row>
    <row r="5970" spans="1:8" x14ac:dyDescent="0.25">
      <c r="A5970" s="1">
        <v>43947</v>
      </c>
      <c r="B5970" t="s">
        <v>5</v>
      </c>
      <c r="C5970">
        <v>53</v>
      </c>
      <c r="D5970">
        <v>13744</v>
      </c>
      <c r="E5970">
        <v>757</v>
      </c>
      <c r="F5970">
        <f>IF(MarToJun[[#This Row],[state]]=B5969,MarToJun[[#This Row],[cases]]-D5969,0)</f>
        <v>179</v>
      </c>
      <c r="G5970">
        <f>IF(MarToJun[[#This Row],[state]]=B5969,MarToJun[[#This Row],[deaths]]-E5969,0)</f>
        <v>14</v>
      </c>
      <c r="H5970" t="str">
        <f>TEXT(A5970,"MMMM")</f>
        <v>April</v>
      </c>
    </row>
    <row r="5971" spans="1:8" x14ac:dyDescent="0.25">
      <c r="A5971" s="1">
        <v>43948</v>
      </c>
      <c r="B5971" t="s">
        <v>5</v>
      </c>
      <c r="C5971">
        <v>53</v>
      </c>
      <c r="D5971">
        <v>13958</v>
      </c>
      <c r="E5971">
        <v>771</v>
      </c>
      <c r="F5971">
        <f>IF(MarToJun[[#This Row],[state]]=B5970,MarToJun[[#This Row],[cases]]-D5970,0)</f>
        <v>214</v>
      </c>
      <c r="G5971">
        <f>IF(MarToJun[[#This Row],[state]]=B5970,MarToJun[[#This Row],[deaths]]-E5970,0)</f>
        <v>14</v>
      </c>
      <c r="H5971" t="str">
        <f>TEXT(A5971,"MMMM")</f>
        <v>April</v>
      </c>
    </row>
    <row r="5972" spans="1:8" x14ac:dyDescent="0.25">
      <c r="A5972" s="1">
        <v>43949</v>
      </c>
      <c r="B5972" t="s">
        <v>5</v>
      </c>
      <c r="C5972">
        <v>53</v>
      </c>
      <c r="D5972">
        <v>14165</v>
      </c>
      <c r="E5972">
        <v>792</v>
      </c>
      <c r="F5972">
        <f>IF(MarToJun[[#This Row],[state]]=B5971,MarToJun[[#This Row],[cases]]-D5971,0)</f>
        <v>207</v>
      </c>
      <c r="G5972">
        <f>IF(MarToJun[[#This Row],[state]]=B5971,MarToJun[[#This Row],[deaths]]-E5971,0)</f>
        <v>21</v>
      </c>
      <c r="H5972" t="str">
        <f>TEXT(A5972,"MMMM")</f>
        <v>April</v>
      </c>
    </row>
    <row r="5973" spans="1:8" x14ac:dyDescent="0.25">
      <c r="A5973" s="1">
        <v>43950</v>
      </c>
      <c r="B5973" t="s">
        <v>5</v>
      </c>
      <c r="C5973">
        <v>53</v>
      </c>
      <c r="D5973">
        <v>14490</v>
      </c>
      <c r="E5973">
        <v>805</v>
      </c>
      <c r="F5973">
        <f>IF(MarToJun[[#This Row],[state]]=B5972,MarToJun[[#This Row],[cases]]-D5972,0)</f>
        <v>325</v>
      </c>
      <c r="G5973">
        <f>IF(MarToJun[[#This Row],[state]]=B5972,MarToJun[[#This Row],[deaths]]-E5972,0)</f>
        <v>13</v>
      </c>
      <c r="H5973" t="str">
        <f>TEXT(A5973,"MMMM")</f>
        <v>April</v>
      </c>
    </row>
    <row r="5974" spans="1:8" x14ac:dyDescent="0.25">
      <c r="A5974" s="1">
        <v>43951</v>
      </c>
      <c r="B5974" t="s">
        <v>5</v>
      </c>
      <c r="C5974">
        <v>53</v>
      </c>
      <c r="D5974">
        <v>14814</v>
      </c>
      <c r="E5974">
        <v>822</v>
      </c>
      <c r="F5974">
        <f>IF(MarToJun[[#This Row],[state]]=B5973,MarToJun[[#This Row],[cases]]-D5973,0)</f>
        <v>324</v>
      </c>
      <c r="G5974">
        <f>IF(MarToJun[[#This Row],[state]]=B5973,MarToJun[[#This Row],[deaths]]-E5973,0)</f>
        <v>17</v>
      </c>
      <c r="H5974" t="str">
        <f>TEXT(A5974,"MMMM")</f>
        <v>April</v>
      </c>
    </row>
    <row r="5975" spans="1:8" x14ac:dyDescent="0.25">
      <c r="A5975" s="1">
        <v>43952</v>
      </c>
      <c r="B5975" t="s">
        <v>5</v>
      </c>
      <c r="C5975">
        <v>53</v>
      </c>
      <c r="D5975">
        <v>15134</v>
      </c>
      <c r="E5975">
        <v>829</v>
      </c>
      <c r="F5975">
        <f>IF(MarToJun[[#This Row],[state]]=B5974,MarToJun[[#This Row],[cases]]-D5974,0)</f>
        <v>320</v>
      </c>
      <c r="G5975">
        <f>IF(MarToJun[[#This Row],[state]]=B5974,MarToJun[[#This Row],[deaths]]-E5974,0)</f>
        <v>7</v>
      </c>
      <c r="H5975" t="str">
        <f>TEXT(A5975,"MMMM")</f>
        <v>May</v>
      </c>
    </row>
    <row r="5976" spans="1:8" x14ac:dyDescent="0.25">
      <c r="A5976" s="1">
        <v>43953</v>
      </c>
      <c r="B5976" t="s">
        <v>5</v>
      </c>
      <c r="C5976">
        <v>53</v>
      </c>
      <c r="D5976">
        <v>15383</v>
      </c>
      <c r="E5976">
        <v>833</v>
      </c>
      <c r="F5976">
        <f>IF(MarToJun[[#This Row],[state]]=B5975,MarToJun[[#This Row],[cases]]-D5975,0)</f>
        <v>249</v>
      </c>
      <c r="G5976">
        <f>IF(MarToJun[[#This Row],[state]]=B5975,MarToJun[[#This Row],[deaths]]-E5975,0)</f>
        <v>4</v>
      </c>
      <c r="H5976" t="str">
        <f>TEXT(A5976,"MMMM")</f>
        <v>May</v>
      </c>
    </row>
    <row r="5977" spans="1:8" x14ac:dyDescent="0.25">
      <c r="A5977" s="1">
        <v>43954</v>
      </c>
      <c r="B5977" t="s">
        <v>5</v>
      </c>
      <c r="C5977">
        <v>53</v>
      </c>
      <c r="D5977">
        <v>15943</v>
      </c>
      <c r="E5977">
        <v>840</v>
      </c>
      <c r="F5977">
        <f>IF(MarToJun[[#This Row],[state]]=B5976,MarToJun[[#This Row],[cases]]-D5976,0)</f>
        <v>560</v>
      </c>
      <c r="G5977">
        <f>IF(MarToJun[[#This Row],[state]]=B5976,MarToJun[[#This Row],[deaths]]-E5976,0)</f>
        <v>7</v>
      </c>
      <c r="H5977" t="str">
        <f>TEXT(A5977,"MMMM")</f>
        <v>May</v>
      </c>
    </row>
    <row r="5978" spans="1:8" x14ac:dyDescent="0.25">
      <c r="A5978" s="1">
        <v>43955</v>
      </c>
      <c r="B5978" t="s">
        <v>5</v>
      </c>
      <c r="C5978">
        <v>53</v>
      </c>
      <c r="D5978">
        <v>16047</v>
      </c>
      <c r="E5978">
        <v>846</v>
      </c>
      <c r="F5978">
        <f>IF(MarToJun[[#This Row],[state]]=B5977,MarToJun[[#This Row],[cases]]-D5977,0)</f>
        <v>104</v>
      </c>
      <c r="G5978">
        <f>IF(MarToJun[[#This Row],[state]]=B5977,MarToJun[[#This Row],[deaths]]-E5977,0)</f>
        <v>6</v>
      </c>
      <c r="H5978" t="str">
        <f>TEXT(A5978,"MMMM")</f>
        <v>May</v>
      </c>
    </row>
    <row r="5979" spans="1:8" x14ac:dyDescent="0.25">
      <c r="A5979" s="1">
        <v>43956</v>
      </c>
      <c r="B5979" t="s">
        <v>5</v>
      </c>
      <c r="C5979">
        <v>53</v>
      </c>
      <c r="D5979">
        <v>16234</v>
      </c>
      <c r="E5979">
        <v>863</v>
      </c>
      <c r="F5979">
        <f>IF(MarToJun[[#This Row],[state]]=B5978,MarToJun[[#This Row],[cases]]-D5978,0)</f>
        <v>187</v>
      </c>
      <c r="G5979">
        <f>IF(MarToJun[[#This Row],[state]]=B5978,MarToJun[[#This Row],[deaths]]-E5978,0)</f>
        <v>17</v>
      </c>
      <c r="H5979" t="str">
        <f>TEXT(A5979,"MMMM")</f>
        <v>May</v>
      </c>
    </row>
    <row r="5980" spans="1:8" x14ac:dyDescent="0.25">
      <c r="A5980" s="1">
        <v>43957</v>
      </c>
      <c r="B5980" t="s">
        <v>5</v>
      </c>
      <c r="C5980">
        <v>53</v>
      </c>
      <c r="D5980">
        <v>16873</v>
      </c>
      <c r="E5980">
        <v>881</v>
      </c>
      <c r="F5980">
        <f>IF(MarToJun[[#This Row],[state]]=B5979,MarToJun[[#This Row],[cases]]-D5979,0)</f>
        <v>639</v>
      </c>
      <c r="G5980">
        <f>IF(MarToJun[[#This Row],[state]]=B5979,MarToJun[[#This Row],[deaths]]-E5979,0)</f>
        <v>18</v>
      </c>
      <c r="H5980" t="str">
        <f>TEXT(A5980,"MMMM")</f>
        <v>May</v>
      </c>
    </row>
    <row r="5981" spans="1:8" x14ac:dyDescent="0.25">
      <c r="A5981" s="1">
        <v>43958</v>
      </c>
      <c r="B5981" t="s">
        <v>5</v>
      </c>
      <c r="C5981">
        <v>53</v>
      </c>
      <c r="D5981">
        <v>17187</v>
      </c>
      <c r="E5981">
        <v>903</v>
      </c>
      <c r="F5981">
        <f>IF(MarToJun[[#This Row],[state]]=B5980,MarToJun[[#This Row],[cases]]-D5980,0)</f>
        <v>314</v>
      </c>
      <c r="G5981">
        <f>IF(MarToJun[[#This Row],[state]]=B5980,MarToJun[[#This Row],[deaths]]-E5980,0)</f>
        <v>22</v>
      </c>
      <c r="H5981" t="str">
        <f>TEXT(A5981,"MMMM")</f>
        <v>May</v>
      </c>
    </row>
    <row r="5982" spans="1:8" x14ac:dyDescent="0.25">
      <c r="A5982" s="1">
        <v>43959</v>
      </c>
      <c r="B5982" t="s">
        <v>5</v>
      </c>
      <c r="C5982">
        <v>53</v>
      </c>
      <c r="D5982">
        <v>17477</v>
      </c>
      <c r="E5982">
        <v>915</v>
      </c>
      <c r="F5982">
        <f>IF(MarToJun[[#This Row],[state]]=B5981,MarToJun[[#This Row],[cases]]-D5981,0)</f>
        <v>290</v>
      </c>
      <c r="G5982">
        <f>IF(MarToJun[[#This Row],[state]]=B5981,MarToJun[[#This Row],[deaths]]-E5981,0)</f>
        <v>12</v>
      </c>
      <c r="H5982" t="str">
        <f>TEXT(A5982,"MMMM")</f>
        <v>May</v>
      </c>
    </row>
    <row r="5983" spans="1:8" x14ac:dyDescent="0.25">
      <c r="A5983" s="1">
        <v>43960</v>
      </c>
      <c r="B5983" t="s">
        <v>5</v>
      </c>
      <c r="C5983">
        <v>53</v>
      </c>
      <c r="D5983">
        <v>17629</v>
      </c>
      <c r="E5983">
        <v>925</v>
      </c>
      <c r="F5983">
        <f>IF(MarToJun[[#This Row],[state]]=B5982,MarToJun[[#This Row],[cases]]-D5982,0)</f>
        <v>152</v>
      </c>
      <c r="G5983">
        <f>IF(MarToJun[[#This Row],[state]]=B5982,MarToJun[[#This Row],[deaths]]-E5982,0)</f>
        <v>10</v>
      </c>
      <c r="H5983" t="str">
        <f>TEXT(A5983,"MMMM")</f>
        <v>May</v>
      </c>
    </row>
    <row r="5984" spans="1:8" x14ac:dyDescent="0.25">
      <c r="A5984" s="1">
        <v>43961</v>
      </c>
      <c r="B5984" t="s">
        <v>5</v>
      </c>
      <c r="C5984">
        <v>53</v>
      </c>
      <c r="D5984">
        <v>17781</v>
      </c>
      <c r="E5984">
        <v>939</v>
      </c>
      <c r="F5984">
        <f>IF(MarToJun[[#This Row],[state]]=B5983,MarToJun[[#This Row],[cases]]-D5983,0)</f>
        <v>152</v>
      </c>
      <c r="G5984">
        <f>IF(MarToJun[[#This Row],[state]]=B5983,MarToJun[[#This Row],[deaths]]-E5983,0)</f>
        <v>14</v>
      </c>
      <c r="H5984" t="str">
        <f>TEXT(A5984,"MMMM")</f>
        <v>May</v>
      </c>
    </row>
    <row r="5985" spans="1:8" x14ac:dyDescent="0.25">
      <c r="A5985" s="1">
        <v>43962</v>
      </c>
      <c r="B5985" t="s">
        <v>5</v>
      </c>
      <c r="C5985">
        <v>53</v>
      </c>
      <c r="D5985">
        <v>18172</v>
      </c>
      <c r="E5985">
        <v>957</v>
      </c>
      <c r="F5985">
        <f>IF(MarToJun[[#This Row],[state]]=B5984,MarToJun[[#This Row],[cases]]-D5984,0)</f>
        <v>391</v>
      </c>
      <c r="G5985">
        <f>IF(MarToJun[[#This Row],[state]]=B5984,MarToJun[[#This Row],[deaths]]-E5984,0)</f>
        <v>18</v>
      </c>
      <c r="H5985" t="str">
        <f>TEXT(A5985,"MMMM")</f>
        <v>May</v>
      </c>
    </row>
    <row r="5986" spans="1:8" x14ac:dyDescent="0.25">
      <c r="A5986" s="1">
        <v>43963</v>
      </c>
      <c r="B5986" t="s">
        <v>5</v>
      </c>
      <c r="C5986">
        <v>53</v>
      </c>
      <c r="D5986">
        <v>18382</v>
      </c>
      <c r="E5986">
        <v>972</v>
      </c>
      <c r="F5986">
        <f>IF(MarToJun[[#This Row],[state]]=B5985,MarToJun[[#This Row],[cases]]-D5985,0)</f>
        <v>210</v>
      </c>
      <c r="G5986">
        <f>IF(MarToJun[[#This Row],[state]]=B5985,MarToJun[[#This Row],[deaths]]-E5985,0)</f>
        <v>15</v>
      </c>
      <c r="H5986" t="str">
        <f>TEXT(A5986,"MMMM")</f>
        <v>May</v>
      </c>
    </row>
    <row r="5987" spans="1:8" x14ac:dyDescent="0.25">
      <c r="A5987" s="1">
        <v>43964</v>
      </c>
      <c r="B5987" t="s">
        <v>5</v>
      </c>
      <c r="C5987">
        <v>53</v>
      </c>
      <c r="D5987">
        <v>18492</v>
      </c>
      <c r="E5987">
        <v>977</v>
      </c>
      <c r="F5987">
        <f>IF(MarToJun[[#This Row],[state]]=B5986,MarToJun[[#This Row],[cases]]-D5986,0)</f>
        <v>110</v>
      </c>
      <c r="G5987">
        <f>IF(MarToJun[[#This Row],[state]]=B5986,MarToJun[[#This Row],[deaths]]-E5986,0)</f>
        <v>5</v>
      </c>
      <c r="H5987" t="str">
        <f>TEXT(A5987,"MMMM")</f>
        <v>May</v>
      </c>
    </row>
    <row r="5988" spans="1:8" x14ac:dyDescent="0.25">
      <c r="A5988" s="1">
        <v>43965</v>
      </c>
      <c r="B5988" t="s">
        <v>5</v>
      </c>
      <c r="C5988">
        <v>53</v>
      </c>
      <c r="D5988">
        <v>18861</v>
      </c>
      <c r="E5988">
        <v>991</v>
      </c>
      <c r="F5988">
        <f>IF(MarToJun[[#This Row],[state]]=B5987,MarToJun[[#This Row],[cases]]-D5987,0)</f>
        <v>369</v>
      </c>
      <c r="G5988">
        <f>IF(MarToJun[[#This Row],[state]]=B5987,MarToJun[[#This Row],[deaths]]-E5987,0)</f>
        <v>14</v>
      </c>
      <c r="H5988" t="str">
        <f>TEXT(A5988,"MMMM")</f>
        <v>May</v>
      </c>
    </row>
    <row r="5989" spans="1:8" x14ac:dyDescent="0.25">
      <c r="A5989" s="1">
        <v>43966</v>
      </c>
      <c r="B5989" t="s">
        <v>5</v>
      </c>
      <c r="C5989">
        <v>53</v>
      </c>
      <c r="D5989">
        <v>19131</v>
      </c>
      <c r="E5989">
        <v>1008</v>
      </c>
      <c r="F5989">
        <f>IF(MarToJun[[#This Row],[state]]=B5988,MarToJun[[#This Row],[cases]]-D5988,0)</f>
        <v>270</v>
      </c>
      <c r="G5989">
        <f>IF(MarToJun[[#This Row],[state]]=B5988,MarToJun[[#This Row],[deaths]]-E5988,0)</f>
        <v>17</v>
      </c>
      <c r="H5989" t="str">
        <f>TEXT(A5989,"MMMM")</f>
        <v>May</v>
      </c>
    </row>
    <row r="5990" spans="1:8" x14ac:dyDescent="0.25">
      <c r="A5990" s="1">
        <v>43967</v>
      </c>
      <c r="B5990" t="s">
        <v>5</v>
      </c>
      <c r="C5990">
        <v>53</v>
      </c>
      <c r="D5990">
        <v>19336</v>
      </c>
      <c r="E5990">
        <v>1015</v>
      </c>
      <c r="F5990">
        <f>IF(MarToJun[[#This Row],[state]]=B5989,MarToJun[[#This Row],[cases]]-D5989,0)</f>
        <v>205</v>
      </c>
      <c r="G5990">
        <f>IF(MarToJun[[#This Row],[state]]=B5989,MarToJun[[#This Row],[deaths]]-E5989,0)</f>
        <v>7</v>
      </c>
      <c r="H5990" t="str">
        <f>TEXT(A5990,"MMMM")</f>
        <v>May</v>
      </c>
    </row>
    <row r="5991" spans="1:8" x14ac:dyDescent="0.25">
      <c r="A5991" s="1">
        <v>43968</v>
      </c>
      <c r="B5991" t="s">
        <v>5</v>
      </c>
      <c r="C5991">
        <v>53</v>
      </c>
      <c r="D5991">
        <v>19514</v>
      </c>
      <c r="E5991">
        <v>1016</v>
      </c>
      <c r="F5991">
        <f>IF(MarToJun[[#This Row],[state]]=B5990,MarToJun[[#This Row],[cases]]-D5990,0)</f>
        <v>178</v>
      </c>
      <c r="G5991">
        <f>IF(MarToJun[[#This Row],[state]]=B5990,MarToJun[[#This Row],[deaths]]-E5990,0)</f>
        <v>1</v>
      </c>
      <c r="H5991" t="str">
        <f>TEXT(A5991,"MMMM")</f>
        <v>May</v>
      </c>
    </row>
    <row r="5992" spans="1:8" x14ac:dyDescent="0.25">
      <c r="A5992" s="1">
        <v>43969</v>
      </c>
      <c r="B5992" t="s">
        <v>5</v>
      </c>
      <c r="C5992">
        <v>53</v>
      </c>
      <c r="D5992">
        <v>19756</v>
      </c>
      <c r="E5992">
        <v>1020</v>
      </c>
      <c r="F5992">
        <f>IF(MarToJun[[#This Row],[state]]=B5991,MarToJun[[#This Row],[cases]]-D5991,0)</f>
        <v>242</v>
      </c>
      <c r="G5992">
        <f>IF(MarToJun[[#This Row],[state]]=B5991,MarToJun[[#This Row],[deaths]]-E5991,0)</f>
        <v>4</v>
      </c>
      <c r="H5992" t="str">
        <f>TEXT(A5992,"MMMM")</f>
        <v>May</v>
      </c>
    </row>
    <row r="5993" spans="1:8" x14ac:dyDescent="0.25">
      <c r="A5993" s="1">
        <v>43970</v>
      </c>
      <c r="B5993" t="s">
        <v>5</v>
      </c>
      <c r="C5993">
        <v>53</v>
      </c>
      <c r="D5993">
        <v>19988</v>
      </c>
      <c r="E5993">
        <v>1042</v>
      </c>
      <c r="F5993">
        <f>IF(MarToJun[[#This Row],[state]]=B5992,MarToJun[[#This Row],[cases]]-D5992,0)</f>
        <v>232</v>
      </c>
      <c r="G5993">
        <f>IF(MarToJun[[#This Row],[state]]=B5992,MarToJun[[#This Row],[deaths]]-E5992,0)</f>
        <v>22</v>
      </c>
      <c r="H5993" t="str">
        <f>TEXT(A5993,"MMMM")</f>
        <v>May</v>
      </c>
    </row>
    <row r="5994" spans="1:8" x14ac:dyDescent="0.25">
      <c r="A5994" s="1">
        <v>43971</v>
      </c>
      <c r="B5994" t="s">
        <v>5</v>
      </c>
      <c r="C5994">
        <v>53</v>
      </c>
      <c r="D5994">
        <v>20110</v>
      </c>
      <c r="E5994">
        <v>1045</v>
      </c>
      <c r="F5994">
        <f>IF(MarToJun[[#This Row],[state]]=B5993,MarToJun[[#This Row],[cases]]-D5993,0)</f>
        <v>122</v>
      </c>
      <c r="G5994">
        <f>IF(MarToJun[[#This Row],[state]]=B5993,MarToJun[[#This Row],[deaths]]-E5993,0)</f>
        <v>3</v>
      </c>
      <c r="H5994" t="str">
        <f>TEXT(A5994,"MMMM")</f>
        <v>May</v>
      </c>
    </row>
    <row r="5995" spans="1:8" x14ac:dyDescent="0.25">
      <c r="A5995" s="1">
        <v>43972</v>
      </c>
      <c r="B5995" t="s">
        <v>5</v>
      </c>
      <c r="C5995">
        <v>53</v>
      </c>
      <c r="D5995">
        <v>20280</v>
      </c>
      <c r="E5995">
        <v>1054</v>
      </c>
      <c r="F5995">
        <f>IF(MarToJun[[#This Row],[state]]=B5994,MarToJun[[#This Row],[cases]]-D5994,0)</f>
        <v>170</v>
      </c>
      <c r="G5995">
        <f>IF(MarToJun[[#This Row],[state]]=B5994,MarToJun[[#This Row],[deaths]]-E5994,0)</f>
        <v>9</v>
      </c>
      <c r="H5995" t="str">
        <f>TEXT(A5995,"MMMM")</f>
        <v>May</v>
      </c>
    </row>
    <row r="5996" spans="1:8" x14ac:dyDescent="0.25">
      <c r="A5996" s="1">
        <v>43973</v>
      </c>
      <c r="B5996" t="s">
        <v>5</v>
      </c>
      <c r="C5996">
        <v>53</v>
      </c>
      <c r="D5996">
        <v>20526</v>
      </c>
      <c r="E5996">
        <v>1061</v>
      </c>
      <c r="F5996">
        <f>IF(MarToJun[[#This Row],[state]]=B5995,MarToJun[[#This Row],[cases]]-D5995,0)</f>
        <v>246</v>
      </c>
      <c r="G5996">
        <f>IF(MarToJun[[#This Row],[state]]=B5995,MarToJun[[#This Row],[deaths]]-E5995,0)</f>
        <v>7</v>
      </c>
      <c r="H5996" t="str">
        <f>TEXT(A5996,"MMMM")</f>
        <v>May</v>
      </c>
    </row>
    <row r="5997" spans="1:8" x14ac:dyDescent="0.25">
      <c r="A5997" s="1">
        <v>43974</v>
      </c>
      <c r="B5997" t="s">
        <v>5</v>
      </c>
      <c r="C5997">
        <v>53</v>
      </c>
      <c r="D5997">
        <v>20740</v>
      </c>
      <c r="E5997">
        <v>1062</v>
      </c>
      <c r="F5997">
        <f>IF(MarToJun[[#This Row],[state]]=B5996,MarToJun[[#This Row],[cases]]-D5996,0)</f>
        <v>214</v>
      </c>
      <c r="G5997">
        <f>IF(MarToJun[[#This Row],[state]]=B5996,MarToJun[[#This Row],[deaths]]-E5996,0)</f>
        <v>1</v>
      </c>
      <c r="H5997" t="str">
        <f>TEXT(A5997,"MMMM")</f>
        <v>May</v>
      </c>
    </row>
    <row r="5998" spans="1:8" x14ac:dyDescent="0.25">
      <c r="A5998" s="1">
        <v>43975</v>
      </c>
      <c r="B5998" t="s">
        <v>5</v>
      </c>
      <c r="C5998">
        <v>53</v>
      </c>
      <c r="D5998">
        <v>20989</v>
      </c>
      <c r="E5998">
        <v>1069</v>
      </c>
      <c r="F5998">
        <f>IF(MarToJun[[#This Row],[state]]=B5997,MarToJun[[#This Row],[cases]]-D5997,0)</f>
        <v>249</v>
      </c>
      <c r="G5998">
        <f>IF(MarToJun[[#This Row],[state]]=B5997,MarToJun[[#This Row],[deaths]]-E5997,0)</f>
        <v>7</v>
      </c>
      <c r="H5998" t="str">
        <f>TEXT(A5998,"MMMM")</f>
        <v>May</v>
      </c>
    </row>
    <row r="5999" spans="1:8" x14ac:dyDescent="0.25">
      <c r="A5999" s="1">
        <v>43976</v>
      </c>
      <c r="B5999" t="s">
        <v>5</v>
      </c>
      <c r="C5999">
        <v>53</v>
      </c>
      <c r="D5999">
        <v>21265</v>
      </c>
      <c r="E5999">
        <v>1076</v>
      </c>
      <c r="F5999">
        <f>IF(MarToJun[[#This Row],[state]]=B5998,MarToJun[[#This Row],[cases]]-D5998,0)</f>
        <v>276</v>
      </c>
      <c r="G5999">
        <f>IF(MarToJun[[#This Row],[state]]=B5998,MarToJun[[#This Row],[deaths]]-E5998,0)</f>
        <v>7</v>
      </c>
      <c r="H5999" t="str">
        <f>TEXT(A5999,"MMMM")</f>
        <v>May</v>
      </c>
    </row>
    <row r="6000" spans="1:8" x14ac:dyDescent="0.25">
      <c r="A6000" s="1">
        <v>43977</v>
      </c>
      <c r="B6000" t="s">
        <v>5</v>
      </c>
      <c r="C6000">
        <v>53</v>
      </c>
      <c r="D6000">
        <v>21538</v>
      </c>
      <c r="E6000">
        <v>1091</v>
      </c>
      <c r="F6000">
        <f>IF(MarToJun[[#This Row],[state]]=B5999,MarToJun[[#This Row],[cases]]-D5999,0)</f>
        <v>273</v>
      </c>
      <c r="G6000">
        <f>IF(MarToJun[[#This Row],[state]]=B5999,MarToJun[[#This Row],[deaths]]-E5999,0)</f>
        <v>15</v>
      </c>
      <c r="H6000" t="str">
        <f>TEXT(A6000,"MMMM")</f>
        <v>May</v>
      </c>
    </row>
    <row r="6001" spans="1:8" x14ac:dyDescent="0.25">
      <c r="A6001" s="1">
        <v>43978</v>
      </c>
      <c r="B6001" t="s">
        <v>5</v>
      </c>
      <c r="C6001">
        <v>53</v>
      </c>
      <c r="D6001">
        <v>21825</v>
      </c>
      <c r="E6001">
        <v>1106</v>
      </c>
      <c r="F6001">
        <f>IF(MarToJun[[#This Row],[state]]=B6000,MarToJun[[#This Row],[cases]]-D6000,0)</f>
        <v>287</v>
      </c>
      <c r="G6001">
        <f>IF(MarToJun[[#This Row],[state]]=B6000,MarToJun[[#This Row],[deaths]]-E6000,0)</f>
        <v>15</v>
      </c>
      <c r="H6001" t="str">
        <f>TEXT(A6001,"MMMM")</f>
        <v>May</v>
      </c>
    </row>
    <row r="6002" spans="1:8" x14ac:dyDescent="0.25">
      <c r="A6002" s="1">
        <v>43979</v>
      </c>
      <c r="B6002" t="s">
        <v>5</v>
      </c>
      <c r="C6002">
        <v>53</v>
      </c>
      <c r="D6002">
        <v>22091</v>
      </c>
      <c r="E6002">
        <v>1116</v>
      </c>
      <c r="F6002">
        <f>IF(MarToJun[[#This Row],[state]]=B6001,MarToJun[[#This Row],[cases]]-D6001,0)</f>
        <v>266</v>
      </c>
      <c r="G6002">
        <f>IF(MarToJun[[#This Row],[state]]=B6001,MarToJun[[#This Row],[deaths]]-E6001,0)</f>
        <v>10</v>
      </c>
      <c r="H6002" t="str">
        <f>TEXT(A6002,"MMMM")</f>
        <v>May</v>
      </c>
    </row>
    <row r="6003" spans="1:8" x14ac:dyDescent="0.25">
      <c r="A6003" s="1">
        <v>43980</v>
      </c>
      <c r="B6003" t="s">
        <v>5</v>
      </c>
      <c r="C6003">
        <v>53</v>
      </c>
      <c r="D6003">
        <v>22377</v>
      </c>
      <c r="E6003">
        <v>1120</v>
      </c>
      <c r="F6003">
        <f>IF(MarToJun[[#This Row],[state]]=B6002,MarToJun[[#This Row],[cases]]-D6002,0)</f>
        <v>286</v>
      </c>
      <c r="G6003">
        <f>IF(MarToJun[[#This Row],[state]]=B6002,MarToJun[[#This Row],[deaths]]-E6002,0)</f>
        <v>4</v>
      </c>
      <c r="H6003" t="str">
        <f>TEXT(A6003,"MMMM")</f>
        <v>May</v>
      </c>
    </row>
    <row r="6004" spans="1:8" x14ac:dyDescent="0.25">
      <c r="A6004" s="1">
        <v>43981</v>
      </c>
      <c r="B6004" t="s">
        <v>5</v>
      </c>
      <c r="C6004">
        <v>53</v>
      </c>
      <c r="D6004">
        <v>22618</v>
      </c>
      <c r="E6004">
        <v>1126</v>
      </c>
      <c r="F6004">
        <f>IF(MarToJun[[#This Row],[state]]=B6003,MarToJun[[#This Row],[cases]]-D6003,0)</f>
        <v>241</v>
      </c>
      <c r="G6004">
        <f>IF(MarToJun[[#This Row],[state]]=B6003,MarToJun[[#This Row],[deaths]]-E6003,0)</f>
        <v>6</v>
      </c>
      <c r="H6004" t="str">
        <f>TEXT(A6004,"MMMM")</f>
        <v>May</v>
      </c>
    </row>
    <row r="6005" spans="1:8" x14ac:dyDescent="0.25">
      <c r="A6005" s="1">
        <v>43982</v>
      </c>
      <c r="B6005" t="s">
        <v>5</v>
      </c>
      <c r="C6005">
        <v>53</v>
      </c>
      <c r="D6005">
        <v>22814</v>
      </c>
      <c r="E6005">
        <v>1126</v>
      </c>
      <c r="F6005">
        <f>IF(MarToJun[[#This Row],[state]]=B6004,MarToJun[[#This Row],[cases]]-D6004,0)</f>
        <v>196</v>
      </c>
      <c r="G6005">
        <f>IF(MarToJun[[#This Row],[state]]=B6004,MarToJun[[#This Row],[deaths]]-E6004,0)</f>
        <v>0</v>
      </c>
      <c r="H6005" t="str">
        <f>TEXT(A6005,"MMMM")</f>
        <v>May</v>
      </c>
    </row>
    <row r="6006" spans="1:8" x14ac:dyDescent="0.25">
      <c r="A6006" s="1">
        <v>43983</v>
      </c>
      <c r="B6006" t="s">
        <v>5</v>
      </c>
      <c r="C6006">
        <v>53</v>
      </c>
      <c r="D6006">
        <v>23272</v>
      </c>
      <c r="E6006">
        <v>1133</v>
      </c>
      <c r="F6006">
        <f>IF(MarToJun[[#This Row],[state]]=B6005,MarToJun[[#This Row],[cases]]-D6005,0)</f>
        <v>458</v>
      </c>
      <c r="G6006">
        <f>IF(MarToJun[[#This Row],[state]]=B6005,MarToJun[[#This Row],[deaths]]-E6005,0)</f>
        <v>7</v>
      </c>
      <c r="H6006" t="str">
        <f>TEXT(A6006,"MMMM")</f>
        <v>June</v>
      </c>
    </row>
    <row r="6007" spans="1:8" x14ac:dyDescent="0.25">
      <c r="A6007" s="1">
        <v>43984</v>
      </c>
      <c r="B6007" t="s">
        <v>5</v>
      </c>
      <c r="C6007">
        <v>53</v>
      </c>
      <c r="D6007">
        <v>23608</v>
      </c>
      <c r="E6007">
        <v>1139</v>
      </c>
      <c r="F6007">
        <f>IF(MarToJun[[#This Row],[state]]=B6006,MarToJun[[#This Row],[cases]]-D6006,0)</f>
        <v>336</v>
      </c>
      <c r="G6007">
        <f>IF(MarToJun[[#This Row],[state]]=B6006,MarToJun[[#This Row],[deaths]]-E6006,0)</f>
        <v>6</v>
      </c>
      <c r="H6007" t="str">
        <f>TEXT(A6007,"MMMM")</f>
        <v>June</v>
      </c>
    </row>
    <row r="6008" spans="1:8" x14ac:dyDescent="0.25">
      <c r="A6008" s="1">
        <v>43985</v>
      </c>
      <c r="B6008" t="s">
        <v>5</v>
      </c>
      <c r="C6008">
        <v>53</v>
      </c>
      <c r="D6008">
        <v>23776</v>
      </c>
      <c r="E6008">
        <v>1145</v>
      </c>
      <c r="F6008">
        <f>IF(MarToJun[[#This Row],[state]]=B6007,MarToJun[[#This Row],[cases]]-D6007,0)</f>
        <v>168</v>
      </c>
      <c r="G6008">
        <f>IF(MarToJun[[#This Row],[state]]=B6007,MarToJun[[#This Row],[deaths]]-E6007,0)</f>
        <v>6</v>
      </c>
      <c r="H6008" t="str">
        <f>TEXT(A6008,"MMMM")</f>
        <v>June</v>
      </c>
    </row>
    <row r="6009" spans="1:8" x14ac:dyDescent="0.25">
      <c r="A6009" s="1">
        <v>43986</v>
      </c>
      <c r="B6009" t="s">
        <v>5</v>
      </c>
      <c r="C6009">
        <v>53</v>
      </c>
      <c r="D6009">
        <v>23999</v>
      </c>
      <c r="E6009">
        <v>1150</v>
      </c>
      <c r="F6009">
        <f>IF(MarToJun[[#This Row],[state]]=B6008,MarToJun[[#This Row],[cases]]-D6008,0)</f>
        <v>223</v>
      </c>
      <c r="G6009">
        <f>IF(MarToJun[[#This Row],[state]]=B6008,MarToJun[[#This Row],[deaths]]-E6008,0)</f>
        <v>5</v>
      </c>
      <c r="H6009" t="str">
        <f>TEXT(A6009,"MMMM")</f>
        <v>June</v>
      </c>
    </row>
    <row r="6010" spans="1:8" x14ac:dyDescent="0.25">
      <c r="A6010" s="1">
        <v>43987</v>
      </c>
      <c r="B6010" t="s">
        <v>5</v>
      </c>
      <c r="C6010">
        <v>53</v>
      </c>
      <c r="D6010">
        <v>24546</v>
      </c>
      <c r="E6010">
        <v>1160</v>
      </c>
      <c r="F6010">
        <f>IF(MarToJun[[#This Row],[state]]=B6009,MarToJun[[#This Row],[cases]]-D6009,0)</f>
        <v>547</v>
      </c>
      <c r="G6010">
        <f>IF(MarToJun[[#This Row],[state]]=B6009,MarToJun[[#This Row],[deaths]]-E6009,0)</f>
        <v>10</v>
      </c>
      <c r="H6010" t="str">
        <f>TEXT(A6010,"MMMM")</f>
        <v>June</v>
      </c>
    </row>
    <row r="6011" spans="1:8" x14ac:dyDescent="0.25">
      <c r="A6011" s="1">
        <v>43988</v>
      </c>
      <c r="B6011" t="s">
        <v>5</v>
      </c>
      <c r="C6011">
        <v>53</v>
      </c>
      <c r="D6011">
        <v>24767</v>
      </c>
      <c r="E6011">
        <v>1163</v>
      </c>
      <c r="F6011">
        <f>IF(MarToJun[[#This Row],[state]]=B6010,MarToJun[[#This Row],[cases]]-D6010,0)</f>
        <v>221</v>
      </c>
      <c r="G6011">
        <f>IF(MarToJun[[#This Row],[state]]=B6010,MarToJun[[#This Row],[deaths]]-E6010,0)</f>
        <v>3</v>
      </c>
      <c r="H6011" t="str">
        <f>TEXT(A6011,"MMMM")</f>
        <v>June</v>
      </c>
    </row>
    <row r="6012" spans="1:8" x14ac:dyDescent="0.25">
      <c r="A6012" s="1">
        <v>43989</v>
      </c>
      <c r="B6012" t="s">
        <v>5</v>
      </c>
      <c r="C6012">
        <v>53</v>
      </c>
      <c r="D6012">
        <v>25064</v>
      </c>
      <c r="E6012">
        <v>1163</v>
      </c>
      <c r="F6012">
        <f>IF(MarToJun[[#This Row],[state]]=B6011,MarToJun[[#This Row],[cases]]-D6011,0)</f>
        <v>297</v>
      </c>
      <c r="G6012">
        <f>IF(MarToJun[[#This Row],[state]]=B6011,MarToJun[[#This Row],[deaths]]-E6011,0)</f>
        <v>0</v>
      </c>
      <c r="H6012" t="str">
        <f>TEXT(A6012,"MMMM")</f>
        <v>June</v>
      </c>
    </row>
    <row r="6013" spans="1:8" x14ac:dyDescent="0.25">
      <c r="A6013" s="1">
        <v>43990</v>
      </c>
      <c r="B6013" t="s">
        <v>5</v>
      </c>
      <c r="C6013">
        <v>53</v>
      </c>
      <c r="D6013">
        <v>25593</v>
      </c>
      <c r="E6013">
        <v>1168</v>
      </c>
      <c r="F6013">
        <f>IF(MarToJun[[#This Row],[state]]=B6012,MarToJun[[#This Row],[cases]]-D6012,0)</f>
        <v>529</v>
      </c>
      <c r="G6013">
        <f>IF(MarToJun[[#This Row],[state]]=B6012,MarToJun[[#This Row],[deaths]]-E6012,0)</f>
        <v>5</v>
      </c>
      <c r="H6013" t="str">
        <f>TEXT(A6013,"MMMM")</f>
        <v>June</v>
      </c>
    </row>
    <row r="6014" spans="1:8" x14ac:dyDescent="0.25">
      <c r="A6014" s="1">
        <v>43991</v>
      </c>
      <c r="B6014" t="s">
        <v>5</v>
      </c>
      <c r="C6014">
        <v>53</v>
      </c>
      <c r="D6014">
        <v>25796</v>
      </c>
      <c r="E6014">
        <v>1181</v>
      </c>
      <c r="F6014">
        <f>IF(MarToJun[[#This Row],[state]]=B6013,MarToJun[[#This Row],[cases]]-D6013,0)</f>
        <v>203</v>
      </c>
      <c r="G6014">
        <f>IF(MarToJun[[#This Row],[state]]=B6013,MarToJun[[#This Row],[deaths]]-E6013,0)</f>
        <v>13</v>
      </c>
      <c r="H6014" t="str">
        <f>TEXT(A6014,"MMMM")</f>
        <v>June</v>
      </c>
    </row>
    <row r="6015" spans="1:8" x14ac:dyDescent="0.25">
      <c r="A6015" s="1">
        <v>43992</v>
      </c>
      <c r="B6015" t="s">
        <v>5</v>
      </c>
      <c r="C6015">
        <v>53</v>
      </c>
      <c r="D6015">
        <v>25940</v>
      </c>
      <c r="E6015">
        <v>1183</v>
      </c>
      <c r="F6015">
        <f>IF(MarToJun[[#This Row],[state]]=B6014,MarToJun[[#This Row],[cases]]-D6014,0)</f>
        <v>144</v>
      </c>
      <c r="G6015">
        <f>IF(MarToJun[[#This Row],[state]]=B6014,MarToJun[[#This Row],[deaths]]-E6014,0)</f>
        <v>2</v>
      </c>
      <c r="H6015" t="str">
        <f>TEXT(A6015,"MMMM")</f>
        <v>June</v>
      </c>
    </row>
    <row r="6016" spans="1:8" x14ac:dyDescent="0.25">
      <c r="A6016" s="1">
        <v>43993</v>
      </c>
      <c r="B6016" t="s">
        <v>5</v>
      </c>
      <c r="C6016">
        <v>53</v>
      </c>
      <c r="D6016">
        <v>26172</v>
      </c>
      <c r="E6016">
        <v>1198</v>
      </c>
      <c r="F6016">
        <f>IF(MarToJun[[#This Row],[state]]=B6015,MarToJun[[#This Row],[cases]]-D6015,0)</f>
        <v>232</v>
      </c>
      <c r="G6016">
        <f>IF(MarToJun[[#This Row],[state]]=B6015,MarToJun[[#This Row],[deaths]]-E6015,0)</f>
        <v>15</v>
      </c>
      <c r="H6016" t="str">
        <f>TEXT(A6016,"MMMM")</f>
        <v>June</v>
      </c>
    </row>
    <row r="6017" spans="1:8" x14ac:dyDescent="0.25">
      <c r="A6017" s="1">
        <v>43994</v>
      </c>
      <c r="B6017" t="s">
        <v>5</v>
      </c>
      <c r="C6017">
        <v>53</v>
      </c>
      <c r="D6017">
        <v>26576</v>
      </c>
      <c r="E6017">
        <v>1207</v>
      </c>
      <c r="F6017">
        <f>IF(MarToJun[[#This Row],[state]]=B6016,MarToJun[[#This Row],[cases]]-D6016,0)</f>
        <v>404</v>
      </c>
      <c r="G6017">
        <f>IF(MarToJun[[#This Row],[state]]=B6016,MarToJun[[#This Row],[deaths]]-E6016,0)</f>
        <v>9</v>
      </c>
      <c r="H6017" t="str">
        <f>TEXT(A6017,"MMMM")</f>
        <v>June</v>
      </c>
    </row>
    <row r="6018" spans="1:8" x14ac:dyDescent="0.25">
      <c r="A6018" s="1">
        <v>43995</v>
      </c>
      <c r="B6018" t="s">
        <v>5</v>
      </c>
      <c r="C6018">
        <v>53</v>
      </c>
      <c r="D6018">
        <v>26920</v>
      </c>
      <c r="E6018">
        <v>1216</v>
      </c>
      <c r="F6018">
        <f>IF(MarToJun[[#This Row],[state]]=B6017,MarToJun[[#This Row],[cases]]-D6017,0)</f>
        <v>344</v>
      </c>
      <c r="G6018">
        <f>IF(MarToJun[[#This Row],[state]]=B6017,MarToJun[[#This Row],[deaths]]-E6017,0)</f>
        <v>9</v>
      </c>
      <c r="H6018" t="str">
        <f>TEXT(A6018,"MMMM")</f>
        <v>June</v>
      </c>
    </row>
    <row r="6019" spans="1:8" x14ac:dyDescent="0.25">
      <c r="A6019" s="1">
        <v>43996</v>
      </c>
      <c r="B6019" t="s">
        <v>5</v>
      </c>
      <c r="C6019">
        <v>53</v>
      </c>
      <c r="D6019">
        <v>27135</v>
      </c>
      <c r="E6019">
        <v>1220</v>
      </c>
      <c r="F6019">
        <f>IF(MarToJun[[#This Row],[state]]=B6018,MarToJun[[#This Row],[cases]]-D6018,0)</f>
        <v>215</v>
      </c>
      <c r="G6019">
        <f>IF(MarToJun[[#This Row],[state]]=B6018,MarToJun[[#This Row],[deaths]]-E6018,0)</f>
        <v>4</v>
      </c>
      <c r="H6019" t="str">
        <f>TEXT(A6019,"MMMM")</f>
        <v>June</v>
      </c>
    </row>
    <row r="6020" spans="1:8" x14ac:dyDescent="0.25">
      <c r="A6020" s="1">
        <v>43997</v>
      </c>
      <c r="B6020" t="s">
        <v>5</v>
      </c>
      <c r="C6020">
        <v>53</v>
      </c>
      <c r="D6020">
        <v>27577</v>
      </c>
      <c r="E6020">
        <v>1223</v>
      </c>
      <c r="F6020">
        <f>IF(MarToJun[[#This Row],[state]]=B6019,MarToJun[[#This Row],[cases]]-D6019,0)</f>
        <v>442</v>
      </c>
      <c r="G6020">
        <f>IF(MarToJun[[#This Row],[state]]=B6019,MarToJun[[#This Row],[deaths]]-E6019,0)</f>
        <v>3</v>
      </c>
      <c r="H6020" t="str">
        <f>TEXT(A6020,"MMMM")</f>
        <v>June</v>
      </c>
    </row>
    <row r="6021" spans="1:8" x14ac:dyDescent="0.25">
      <c r="A6021" s="1">
        <v>43998</v>
      </c>
      <c r="B6021" t="s">
        <v>5</v>
      </c>
      <c r="C6021">
        <v>53</v>
      </c>
      <c r="D6021">
        <v>27949</v>
      </c>
      <c r="E6021">
        <v>1234</v>
      </c>
      <c r="F6021">
        <f>IF(MarToJun[[#This Row],[state]]=B6020,MarToJun[[#This Row],[cases]]-D6020,0)</f>
        <v>372</v>
      </c>
      <c r="G6021">
        <f>IF(MarToJun[[#This Row],[state]]=B6020,MarToJun[[#This Row],[deaths]]-E6020,0)</f>
        <v>11</v>
      </c>
      <c r="H6021" t="str">
        <f>TEXT(A6021,"MMMM")</f>
        <v>June</v>
      </c>
    </row>
    <row r="6022" spans="1:8" x14ac:dyDescent="0.25">
      <c r="A6022" s="1">
        <v>43999</v>
      </c>
      <c r="B6022" t="s">
        <v>5</v>
      </c>
      <c r="C6022">
        <v>53</v>
      </c>
      <c r="D6022">
        <v>28270</v>
      </c>
      <c r="E6022">
        <v>1229</v>
      </c>
      <c r="F6022">
        <f>IF(MarToJun[[#This Row],[state]]=B6021,MarToJun[[#This Row],[cases]]-D6021,0)</f>
        <v>321</v>
      </c>
      <c r="G6022">
        <f>IF(MarToJun[[#This Row],[state]]=B6021,MarToJun[[#This Row],[deaths]]-E6021,0)</f>
        <v>-5</v>
      </c>
      <c r="H6022" t="str">
        <f>TEXT(A6022,"MMMM")</f>
        <v>June</v>
      </c>
    </row>
    <row r="6023" spans="1:8" x14ac:dyDescent="0.25">
      <c r="A6023" s="1">
        <v>44000</v>
      </c>
      <c r="B6023" t="s">
        <v>5</v>
      </c>
      <c r="C6023">
        <v>53</v>
      </c>
      <c r="D6023">
        <v>28663</v>
      </c>
      <c r="E6023">
        <v>1246</v>
      </c>
      <c r="F6023">
        <f>IF(MarToJun[[#This Row],[state]]=B6022,MarToJun[[#This Row],[cases]]-D6022,0)</f>
        <v>393</v>
      </c>
      <c r="G6023">
        <f>IF(MarToJun[[#This Row],[state]]=B6022,MarToJun[[#This Row],[deaths]]-E6022,0)</f>
        <v>17</v>
      </c>
      <c r="H6023" t="str">
        <f>TEXT(A6023,"MMMM")</f>
        <v>June</v>
      </c>
    </row>
    <row r="6024" spans="1:8" x14ac:dyDescent="0.25">
      <c r="A6024" s="1">
        <v>44001</v>
      </c>
      <c r="B6024" t="s">
        <v>5</v>
      </c>
      <c r="C6024">
        <v>53</v>
      </c>
      <c r="D6024">
        <v>29045</v>
      </c>
      <c r="E6024">
        <v>1258</v>
      </c>
      <c r="F6024">
        <f>IF(MarToJun[[#This Row],[state]]=B6023,MarToJun[[#This Row],[cases]]-D6023,0)</f>
        <v>382</v>
      </c>
      <c r="G6024">
        <f>IF(MarToJun[[#This Row],[state]]=B6023,MarToJun[[#This Row],[deaths]]-E6023,0)</f>
        <v>12</v>
      </c>
      <c r="H6024" t="str">
        <f>TEXT(A6024,"MMMM")</f>
        <v>June</v>
      </c>
    </row>
    <row r="6025" spans="1:8" x14ac:dyDescent="0.25">
      <c r="A6025" s="1">
        <v>44002</v>
      </c>
      <c r="B6025" t="s">
        <v>5</v>
      </c>
      <c r="C6025">
        <v>53</v>
      </c>
      <c r="D6025">
        <v>29466</v>
      </c>
      <c r="E6025">
        <v>1268</v>
      </c>
      <c r="F6025">
        <f>IF(MarToJun[[#This Row],[state]]=B6024,MarToJun[[#This Row],[cases]]-D6024,0)</f>
        <v>421</v>
      </c>
      <c r="G6025">
        <f>IF(MarToJun[[#This Row],[state]]=B6024,MarToJun[[#This Row],[deaths]]-E6024,0)</f>
        <v>10</v>
      </c>
      <c r="H6025" t="str">
        <f>TEXT(A6025,"MMMM")</f>
        <v>June</v>
      </c>
    </row>
    <row r="6026" spans="1:8" x14ac:dyDescent="0.25">
      <c r="A6026" s="1">
        <v>44003</v>
      </c>
      <c r="B6026" t="s">
        <v>5</v>
      </c>
      <c r="C6026">
        <v>53</v>
      </c>
      <c r="D6026">
        <v>29797</v>
      </c>
      <c r="E6026">
        <v>1271</v>
      </c>
      <c r="F6026">
        <f>IF(MarToJun[[#This Row],[state]]=B6025,MarToJun[[#This Row],[cases]]-D6025,0)</f>
        <v>331</v>
      </c>
      <c r="G6026">
        <f>IF(MarToJun[[#This Row],[state]]=B6025,MarToJun[[#This Row],[deaths]]-E6025,0)</f>
        <v>3</v>
      </c>
      <c r="H6026" t="str">
        <f>TEXT(A6026,"MMMM")</f>
        <v>June</v>
      </c>
    </row>
    <row r="6027" spans="1:8" x14ac:dyDescent="0.25">
      <c r="A6027" s="1">
        <v>44004</v>
      </c>
      <c r="B6027" t="s">
        <v>5</v>
      </c>
      <c r="C6027">
        <v>53</v>
      </c>
      <c r="D6027">
        <v>30443</v>
      </c>
      <c r="E6027">
        <v>1277</v>
      </c>
      <c r="F6027">
        <f>IF(MarToJun[[#This Row],[state]]=B6026,MarToJun[[#This Row],[cases]]-D6026,0)</f>
        <v>646</v>
      </c>
      <c r="G6027">
        <f>IF(MarToJun[[#This Row],[state]]=B6026,MarToJun[[#This Row],[deaths]]-E6026,0)</f>
        <v>6</v>
      </c>
      <c r="H6027" t="str">
        <f>TEXT(A6027,"MMMM")</f>
        <v>June</v>
      </c>
    </row>
    <row r="6028" spans="1:8" x14ac:dyDescent="0.25">
      <c r="A6028" s="1">
        <v>44005</v>
      </c>
      <c r="B6028" t="s">
        <v>5</v>
      </c>
      <c r="C6028">
        <v>53</v>
      </c>
      <c r="D6028">
        <v>30778</v>
      </c>
      <c r="E6028">
        <v>1285</v>
      </c>
      <c r="F6028">
        <f>IF(MarToJun[[#This Row],[state]]=B6027,MarToJun[[#This Row],[cases]]-D6027,0)</f>
        <v>335</v>
      </c>
      <c r="G6028">
        <f>IF(MarToJun[[#This Row],[state]]=B6027,MarToJun[[#This Row],[deaths]]-E6027,0)</f>
        <v>8</v>
      </c>
      <c r="H6028" t="str">
        <f>TEXT(A6028,"MMMM")</f>
        <v>June</v>
      </c>
    </row>
    <row r="6029" spans="1:8" x14ac:dyDescent="0.25">
      <c r="A6029" s="1">
        <v>44006</v>
      </c>
      <c r="B6029" t="s">
        <v>5</v>
      </c>
      <c r="C6029">
        <v>53</v>
      </c>
      <c r="D6029">
        <v>31400</v>
      </c>
      <c r="E6029">
        <v>1294</v>
      </c>
      <c r="F6029">
        <f>IF(MarToJun[[#This Row],[state]]=B6028,MarToJun[[#This Row],[cases]]-D6028,0)</f>
        <v>622</v>
      </c>
      <c r="G6029">
        <f>IF(MarToJun[[#This Row],[state]]=B6028,MarToJun[[#This Row],[deaths]]-E6028,0)</f>
        <v>9</v>
      </c>
      <c r="H6029" t="str">
        <f>TEXT(A6029,"MMMM")</f>
        <v>June</v>
      </c>
    </row>
    <row r="6030" spans="1:8" x14ac:dyDescent="0.25">
      <c r="A6030" s="1">
        <v>44007</v>
      </c>
      <c r="B6030" t="s">
        <v>5</v>
      </c>
      <c r="C6030">
        <v>53</v>
      </c>
      <c r="D6030">
        <v>31998</v>
      </c>
      <c r="E6030">
        <v>1301</v>
      </c>
      <c r="F6030">
        <f>IF(MarToJun[[#This Row],[state]]=B6029,MarToJun[[#This Row],[cases]]-D6029,0)</f>
        <v>598</v>
      </c>
      <c r="G6030">
        <f>IF(MarToJun[[#This Row],[state]]=B6029,MarToJun[[#This Row],[deaths]]-E6029,0)</f>
        <v>7</v>
      </c>
      <c r="H6030" t="str">
        <f>TEXT(A6030,"MMMM")</f>
        <v>June</v>
      </c>
    </row>
    <row r="6031" spans="1:8" x14ac:dyDescent="0.25">
      <c r="A6031" s="1">
        <v>44008</v>
      </c>
      <c r="B6031" t="s">
        <v>5</v>
      </c>
      <c r="C6031">
        <v>53</v>
      </c>
      <c r="D6031">
        <v>32489</v>
      </c>
      <c r="E6031">
        <v>1305</v>
      </c>
      <c r="F6031">
        <f>IF(MarToJun[[#This Row],[state]]=B6030,MarToJun[[#This Row],[cases]]-D6030,0)</f>
        <v>491</v>
      </c>
      <c r="G6031">
        <f>IF(MarToJun[[#This Row],[state]]=B6030,MarToJun[[#This Row],[deaths]]-E6030,0)</f>
        <v>4</v>
      </c>
      <c r="H6031" t="str">
        <f>TEXT(A6031,"MMMM")</f>
        <v>June</v>
      </c>
    </row>
    <row r="6032" spans="1:8" x14ac:dyDescent="0.25">
      <c r="A6032" s="1">
        <v>44009</v>
      </c>
      <c r="B6032" t="s">
        <v>5</v>
      </c>
      <c r="C6032">
        <v>53</v>
      </c>
      <c r="D6032">
        <v>33031</v>
      </c>
      <c r="E6032">
        <v>1311</v>
      </c>
      <c r="F6032">
        <f>IF(MarToJun[[#This Row],[state]]=B6031,MarToJun[[#This Row],[cases]]-D6031,0)</f>
        <v>542</v>
      </c>
      <c r="G6032">
        <f>IF(MarToJun[[#This Row],[state]]=B6031,MarToJun[[#This Row],[deaths]]-E6031,0)</f>
        <v>6</v>
      </c>
      <c r="H6032" t="str">
        <f>TEXT(A6032,"MMMM")</f>
        <v>June</v>
      </c>
    </row>
    <row r="6033" spans="1:8" x14ac:dyDescent="0.25">
      <c r="A6033" s="1">
        <v>44010</v>
      </c>
      <c r="B6033" t="s">
        <v>5</v>
      </c>
      <c r="C6033">
        <v>53</v>
      </c>
      <c r="D6033">
        <v>33341</v>
      </c>
      <c r="E6033">
        <v>1311</v>
      </c>
      <c r="F6033">
        <f>IF(MarToJun[[#This Row],[state]]=B6032,MarToJun[[#This Row],[cases]]-D6032,0)</f>
        <v>310</v>
      </c>
      <c r="G6033">
        <f>IF(MarToJun[[#This Row],[state]]=B6032,MarToJun[[#This Row],[deaths]]-E6032,0)</f>
        <v>0</v>
      </c>
      <c r="H6033" t="str">
        <f>TEXT(A6033,"MMMM")</f>
        <v>June</v>
      </c>
    </row>
    <row r="6034" spans="1:8" x14ac:dyDescent="0.25">
      <c r="A6034" s="1">
        <v>44011</v>
      </c>
      <c r="B6034" t="s">
        <v>5</v>
      </c>
      <c r="C6034">
        <v>53</v>
      </c>
      <c r="D6034">
        <v>34036</v>
      </c>
      <c r="E6034">
        <v>1321</v>
      </c>
      <c r="F6034">
        <f>IF(MarToJun[[#This Row],[state]]=B6033,MarToJun[[#This Row],[cases]]-D6033,0)</f>
        <v>695</v>
      </c>
      <c r="G6034">
        <f>IF(MarToJun[[#This Row],[state]]=B6033,MarToJun[[#This Row],[deaths]]-E6033,0)</f>
        <v>10</v>
      </c>
      <c r="H6034" t="str">
        <f>TEXT(A6034,"MMMM")</f>
        <v>June</v>
      </c>
    </row>
    <row r="6035" spans="1:8" x14ac:dyDescent="0.25">
      <c r="A6035" s="1">
        <v>44012</v>
      </c>
      <c r="B6035" t="s">
        <v>5</v>
      </c>
      <c r="C6035">
        <v>53</v>
      </c>
      <c r="D6035">
        <v>34541</v>
      </c>
      <c r="E6035">
        <v>1333</v>
      </c>
      <c r="F6035">
        <f>IF(MarToJun[[#This Row],[state]]=B6034,MarToJun[[#This Row],[cases]]-D6034,0)</f>
        <v>505</v>
      </c>
      <c r="G6035">
        <f>IF(MarToJun[[#This Row],[state]]=B6034,MarToJun[[#This Row],[deaths]]-E6034,0)</f>
        <v>12</v>
      </c>
      <c r="H6035" t="str">
        <f>TEXT(A6035,"MMMM")</f>
        <v>June</v>
      </c>
    </row>
    <row r="6036" spans="1:8" x14ac:dyDescent="0.25">
      <c r="A6036" s="1">
        <v>43907</v>
      </c>
      <c r="B6036" t="s">
        <v>58</v>
      </c>
      <c r="C6036">
        <v>54</v>
      </c>
      <c r="D6036">
        <v>1</v>
      </c>
      <c r="E6036">
        <v>0</v>
      </c>
      <c r="F6036">
        <f>IF(MarToJun[[#This Row],[state]]=B6035,MarToJun[[#This Row],[cases]]-D6035,0)</f>
        <v>0</v>
      </c>
      <c r="G6036">
        <f>IF(MarToJun[[#This Row],[state]]=B6035,MarToJun[[#This Row],[deaths]]-E6035,0)</f>
        <v>0</v>
      </c>
      <c r="H6036" t="str">
        <f>TEXT(A6036,"MMMM")</f>
        <v>March</v>
      </c>
    </row>
    <row r="6037" spans="1:8" x14ac:dyDescent="0.25">
      <c r="A6037" s="1">
        <v>43908</v>
      </c>
      <c r="B6037" t="s">
        <v>58</v>
      </c>
      <c r="C6037">
        <v>54</v>
      </c>
      <c r="D6037">
        <v>2</v>
      </c>
      <c r="E6037">
        <v>0</v>
      </c>
      <c r="F6037">
        <f>IF(MarToJun[[#This Row],[state]]=B6036,MarToJun[[#This Row],[cases]]-D6036,0)</f>
        <v>1</v>
      </c>
      <c r="G6037">
        <f>IF(MarToJun[[#This Row],[state]]=B6036,MarToJun[[#This Row],[deaths]]-E6036,0)</f>
        <v>0</v>
      </c>
      <c r="H6037" t="str">
        <f>TEXT(A6037,"MMMM")</f>
        <v>March</v>
      </c>
    </row>
    <row r="6038" spans="1:8" x14ac:dyDescent="0.25">
      <c r="A6038" s="1">
        <v>43909</v>
      </c>
      <c r="B6038" t="s">
        <v>58</v>
      </c>
      <c r="C6038">
        <v>54</v>
      </c>
      <c r="D6038">
        <v>5</v>
      </c>
      <c r="E6038">
        <v>0</v>
      </c>
      <c r="F6038">
        <f>IF(MarToJun[[#This Row],[state]]=B6037,MarToJun[[#This Row],[cases]]-D6037,0)</f>
        <v>3</v>
      </c>
      <c r="G6038">
        <f>IF(MarToJun[[#This Row],[state]]=B6037,MarToJun[[#This Row],[deaths]]-E6037,0)</f>
        <v>0</v>
      </c>
      <c r="H6038" t="str">
        <f>TEXT(A6038,"MMMM")</f>
        <v>March</v>
      </c>
    </row>
    <row r="6039" spans="1:8" x14ac:dyDescent="0.25">
      <c r="A6039" s="1">
        <v>43910</v>
      </c>
      <c r="B6039" t="s">
        <v>58</v>
      </c>
      <c r="C6039">
        <v>54</v>
      </c>
      <c r="D6039">
        <v>8</v>
      </c>
      <c r="E6039">
        <v>0</v>
      </c>
      <c r="F6039">
        <f>IF(MarToJun[[#This Row],[state]]=B6038,MarToJun[[#This Row],[cases]]-D6038,0)</f>
        <v>3</v>
      </c>
      <c r="G6039">
        <f>IF(MarToJun[[#This Row],[state]]=B6038,MarToJun[[#This Row],[deaths]]-E6038,0)</f>
        <v>0</v>
      </c>
      <c r="H6039" t="str">
        <f>TEXT(A6039,"MMMM")</f>
        <v>March</v>
      </c>
    </row>
    <row r="6040" spans="1:8" x14ac:dyDescent="0.25">
      <c r="A6040" s="1">
        <v>43911</v>
      </c>
      <c r="B6040" t="s">
        <v>58</v>
      </c>
      <c r="C6040">
        <v>54</v>
      </c>
      <c r="D6040">
        <v>12</v>
      </c>
      <c r="E6040">
        <v>0</v>
      </c>
      <c r="F6040">
        <f>IF(MarToJun[[#This Row],[state]]=B6039,MarToJun[[#This Row],[cases]]-D6039,0)</f>
        <v>4</v>
      </c>
      <c r="G6040">
        <f>IF(MarToJun[[#This Row],[state]]=B6039,MarToJun[[#This Row],[deaths]]-E6039,0)</f>
        <v>0</v>
      </c>
      <c r="H6040" t="str">
        <f>TEXT(A6040,"MMMM")</f>
        <v>March</v>
      </c>
    </row>
    <row r="6041" spans="1:8" x14ac:dyDescent="0.25">
      <c r="A6041" s="1">
        <v>43912</v>
      </c>
      <c r="B6041" t="s">
        <v>58</v>
      </c>
      <c r="C6041">
        <v>54</v>
      </c>
      <c r="D6041">
        <v>16</v>
      </c>
      <c r="E6041">
        <v>0</v>
      </c>
      <c r="F6041">
        <f>IF(MarToJun[[#This Row],[state]]=B6040,MarToJun[[#This Row],[cases]]-D6040,0)</f>
        <v>4</v>
      </c>
      <c r="G6041">
        <f>IF(MarToJun[[#This Row],[state]]=B6040,MarToJun[[#This Row],[deaths]]-E6040,0)</f>
        <v>0</v>
      </c>
      <c r="H6041" t="str">
        <f>TEXT(A6041,"MMMM")</f>
        <v>March</v>
      </c>
    </row>
    <row r="6042" spans="1:8" x14ac:dyDescent="0.25">
      <c r="A6042" s="1">
        <v>43913</v>
      </c>
      <c r="B6042" t="s">
        <v>58</v>
      </c>
      <c r="C6042">
        <v>54</v>
      </c>
      <c r="D6042">
        <v>16</v>
      </c>
      <c r="E6042">
        <v>0</v>
      </c>
      <c r="F6042">
        <f>IF(MarToJun[[#This Row],[state]]=B6041,MarToJun[[#This Row],[cases]]-D6041,0)</f>
        <v>0</v>
      </c>
      <c r="G6042">
        <f>IF(MarToJun[[#This Row],[state]]=B6041,MarToJun[[#This Row],[deaths]]-E6041,0)</f>
        <v>0</v>
      </c>
      <c r="H6042" t="str">
        <f>TEXT(A6042,"MMMM")</f>
        <v>March</v>
      </c>
    </row>
    <row r="6043" spans="1:8" x14ac:dyDescent="0.25">
      <c r="A6043" s="1">
        <v>43914</v>
      </c>
      <c r="B6043" t="s">
        <v>58</v>
      </c>
      <c r="C6043">
        <v>54</v>
      </c>
      <c r="D6043">
        <v>39</v>
      </c>
      <c r="E6043">
        <v>0</v>
      </c>
      <c r="F6043">
        <f>IF(MarToJun[[#This Row],[state]]=B6042,MarToJun[[#This Row],[cases]]-D6042,0)</f>
        <v>23</v>
      </c>
      <c r="G6043">
        <f>IF(MarToJun[[#This Row],[state]]=B6042,MarToJun[[#This Row],[deaths]]-E6042,0)</f>
        <v>0</v>
      </c>
      <c r="H6043" t="str">
        <f>TEXT(A6043,"MMMM")</f>
        <v>March</v>
      </c>
    </row>
    <row r="6044" spans="1:8" x14ac:dyDescent="0.25">
      <c r="A6044" s="1">
        <v>43915</v>
      </c>
      <c r="B6044" t="s">
        <v>58</v>
      </c>
      <c r="C6044">
        <v>54</v>
      </c>
      <c r="D6044">
        <v>51</v>
      </c>
      <c r="E6044">
        <v>0</v>
      </c>
      <c r="F6044">
        <f>IF(MarToJun[[#This Row],[state]]=B6043,MarToJun[[#This Row],[cases]]-D6043,0)</f>
        <v>12</v>
      </c>
      <c r="G6044">
        <f>IF(MarToJun[[#This Row],[state]]=B6043,MarToJun[[#This Row],[deaths]]-E6043,0)</f>
        <v>0</v>
      </c>
      <c r="H6044" t="str">
        <f>TEXT(A6044,"MMMM")</f>
        <v>March</v>
      </c>
    </row>
    <row r="6045" spans="1:8" x14ac:dyDescent="0.25">
      <c r="A6045" s="1">
        <v>43916</v>
      </c>
      <c r="B6045" t="s">
        <v>58</v>
      </c>
      <c r="C6045">
        <v>54</v>
      </c>
      <c r="D6045">
        <v>76</v>
      </c>
      <c r="E6045">
        <v>0</v>
      </c>
      <c r="F6045">
        <f>IF(MarToJun[[#This Row],[state]]=B6044,MarToJun[[#This Row],[cases]]-D6044,0)</f>
        <v>25</v>
      </c>
      <c r="G6045">
        <f>IF(MarToJun[[#This Row],[state]]=B6044,MarToJun[[#This Row],[deaths]]-E6044,0)</f>
        <v>0</v>
      </c>
      <c r="H6045" t="str">
        <f>TEXT(A6045,"MMMM")</f>
        <v>March</v>
      </c>
    </row>
    <row r="6046" spans="1:8" x14ac:dyDescent="0.25">
      <c r="A6046" s="1">
        <v>43917</v>
      </c>
      <c r="B6046" t="s">
        <v>58</v>
      </c>
      <c r="C6046">
        <v>54</v>
      </c>
      <c r="D6046">
        <v>96</v>
      </c>
      <c r="E6046">
        <v>0</v>
      </c>
      <c r="F6046">
        <f>IF(MarToJun[[#This Row],[state]]=B6045,MarToJun[[#This Row],[cases]]-D6045,0)</f>
        <v>20</v>
      </c>
      <c r="G6046">
        <f>IF(MarToJun[[#This Row],[state]]=B6045,MarToJun[[#This Row],[deaths]]-E6045,0)</f>
        <v>0</v>
      </c>
      <c r="H6046" t="str">
        <f>TEXT(A6046,"MMMM")</f>
        <v>March</v>
      </c>
    </row>
    <row r="6047" spans="1:8" x14ac:dyDescent="0.25">
      <c r="A6047" s="1">
        <v>43918</v>
      </c>
      <c r="B6047" t="s">
        <v>58</v>
      </c>
      <c r="C6047">
        <v>54</v>
      </c>
      <c r="D6047">
        <v>113</v>
      </c>
      <c r="E6047">
        <v>0</v>
      </c>
      <c r="F6047">
        <f>IF(MarToJun[[#This Row],[state]]=B6046,MarToJun[[#This Row],[cases]]-D6046,0)</f>
        <v>17</v>
      </c>
      <c r="G6047">
        <f>IF(MarToJun[[#This Row],[state]]=B6046,MarToJun[[#This Row],[deaths]]-E6046,0)</f>
        <v>0</v>
      </c>
      <c r="H6047" t="str">
        <f>TEXT(A6047,"MMMM")</f>
        <v>March</v>
      </c>
    </row>
    <row r="6048" spans="1:8" x14ac:dyDescent="0.25">
      <c r="A6048" s="1">
        <v>43919</v>
      </c>
      <c r="B6048" t="s">
        <v>58</v>
      </c>
      <c r="C6048">
        <v>54</v>
      </c>
      <c r="D6048">
        <v>124</v>
      </c>
      <c r="E6048">
        <v>1</v>
      </c>
      <c r="F6048">
        <f>IF(MarToJun[[#This Row],[state]]=B6047,MarToJun[[#This Row],[cases]]-D6047,0)</f>
        <v>11</v>
      </c>
      <c r="G6048">
        <f>IF(MarToJun[[#This Row],[state]]=B6047,MarToJun[[#This Row],[deaths]]-E6047,0)</f>
        <v>1</v>
      </c>
      <c r="H6048" t="str">
        <f>TEXT(A6048,"MMMM")</f>
        <v>March</v>
      </c>
    </row>
    <row r="6049" spans="1:8" x14ac:dyDescent="0.25">
      <c r="A6049" s="1">
        <v>43920</v>
      </c>
      <c r="B6049" t="s">
        <v>58</v>
      </c>
      <c r="C6049">
        <v>54</v>
      </c>
      <c r="D6049">
        <v>145</v>
      </c>
      <c r="E6049">
        <v>1</v>
      </c>
      <c r="F6049">
        <f>IF(MarToJun[[#This Row],[state]]=B6048,MarToJun[[#This Row],[cases]]-D6048,0)</f>
        <v>21</v>
      </c>
      <c r="G6049">
        <f>IF(MarToJun[[#This Row],[state]]=B6048,MarToJun[[#This Row],[deaths]]-E6048,0)</f>
        <v>0</v>
      </c>
      <c r="H6049" t="str">
        <f>TEXT(A6049,"MMMM")</f>
        <v>March</v>
      </c>
    </row>
    <row r="6050" spans="1:8" x14ac:dyDescent="0.25">
      <c r="A6050" s="1">
        <v>43921</v>
      </c>
      <c r="B6050" t="s">
        <v>58</v>
      </c>
      <c r="C6050">
        <v>54</v>
      </c>
      <c r="D6050">
        <v>162</v>
      </c>
      <c r="E6050">
        <v>1</v>
      </c>
      <c r="F6050">
        <f>IF(MarToJun[[#This Row],[state]]=B6049,MarToJun[[#This Row],[cases]]-D6049,0)</f>
        <v>17</v>
      </c>
      <c r="G6050">
        <f>IF(MarToJun[[#This Row],[state]]=B6049,MarToJun[[#This Row],[deaths]]-E6049,0)</f>
        <v>0</v>
      </c>
      <c r="H6050" t="str">
        <f>TEXT(A6050,"MMMM")</f>
        <v>March</v>
      </c>
    </row>
    <row r="6051" spans="1:8" x14ac:dyDescent="0.25">
      <c r="A6051" s="1">
        <v>43922</v>
      </c>
      <c r="B6051" t="s">
        <v>58</v>
      </c>
      <c r="C6051">
        <v>54</v>
      </c>
      <c r="D6051">
        <v>191</v>
      </c>
      <c r="E6051">
        <v>2</v>
      </c>
      <c r="F6051">
        <f>IF(MarToJun[[#This Row],[state]]=B6050,MarToJun[[#This Row],[cases]]-D6050,0)</f>
        <v>29</v>
      </c>
      <c r="G6051">
        <f>IF(MarToJun[[#This Row],[state]]=B6050,MarToJun[[#This Row],[deaths]]-E6050,0)</f>
        <v>1</v>
      </c>
      <c r="H6051" t="str">
        <f>TEXT(A6051,"MMMM")</f>
        <v>April</v>
      </c>
    </row>
    <row r="6052" spans="1:8" x14ac:dyDescent="0.25">
      <c r="A6052" s="1">
        <v>43923</v>
      </c>
      <c r="B6052" t="s">
        <v>58</v>
      </c>
      <c r="C6052">
        <v>54</v>
      </c>
      <c r="D6052">
        <v>217</v>
      </c>
      <c r="E6052">
        <v>2</v>
      </c>
      <c r="F6052">
        <f>IF(MarToJun[[#This Row],[state]]=B6051,MarToJun[[#This Row],[cases]]-D6051,0)</f>
        <v>26</v>
      </c>
      <c r="G6052">
        <f>IF(MarToJun[[#This Row],[state]]=B6051,MarToJun[[#This Row],[deaths]]-E6051,0)</f>
        <v>0</v>
      </c>
      <c r="H6052" t="str">
        <f>TEXT(A6052,"MMMM")</f>
        <v>April</v>
      </c>
    </row>
    <row r="6053" spans="1:8" x14ac:dyDescent="0.25">
      <c r="A6053" s="1">
        <v>43924</v>
      </c>
      <c r="B6053" t="s">
        <v>58</v>
      </c>
      <c r="C6053">
        <v>54</v>
      </c>
      <c r="D6053">
        <v>242</v>
      </c>
      <c r="E6053">
        <v>2</v>
      </c>
      <c r="F6053">
        <f>IF(MarToJun[[#This Row],[state]]=B6052,MarToJun[[#This Row],[cases]]-D6052,0)</f>
        <v>25</v>
      </c>
      <c r="G6053">
        <f>IF(MarToJun[[#This Row],[state]]=B6052,MarToJun[[#This Row],[deaths]]-E6052,0)</f>
        <v>0</v>
      </c>
      <c r="H6053" t="str">
        <f>TEXT(A6053,"MMMM")</f>
        <v>April</v>
      </c>
    </row>
    <row r="6054" spans="1:8" x14ac:dyDescent="0.25">
      <c r="A6054" s="1">
        <v>43925</v>
      </c>
      <c r="B6054" t="s">
        <v>58</v>
      </c>
      <c r="C6054">
        <v>54</v>
      </c>
      <c r="D6054">
        <v>282</v>
      </c>
      <c r="E6054">
        <v>2</v>
      </c>
      <c r="F6054">
        <f>IF(MarToJun[[#This Row],[state]]=B6053,MarToJun[[#This Row],[cases]]-D6053,0)</f>
        <v>40</v>
      </c>
      <c r="G6054">
        <f>IF(MarToJun[[#This Row],[state]]=B6053,MarToJun[[#This Row],[deaths]]-E6053,0)</f>
        <v>0</v>
      </c>
      <c r="H6054" t="str">
        <f>TEXT(A6054,"MMMM")</f>
        <v>April</v>
      </c>
    </row>
    <row r="6055" spans="1:8" x14ac:dyDescent="0.25">
      <c r="A6055" s="1">
        <v>43926</v>
      </c>
      <c r="B6055" t="s">
        <v>58</v>
      </c>
      <c r="C6055">
        <v>54</v>
      </c>
      <c r="D6055">
        <v>325</v>
      </c>
      <c r="E6055">
        <v>3</v>
      </c>
      <c r="F6055">
        <f>IF(MarToJun[[#This Row],[state]]=B6054,MarToJun[[#This Row],[cases]]-D6054,0)</f>
        <v>43</v>
      </c>
      <c r="G6055">
        <f>IF(MarToJun[[#This Row],[state]]=B6054,MarToJun[[#This Row],[deaths]]-E6054,0)</f>
        <v>1</v>
      </c>
      <c r="H6055" t="str">
        <f>TEXT(A6055,"MMMM")</f>
        <v>April</v>
      </c>
    </row>
    <row r="6056" spans="1:8" x14ac:dyDescent="0.25">
      <c r="A6056" s="1">
        <v>43927</v>
      </c>
      <c r="B6056" t="s">
        <v>58</v>
      </c>
      <c r="C6056">
        <v>54</v>
      </c>
      <c r="D6056">
        <v>347</v>
      </c>
      <c r="E6056">
        <v>4</v>
      </c>
      <c r="F6056">
        <f>IF(MarToJun[[#This Row],[state]]=B6055,MarToJun[[#This Row],[cases]]-D6055,0)</f>
        <v>22</v>
      </c>
      <c r="G6056">
        <f>IF(MarToJun[[#This Row],[state]]=B6055,MarToJun[[#This Row],[deaths]]-E6055,0)</f>
        <v>1</v>
      </c>
      <c r="H6056" t="str">
        <f>TEXT(A6056,"MMMM")</f>
        <v>April</v>
      </c>
    </row>
    <row r="6057" spans="1:8" x14ac:dyDescent="0.25">
      <c r="A6057" s="1">
        <v>43928</v>
      </c>
      <c r="B6057" t="s">
        <v>58</v>
      </c>
      <c r="C6057">
        <v>54</v>
      </c>
      <c r="D6057">
        <v>413</v>
      </c>
      <c r="E6057">
        <v>4</v>
      </c>
      <c r="F6057">
        <f>IF(MarToJun[[#This Row],[state]]=B6056,MarToJun[[#This Row],[cases]]-D6056,0)</f>
        <v>66</v>
      </c>
      <c r="G6057">
        <f>IF(MarToJun[[#This Row],[state]]=B6056,MarToJun[[#This Row],[deaths]]-E6056,0)</f>
        <v>0</v>
      </c>
      <c r="H6057" t="str">
        <f>TEXT(A6057,"MMMM")</f>
        <v>April</v>
      </c>
    </row>
    <row r="6058" spans="1:8" x14ac:dyDescent="0.25">
      <c r="A6058" s="1">
        <v>43929</v>
      </c>
      <c r="B6058" t="s">
        <v>58</v>
      </c>
      <c r="C6058">
        <v>54</v>
      </c>
      <c r="D6058">
        <v>483</v>
      </c>
      <c r="E6058">
        <v>4</v>
      </c>
      <c r="F6058">
        <f>IF(MarToJun[[#This Row],[state]]=B6057,MarToJun[[#This Row],[cases]]-D6057,0)</f>
        <v>70</v>
      </c>
      <c r="G6058">
        <f>IF(MarToJun[[#This Row],[state]]=B6057,MarToJun[[#This Row],[deaths]]-E6057,0)</f>
        <v>0</v>
      </c>
      <c r="H6058" t="str">
        <f>TEXT(A6058,"MMMM")</f>
        <v>April</v>
      </c>
    </row>
    <row r="6059" spans="1:8" x14ac:dyDescent="0.25">
      <c r="A6059" s="1">
        <v>43930</v>
      </c>
      <c r="B6059" t="s">
        <v>58</v>
      </c>
      <c r="C6059">
        <v>54</v>
      </c>
      <c r="D6059">
        <v>524</v>
      </c>
      <c r="E6059">
        <v>5</v>
      </c>
      <c r="F6059">
        <f>IF(MarToJun[[#This Row],[state]]=B6058,MarToJun[[#This Row],[cases]]-D6058,0)</f>
        <v>41</v>
      </c>
      <c r="G6059">
        <f>IF(MarToJun[[#This Row],[state]]=B6058,MarToJun[[#This Row],[deaths]]-E6058,0)</f>
        <v>1</v>
      </c>
      <c r="H6059" t="str">
        <f>TEXT(A6059,"MMMM")</f>
        <v>April</v>
      </c>
    </row>
    <row r="6060" spans="1:8" x14ac:dyDescent="0.25">
      <c r="A6060" s="1">
        <v>43931</v>
      </c>
      <c r="B6060" t="s">
        <v>58</v>
      </c>
      <c r="C6060">
        <v>54</v>
      </c>
      <c r="D6060">
        <v>537</v>
      </c>
      <c r="E6060">
        <v>5</v>
      </c>
      <c r="F6060">
        <f>IF(MarToJun[[#This Row],[state]]=B6059,MarToJun[[#This Row],[cases]]-D6059,0)</f>
        <v>13</v>
      </c>
      <c r="G6060">
        <f>IF(MarToJun[[#This Row],[state]]=B6059,MarToJun[[#This Row],[deaths]]-E6059,0)</f>
        <v>0</v>
      </c>
      <c r="H6060" t="str">
        <f>TEXT(A6060,"MMMM")</f>
        <v>April</v>
      </c>
    </row>
    <row r="6061" spans="1:8" x14ac:dyDescent="0.25">
      <c r="A6061" s="1">
        <v>43932</v>
      </c>
      <c r="B6061" t="s">
        <v>58</v>
      </c>
      <c r="C6061">
        <v>54</v>
      </c>
      <c r="D6061">
        <v>593</v>
      </c>
      <c r="E6061">
        <v>6</v>
      </c>
      <c r="F6061">
        <f>IF(MarToJun[[#This Row],[state]]=B6060,MarToJun[[#This Row],[cases]]-D6060,0)</f>
        <v>56</v>
      </c>
      <c r="G6061">
        <f>IF(MarToJun[[#This Row],[state]]=B6060,MarToJun[[#This Row],[deaths]]-E6060,0)</f>
        <v>1</v>
      </c>
      <c r="H6061" t="str">
        <f>TEXT(A6061,"MMMM")</f>
        <v>April</v>
      </c>
    </row>
    <row r="6062" spans="1:8" x14ac:dyDescent="0.25">
      <c r="A6062" s="1">
        <v>43933</v>
      </c>
      <c r="B6062" t="s">
        <v>58</v>
      </c>
      <c r="C6062">
        <v>54</v>
      </c>
      <c r="D6062">
        <v>615</v>
      </c>
      <c r="E6062">
        <v>8</v>
      </c>
      <c r="F6062">
        <f>IF(MarToJun[[#This Row],[state]]=B6061,MarToJun[[#This Row],[cases]]-D6061,0)</f>
        <v>22</v>
      </c>
      <c r="G6062">
        <f>IF(MarToJun[[#This Row],[state]]=B6061,MarToJun[[#This Row],[deaths]]-E6061,0)</f>
        <v>2</v>
      </c>
      <c r="H6062" t="str">
        <f>TEXT(A6062,"MMMM")</f>
        <v>April</v>
      </c>
    </row>
    <row r="6063" spans="1:8" x14ac:dyDescent="0.25">
      <c r="A6063" s="1">
        <v>43934</v>
      </c>
      <c r="B6063" t="s">
        <v>58</v>
      </c>
      <c r="C6063">
        <v>54</v>
      </c>
      <c r="D6063">
        <v>638</v>
      </c>
      <c r="E6063">
        <v>9</v>
      </c>
      <c r="F6063">
        <f>IF(MarToJun[[#This Row],[state]]=B6062,MarToJun[[#This Row],[cases]]-D6062,0)</f>
        <v>23</v>
      </c>
      <c r="G6063">
        <f>IF(MarToJun[[#This Row],[state]]=B6062,MarToJun[[#This Row],[deaths]]-E6062,0)</f>
        <v>1</v>
      </c>
      <c r="H6063" t="str">
        <f>TEXT(A6063,"MMMM")</f>
        <v>April</v>
      </c>
    </row>
    <row r="6064" spans="1:8" x14ac:dyDescent="0.25">
      <c r="A6064" s="1">
        <v>43935</v>
      </c>
      <c r="B6064" t="s">
        <v>58</v>
      </c>
      <c r="C6064">
        <v>54</v>
      </c>
      <c r="D6064">
        <v>697</v>
      </c>
      <c r="E6064">
        <v>10</v>
      </c>
      <c r="F6064">
        <f>IF(MarToJun[[#This Row],[state]]=B6063,MarToJun[[#This Row],[cases]]-D6063,0)</f>
        <v>59</v>
      </c>
      <c r="G6064">
        <f>IF(MarToJun[[#This Row],[state]]=B6063,MarToJun[[#This Row],[deaths]]-E6063,0)</f>
        <v>1</v>
      </c>
      <c r="H6064" t="str">
        <f>TEXT(A6064,"MMMM")</f>
        <v>April</v>
      </c>
    </row>
    <row r="6065" spans="1:8" x14ac:dyDescent="0.25">
      <c r="A6065" s="1">
        <v>43936</v>
      </c>
      <c r="B6065" t="s">
        <v>58</v>
      </c>
      <c r="C6065">
        <v>54</v>
      </c>
      <c r="D6065">
        <v>725</v>
      </c>
      <c r="E6065">
        <v>12</v>
      </c>
      <c r="F6065">
        <f>IF(MarToJun[[#This Row],[state]]=B6064,MarToJun[[#This Row],[cases]]-D6064,0)</f>
        <v>28</v>
      </c>
      <c r="G6065">
        <f>IF(MarToJun[[#This Row],[state]]=B6064,MarToJun[[#This Row],[deaths]]-E6064,0)</f>
        <v>2</v>
      </c>
      <c r="H6065" t="str">
        <f>TEXT(A6065,"MMMM")</f>
        <v>April</v>
      </c>
    </row>
    <row r="6066" spans="1:8" x14ac:dyDescent="0.25">
      <c r="A6066" s="1">
        <v>43937</v>
      </c>
      <c r="B6066" t="s">
        <v>58</v>
      </c>
      <c r="C6066">
        <v>54</v>
      </c>
      <c r="D6066">
        <v>739</v>
      </c>
      <c r="E6066">
        <v>13</v>
      </c>
      <c r="F6066">
        <f>IF(MarToJun[[#This Row],[state]]=B6065,MarToJun[[#This Row],[cases]]-D6065,0)</f>
        <v>14</v>
      </c>
      <c r="G6066">
        <f>IF(MarToJun[[#This Row],[state]]=B6065,MarToJun[[#This Row],[deaths]]-E6065,0)</f>
        <v>1</v>
      </c>
      <c r="H6066" t="str">
        <f>TEXT(A6066,"MMMM")</f>
        <v>April</v>
      </c>
    </row>
    <row r="6067" spans="1:8" x14ac:dyDescent="0.25">
      <c r="A6067" s="1">
        <v>43938</v>
      </c>
      <c r="B6067" t="s">
        <v>58</v>
      </c>
      <c r="C6067">
        <v>54</v>
      </c>
      <c r="D6067">
        <v>776</v>
      </c>
      <c r="E6067">
        <v>16</v>
      </c>
      <c r="F6067">
        <f>IF(MarToJun[[#This Row],[state]]=B6066,MarToJun[[#This Row],[cases]]-D6066,0)</f>
        <v>37</v>
      </c>
      <c r="G6067">
        <f>IF(MarToJun[[#This Row],[state]]=B6066,MarToJun[[#This Row],[deaths]]-E6066,0)</f>
        <v>3</v>
      </c>
      <c r="H6067" t="str">
        <f>TEXT(A6067,"MMMM")</f>
        <v>April</v>
      </c>
    </row>
    <row r="6068" spans="1:8" x14ac:dyDescent="0.25">
      <c r="A6068" s="1">
        <v>43939</v>
      </c>
      <c r="B6068" t="s">
        <v>58</v>
      </c>
      <c r="C6068">
        <v>54</v>
      </c>
      <c r="D6068">
        <v>825</v>
      </c>
      <c r="E6068">
        <v>18</v>
      </c>
      <c r="F6068">
        <f>IF(MarToJun[[#This Row],[state]]=B6067,MarToJun[[#This Row],[cases]]-D6067,0)</f>
        <v>49</v>
      </c>
      <c r="G6068">
        <f>IF(MarToJun[[#This Row],[state]]=B6067,MarToJun[[#This Row],[deaths]]-E6067,0)</f>
        <v>2</v>
      </c>
      <c r="H6068" t="str">
        <f>TEXT(A6068,"MMMM")</f>
        <v>April</v>
      </c>
    </row>
    <row r="6069" spans="1:8" x14ac:dyDescent="0.25">
      <c r="A6069" s="1">
        <v>43940</v>
      </c>
      <c r="B6069" t="s">
        <v>58</v>
      </c>
      <c r="C6069">
        <v>54</v>
      </c>
      <c r="D6069">
        <v>890</v>
      </c>
      <c r="E6069">
        <v>20</v>
      </c>
      <c r="F6069">
        <f>IF(MarToJun[[#This Row],[state]]=B6068,MarToJun[[#This Row],[cases]]-D6068,0)</f>
        <v>65</v>
      </c>
      <c r="G6069">
        <f>IF(MarToJun[[#This Row],[state]]=B6068,MarToJun[[#This Row],[deaths]]-E6068,0)</f>
        <v>2</v>
      </c>
      <c r="H6069" t="str">
        <f>TEXT(A6069,"MMMM")</f>
        <v>April</v>
      </c>
    </row>
    <row r="6070" spans="1:8" x14ac:dyDescent="0.25">
      <c r="A6070" s="1">
        <v>43941</v>
      </c>
      <c r="B6070" t="s">
        <v>58</v>
      </c>
      <c r="C6070">
        <v>54</v>
      </c>
      <c r="D6070">
        <v>908</v>
      </c>
      <c r="E6070">
        <v>26</v>
      </c>
      <c r="F6070">
        <f>IF(MarToJun[[#This Row],[state]]=B6069,MarToJun[[#This Row],[cases]]-D6069,0)</f>
        <v>18</v>
      </c>
      <c r="G6070">
        <f>IF(MarToJun[[#This Row],[state]]=B6069,MarToJun[[#This Row],[deaths]]-E6069,0)</f>
        <v>6</v>
      </c>
      <c r="H6070" t="str">
        <f>TEXT(A6070,"MMMM")</f>
        <v>April</v>
      </c>
    </row>
    <row r="6071" spans="1:8" x14ac:dyDescent="0.25">
      <c r="A6071" s="1">
        <v>43942</v>
      </c>
      <c r="B6071" t="s">
        <v>58</v>
      </c>
      <c r="C6071">
        <v>54</v>
      </c>
      <c r="D6071">
        <v>929</v>
      </c>
      <c r="E6071">
        <v>26</v>
      </c>
      <c r="F6071">
        <f>IF(MarToJun[[#This Row],[state]]=B6070,MarToJun[[#This Row],[cases]]-D6070,0)</f>
        <v>21</v>
      </c>
      <c r="G6071">
        <f>IF(MarToJun[[#This Row],[state]]=B6070,MarToJun[[#This Row],[deaths]]-E6070,0)</f>
        <v>0</v>
      </c>
      <c r="H6071" t="str">
        <f>TEXT(A6071,"MMMM")</f>
        <v>April</v>
      </c>
    </row>
    <row r="6072" spans="1:8" x14ac:dyDescent="0.25">
      <c r="A6072" s="1">
        <v>43943</v>
      </c>
      <c r="B6072" t="s">
        <v>58</v>
      </c>
      <c r="C6072">
        <v>54</v>
      </c>
      <c r="D6072">
        <v>939</v>
      </c>
      <c r="E6072">
        <v>29</v>
      </c>
      <c r="F6072">
        <f>IF(MarToJun[[#This Row],[state]]=B6071,MarToJun[[#This Row],[cases]]-D6071,0)</f>
        <v>10</v>
      </c>
      <c r="G6072">
        <f>IF(MarToJun[[#This Row],[state]]=B6071,MarToJun[[#This Row],[deaths]]-E6071,0)</f>
        <v>3</v>
      </c>
      <c r="H6072" t="str">
        <f>TEXT(A6072,"MMMM")</f>
        <v>April</v>
      </c>
    </row>
    <row r="6073" spans="1:8" x14ac:dyDescent="0.25">
      <c r="A6073" s="1">
        <v>43944</v>
      </c>
      <c r="B6073" t="s">
        <v>58</v>
      </c>
      <c r="C6073">
        <v>54</v>
      </c>
      <c r="D6073">
        <v>981</v>
      </c>
      <c r="E6073">
        <v>31</v>
      </c>
      <c r="F6073">
        <f>IF(MarToJun[[#This Row],[state]]=B6072,MarToJun[[#This Row],[cases]]-D6072,0)</f>
        <v>42</v>
      </c>
      <c r="G6073">
        <f>IF(MarToJun[[#This Row],[state]]=B6072,MarToJun[[#This Row],[deaths]]-E6072,0)</f>
        <v>2</v>
      </c>
      <c r="H6073" t="str">
        <f>TEXT(A6073,"MMMM")</f>
        <v>April</v>
      </c>
    </row>
    <row r="6074" spans="1:8" x14ac:dyDescent="0.25">
      <c r="A6074" s="1">
        <v>43945</v>
      </c>
      <c r="B6074" t="s">
        <v>58</v>
      </c>
      <c r="C6074">
        <v>54</v>
      </c>
      <c r="D6074">
        <v>1010</v>
      </c>
      <c r="E6074">
        <v>32</v>
      </c>
      <c r="F6074">
        <f>IF(MarToJun[[#This Row],[state]]=B6073,MarToJun[[#This Row],[cases]]-D6073,0)</f>
        <v>29</v>
      </c>
      <c r="G6074">
        <f>IF(MarToJun[[#This Row],[state]]=B6073,MarToJun[[#This Row],[deaths]]-E6073,0)</f>
        <v>1</v>
      </c>
      <c r="H6074" t="str">
        <f>TEXT(A6074,"MMMM")</f>
        <v>April</v>
      </c>
    </row>
    <row r="6075" spans="1:8" x14ac:dyDescent="0.25">
      <c r="A6075" s="1">
        <v>43946</v>
      </c>
      <c r="B6075" t="s">
        <v>58</v>
      </c>
      <c r="C6075">
        <v>54</v>
      </c>
      <c r="D6075">
        <v>1025</v>
      </c>
      <c r="E6075">
        <v>33</v>
      </c>
      <c r="F6075">
        <f>IF(MarToJun[[#This Row],[state]]=B6074,MarToJun[[#This Row],[cases]]-D6074,0)</f>
        <v>15</v>
      </c>
      <c r="G6075">
        <f>IF(MarToJun[[#This Row],[state]]=B6074,MarToJun[[#This Row],[deaths]]-E6074,0)</f>
        <v>1</v>
      </c>
      <c r="H6075" t="str">
        <f>TEXT(A6075,"MMMM")</f>
        <v>April</v>
      </c>
    </row>
    <row r="6076" spans="1:8" x14ac:dyDescent="0.25">
      <c r="A6076" s="1">
        <v>43947</v>
      </c>
      <c r="B6076" t="s">
        <v>58</v>
      </c>
      <c r="C6076">
        <v>54</v>
      </c>
      <c r="D6076">
        <v>1054</v>
      </c>
      <c r="E6076">
        <v>34</v>
      </c>
      <c r="F6076">
        <f>IF(MarToJun[[#This Row],[state]]=B6075,MarToJun[[#This Row],[cases]]-D6075,0)</f>
        <v>29</v>
      </c>
      <c r="G6076">
        <f>IF(MarToJun[[#This Row],[state]]=B6075,MarToJun[[#This Row],[deaths]]-E6075,0)</f>
        <v>1</v>
      </c>
      <c r="H6076" t="str">
        <f>TEXT(A6076,"MMMM")</f>
        <v>April</v>
      </c>
    </row>
    <row r="6077" spans="1:8" x14ac:dyDescent="0.25">
      <c r="A6077" s="1">
        <v>43948</v>
      </c>
      <c r="B6077" t="s">
        <v>58</v>
      </c>
      <c r="C6077">
        <v>54</v>
      </c>
      <c r="D6077">
        <v>1078</v>
      </c>
      <c r="E6077">
        <v>37</v>
      </c>
      <c r="F6077">
        <f>IF(MarToJun[[#This Row],[state]]=B6076,MarToJun[[#This Row],[cases]]-D6076,0)</f>
        <v>24</v>
      </c>
      <c r="G6077">
        <f>IF(MarToJun[[#This Row],[state]]=B6076,MarToJun[[#This Row],[deaths]]-E6076,0)</f>
        <v>3</v>
      </c>
      <c r="H6077" t="str">
        <f>TEXT(A6077,"MMMM")</f>
        <v>April</v>
      </c>
    </row>
    <row r="6078" spans="1:8" x14ac:dyDescent="0.25">
      <c r="A6078" s="1">
        <v>43949</v>
      </c>
      <c r="B6078" t="s">
        <v>58</v>
      </c>
      <c r="C6078">
        <v>54</v>
      </c>
      <c r="D6078">
        <v>1096</v>
      </c>
      <c r="E6078">
        <v>38</v>
      </c>
      <c r="F6078">
        <f>IF(MarToJun[[#This Row],[state]]=B6077,MarToJun[[#This Row],[cases]]-D6077,0)</f>
        <v>18</v>
      </c>
      <c r="G6078">
        <f>IF(MarToJun[[#This Row],[state]]=B6077,MarToJun[[#This Row],[deaths]]-E6077,0)</f>
        <v>1</v>
      </c>
      <c r="H6078" t="str">
        <f>TEXT(A6078,"MMMM")</f>
        <v>April</v>
      </c>
    </row>
    <row r="6079" spans="1:8" x14ac:dyDescent="0.25">
      <c r="A6079" s="1">
        <v>43950</v>
      </c>
      <c r="B6079" t="s">
        <v>58</v>
      </c>
      <c r="C6079">
        <v>54</v>
      </c>
      <c r="D6079">
        <v>1110</v>
      </c>
      <c r="E6079">
        <v>40</v>
      </c>
      <c r="F6079">
        <f>IF(MarToJun[[#This Row],[state]]=B6078,MarToJun[[#This Row],[cases]]-D6078,0)</f>
        <v>14</v>
      </c>
      <c r="G6079">
        <f>IF(MarToJun[[#This Row],[state]]=B6078,MarToJun[[#This Row],[deaths]]-E6078,0)</f>
        <v>2</v>
      </c>
      <c r="H6079" t="str">
        <f>TEXT(A6079,"MMMM")</f>
        <v>April</v>
      </c>
    </row>
    <row r="6080" spans="1:8" x14ac:dyDescent="0.25">
      <c r="A6080" s="1">
        <v>43951</v>
      </c>
      <c r="B6080" t="s">
        <v>58</v>
      </c>
      <c r="C6080">
        <v>54</v>
      </c>
      <c r="D6080">
        <v>1126</v>
      </c>
      <c r="E6080">
        <v>44</v>
      </c>
      <c r="F6080">
        <f>IF(MarToJun[[#This Row],[state]]=B6079,MarToJun[[#This Row],[cases]]-D6079,0)</f>
        <v>16</v>
      </c>
      <c r="G6080">
        <f>IF(MarToJun[[#This Row],[state]]=B6079,MarToJun[[#This Row],[deaths]]-E6079,0)</f>
        <v>4</v>
      </c>
      <c r="H6080" t="str">
        <f>TEXT(A6080,"MMMM")</f>
        <v>April</v>
      </c>
    </row>
    <row r="6081" spans="1:8" x14ac:dyDescent="0.25">
      <c r="A6081" s="1">
        <v>43952</v>
      </c>
      <c r="B6081" t="s">
        <v>58</v>
      </c>
      <c r="C6081">
        <v>54</v>
      </c>
      <c r="D6081">
        <v>1152</v>
      </c>
      <c r="E6081">
        <v>47</v>
      </c>
      <c r="F6081">
        <f>IF(MarToJun[[#This Row],[state]]=B6080,MarToJun[[#This Row],[cases]]-D6080,0)</f>
        <v>26</v>
      </c>
      <c r="G6081">
        <f>IF(MarToJun[[#This Row],[state]]=B6080,MarToJun[[#This Row],[deaths]]-E6080,0)</f>
        <v>3</v>
      </c>
      <c r="H6081" t="str">
        <f>TEXT(A6081,"MMMM")</f>
        <v>May</v>
      </c>
    </row>
    <row r="6082" spans="1:8" x14ac:dyDescent="0.25">
      <c r="A6082" s="1">
        <v>43953</v>
      </c>
      <c r="B6082" t="s">
        <v>58</v>
      </c>
      <c r="C6082">
        <v>54</v>
      </c>
      <c r="D6082">
        <v>1185</v>
      </c>
      <c r="E6082">
        <v>50</v>
      </c>
      <c r="F6082">
        <f>IF(MarToJun[[#This Row],[state]]=B6081,MarToJun[[#This Row],[cases]]-D6081,0)</f>
        <v>33</v>
      </c>
      <c r="G6082">
        <f>IF(MarToJun[[#This Row],[state]]=B6081,MarToJun[[#This Row],[deaths]]-E6081,0)</f>
        <v>3</v>
      </c>
      <c r="H6082" t="str">
        <f>TEXT(A6082,"MMMM")</f>
        <v>May</v>
      </c>
    </row>
    <row r="6083" spans="1:8" x14ac:dyDescent="0.25">
      <c r="A6083" s="1">
        <v>43954</v>
      </c>
      <c r="B6083" t="s">
        <v>58</v>
      </c>
      <c r="C6083">
        <v>54</v>
      </c>
      <c r="D6083">
        <v>1196</v>
      </c>
      <c r="E6083">
        <v>50</v>
      </c>
      <c r="F6083">
        <f>IF(MarToJun[[#This Row],[state]]=B6082,MarToJun[[#This Row],[cases]]-D6082,0)</f>
        <v>11</v>
      </c>
      <c r="G6083">
        <f>IF(MarToJun[[#This Row],[state]]=B6082,MarToJun[[#This Row],[deaths]]-E6082,0)</f>
        <v>0</v>
      </c>
      <c r="H6083" t="str">
        <f>TEXT(A6083,"MMMM")</f>
        <v>May</v>
      </c>
    </row>
    <row r="6084" spans="1:8" x14ac:dyDescent="0.25">
      <c r="A6084" s="1">
        <v>43955</v>
      </c>
      <c r="B6084" t="s">
        <v>58</v>
      </c>
      <c r="C6084">
        <v>54</v>
      </c>
      <c r="D6084">
        <v>1225</v>
      </c>
      <c r="E6084">
        <v>50</v>
      </c>
      <c r="F6084">
        <f>IF(MarToJun[[#This Row],[state]]=B6083,MarToJun[[#This Row],[cases]]-D6083,0)</f>
        <v>29</v>
      </c>
      <c r="G6084">
        <f>IF(MarToJun[[#This Row],[state]]=B6083,MarToJun[[#This Row],[deaths]]-E6083,0)</f>
        <v>0</v>
      </c>
      <c r="H6084" t="str">
        <f>TEXT(A6084,"MMMM")</f>
        <v>May</v>
      </c>
    </row>
    <row r="6085" spans="1:8" x14ac:dyDescent="0.25">
      <c r="A6085" s="1">
        <v>43956</v>
      </c>
      <c r="B6085" t="s">
        <v>58</v>
      </c>
      <c r="C6085">
        <v>54</v>
      </c>
      <c r="D6085">
        <v>1243</v>
      </c>
      <c r="E6085">
        <v>50</v>
      </c>
      <c r="F6085">
        <f>IF(MarToJun[[#This Row],[state]]=B6084,MarToJun[[#This Row],[cases]]-D6084,0)</f>
        <v>18</v>
      </c>
      <c r="G6085">
        <f>IF(MarToJun[[#This Row],[state]]=B6084,MarToJun[[#This Row],[deaths]]-E6084,0)</f>
        <v>0</v>
      </c>
      <c r="H6085" t="str">
        <f>TEXT(A6085,"MMMM")</f>
        <v>May</v>
      </c>
    </row>
    <row r="6086" spans="1:8" x14ac:dyDescent="0.25">
      <c r="A6086" s="1">
        <v>43957</v>
      </c>
      <c r="B6086" t="s">
        <v>58</v>
      </c>
      <c r="C6086">
        <v>54</v>
      </c>
      <c r="D6086">
        <v>1277</v>
      </c>
      <c r="E6086">
        <v>51</v>
      </c>
      <c r="F6086">
        <f>IF(MarToJun[[#This Row],[state]]=B6085,MarToJun[[#This Row],[cases]]-D6085,0)</f>
        <v>34</v>
      </c>
      <c r="G6086">
        <f>IF(MarToJun[[#This Row],[state]]=B6085,MarToJun[[#This Row],[deaths]]-E6085,0)</f>
        <v>1</v>
      </c>
      <c r="H6086" t="str">
        <f>TEXT(A6086,"MMMM")</f>
        <v>May</v>
      </c>
    </row>
    <row r="6087" spans="1:8" x14ac:dyDescent="0.25">
      <c r="A6087" s="1">
        <v>43958</v>
      </c>
      <c r="B6087" t="s">
        <v>58</v>
      </c>
      <c r="C6087">
        <v>54</v>
      </c>
      <c r="D6087">
        <v>1298</v>
      </c>
      <c r="E6087">
        <v>51</v>
      </c>
      <c r="F6087">
        <f>IF(MarToJun[[#This Row],[state]]=B6086,MarToJun[[#This Row],[cases]]-D6086,0)</f>
        <v>21</v>
      </c>
      <c r="G6087">
        <f>IF(MarToJun[[#This Row],[state]]=B6086,MarToJun[[#This Row],[deaths]]-E6086,0)</f>
        <v>0</v>
      </c>
      <c r="H6087" t="str">
        <f>TEXT(A6087,"MMMM")</f>
        <v>May</v>
      </c>
    </row>
    <row r="6088" spans="1:8" x14ac:dyDescent="0.25">
      <c r="A6088" s="1">
        <v>43959</v>
      </c>
      <c r="B6088" t="s">
        <v>58</v>
      </c>
      <c r="C6088">
        <v>54</v>
      </c>
      <c r="D6088">
        <v>1324</v>
      </c>
      <c r="E6088">
        <v>52</v>
      </c>
      <c r="F6088">
        <f>IF(MarToJun[[#This Row],[state]]=B6087,MarToJun[[#This Row],[cases]]-D6087,0)</f>
        <v>26</v>
      </c>
      <c r="G6088">
        <f>IF(MarToJun[[#This Row],[state]]=B6087,MarToJun[[#This Row],[deaths]]-E6087,0)</f>
        <v>1</v>
      </c>
      <c r="H6088" t="str">
        <f>TEXT(A6088,"MMMM")</f>
        <v>May</v>
      </c>
    </row>
    <row r="6089" spans="1:8" x14ac:dyDescent="0.25">
      <c r="A6089" s="1">
        <v>43960</v>
      </c>
      <c r="B6089" t="s">
        <v>58</v>
      </c>
      <c r="C6089">
        <v>54</v>
      </c>
      <c r="D6089">
        <v>1348</v>
      </c>
      <c r="E6089">
        <v>53</v>
      </c>
      <c r="F6089">
        <f>IF(MarToJun[[#This Row],[state]]=B6088,MarToJun[[#This Row],[cases]]-D6088,0)</f>
        <v>24</v>
      </c>
      <c r="G6089">
        <f>IF(MarToJun[[#This Row],[state]]=B6088,MarToJun[[#This Row],[deaths]]-E6088,0)</f>
        <v>1</v>
      </c>
      <c r="H6089" t="str">
        <f>TEXT(A6089,"MMMM")</f>
        <v>May</v>
      </c>
    </row>
    <row r="6090" spans="1:8" x14ac:dyDescent="0.25">
      <c r="A6090" s="1">
        <v>43961</v>
      </c>
      <c r="B6090" t="s">
        <v>58</v>
      </c>
      <c r="C6090">
        <v>54</v>
      </c>
      <c r="D6090">
        <v>1363</v>
      </c>
      <c r="E6090">
        <v>54</v>
      </c>
      <c r="F6090">
        <f>IF(MarToJun[[#This Row],[state]]=B6089,MarToJun[[#This Row],[cases]]-D6089,0)</f>
        <v>15</v>
      </c>
      <c r="G6090">
        <f>IF(MarToJun[[#This Row],[state]]=B6089,MarToJun[[#This Row],[deaths]]-E6089,0)</f>
        <v>1</v>
      </c>
      <c r="H6090" t="str">
        <f>TEXT(A6090,"MMMM")</f>
        <v>May</v>
      </c>
    </row>
    <row r="6091" spans="1:8" x14ac:dyDescent="0.25">
      <c r="A6091" s="1">
        <v>43962</v>
      </c>
      <c r="B6091" t="s">
        <v>58</v>
      </c>
      <c r="C6091">
        <v>54</v>
      </c>
      <c r="D6091">
        <v>1370</v>
      </c>
      <c r="E6091">
        <v>57</v>
      </c>
      <c r="F6091">
        <f>IF(MarToJun[[#This Row],[state]]=B6090,MarToJun[[#This Row],[cases]]-D6090,0)</f>
        <v>7</v>
      </c>
      <c r="G6091">
        <f>IF(MarToJun[[#This Row],[state]]=B6090,MarToJun[[#This Row],[deaths]]-E6090,0)</f>
        <v>3</v>
      </c>
      <c r="H6091" t="str">
        <f>TEXT(A6091,"MMMM")</f>
        <v>May</v>
      </c>
    </row>
    <row r="6092" spans="1:8" x14ac:dyDescent="0.25">
      <c r="A6092" s="1">
        <v>43963</v>
      </c>
      <c r="B6092" t="s">
        <v>58</v>
      </c>
      <c r="C6092">
        <v>54</v>
      </c>
      <c r="D6092">
        <v>1379</v>
      </c>
      <c r="E6092">
        <v>58</v>
      </c>
      <c r="F6092">
        <f>IF(MarToJun[[#This Row],[state]]=B6091,MarToJun[[#This Row],[cases]]-D6091,0)</f>
        <v>9</v>
      </c>
      <c r="G6092">
        <f>IF(MarToJun[[#This Row],[state]]=B6091,MarToJun[[#This Row],[deaths]]-E6091,0)</f>
        <v>1</v>
      </c>
      <c r="H6092" t="str">
        <f>TEXT(A6092,"MMMM")</f>
        <v>May</v>
      </c>
    </row>
    <row r="6093" spans="1:8" x14ac:dyDescent="0.25">
      <c r="A6093" s="1">
        <v>43964</v>
      </c>
      <c r="B6093" t="s">
        <v>58</v>
      </c>
      <c r="C6093">
        <v>54</v>
      </c>
      <c r="D6093">
        <v>1405</v>
      </c>
      <c r="E6093">
        <v>59</v>
      </c>
      <c r="F6093">
        <f>IF(MarToJun[[#This Row],[state]]=B6092,MarToJun[[#This Row],[cases]]-D6092,0)</f>
        <v>26</v>
      </c>
      <c r="G6093">
        <f>IF(MarToJun[[#This Row],[state]]=B6092,MarToJun[[#This Row],[deaths]]-E6092,0)</f>
        <v>1</v>
      </c>
      <c r="H6093" t="str">
        <f>TEXT(A6093,"MMMM")</f>
        <v>May</v>
      </c>
    </row>
    <row r="6094" spans="1:8" x14ac:dyDescent="0.25">
      <c r="A6094" s="1">
        <v>43965</v>
      </c>
      <c r="B6094" t="s">
        <v>58</v>
      </c>
      <c r="C6094">
        <v>54</v>
      </c>
      <c r="D6094">
        <v>1435</v>
      </c>
      <c r="E6094">
        <v>62</v>
      </c>
      <c r="F6094">
        <f>IF(MarToJun[[#This Row],[state]]=B6093,MarToJun[[#This Row],[cases]]-D6093,0)</f>
        <v>30</v>
      </c>
      <c r="G6094">
        <f>IF(MarToJun[[#This Row],[state]]=B6093,MarToJun[[#This Row],[deaths]]-E6093,0)</f>
        <v>3</v>
      </c>
      <c r="H6094" t="str">
        <f>TEXT(A6094,"MMMM")</f>
        <v>May</v>
      </c>
    </row>
    <row r="6095" spans="1:8" x14ac:dyDescent="0.25">
      <c r="A6095" s="1">
        <v>43966</v>
      </c>
      <c r="B6095" t="s">
        <v>58</v>
      </c>
      <c r="C6095">
        <v>54</v>
      </c>
      <c r="D6095">
        <v>1448</v>
      </c>
      <c r="E6095">
        <v>64</v>
      </c>
      <c r="F6095">
        <f>IF(MarToJun[[#This Row],[state]]=B6094,MarToJun[[#This Row],[cases]]-D6094,0)</f>
        <v>13</v>
      </c>
      <c r="G6095">
        <f>IF(MarToJun[[#This Row],[state]]=B6094,MarToJun[[#This Row],[deaths]]-E6094,0)</f>
        <v>2</v>
      </c>
      <c r="H6095" t="str">
        <f>TEXT(A6095,"MMMM")</f>
        <v>May</v>
      </c>
    </row>
    <row r="6096" spans="1:8" x14ac:dyDescent="0.25">
      <c r="A6096" s="1">
        <v>43967</v>
      </c>
      <c r="B6096" t="s">
        <v>58</v>
      </c>
      <c r="C6096">
        <v>54</v>
      </c>
      <c r="D6096">
        <v>1470</v>
      </c>
      <c r="E6096">
        <v>65</v>
      </c>
      <c r="F6096">
        <f>IF(MarToJun[[#This Row],[state]]=B6095,MarToJun[[#This Row],[cases]]-D6095,0)</f>
        <v>22</v>
      </c>
      <c r="G6096">
        <f>IF(MarToJun[[#This Row],[state]]=B6095,MarToJun[[#This Row],[deaths]]-E6095,0)</f>
        <v>1</v>
      </c>
      <c r="H6096" t="str">
        <f>TEXT(A6096,"MMMM")</f>
        <v>May</v>
      </c>
    </row>
    <row r="6097" spans="1:8" x14ac:dyDescent="0.25">
      <c r="A6097" s="1">
        <v>43968</v>
      </c>
      <c r="B6097" t="s">
        <v>58</v>
      </c>
      <c r="C6097">
        <v>54</v>
      </c>
      <c r="D6097">
        <v>1492</v>
      </c>
      <c r="E6097">
        <v>67</v>
      </c>
      <c r="F6097">
        <f>IF(MarToJun[[#This Row],[state]]=B6096,MarToJun[[#This Row],[cases]]-D6096,0)</f>
        <v>22</v>
      </c>
      <c r="G6097">
        <f>IF(MarToJun[[#This Row],[state]]=B6096,MarToJun[[#This Row],[deaths]]-E6096,0)</f>
        <v>2</v>
      </c>
      <c r="H6097" t="str">
        <f>TEXT(A6097,"MMMM")</f>
        <v>May</v>
      </c>
    </row>
    <row r="6098" spans="1:8" x14ac:dyDescent="0.25">
      <c r="A6098" s="1">
        <v>43969</v>
      </c>
      <c r="B6098" t="s">
        <v>58</v>
      </c>
      <c r="C6098">
        <v>54</v>
      </c>
      <c r="D6098">
        <v>1502</v>
      </c>
      <c r="E6098">
        <v>68</v>
      </c>
      <c r="F6098">
        <f>IF(MarToJun[[#This Row],[state]]=B6097,MarToJun[[#This Row],[cases]]-D6097,0)</f>
        <v>10</v>
      </c>
      <c r="G6098">
        <f>IF(MarToJun[[#This Row],[state]]=B6097,MarToJun[[#This Row],[deaths]]-E6097,0)</f>
        <v>1</v>
      </c>
      <c r="H6098" t="str">
        <f>TEXT(A6098,"MMMM")</f>
        <v>May</v>
      </c>
    </row>
    <row r="6099" spans="1:8" x14ac:dyDescent="0.25">
      <c r="A6099" s="1">
        <v>43970</v>
      </c>
      <c r="B6099" t="s">
        <v>58</v>
      </c>
      <c r="C6099">
        <v>54</v>
      </c>
      <c r="D6099">
        <v>1514</v>
      </c>
      <c r="E6099">
        <v>68</v>
      </c>
      <c r="F6099">
        <f>IF(MarToJun[[#This Row],[state]]=B6098,MarToJun[[#This Row],[cases]]-D6098,0)</f>
        <v>12</v>
      </c>
      <c r="G6099">
        <f>IF(MarToJun[[#This Row],[state]]=B6098,MarToJun[[#This Row],[deaths]]-E6098,0)</f>
        <v>0</v>
      </c>
      <c r="H6099" t="str">
        <f>TEXT(A6099,"MMMM")</f>
        <v>May</v>
      </c>
    </row>
    <row r="6100" spans="1:8" x14ac:dyDescent="0.25">
      <c r="A6100" s="1">
        <v>43971</v>
      </c>
      <c r="B6100" t="s">
        <v>58</v>
      </c>
      <c r="C6100">
        <v>54</v>
      </c>
      <c r="D6100">
        <v>1567</v>
      </c>
      <c r="E6100">
        <v>69</v>
      </c>
      <c r="F6100">
        <f>IF(MarToJun[[#This Row],[state]]=B6099,MarToJun[[#This Row],[cases]]-D6099,0)</f>
        <v>53</v>
      </c>
      <c r="G6100">
        <f>IF(MarToJun[[#This Row],[state]]=B6099,MarToJun[[#This Row],[deaths]]-E6099,0)</f>
        <v>1</v>
      </c>
      <c r="H6100" t="str">
        <f>TEXT(A6100,"MMMM")</f>
        <v>May</v>
      </c>
    </row>
    <row r="6101" spans="1:8" x14ac:dyDescent="0.25">
      <c r="A6101" s="1">
        <v>43972</v>
      </c>
      <c r="B6101" t="s">
        <v>58</v>
      </c>
      <c r="C6101">
        <v>54</v>
      </c>
      <c r="D6101">
        <v>1603</v>
      </c>
      <c r="E6101">
        <v>71</v>
      </c>
      <c r="F6101">
        <f>IF(MarToJun[[#This Row],[state]]=B6100,MarToJun[[#This Row],[cases]]-D6100,0)</f>
        <v>36</v>
      </c>
      <c r="G6101">
        <f>IF(MarToJun[[#This Row],[state]]=B6100,MarToJun[[#This Row],[deaths]]-E6100,0)</f>
        <v>2</v>
      </c>
      <c r="H6101" t="str">
        <f>TEXT(A6101,"MMMM")</f>
        <v>May</v>
      </c>
    </row>
    <row r="6102" spans="1:8" x14ac:dyDescent="0.25">
      <c r="A6102" s="1">
        <v>43973</v>
      </c>
      <c r="B6102" t="s">
        <v>58</v>
      </c>
      <c r="C6102">
        <v>54</v>
      </c>
      <c r="D6102">
        <v>1705</v>
      </c>
      <c r="E6102">
        <v>72</v>
      </c>
      <c r="F6102">
        <f>IF(MarToJun[[#This Row],[state]]=B6101,MarToJun[[#This Row],[cases]]-D6101,0)</f>
        <v>102</v>
      </c>
      <c r="G6102">
        <f>IF(MarToJun[[#This Row],[state]]=B6101,MarToJun[[#This Row],[deaths]]-E6101,0)</f>
        <v>1</v>
      </c>
      <c r="H6102" t="str">
        <f>TEXT(A6102,"MMMM")</f>
        <v>May</v>
      </c>
    </row>
    <row r="6103" spans="1:8" x14ac:dyDescent="0.25">
      <c r="A6103" s="1">
        <v>43974</v>
      </c>
      <c r="B6103" t="s">
        <v>58</v>
      </c>
      <c r="C6103">
        <v>54</v>
      </c>
      <c r="D6103">
        <v>1729</v>
      </c>
      <c r="E6103">
        <v>72</v>
      </c>
      <c r="F6103">
        <f>IF(MarToJun[[#This Row],[state]]=B6102,MarToJun[[#This Row],[cases]]-D6102,0)</f>
        <v>24</v>
      </c>
      <c r="G6103">
        <f>IF(MarToJun[[#This Row],[state]]=B6102,MarToJun[[#This Row],[deaths]]-E6102,0)</f>
        <v>0</v>
      </c>
      <c r="H6103" t="str">
        <f>TEXT(A6103,"MMMM")</f>
        <v>May</v>
      </c>
    </row>
    <row r="6104" spans="1:8" x14ac:dyDescent="0.25">
      <c r="A6104" s="1">
        <v>43975</v>
      </c>
      <c r="B6104" t="s">
        <v>58</v>
      </c>
      <c r="C6104">
        <v>54</v>
      </c>
      <c r="D6104">
        <v>1771</v>
      </c>
      <c r="E6104">
        <v>72</v>
      </c>
      <c r="F6104">
        <f>IF(MarToJun[[#This Row],[state]]=B6103,MarToJun[[#This Row],[cases]]-D6103,0)</f>
        <v>42</v>
      </c>
      <c r="G6104">
        <f>IF(MarToJun[[#This Row],[state]]=B6103,MarToJun[[#This Row],[deaths]]-E6103,0)</f>
        <v>0</v>
      </c>
      <c r="H6104" t="str">
        <f>TEXT(A6104,"MMMM")</f>
        <v>May</v>
      </c>
    </row>
    <row r="6105" spans="1:8" x14ac:dyDescent="0.25">
      <c r="A6105" s="1">
        <v>43976</v>
      </c>
      <c r="B6105" t="s">
        <v>58</v>
      </c>
      <c r="C6105">
        <v>54</v>
      </c>
      <c r="D6105">
        <v>1782</v>
      </c>
      <c r="E6105">
        <v>73</v>
      </c>
      <c r="F6105">
        <f>IF(MarToJun[[#This Row],[state]]=B6104,MarToJun[[#This Row],[cases]]-D6104,0)</f>
        <v>11</v>
      </c>
      <c r="G6105">
        <f>IF(MarToJun[[#This Row],[state]]=B6104,MarToJun[[#This Row],[deaths]]-E6104,0)</f>
        <v>1</v>
      </c>
      <c r="H6105" t="str">
        <f>TEXT(A6105,"MMMM")</f>
        <v>May</v>
      </c>
    </row>
    <row r="6106" spans="1:8" x14ac:dyDescent="0.25">
      <c r="A6106" s="1">
        <v>43977</v>
      </c>
      <c r="B6106" t="s">
        <v>58</v>
      </c>
      <c r="C6106">
        <v>54</v>
      </c>
      <c r="D6106">
        <v>1854</v>
      </c>
      <c r="E6106">
        <v>74</v>
      </c>
      <c r="F6106">
        <f>IF(MarToJun[[#This Row],[state]]=B6105,MarToJun[[#This Row],[cases]]-D6105,0)</f>
        <v>72</v>
      </c>
      <c r="G6106">
        <f>IF(MarToJun[[#This Row],[state]]=B6105,MarToJun[[#This Row],[deaths]]-E6105,0)</f>
        <v>1</v>
      </c>
      <c r="H6106" t="str">
        <f>TEXT(A6106,"MMMM")</f>
        <v>May</v>
      </c>
    </row>
    <row r="6107" spans="1:8" x14ac:dyDescent="0.25">
      <c r="A6107" s="1">
        <v>43978</v>
      </c>
      <c r="B6107" t="s">
        <v>58</v>
      </c>
      <c r="C6107">
        <v>54</v>
      </c>
      <c r="D6107">
        <v>1899</v>
      </c>
      <c r="E6107">
        <v>74</v>
      </c>
      <c r="F6107">
        <f>IF(MarToJun[[#This Row],[state]]=B6106,MarToJun[[#This Row],[cases]]-D6106,0)</f>
        <v>45</v>
      </c>
      <c r="G6107">
        <f>IF(MarToJun[[#This Row],[state]]=B6106,MarToJun[[#This Row],[deaths]]-E6106,0)</f>
        <v>0</v>
      </c>
      <c r="H6107" t="str">
        <f>TEXT(A6107,"MMMM")</f>
        <v>May</v>
      </c>
    </row>
    <row r="6108" spans="1:8" x14ac:dyDescent="0.25">
      <c r="A6108" s="1">
        <v>43979</v>
      </c>
      <c r="B6108" t="s">
        <v>58</v>
      </c>
      <c r="C6108">
        <v>54</v>
      </c>
      <c r="D6108">
        <v>1935</v>
      </c>
      <c r="E6108">
        <v>74</v>
      </c>
      <c r="F6108">
        <f>IF(MarToJun[[#This Row],[state]]=B6107,MarToJun[[#This Row],[cases]]-D6107,0)</f>
        <v>36</v>
      </c>
      <c r="G6108">
        <f>IF(MarToJun[[#This Row],[state]]=B6107,MarToJun[[#This Row],[deaths]]-E6107,0)</f>
        <v>0</v>
      </c>
      <c r="H6108" t="str">
        <f>TEXT(A6108,"MMMM")</f>
        <v>May</v>
      </c>
    </row>
    <row r="6109" spans="1:8" x14ac:dyDescent="0.25">
      <c r="A6109" s="1">
        <v>43980</v>
      </c>
      <c r="B6109" t="s">
        <v>58</v>
      </c>
      <c r="C6109">
        <v>54</v>
      </c>
      <c r="D6109">
        <v>1972</v>
      </c>
      <c r="E6109">
        <v>74</v>
      </c>
      <c r="F6109">
        <f>IF(MarToJun[[#This Row],[state]]=B6108,MarToJun[[#This Row],[cases]]-D6108,0)</f>
        <v>37</v>
      </c>
      <c r="G6109">
        <f>IF(MarToJun[[#This Row],[state]]=B6108,MarToJun[[#This Row],[deaths]]-E6108,0)</f>
        <v>0</v>
      </c>
      <c r="H6109" t="str">
        <f>TEXT(A6109,"MMMM")</f>
        <v>May</v>
      </c>
    </row>
    <row r="6110" spans="1:8" x14ac:dyDescent="0.25">
      <c r="A6110" s="1">
        <v>43981</v>
      </c>
      <c r="B6110" t="s">
        <v>58</v>
      </c>
      <c r="C6110">
        <v>54</v>
      </c>
      <c r="D6110">
        <v>1989</v>
      </c>
      <c r="E6110">
        <v>75</v>
      </c>
      <c r="F6110">
        <f>IF(MarToJun[[#This Row],[state]]=B6109,MarToJun[[#This Row],[cases]]-D6109,0)</f>
        <v>17</v>
      </c>
      <c r="G6110">
        <f>IF(MarToJun[[#This Row],[state]]=B6109,MarToJun[[#This Row],[deaths]]-E6109,0)</f>
        <v>1</v>
      </c>
      <c r="H6110" t="str">
        <f>TEXT(A6110,"MMMM")</f>
        <v>May</v>
      </c>
    </row>
    <row r="6111" spans="1:8" x14ac:dyDescent="0.25">
      <c r="A6111" s="1">
        <v>43982</v>
      </c>
      <c r="B6111" t="s">
        <v>58</v>
      </c>
      <c r="C6111">
        <v>54</v>
      </c>
      <c r="D6111">
        <v>2010</v>
      </c>
      <c r="E6111">
        <v>75</v>
      </c>
      <c r="F6111">
        <f>IF(MarToJun[[#This Row],[state]]=B6110,MarToJun[[#This Row],[cases]]-D6110,0)</f>
        <v>21</v>
      </c>
      <c r="G6111">
        <f>IF(MarToJun[[#This Row],[state]]=B6110,MarToJun[[#This Row],[deaths]]-E6110,0)</f>
        <v>0</v>
      </c>
      <c r="H6111" t="str">
        <f>TEXT(A6111,"MMMM")</f>
        <v>May</v>
      </c>
    </row>
    <row r="6112" spans="1:8" x14ac:dyDescent="0.25">
      <c r="A6112" s="1">
        <v>43983</v>
      </c>
      <c r="B6112" t="s">
        <v>58</v>
      </c>
      <c r="C6112">
        <v>54</v>
      </c>
      <c r="D6112">
        <v>2028</v>
      </c>
      <c r="E6112">
        <v>76</v>
      </c>
      <c r="F6112">
        <f>IF(MarToJun[[#This Row],[state]]=B6111,MarToJun[[#This Row],[cases]]-D6111,0)</f>
        <v>18</v>
      </c>
      <c r="G6112">
        <f>IF(MarToJun[[#This Row],[state]]=B6111,MarToJun[[#This Row],[deaths]]-E6111,0)</f>
        <v>1</v>
      </c>
      <c r="H6112" t="str">
        <f>TEXT(A6112,"MMMM")</f>
        <v>June</v>
      </c>
    </row>
    <row r="6113" spans="1:8" x14ac:dyDescent="0.25">
      <c r="A6113" s="1">
        <v>43984</v>
      </c>
      <c r="B6113" t="s">
        <v>58</v>
      </c>
      <c r="C6113">
        <v>54</v>
      </c>
      <c r="D6113">
        <v>2056</v>
      </c>
      <c r="E6113">
        <v>78</v>
      </c>
      <c r="F6113">
        <f>IF(MarToJun[[#This Row],[state]]=B6112,MarToJun[[#This Row],[cases]]-D6112,0)</f>
        <v>28</v>
      </c>
      <c r="G6113">
        <f>IF(MarToJun[[#This Row],[state]]=B6112,MarToJun[[#This Row],[deaths]]-E6112,0)</f>
        <v>2</v>
      </c>
      <c r="H6113" t="str">
        <f>TEXT(A6113,"MMMM")</f>
        <v>June</v>
      </c>
    </row>
    <row r="6114" spans="1:8" x14ac:dyDescent="0.25">
      <c r="A6114" s="1">
        <v>43985</v>
      </c>
      <c r="B6114" t="s">
        <v>58</v>
      </c>
      <c r="C6114">
        <v>54</v>
      </c>
      <c r="D6114">
        <v>2077</v>
      </c>
      <c r="E6114">
        <v>78</v>
      </c>
      <c r="F6114">
        <f>IF(MarToJun[[#This Row],[state]]=B6113,MarToJun[[#This Row],[cases]]-D6113,0)</f>
        <v>21</v>
      </c>
      <c r="G6114">
        <f>IF(MarToJun[[#This Row],[state]]=B6113,MarToJun[[#This Row],[deaths]]-E6113,0)</f>
        <v>0</v>
      </c>
      <c r="H6114" t="str">
        <f>TEXT(A6114,"MMMM")</f>
        <v>June</v>
      </c>
    </row>
    <row r="6115" spans="1:8" x14ac:dyDescent="0.25">
      <c r="A6115" s="1">
        <v>43986</v>
      </c>
      <c r="B6115" t="s">
        <v>58</v>
      </c>
      <c r="C6115">
        <v>54</v>
      </c>
      <c r="D6115">
        <v>2102</v>
      </c>
      <c r="E6115">
        <v>79</v>
      </c>
      <c r="F6115">
        <f>IF(MarToJun[[#This Row],[state]]=B6114,MarToJun[[#This Row],[cases]]-D6114,0)</f>
        <v>25</v>
      </c>
      <c r="G6115">
        <f>IF(MarToJun[[#This Row],[state]]=B6114,MarToJun[[#This Row],[deaths]]-E6114,0)</f>
        <v>1</v>
      </c>
      <c r="H6115" t="str">
        <f>TEXT(A6115,"MMMM")</f>
        <v>June</v>
      </c>
    </row>
    <row r="6116" spans="1:8" x14ac:dyDescent="0.25">
      <c r="A6116" s="1">
        <v>43987</v>
      </c>
      <c r="B6116" t="s">
        <v>58</v>
      </c>
      <c r="C6116">
        <v>54</v>
      </c>
      <c r="D6116">
        <v>2119</v>
      </c>
      <c r="E6116">
        <v>84</v>
      </c>
      <c r="F6116">
        <f>IF(MarToJun[[#This Row],[state]]=B6115,MarToJun[[#This Row],[cases]]-D6115,0)</f>
        <v>17</v>
      </c>
      <c r="G6116">
        <f>IF(MarToJun[[#This Row],[state]]=B6115,MarToJun[[#This Row],[deaths]]-E6115,0)</f>
        <v>5</v>
      </c>
      <c r="H6116" t="str">
        <f>TEXT(A6116,"MMMM")</f>
        <v>June</v>
      </c>
    </row>
    <row r="6117" spans="1:8" x14ac:dyDescent="0.25">
      <c r="A6117" s="1">
        <v>43988</v>
      </c>
      <c r="B6117" t="s">
        <v>58</v>
      </c>
      <c r="C6117">
        <v>54</v>
      </c>
      <c r="D6117">
        <v>2136</v>
      </c>
      <c r="E6117">
        <v>84</v>
      </c>
      <c r="F6117">
        <f>IF(MarToJun[[#This Row],[state]]=B6116,MarToJun[[#This Row],[cases]]-D6116,0)</f>
        <v>17</v>
      </c>
      <c r="G6117">
        <f>IF(MarToJun[[#This Row],[state]]=B6116,MarToJun[[#This Row],[deaths]]-E6116,0)</f>
        <v>0</v>
      </c>
      <c r="H6117" t="str">
        <f>TEXT(A6117,"MMMM")</f>
        <v>June</v>
      </c>
    </row>
    <row r="6118" spans="1:8" x14ac:dyDescent="0.25">
      <c r="A6118" s="1">
        <v>43989</v>
      </c>
      <c r="B6118" t="s">
        <v>58</v>
      </c>
      <c r="C6118">
        <v>54</v>
      </c>
      <c r="D6118">
        <v>2144</v>
      </c>
      <c r="E6118">
        <v>84</v>
      </c>
      <c r="F6118">
        <f>IF(MarToJun[[#This Row],[state]]=B6117,MarToJun[[#This Row],[cases]]-D6117,0)</f>
        <v>8</v>
      </c>
      <c r="G6118">
        <f>IF(MarToJun[[#This Row],[state]]=B6117,MarToJun[[#This Row],[deaths]]-E6117,0)</f>
        <v>0</v>
      </c>
      <c r="H6118" t="str">
        <f>TEXT(A6118,"MMMM")</f>
        <v>June</v>
      </c>
    </row>
    <row r="6119" spans="1:8" x14ac:dyDescent="0.25">
      <c r="A6119" s="1">
        <v>43990</v>
      </c>
      <c r="B6119" t="s">
        <v>58</v>
      </c>
      <c r="C6119">
        <v>54</v>
      </c>
      <c r="D6119">
        <v>2161</v>
      </c>
      <c r="E6119">
        <v>84</v>
      </c>
      <c r="F6119">
        <f>IF(MarToJun[[#This Row],[state]]=B6118,MarToJun[[#This Row],[cases]]-D6118,0)</f>
        <v>17</v>
      </c>
      <c r="G6119">
        <f>IF(MarToJun[[#This Row],[state]]=B6118,MarToJun[[#This Row],[deaths]]-E6118,0)</f>
        <v>0</v>
      </c>
      <c r="H6119" t="str">
        <f>TEXT(A6119,"MMMM")</f>
        <v>June</v>
      </c>
    </row>
    <row r="6120" spans="1:8" x14ac:dyDescent="0.25">
      <c r="A6120" s="1">
        <v>43991</v>
      </c>
      <c r="B6120" t="s">
        <v>58</v>
      </c>
      <c r="C6120">
        <v>54</v>
      </c>
      <c r="D6120">
        <v>2179</v>
      </c>
      <c r="E6120">
        <v>84</v>
      </c>
      <c r="F6120">
        <f>IF(MarToJun[[#This Row],[state]]=B6119,MarToJun[[#This Row],[cases]]-D6119,0)</f>
        <v>18</v>
      </c>
      <c r="G6120">
        <f>IF(MarToJun[[#This Row],[state]]=B6119,MarToJun[[#This Row],[deaths]]-E6119,0)</f>
        <v>0</v>
      </c>
      <c r="H6120" t="str">
        <f>TEXT(A6120,"MMMM")</f>
        <v>June</v>
      </c>
    </row>
    <row r="6121" spans="1:8" x14ac:dyDescent="0.25">
      <c r="A6121" s="1">
        <v>43992</v>
      </c>
      <c r="B6121" t="s">
        <v>58</v>
      </c>
      <c r="C6121">
        <v>54</v>
      </c>
      <c r="D6121">
        <v>2193</v>
      </c>
      <c r="E6121">
        <v>85</v>
      </c>
      <c r="F6121">
        <f>IF(MarToJun[[#This Row],[state]]=B6120,MarToJun[[#This Row],[cases]]-D6120,0)</f>
        <v>14</v>
      </c>
      <c r="G6121">
        <f>IF(MarToJun[[#This Row],[state]]=B6120,MarToJun[[#This Row],[deaths]]-E6120,0)</f>
        <v>1</v>
      </c>
      <c r="H6121" t="str">
        <f>TEXT(A6121,"MMMM")</f>
        <v>June</v>
      </c>
    </row>
    <row r="6122" spans="1:8" x14ac:dyDescent="0.25">
      <c r="A6122" s="1">
        <v>43993</v>
      </c>
      <c r="B6122" t="s">
        <v>58</v>
      </c>
      <c r="C6122">
        <v>54</v>
      </c>
      <c r="D6122">
        <v>2217</v>
      </c>
      <c r="E6122">
        <v>86</v>
      </c>
      <c r="F6122">
        <f>IF(MarToJun[[#This Row],[state]]=B6121,MarToJun[[#This Row],[cases]]-D6121,0)</f>
        <v>24</v>
      </c>
      <c r="G6122">
        <f>IF(MarToJun[[#This Row],[state]]=B6121,MarToJun[[#This Row],[deaths]]-E6121,0)</f>
        <v>1</v>
      </c>
      <c r="H6122" t="str">
        <f>TEXT(A6122,"MMMM")</f>
        <v>June</v>
      </c>
    </row>
    <row r="6123" spans="1:8" x14ac:dyDescent="0.25">
      <c r="A6123" s="1">
        <v>43994</v>
      </c>
      <c r="B6123" t="s">
        <v>58</v>
      </c>
      <c r="C6123">
        <v>54</v>
      </c>
      <c r="D6123">
        <v>2249</v>
      </c>
      <c r="E6123">
        <v>88</v>
      </c>
      <c r="F6123">
        <f>IF(MarToJun[[#This Row],[state]]=B6122,MarToJun[[#This Row],[cases]]-D6122,0)</f>
        <v>32</v>
      </c>
      <c r="G6123">
        <f>IF(MarToJun[[#This Row],[state]]=B6122,MarToJun[[#This Row],[deaths]]-E6122,0)</f>
        <v>2</v>
      </c>
      <c r="H6123" t="str">
        <f>TEXT(A6123,"MMMM")</f>
        <v>June</v>
      </c>
    </row>
    <row r="6124" spans="1:8" x14ac:dyDescent="0.25">
      <c r="A6124" s="1">
        <v>43995</v>
      </c>
      <c r="B6124" t="s">
        <v>58</v>
      </c>
      <c r="C6124">
        <v>54</v>
      </c>
      <c r="D6124">
        <v>2274</v>
      </c>
      <c r="E6124">
        <v>88</v>
      </c>
      <c r="F6124">
        <f>IF(MarToJun[[#This Row],[state]]=B6123,MarToJun[[#This Row],[cases]]-D6123,0)</f>
        <v>25</v>
      </c>
      <c r="G6124">
        <f>IF(MarToJun[[#This Row],[state]]=B6123,MarToJun[[#This Row],[deaths]]-E6123,0)</f>
        <v>0</v>
      </c>
      <c r="H6124" t="str">
        <f>TEXT(A6124,"MMMM")</f>
        <v>June</v>
      </c>
    </row>
    <row r="6125" spans="1:8" x14ac:dyDescent="0.25">
      <c r="A6125" s="1">
        <v>43996</v>
      </c>
      <c r="B6125" t="s">
        <v>58</v>
      </c>
      <c r="C6125">
        <v>54</v>
      </c>
      <c r="D6125">
        <v>2290</v>
      </c>
      <c r="E6125">
        <v>88</v>
      </c>
      <c r="F6125">
        <f>IF(MarToJun[[#This Row],[state]]=B6124,MarToJun[[#This Row],[cases]]-D6124,0)</f>
        <v>16</v>
      </c>
      <c r="G6125">
        <f>IF(MarToJun[[#This Row],[state]]=B6124,MarToJun[[#This Row],[deaths]]-E6124,0)</f>
        <v>0</v>
      </c>
      <c r="H6125" t="str">
        <f>TEXT(A6125,"MMMM")</f>
        <v>June</v>
      </c>
    </row>
    <row r="6126" spans="1:8" x14ac:dyDescent="0.25">
      <c r="A6126" s="1">
        <v>43997</v>
      </c>
      <c r="B6126" t="s">
        <v>58</v>
      </c>
      <c r="C6126">
        <v>54</v>
      </c>
      <c r="D6126">
        <v>2322</v>
      </c>
      <c r="E6126">
        <v>88</v>
      </c>
      <c r="F6126">
        <f>IF(MarToJun[[#This Row],[state]]=B6125,MarToJun[[#This Row],[cases]]-D6125,0)</f>
        <v>32</v>
      </c>
      <c r="G6126">
        <f>IF(MarToJun[[#This Row],[state]]=B6125,MarToJun[[#This Row],[deaths]]-E6125,0)</f>
        <v>0</v>
      </c>
      <c r="H6126" t="str">
        <f>TEXT(A6126,"MMMM")</f>
        <v>June</v>
      </c>
    </row>
    <row r="6127" spans="1:8" x14ac:dyDescent="0.25">
      <c r="A6127" s="1">
        <v>43998</v>
      </c>
      <c r="B6127" t="s">
        <v>58</v>
      </c>
      <c r="C6127">
        <v>54</v>
      </c>
      <c r="D6127">
        <v>2341</v>
      </c>
      <c r="E6127">
        <v>88</v>
      </c>
      <c r="F6127">
        <f>IF(MarToJun[[#This Row],[state]]=B6126,MarToJun[[#This Row],[cases]]-D6126,0)</f>
        <v>19</v>
      </c>
      <c r="G6127">
        <f>IF(MarToJun[[#This Row],[state]]=B6126,MarToJun[[#This Row],[deaths]]-E6126,0)</f>
        <v>0</v>
      </c>
      <c r="H6127" t="str">
        <f>TEXT(A6127,"MMMM")</f>
        <v>June</v>
      </c>
    </row>
    <row r="6128" spans="1:8" x14ac:dyDescent="0.25">
      <c r="A6128" s="1">
        <v>43999</v>
      </c>
      <c r="B6128" t="s">
        <v>58</v>
      </c>
      <c r="C6128">
        <v>54</v>
      </c>
      <c r="D6128">
        <v>2376</v>
      </c>
      <c r="E6128">
        <v>88</v>
      </c>
      <c r="F6128">
        <f>IF(MarToJun[[#This Row],[state]]=B6127,MarToJun[[#This Row],[cases]]-D6127,0)</f>
        <v>35</v>
      </c>
      <c r="G6128">
        <f>IF(MarToJun[[#This Row],[state]]=B6127,MarToJun[[#This Row],[deaths]]-E6127,0)</f>
        <v>0</v>
      </c>
      <c r="H6128" t="str">
        <f>TEXT(A6128,"MMMM")</f>
        <v>June</v>
      </c>
    </row>
    <row r="6129" spans="1:8" x14ac:dyDescent="0.25">
      <c r="A6129" s="1">
        <v>44000</v>
      </c>
      <c r="B6129" t="s">
        <v>58</v>
      </c>
      <c r="C6129">
        <v>54</v>
      </c>
      <c r="D6129">
        <v>2418</v>
      </c>
      <c r="E6129">
        <v>88</v>
      </c>
      <c r="F6129">
        <f>IF(MarToJun[[#This Row],[state]]=B6128,MarToJun[[#This Row],[cases]]-D6128,0)</f>
        <v>42</v>
      </c>
      <c r="G6129">
        <f>IF(MarToJun[[#This Row],[state]]=B6128,MarToJun[[#This Row],[deaths]]-E6128,0)</f>
        <v>0</v>
      </c>
      <c r="H6129" t="str">
        <f>TEXT(A6129,"MMMM")</f>
        <v>June</v>
      </c>
    </row>
    <row r="6130" spans="1:8" x14ac:dyDescent="0.25">
      <c r="A6130" s="1">
        <v>44001</v>
      </c>
      <c r="B6130" t="s">
        <v>58</v>
      </c>
      <c r="C6130">
        <v>54</v>
      </c>
      <c r="D6130">
        <v>2468</v>
      </c>
      <c r="E6130">
        <v>88</v>
      </c>
      <c r="F6130">
        <f>IF(MarToJun[[#This Row],[state]]=B6129,MarToJun[[#This Row],[cases]]-D6129,0)</f>
        <v>50</v>
      </c>
      <c r="G6130">
        <f>IF(MarToJun[[#This Row],[state]]=B6129,MarToJun[[#This Row],[deaths]]-E6129,0)</f>
        <v>0</v>
      </c>
      <c r="H6130" t="str">
        <f>TEXT(A6130,"MMMM")</f>
        <v>June</v>
      </c>
    </row>
    <row r="6131" spans="1:8" x14ac:dyDescent="0.25">
      <c r="A6131" s="1">
        <v>44002</v>
      </c>
      <c r="B6131" t="s">
        <v>58</v>
      </c>
      <c r="C6131">
        <v>54</v>
      </c>
      <c r="D6131">
        <v>2500</v>
      </c>
      <c r="E6131">
        <v>88</v>
      </c>
      <c r="F6131">
        <f>IF(MarToJun[[#This Row],[state]]=B6130,MarToJun[[#This Row],[cases]]-D6130,0)</f>
        <v>32</v>
      </c>
      <c r="G6131">
        <f>IF(MarToJun[[#This Row],[state]]=B6130,MarToJun[[#This Row],[deaths]]-E6130,0)</f>
        <v>0</v>
      </c>
      <c r="H6131" t="str">
        <f>TEXT(A6131,"MMMM")</f>
        <v>June</v>
      </c>
    </row>
    <row r="6132" spans="1:8" x14ac:dyDescent="0.25">
      <c r="A6132" s="1">
        <v>44003</v>
      </c>
      <c r="B6132" t="s">
        <v>58</v>
      </c>
      <c r="C6132">
        <v>54</v>
      </c>
      <c r="D6132">
        <v>2543</v>
      </c>
      <c r="E6132">
        <v>89</v>
      </c>
      <c r="F6132">
        <f>IF(MarToJun[[#This Row],[state]]=B6131,MarToJun[[#This Row],[cases]]-D6131,0)</f>
        <v>43</v>
      </c>
      <c r="G6132">
        <f>IF(MarToJun[[#This Row],[state]]=B6131,MarToJun[[#This Row],[deaths]]-E6131,0)</f>
        <v>1</v>
      </c>
      <c r="H6132" t="str">
        <f>TEXT(A6132,"MMMM")</f>
        <v>June</v>
      </c>
    </row>
    <row r="6133" spans="1:8" x14ac:dyDescent="0.25">
      <c r="A6133" s="1">
        <v>44004</v>
      </c>
      <c r="B6133" t="s">
        <v>58</v>
      </c>
      <c r="C6133">
        <v>54</v>
      </c>
      <c r="D6133">
        <v>2571</v>
      </c>
      <c r="E6133">
        <v>90</v>
      </c>
      <c r="F6133">
        <f>IF(MarToJun[[#This Row],[state]]=B6132,MarToJun[[#This Row],[cases]]-D6132,0)</f>
        <v>28</v>
      </c>
      <c r="G6133">
        <f>IF(MarToJun[[#This Row],[state]]=B6132,MarToJun[[#This Row],[deaths]]-E6132,0)</f>
        <v>1</v>
      </c>
      <c r="H6133" t="str">
        <f>TEXT(A6133,"MMMM")</f>
        <v>June</v>
      </c>
    </row>
    <row r="6134" spans="1:8" x14ac:dyDescent="0.25">
      <c r="A6134" s="1">
        <v>44005</v>
      </c>
      <c r="B6134" t="s">
        <v>58</v>
      </c>
      <c r="C6134">
        <v>54</v>
      </c>
      <c r="D6134">
        <v>2593</v>
      </c>
      <c r="E6134">
        <v>92</v>
      </c>
      <c r="F6134">
        <f>IF(MarToJun[[#This Row],[state]]=B6133,MarToJun[[#This Row],[cases]]-D6133,0)</f>
        <v>22</v>
      </c>
      <c r="G6134">
        <f>IF(MarToJun[[#This Row],[state]]=B6133,MarToJun[[#This Row],[deaths]]-E6133,0)</f>
        <v>2</v>
      </c>
      <c r="H6134" t="str">
        <f>TEXT(A6134,"MMMM")</f>
        <v>June</v>
      </c>
    </row>
    <row r="6135" spans="1:8" x14ac:dyDescent="0.25">
      <c r="A6135" s="1">
        <v>44006</v>
      </c>
      <c r="B6135" t="s">
        <v>58</v>
      </c>
      <c r="C6135">
        <v>54</v>
      </c>
      <c r="D6135">
        <v>2629</v>
      </c>
      <c r="E6135">
        <v>92</v>
      </c>
      <c r="F6135">
        <f>IF(MarToJun[[#This Row],[state]]=B6134,MarToJun[[#This Row],[cases]]-D6134,0)</f>
        <v>36</v>
      </c>
      <c r="G6135">
        <f>IF(MarToJun[[#This Row],[state]]=B6134,MarToJun[[#This Row],[deaths]]-E6134,0)</f>
        <v>0</v>
      </c>
      <c r="H6135" t="str">
        <f>TEXT(A6135,"MMMM")</f>
        <v>June</v>
      </c>
    </row>
    <row r="6136" spans="1:8" x14ac:dyDescent="0.25">
      <c r="A6136" s="1">
        <v>44007</v>
      </c>
      <c r="B6136" t="s">
        <v>58</v>
      </c>
      <c r="C6136">
        <v>54</v>
      </c>
      <c r="D6136">
        <v>2693</v>
      </c>
      <c r="E6136">
        <v>92</v>
      </c>
      <c r="F6136">
        <f>IF(MarToJun[[#This Row],[state]]=B6135,MarToJun[[#This Row],[cases]]-D6135,0)</f>
        <v>64</v>
      </c>
      <c r="G6136">
        <f>IF(MarToJun[[#This Row],[state]]=B6135,MarToJun[[#This Row],[deaths]]-E6135,0)</f>
        <v>0</v>
      </c>
      <c r="H6136" t="str">
        <f>TEXT(A6136,"MMMM")</f>
        <v>June</v>
      </c>
    </row>
    <row r="6137" spans="1:8" x14ac:dyDescent="0.25">
      <c r="A6137" s="1">
        <v>44008</v>
      </c>
      <c r="B6137" t="s">
        <v>58</v>
      </c>
      <c r="C6137">
        <v>54</v>
      </c>
      <c r="D6137">
        <v>2729</v>
      </c>
      <c r="E6137">
        <v>92</v>
      </c>
      <c r="F6137">
        <f>IF(MarToJun[[#This Row],[state]]=B6136,MarToJun[[#This Row],[cases]]-D6136,0)</f>
        <v>36</v>
      </c>
      <c r="G6137">
        <f>IF(MarToJun[[#This Row],[state]]=B6136,MarToJun[[#This Row],[deaths]]-E6136,0)</f>
        <v>0</v>
      </c>
      <c r="H6137" t="str">
        <f>TEXT(A6137,"MMMM")</f>
        <v>June</v>
      </c>
    </row>
    <row r="6138" spans="1:8" x14ac:dyDescent="0.25">
      <c r="A6138" s="1">
        <v>44009</v>
      </c>
      <c r="B6138" t="s">
        <v>58</v>
      </c>
      <c r="C6138">
        <v>54</v>
      </c>
      <c r="D6138">
        <v>2781</v>
      </c>
      <c r="E6138">
        <v>93</v>
      </c>
      <c r="F6138">
        <f>IF(MarToJun[[#This Row],[state]]=B6137,MarToJun[[#This Row],[cases]]-D6137,0)</f>
        <v>52</v>
      </c>
      <c r="G6138">
        <f>IF(MarToJun[[#This Row],[state]]=B6137,MarToJun[[#This Row],[deaths]]-E6137,0)</f>
        <v>1</v>
      </c>
      <c r="H6138" t="str">
        <f>TEXT(A6138,"MMMM")</f>
        <v>June</v>
      </c>
    </row>
    <row r="6139" spans="1:8" x14ac:dyDescent="0.25">
      <c r="A6139" s="1">
        <v>44010</v>
      </c>
      <c r="B6139" t="s">
        <v>58</v>
      </c>
      <c r="C6139">
        <v>54</v>
      </c>
      <c r="D6139">
        <v>2831</v>
      </c>
      <c r="E6139">
        <v>93</v>
      </c>
      <c r="F6139">
        <f>IF(MarToJun[[#This Row],[state]]=B6138,MarToJun[[#This Row],[cases]]-D6138,0)</f>
        <v>50</v>
      </c>
      <c r="G6139">
        <f>IF(MarToJun[[#This Row],[state]]=B6138,MarToJun[[#This Row],[deaths]]-E6138,0)</f>
        <v>0</v>
      </c>
      <c r="H6139" t="str">
        <f>TEXT(A6139,"MMMM")</f>
        <v>June</v>
      </c>
    </row>
    <row r="6140" spans="1:8" x14ac:dyDescent="0.25">
      <c r="A6140" s="1">
        <v>44011</v>
      </c>
      <c r="B6140" t="s">
        <v>58</v>
      </c>
      <c r="C6140">
        <v>54</v>
      </c>
      <c r="D6140">
        <v>2869</v>
      </c>
      <c r="E6140">
        <v>93</v>
      </c>
      <c r="F6140">
        <f>IF(MarToJun[[#This Row],[state]]=B6139,MarToJun[[#This Row],[cases]]-D6139,0)</f>
        <v>38</v>
      </c>
      <c r="G6140">
        <f>IF(MarToJun[[#This Row],[state]]=B6139,MarToJun[[#This Row],[deaths]]-E6139,0)</f>
        <v>0</v>
      </c>
      <c r="H6140" t="str">
        <f>TEXT(A6140,"MMMM")</f>
        <v>June</v>
      </c>
    </row>
    <row r="6141" spans="1:8" x14ac:dyDescent="0.25">
      <c r="A6141" s="1">
        <v>44012</v>
      </c>
      <c r="B6141" t="s">
        <v>58</v>
      </c>
      <c r="C6141">
        <v>54</v>
      </c>
      <c r="D6141">
        <v>2904</v>
      </c>
      <c r="E6141">
        <v>93</v>
      </c>
      <c r="F6141">
        <f>IF(MarToJun[[#This Row],[state]]=B6140,MarToJun[[#This Row],[cases]]-D6140,0)</f>
        <v>35</v>
      </c>
      <c r="G6141">
        <f>IF(MarToJun[[#This Row],[state]]=B6140,MarToJun[[#This Row],[deaths]]-E6140,0)</f>
        <v>0</v>
      </c>
      <c r="H6141" t="str">
        <f>TEXT(A6141,"MMMM")</f>
        <v>June</v>
      </c>
    </row>
    <row r="6142" spans="1:8" x14ac:dyDescent="0.25">
      <c r="A6142" s="1">
        <v>43891</v>
      </c>
      <c r="B6142" t="s">
        <v>10</v>
      </c>
      <c r="C6142">
        <v>55</v>
      </c>
      <c r="D6142">
        <v>1</v>
      </c>
      <c r="E6142">
        <v>0</v>
      </c>
      <c r="F6142">
        <f>IF(MarToJun[[#This Row],[state]]=B6141,MarToJun[[#This Row],[cases]]-D6141,0)</f>
        <v>0</v>
      </c>
      <c r="G6142">
        <f>IF(MarToJun[[#This Row],[state]]=B6141,MarToJun[[#This Row],[deaths]]-E6141,0)</f>
        <v>0</v>
      </c>
      <c r="H6142" t="str">
        <f>TEXT(A6142,"MMMM")</f>
        <v>March</v>
      </c>
    </row>
    <row r="6143" spans="1:8" x14ac:dyDescent="0.25">
      <c r="A6143" s="1">
        <v>43892</v>
      </c>
      <c r="B6143" t="s">
        <v>10</v>
      </c>
      <c r="C6143">
        <v>55</v>
      </c>
      <c r="D6143">
        <v>1</v>
      </c>
      <c r="E6143">
        <v>0</v>
      </c>
      <c r="F6143">
        <f>IF(MarToJun[[#This Row],[state]]=B6142,MarToJun[[#This Row],[cases]]-D6142,0)</f>
        <v>0</v>
      </c>
      <c r="G6143">
        <f>IF(MarToJun[[#This Row],[state]]=B6142,MarToJun[[#This Row],[deaths]]-E6142,0)</f>
        <v>0</v>
      </c>
      <c r="H6143" t="str">
        <f>TEXT(A6143,"MMMM")</f>
        <v>March</v>
      </c>
    </row>
    <row r="6144" spans="1:8" x14ac:dyDescent="0.25">
      <c r="A6144" s="1">
        <v>43893</v>
      </c>
      <c r="B6144" t="s">
        <v>10</v>
      </c>
      <c r="C6144">
        <v>55</v>
      </c>
      <c r="D6144">
        <v>1</v>
      </c>
      <c r="E6144">
        <v>0</v>
      </c>
      <c r="F6144">
        <f>IF(MarToJun[[#This Row],[state]]=B6143,MarToJun[[#This Row],[cases]]-D6143,0)</f>
        <v>0</v>
      </c>
      <c r="G6144">
        <f>IF(MarToJun[[#This Row],[state]]=B6143,MarToJun[[#This Row],[deaths]]-E6143,0)</f>
        <v>0</v>
      </c>
      <c r="H6144" t="str">
        <f>TEXT(A6144,"MMMM")</f>
        <v>March</v>
      </c>
    </row>
    <row r="6145" spans="1:8" x14ac:dyDescent="0.25">
      <c r="A6145" s="1">
        <v>43894</v>
      </c>
      <c r="B6145" t="s">
        <v>10</v>
      </c>
      <c r="C6145">
        <v>55</v>
      </c>
      <c r="D6145">
        <v>1</v>
      </c>
      <c r="E6145">
        <v>0</v>
      </c>
      <c r="F6145">
        <f>IF(MarToJun[[#This Row],[state]]=B6144,MarToJun[[#This Row],[cases]]-D6144,0)</f>
        <v>0</v>
      </c>
      <c r="G6145">
        <f>IF(MarToJun[[#This Row],[state]]=B6144,MarToJun[[#This Row],[deaths]]-E6144,0)</f>
        <v>0</v>
      </c>
      <c r="H6145" t="str">
        <f>TEXT(A6145,"MMMM")</f>
        <v>March</v>
      </c>
    </row>
    <row r="6146" spans="1:8" x14ac:dyDescent="0.25">
      <c r="A6146" s="1">
        <v>43895</v>
      </c>
      <c r="B6146" t="s">
        <v>10</v>
      </c>
      <c r="C6146">
        <v>55</v>
      </c>
      <c r="D6146">
        <v>1</v>
      </c>
      <c r="E6146">
        <v>0</v>
      </c>
      <c r="F6146">
        <f>IF(MarToJun[[#This Row],[state]]=B6145,MarToJun[[#This Row],[cases]]-D6145,0)</f>
        <v>0</v>
      </c>
      <c r="G6146">
        <f>IF(MarToJun[[#This Row],[state]]=B6145,MarToJun[[#This Row],[deaths]]-E6145,0)</f>
        <v>0</v>
      </c>
      <c r="H6146" t="str">
        <f>TEXT(A6146,"MMMM")</f>
        <v>March</v>
      </c>
    </row>
    <row r="6147" spans="1:8" x14ac:dyDescent="0.25">
      <c r="A6147" s="1">
        <v>43896</v>
      </c>
      <c r="B6147" t="s">
        <v>10</v>
      </c>
      <c r="C6147">
        <v>55</v>
      </c>
      <c r="D6147">
        <v>1</v>
      </c>
      <c r="E6147">
        <v>0</v>
      </c>
      <c r="F6147">
        <f>IF(MarToJun[[#This Row],[state]]=B6146,MarToJun[[#This Row],[cases]]-D6146,0)</f>
        <v>0</v>
      </c>
      <c r="G6147">
        <f>IF(MarToJun[[#This Row],[state]]=B6146,MarToJun[[#This Row],[deaths]]-E6146,0)</f>
        <v>0</v>
      </c>
      <c r="H6147" t="str">
        <f>TEXT(A6147,"MMMM")</f>
        <v>March</v>
      </c>
    </row>
    <row r="6148" spans="1:8" x14ac:dyDescent="0.25">
      <c r="A6148" s="1">
        <v>43897</v>
      </c>
      <c r="B6148" t="s">
        <v>10</v>
      </c>
      <c r="C6148">
        <v>55</v>
      </c>
      <c r="D6148">
        <v>1</v>
      </c>
      <c r="E6148">
        <v>0</v>
      </c>
      <c r="F6148">
        <f>IF(MarToJun[[#This Row],[state]]=B6147,MarToJun[[#This Row],[cases]]-D6147,0)</f>
        <v>0</v>
      </c>
      <c r="G6148">
        <f>IF(MarToJun[[#This Row],[state]]=B6147,MarToJun[[#This Row],[deaths]]-E6147,0)</f>
        <v>0</v>
      </c>
      <c r="H6148" t="str">
        <f>TEXT(A6148,"MMMM")</f>
        <v>March</v>
      </c>
    </row>
    <row r="6149" spans="1:8" x14ac:dyDescent="0.25">
      <c r="A6149" s="1">
        <v>43898</v>
      </c>
      <c r="B6149" t="s">
        <v>10</v>
      </c>
      <c r="C6149">
        <v>55</v>
      </c>
      <c r="D6149">
        <v>1</v>
      </c>
      <c r="E6149">
        <v>0</v>
      </c>
      <c r="F6149">
        <f>IF(MarToJun[[#This Row],[state]]=B6148,MarToJun[[#This Row],[cases]]-D6148,0)</f>
        <v>0</v>
      </c>
      <c r="G6149">
        <f>IF(MarToJun[[#This Row],[state]]=B6148,MarToJun[[#This Row],[deaths]]-E6148,0)</f>
        <v>0</v>
      </c>
      <c r="H6149" t="str">
        <f>TEXT(A6149,"MMMM")</f>
        <v>March</v>
      </c>
    </row>
    <row r="6150" spans="1:8" x14ac:dyDescent="0.25">
      <c r="A6150" s="1">
        <v>43899</v>
      </c>
      <c r="B6150" t="s">
        <v>10</v>
      </c>
      <c r="C6150">
        <v>55</v>
      </c>
      <c r="D6150">
        <v>2</v>
      </c>
      <c r="E6150">
        <v>0</v>
      </c>
      <c r="F6150">
        <f>IF(MarToJun[[#This Row],[state]]=B6149,MarToJun[[#This Row],[cases]]-D6149,0)</f>
        <v>1</v>
      </c>
      <c r="G6150">
        <f>IF(MarToJun[[#This Row],[state]]=B6149,MarToJun[[#This Row],[deaths]]-E6149,0)</f>
        <v>0</v>
      </c>
      <c r="H6150" t="str">
        <f>TEXT(A6150,"MMMM")</f>
        <v>March</v>
      </c>
    </row>
    <row r="6151" spans="1:8" x14ac:dyDescent="0.25">
      <c r="A6151" s="1">
        <v>43900</v>
      </c>
      <c r="B6151" t="s">
        <v>10</v>
      </c>
      <c r="C6151">
        <v>55</v>
      </c>
      <c r="D6151">
        <v>3</v>
      </c>
      <c r="E6151">
        <v>0</v>
      </c>
      <c r="F6151">
        <f>IF(MarToJun[[#This Row],[state]]=B6150,MarToJun[[#This Row],[cases]]-D6150,0)</f>
        <v>1</v>
      </c>
      <c r="G6151">
        <f>IF(MarToJun[[#This Row],[state]]=B6150,MarToJun[[#This Row],[deaths]]-E6150,0)</f>
        <v>0</v>
      </c>
      <c r="H6151" t="str">
        <f>TEXT(A6151,"MMMM")</f>
        <v>March</v>
      </c>
    </row>
    <row r="6152" spans="1:8" x14ac:dyDescent="0.25">
      <c r="A6152" s="1">
        <v>43901</v>
      </c>
      <c r="B6152" t="s">
        <v>10</v>
      </c>
      <c r="C6152">
        <v>55</v>
      </c>
      <c r="D6152">
        <v>6</v>
      </c>
      <c r="E6152">
        <v>0</v>
      </c>
      <c r="F6152">
        <f>IF(MarToJun[[#This Row],[state]]=B6151,MarToJun[[#This Row],[cases]]-D6151,0)</f>
        <v>3</v>
      </c>
      <c r="G6152">
        <f>IF(MarToJun[[#This Row],[state]]=B6151,MarToJun[[#This Row],[deaths]]-E6151,0)</f>
        <v>0</v>
      </c>
      <c r="H6152" t="str">
        <f>TEXT(A6152,"MMMM")</f>
        <v>March</v>
      </c>
    </row>
    <row r="6153" spans="1:8" x14ac:dyDescent="0.25">
      <c r="A6153" s="1">
        <v>43902</v>
      </c>
      <c r="B6153" t="s">
        <v>10</v>
      </c>
      <c r="C6153">
        <v>55</v>
      </c>
      <c r="D6153">
        <v>8</v>
      </c>
      <c r="E6153">
        <v>0</v>
      </c>
      <c r="F6153">
        <f>IF(MarToJun[[#This Row],[state]]=B6152,MarToJun[[#This Row],[cases]]-D6152,0)</f>
        <v>2</v>
      </c>
      <c r="G6153">
        <f>IF(MarToJun[[#This Row],[state]]=B6152,MarToJun[[#This Row],[deaths]]-E6152,0)</f>
        <v>0</v>
      </c>
      <c r="H6153" t="str">
        <f>TEXT(A6153,"MMMM")</f>
        <v>March</v>
      </c>
    </row>
    <row r="6154" spans="1:8" x14ac:dyDescent="0.25">
      <c r="A6154" s="1">
        <v>43903</v>
      </c>
      <c r="B6154" t="s">
        <v>10</v>
      </c>
      <c r="C6154">
        <v>55</v>
      </c>
      <c r="D6154">
        <v>19</v>
      </c>
      <c r="E6154">
        <v>0</v>
      </c>
      <c r="F6154">
        <f>IF(MarToJun[[#This Row],[state]]=B6153,MarToJun[[#This Row],[cases]]-D6153,0)</f>
        <v>11</v>
      </c>
      <c r="G6154">
        <f>IF(MarToJun[[#This Row],[state]]=B6153,MarToJun[[#This Row],[deaths]]-E6153,0)</f>
        <v>0</v>
      </c>
      <c r="H6154" t="str">
        <f>TEXT(A6154,"MMMM")</f>
        <v>March</v>
      </c>
    </row>
    <row r="6155" spans="1:8" x14ac:dyDescent="0.25">
      <c r="A6155" s="1">
        <v>43904</v>
      </c>
      <c r="B6155" t="s">
        <v>10</v>
      </c>
      <c r="C6155">
        <v>55</v>
      </c>
      <c r="D6155">
        <v>27</v>
      </c>
      <c r="E6155">
        <v>0</v>
      </c>
      <c r="F6155">
        <f>IF(MarToJun[[#This Row],[state]]=B6154,MarToJun[[#This Row],[cases]]-D6154,0)</f>
        <v>8</v>
      </c>
      <c r="G6155">
        <f>IF(MarToJun[[#This Row],[state]]=B6154,MarToJun[[#This Row],[deaths]]-E6154,0)</f>
        <v>0</v>
      </c>
      <c r="H6155" t="str">
        <f>TEXT(A6155,"MMMM")</f>
        <v>March</v>
      </c>
    </row>
    <row r="6156" spans="1:8" x14ac:dyDescent="0.25">
      <c r="A6156" s="1">
        <v>43905</v>
      </c>
      <c r="B6156" t="s">
        <v>10</v>
      </c>
      <c r="C6156">
        <v>55</v>
      </c>
      <c r="D6156">
        <v>33</v>
      </c>
      <c r="E6156">
        <v>0</v>
      </c>
      <c r="F6156">
        <f>IF(MarToJun[[#This Row],[state]]=B6155,MarToJun[[#This Row],[cases]]-D6155,0)</f>
        <v>6</v>
      </c>
      <c r="G6156">
        <f>IF(MarToJun[[#This Row],[state]]=B6155,MarToJun[[#This Row],[deaths]]-E6155,0)</f>
        <v>0</v>
      </c>
      <c r="H6156" t="str">
        <f>TEXT(A6156,"MMMM")</f>
        <v>March</v>
      </c>
    </row>
    <row r="6157" spans="1:8" x14ac:dyDescent="0.25">
      <c r="A6157" s="1">
        <v>43906</v>
      </c>
      <c r="B6157" t="s">
        <v>10</v>
      </c>
      <c r="C6157">
        <v>55</v>
      </c>
      <c r="D6157">
        <v>47</v>
      </c>
      <c r="E6157">
        <v>0</v>
      </c>
      <c r="F6157">
        <f>IF(MarToJun[[#This Row],[state]]=B6156,MarToJun[[#This Row],[cases]]-D6156,0)</f>
        <v>14</v>
      </c>
      <c r="G6157">
        <f>IF(MarToJun[[#This Row],[state]]=B6156,MarToJun[[#This Row],[deaths]]-E6156,0)</f>
        <v>0</v>
      </c>
      <c r="H6157" t="str">
        <f>TEXT(A6157,"MMMM")</f>
        <v>March</v>
      </c>
    </row>
    <row r="6158" spans="1:8" x14ac:dyDescent="0.25">
      <c r="A6158" s="1">
        <v>43907</v>
      </c>
      <c r="B6158" t="s">
        <v>10</v>
      </c>
      <c r="C6158">
        <v>55</v>
      </c>
      <c r="D6158">
        <v>72</v>
      </c>
      <c r="E6158">
        <v>0</v>
      </c>
      <c r="F6158">
        <f>IF(MarToJun[[#This Row],[state]]=B6157,MarToJun[[#This Row],[cases]]-D6157,0)</f>
        <v>25</v>
      </c>
      <c r="G6158">
        <f>IF(MarToJun[[#This Row],[state]]=B6157,MarToJun[[#This Row],[deaths]]-E6157,0)</f>
        <v>0</v>
      </c>
      <c r="H6158" t="str">
        <f>TEXT(A6158,"MMMM")</f>
        <v>March</v>
      </c>
    </row>
    <row r="6159" spans="1:8" x14ac:dyDescent="0.25">
      <c r="A6159" s="1">
        <v>43908</v>
      </c>
      <c r="B6159" t="s">
        <v>10</v>
      </c>
      <c r="C6159">
        <v>55</v>
      </c>
      <c r="D6159">
        <v>106</v>
      </c>
      <c r="E6159">
        <v>0</v>
      </c>
      <c r="F6159">
        <f>IF(MarToJun[[#This Row],[state]]=B6158,MarToJun[[#This Row],[cases]]-D6158,0)</f>
        <v>34</v>
      </c>
      <c r="G6159">
        <f>IF(MarToJun[[#This Row],[state]]=B6158,MarToJun[[#This Row],[deaths]]-E6158,0)</f>
        <v>0</v>
      </c>
      <c r="H6159" t="str">
        <f>TEXT(A6159,"MMMM")</f>
        <v>March</v>
      </c>
    </row>
    <row r="6160" spans="1:8" x14ac:dyDescent="0.25">
      <c r="A6160" s="1">
        <v>43909</v>
      </c>
      <c r="B6160" t="s">
        <v>10</v>
      </c>
      <c r="C6160">
        <v>55</v>
      </c>
      <c r="D6160">
        <v>155</v>
      </c>
      <c r="E6160">
        <v>2</v>
      </c>
      <c r="F6160">
        <f>IF(MarToJun[[#This Row],[state]]=B6159,MarToJun[[#This Row],[cases]]-D6159,0)</f>
        <v>49</v>
      </c>
      <c r="G6160">
        <f>IF(MarToJun[[#This Row],[state]]=B6159,MarToJun[[#This Row],[deaths]]-E6159,0)</f>
        <v>2</v>
      </c>
      <c r="H6160" t="str">
        <f>TEXT(A6160,"MMMM")</f>
        <v>March</v>
      </c>
    </row>
    <row r="6161" spans="1:8" x14ac:dyDescent="0.25">
      <c r="A6161" s="1">
        <v>43910</v>
      </c>
      <c r="B6161" t="s">
        <v>10</v>
      </c>
      <c r="C6161">
        <v>55</v>
      </c>
      <c r="D6161">
        <v>216</v>
      </c>
      <c r="E6161">
        <v>3</v>
      </c>
      <c r="F6161">
        <f>IF(MarToJun[[#This Row],[state]]=B6160,MarToJun[[#This Row],[cases]]-D6160,0)</f>
        <v>61</v>
      </c>
      <c r="G6161">
        <f>IF(MarToJun[[#This Row],[state]]=B6160,MarToJun[[#This Row],[deaths]]-E6160,0)</f>
        <v>1</v>
      </c>
      <c r="H6161" t="str">
        <f>TEXT(A6161,"MMMM")</f>
        <v>March</v>
      </c>
    </row>
    <row r="6162" spans="1:8" x14ac:dyDescent="0.25">
      <c r="A6162" s="1">
        <v>43911</v>
      </c>
      <c r="B6162" t="s">
        <v>10</v>
      </c>
      <c r="C6162">
        <v>55</v>
      </c>
      <c r="D6162">
        <v>281</v>
      </c>
      <c r="E6162">
        <v>4</v>
      </c>
      <c r="F6162">
        <f>IF(MarToJun[[#This Row],[state]]=B6161,MarToJun[[#This Row],[cases]]-D6161,0)</f>
        <v>65</v>
      </c>
      <c r="G6162">
        <f>IF(MarToJun[[#This Row],[state]]=B6161,MarToJun[[#This Row],[deaths]]-E6161,0)</f>
        <v>1</v>
      </c>
      <c r="H6162" t="str">
        <f>TEXT(A6162,"MMMM")</f>
        <v>March</v>
      </c>
    </row>
    <row r="6163" spans="1:8" x14ac:dyDescent="0.25">
      <c r="A6163" s="1">
        <v>43912</v>
      </c>
      <c r="B6163" t="s">
        <v>10</v>
      </c>
      <c r="C6163">
        <v>55</v>
      </c>
      <c r="D6163">
        <v>382</v>
      </c>
      <c r="E6163">
        <v>4</v>
      </c>
      <c r="F6163">
        <f>IF(MarToJun[[#This Row],[state]]=B6162,MarToJun[[#This Row],[cases]]-D6162,0)</f>
        <v>101</v>
      </c>
      <c r="G6163">
        <f>IF(MarToJun[[#This Row],[state]]=B6162,MarToJun[[#This Row],[deaths]]-E6162,0)</f>
        <v>0</v>
      </c>
      <c r="H6163" t="str">
        <f>TEXT(A6163,"MMMM")</f>
        <v>March</v>
      </c>
    </row>
    <row r="6164" spans="1:8" x14ac:dyDescent="0.25">
      <c r="A6164" s="1">
        <v>43913</v>
      </c>
      <c r="B6164" t="s">
        <v>10</v>
      </c>
      <c r="C6164">
        <v>55</v>
      </c>
      <c r="D6164">
        <v>418</v>
      </c>
      <c r="E6164">
        <v>5</v>
      </c>
      <c r="F6164">
        <f>IF(MarToJun[[#This Row],[state]]=B6163,MarToJun[[#This Row],[cases]]-D6163,0)</f>
        <v>36</v>
      </c>
      <c r="G6164">
        <f>IF(MarToJun[[#This Row],[state]]=B6163,MarToJun[[#This Row],[deaths]]-E6163,0)</f>
        <v>1</v>
      </c>
      <c r="H6164" t="str">
        <f>TEXT(A6164,"MMMM")</f>
        <v>March</v>
      </c>
    </row>
    <row r="6165" spans="1:8" x14ac:dyDescent="0.25">
      <c r="A6165" s="1">
        <v>43914</v>
      </c>
      <c r="B6165" t="s">
        <v>10</v>
      </c>
      <c r="C6165">
        <v>55</v>
      </c>
      <c r="D6165">
        <v>481</v>
      </c>
      <c r="E6165">
        <v>5</v>
      </c>
      <c r="F6165">
        <f>IF(MarToJun[[#This Row],[state]]=B6164,MarToJun[[#This Row],[cases]]-D6164,0)</f>
        <v>63</v>
      </c>
      <c r="G6165">
        <f>IF(MarToJun[[#This Row],[state]]=B6164,MarToJun[[#This Row],[deaths]]-E6164,0)</f>
        <v>0</v>
      </c>
      <c r="H6165" t="str">
        <f>TEXT(A6165,"MMMM")</f>
        <v>March</v>
      </c>
    </row>
    <row r="6166" spans="1:8" x14ac:dyDescent="0.25">
      <c r="A6166" s="1">
        <v>43915</v>
      </c>
      <c r="B6166" t="s">
        <v>10</v>
      </c>
      <c r="C6166">
        <v>55</v>
      </c>
      <c r="D6166">
        <v>623</v>
      </c>
      <c r="E6166">
        <v>7</v>
      </c>
      <c r="F6166">
        <f>IF(MarToJun[[#This Row],[state]]=B6165,MarToJun[[#This Row],[cases]]-D6165,0)</f>
        <v>142</v>
      </c>
      <c r="G6166">
        <f>IF(MarToJun[[#This Row],[state]]=B6165,MarToJun[[#This Row],[deaths]]-E6165,0)</f>
        <v>2</v>
      </c>
      <c r="H6166" t="str">
        <f>TEXT(A6166,"MMMM")</f>
        <v>March</v>
      </c>
    </row>
    <row r="6167" spans="1:8" x14ac:dyDescent="0.25">
      <c r="A6167" s="1">
        <v>43916</v>
      </c>
      <c r="B6167" t="s">
        <v>10</v>
      </c>
      <c r="C6167">
        <v>55</v>
      </c>
      <c r="D6167">
        <v>754</v>
      </c>
      <c r="E6167">
        <v>10</v>
      </c>
      <c r="F6167">
        <f>IF(MarToJun[[#This Row],[state]]=B6166,MarToJun[[#This Row],[cases]]-D6166,0)</f>
        <v>131</v>
      </c>
      <c r="G6167">
        <f>IF(MarToJun[[#This Row],[state]]=B6166,MarToJun[[#This Row],[deaths]]-E6166,0)</f>
        <v>3</v>
      </c>
      <c r="H6167" t="str">
        <f>TEXT(A6167,"MMMM")</f>
        <v>March</v>
      </c>
    </row>
    <row r="6168" spans="1:8" x14ac:dyDescent="0.25">
      <c r="A6168" s="1">
        <v>43917</v>
      </c>
      <c r="B6168" t="s">
        <v>10</v>
      </c>
      <c r="C6168">
        <v>55</v>
      </c>
      <c r="D6168">
        <v>930</v>
      </c>
      <c r="E6168">
        <v>16</v>
      </c>
      <c r="F6168">
        <f>IF(MarToJun[[#This Row],[state]]=B6167,MarToJun[[#This Row],[cases]]-D6167,0)</f>
        <v>176</v>
      </c>
      <c r="G6168">
        <f>IF(MarToJun[[#This Row],[state]]=B6167,MarToJun[[#This Row],[deaths]]-E6167,0)</f>
        <v>6</v>
      </c>
      <c r="H6168" t="str">
        <f>TEXT(A6168,"MMMM")</f>
        <v>March</v>
      </c>
    </row>
    <row r="6169" spans="1:8" x14ac:dyDescent="0.25">
      <c r="A6169" s="1">
        <v>43918</v>
      </c>
      <c r="B6169" t="s">
        <v>10</v>
      </c>
      <c r="C6169">
        <v>55</v>
      </c>
      <c r="D6169">
        <v>1042</v>
      </c>
      <c r="E6169">
        <v>17</v>
      </c>
      <c r="F6169">
        <f>IF(MarToJun[[#This Row],[state]]=B6168,MarToJun[[#This Row],[cases]]-D6168,0)</f>
        <v>112</v>
      </c>
      <c r="G6169">
        <f>IF(MarToJun[[#This Row],[state]]=B6168,MarToJun[[#This Row],[deaths]]-E6168,0)</f>
        <v>1</v>
      </c>
      <c r="H6169" t="str">
        <f>TEXT(A6169,"MMMM")</f>
        <v>March</v>
      </c>
    </row>
    <row r="6170" spans="1:8" x14ac:dyDescent="0.25">
      <c r="A6170" s="1">
        <v>43919</v>
      </c>
      <c r="B6170" t="s">
        <v>10</v>
      </c>
      <c r="C6170">
        <v>55</v>
      </c>
      <c r="D6170">
        <v>1120</v>
      </c>
      <c r="E6170">
        <v>17</v>
      </c>
      <c r="F6170">
        <f>IF(MarToJun[[#This Row],[state]]=B6169,MarToJun[[#This Row],[cases]]-D6169,0)</f>
        <v>78</v>
      </c>
      <c r="G6170">
        <f>IF(MarToJun[[#This Row],[state]]=B6169,MarToJun[[#This Row],[deaths]]-E6169,0)</f>
        <v>0</v>
      </c>
      <c r="H6170" t="str">
        <f>TEXT(A6170,"MMMM")</f>
        <v>March</v>
      </c>
    </row>
    <row r="6171" spans="1:8" x14ac:dyDescent="0.25">
      <c r="A6171" s="1">
        <v>43920</v>
      </c>
      <c r="B6171" t="s">
        <v>10</v>
      </c>
      <c r="C6171">
        <v>55</v>
      </c>
      <c r="D6171">
        <v>1269</v>
      </c>
      <c r="E6171">
        <v>20</v>
      </c>
      <c r="F6171">
        <f>IF(MarToJun[[#This Row],[state]]=B6170,MarToJun[[#This Row],[cases]]-D6170,0)</f>
        <v>149</v>
      </c>
      <c r="G6171">
        <f>IF(MarToJun[[#This Row],[state]]=B6170,MarToJun[[#This Row],[deaths]]-E6170,0)</f>
        <v>3</v>
      </c>
      <c r="H6171" t="str">
        <f>TEXT(A6171,"MMMM")</f>
        <v>March</v>
      </c>
    </row>
    <row r="6172" spans="1:8" x14ac:dyDescent="0.25">
      <c r="A6172" s="1">
        <v>43921</v>
      </c>
      <c r="B6172" t="s">
        <v>10</v>
      </c>
      <c r="C6172">
        <v>55</v>
      </c>
      <c r="D6172">
        <v>1351</v>
      </c>
      <c r="E6172">
        <v>25</v>
      </c>
      <c r="F6172">
        <f>IF(MarToJun[[#This Row],[state]]=B6171,MarToJun[[#This Row],[cases]]-D6171,0)</f>
        <v>82</v>
      </c>
      <c r="G6172">
        <f>IF(MarToJun[[#This Row],[state]]=B6171,MarToJun[[#This Row],[deaths]]-E6171,0)</f>
        <v>5</v>
      </c>
      <c r="H6172" t="str">
        <f>TEXT(A6172,"MMMM")</f>
        <v>March</v>
      </c>
    </row>
    <row r="6173" spans="1:8" x14ac:dyDescent="0.25">
      <c r="A6173" s="1">
        <v>43922</v>
      </c>
      <c r="B6173" t="s">
        <v>10</v>
      </c>
      <c r="C6173">
        <v>55</v>
      </c>
      <c r="D6173">
        <v>1552</v>
      </c>
      <c r="E6173">
        <v>33</v>
      </c>
      <c r="F6173">
        <f>IF(MarToJun[[#This Row],[state]]=B6172,MarToJun[[#This Row],[cases]]-D6172,0)</f>
        <v>201</v>
      </c>
      <c r="G6173">
        <f>IF(MarToJun[[#This Row],[state]]=B6172,MarToJun[[#This Row],[deaths]]-E6172,0)</f>
        <v>8</v>
      </c>
      <c r="H6173" t="str">
        <f>TEXT(A6173,"MMMM")</f>
        <v>April</v>
      </c>
    </row>
    <row r="6174" spans="1:8" x14ac:dyDescent="0.25">
      <c r="A6174" s="1">
        <v>43923</v>
      </c>
      <c r="B6174" t="s">
        <v>10</v>
      </c>
      <c r="C6174">
        <v>55</v>
      </c>
      <c r="D6174">
        <v>1730</v>
      </c>
      <c r="E6174">
        <v>37</v>
      </c>
      <c r="F6174">
        <f>IF(MarToJun[[#This Row],[state]]=B6173,MarToJun[[#This Row],[cases]]-D6173,0)</f>
        <v>178</v>
      </c>
      <c r="G6174">
        <f>IF(MarToJun[[#This Row],[state]]=B6173,MarToJun[[#This Row],[deaths]]-E6173,0)</f>
        <v>4</v>
      </c>
      <c r="H6174" t="str">
        <f>TEXT(A6174,"MMMM")</f>
        <v>April</v>
      </c>
    </row>
    <row r="6175" spans="1:8" x14ac:dyDescent="0.25">
      <c r="A6175" s="1">
        <v>43924</v>
      </c>
      <c r="B6175" t="s">
        <v>10</v>
      </c>
      <c r="C6175">
        <v>55</v>
      </c>
      <c r="D6175">
        <v>1916</v>
      </c>
      <c r="E6175">
        <v>50</v>
      </c>
      <c r="F6175">
        <f>IF(MarToJun[[#This Row],[state]]=B6174,MarToJun[[#This Row],[cases]]-D6174,0)</f>
        <v>186</v>
      </c>
      <c r="G6175">
        <f>IF(MarToJun[[#This Row],[state]]=B6174,MarToJun[[#This Row],[deaths]]-E6174,0)</f>
        <v>13</v>
      </c>
      <c r="H6175" t="str">
        <f>TEXT(A6175,"MMMM")</f>
        <v>April</v>
      </c>
    </row>
    <row r="6176" spans="1:8" x14ac:dyDescent="0.25">
      <c r="A6176" s="1">
        <v>43925</v>
      </c>
      <c r="B6176" t="s">
        <v>10</v>
      </c>
      <c r="C6176">
        <v>55</v>
      </c>
      <c r="D6176">
        <v>2112</v>
      </c>
      <c r="E6176">
        <v>60</v>
      </c>
      <c r="F6176">
        <f>IF(MarToJun[[#This Row],[state]]=B6175,MarToJun[[#This Row],[cases]]-D6175,0)</f>
        <v>196</v>
      </c>
      <c r="G6176">
        <f>IF(MarToJun[[#This Row],[state]]=B6175,MarToJun[[#This Row],[deaths]]-E6175,0)</f>
        <v>10</v>
      </c>
      <c r="H6176" t="str">
        <f>TEXT(A6176,"MMMM")</f>
        <v>April</v>
      </c>
    </row>
    <row r="6177" spans="1:8" x14ac:dyDescent="0.25">
      <c r="A6177" s="1">
        <v>43926</v>
      </c>
      <c r="B6177" t="s">
        <v>10</v>
      </c>
      <c r="C6177">
        <v>55</v>
      </c>
      <c r="D6177">
        <v>2267</v>
      </c>
      <c r="E6177">
        <v>73</v>
      </c>
      <c r="F6177">
        <f>IF(MarToJun[[#This Row],[state]]=B6176,MarToJun[[#This Row],[cases]]-D6176,0)</f>
        <v>155</v>
      </c>
      <c r="G6177">
        <f>IF(MarToJun[[#This Row],[state]]=B6176,MarToJun[[#This Row],[deaths]]-E6176,0)</f>
        <v>13</v>
      </c>
      <c r="H6177" t="str">
        <f>TEXT(A6177,"MMMM")</f>
        <v>April</v>
      </c>
    </row>
    <row r="6178" spans="1:8" x14ac:dyDescent="0.25">
      <c r="A6178" s="1">
        <v>43927</v>
      </c>
      <c r="B6178" t="s">
        <v>10</v>
      </c>
      <c r="C6178">
        <v>55</v>
      </c>
      <c r="D6178">
        <v>2440</v>
      </c>
      <c r="E6178">
        <v>83</v>
      </c>
      <c r="F6178">
        <f>IF(MarToJun[[#This Row],[state]]=B6177,MarToJun[[#This Row],[cases]]-D6177,0)</f>
        <v>173</v>
      </c>
      <c r="G6178">
        <f>IF(MarToJun[[#This Row],[state]]=B6177,MarToJun[[#This Row],[deaths]]-E6177,0)</f>
        <v>10</v>
      </c>
      <c r="H6178" t="str">
        <f>TEXT(A6178,"MMMM")</f>
        <v>April</v>
      </c>
    </row>
    <row r="6179" spans="1:8" x14ac:dyDescent="0.25">
      <c r="A6179" s="1">
        <v>43928</v>
      </c>
      <c r="B6179" t="s">
        <v>10</v>
      </c>
      <c r="C6179">
        <v>55</v>
      </c>
      <c r="D6179">
        <v>2578</v>
      </c>
      <c r="E6179">
        <v>94</v>
      </c>
      <c r="F6179">
        <f>IF(MarToJun[[#This Row],[state]]=B6178,MarToJun[[#This Row],[cases]]-D6178,0)</f>
        <v>138</v>
      </c>
      <c r="G6179">
        <f>IF(MarToJun[[#This Row],[state]]=B6178,MarToJun[[#This Row],[deaths]]-E6178,0)</f>
        <v>11</v>
      </c>
      <c r="H6179" t="str">
        <f>TEXT(A6179,"MMMM")</f>
        <v>April</v>
      </c>
    </row>
    <row r="6180" spans="1:8" x14ac:dyDescent="0.25">
      <c r="A6180" s="1">
        <v>43929</v>
      </c>
      <c r="B6180" t="s">
        <v>10</v>
      </c>
      <c r="C6180">
        <v>55</v>
      </c>
      <c r="D6180">
        <v>2756</v>
      </c>
      <c r="E6180">
        <v>107</v>
      </c>
      <c r="F6180">
        <f>IF(MarToJun[[#This Row],[state]]=B6179,MarToJun[[#This Row],[cases]]-D6179,0)</f>
        <v>178</v>
      </c>
      <c r="G6180">
        <f>IF(MarToJun[[#This Row],[state]]=B6179,MarToJun[[#This Row],[deaths]]-E6179,0)</f>
        <v>13</v>
      </c>
      <c r="H6180" t="str">
        <f>TEXT(A6180,"MMMM")</f>
        <v>April</v>
      </c>
    </row>
    <row r="6181" spans="1:8" x14ac:dyDescent="0.25">
      <c r="A6181" s="1">
        <v>43930</v>
      </c>
      <c r="B6181" t="s">
        <v>10</v>
      </c>
      <c r="C6181">
        <v>55</v>
      </c>
      <c r="D6181">
        <v>2885</v>
      </c>
      <c r="E6181">
        <v>116</v>
      </c>
      <c r="F6181">
        <f>IF(MarToJun[[#This Row],[state]]=B6180,MarToJun[[#This Row],[cases]]-D6180,0)</f>
        <v>129</v>
      </c>
      <c r="G6181">
        <f>IF(MarToJun[[#This Row],[state]]=B6180,MarToJun[[#This Row],[deaths]]-E6180,0)</f>
        <v>9</v>
      </c>
      <c r="H6181" t="str">
        <f>TEXT(A6181,"MMMM")</f>
        <v>April</v>
      </c>
    </row>
    <row r="6182" spans="1:8" x14ac:dyDescent="0.25">
      <c r="A6182" s="1">
        <v>43931</v>
      </c>
      <c r="B6182" t="s">
        <v>10</v>
      </c>
      <c r="C6182">
        <v>55</v>
      </c>
      <c r="D6182">
        <v>3068</v>
      </c>
      <c r="E6182">
        <v>131</v>
      </c>
      <c r="F6182">
        <f>IF(MarToJun[[#This Row],[state]]=B6181,MarToJun[[#This Row],[cases]]-D6181,0)</f>
        <v>183</v>
      </c>
      <c r="G6182">
        <f>IF(MarToJun[[#This Row],[state]]=B6181,MarToJun[[#This Row],[deaths]]-E6181,0)</f>
        <v>15</v>
      </c>
      <c r="H6182" t="str">
        <f>TEXT(A6182,"MMMM")</f>
        <v>April</v>
      </c>
    </row>
    <row r="6183" spans="1:8" x14ac:dyDescent="0.25">
      <c r="A6183" s="1">
        <v>43932</v>
      </c>
      <c r="B6183" t="s">
        <v>10</v>
      </c>
      <c r="C6183">
        <v>55</v>
      </c>
      <c r="D6183">
        <v>3213</v>
      </c>
      <c r="E6183">
        <v>141</v>
      </c>
      <c r="F6183">
        <f>IF(MarToJun[[#This Row],[state]]=B6182,MarToJun[[#This Row],[cases]]-D6182,0)</f>
        <v>145</v>
      </c>
      <c r="G6183">
        <f>IF(MarToJun[[#This Row],[state]]=B6182,MarToJun[[#This Row],[deaths]]-E6182,0)</f>
        <v>10</v>
      </c>
      <c r="H6183" t="str">
        <f>TEXT(A6183,"MMMM")</f>
        <v>April</v>
      </c>
    </row>
    <row r="6184" spans="1:8" x14ac:dyDescent="0.25">
      <c r="A6184" s="1">
        <v>43933</v>
      </c>
      <c r="B6184" t="s">
        <v>10</v>
      </c>
      <c r="C6184">
        <v>55</v>
      </c>
      <c r="D6184">
        <v>3341</v>
      </c>
      <c r="E6184">
        <v>145</v>
      </c>
      <c r="F6184">
        <f>IF(MarToJun[[#This Row],[state]]=B6183,MarToJun[[#This Row],[cases]]-D6183,0)</f>
        <v>128</v>
      </c>
      <c r="G6184">
        <f>IF(MarToJun[[#This Row],[state]]=B6183,MarToJun[[#This Row],[deaths]]-E6183,0)</f>
        <v>4</v>
      </c>
      <c r="H6184" t="str">
        <f>TEXT(A6184,"MMMM")</f>
        <v>April</v>
      </c>
    </row>
    <row r="6185" spans="1:8" x14ac:dyDescent="0.25">
      <c r="A6185" s="1">
        <v>43934</v>
      </c>
      <c r="B6185" t="s">
        <v>10</v>
      </c>
      <c r="C6185">
        <v>55</v>
      </c>
      <c r="D6185">
        <v>3428</v>
      </c>
      <c r="E6185">
        <v>155</v>
      </c>
      <c r="F6185">
        <f>IF(MarToJun[[#This Row],[state]]=B6184,MarToJun[[#This Row],[cases]]-D6184,0)</f>
        <v>87</v>
      </c>
      <c r="G6185">
        <f>IF(MarToJun[[#This Row],[state]]=B6184,MarToJun[[#This Row],[deaths]]-E6184,0)</f>
        <v>10</v>
      </c>
      <c r="H6185" t="str">
        <f>TEXT(A6185,"MMMM")</f>
        <v>April</v>
      </c>
    </row>
    <row r="6186" spans="1:8" x14ac:dyDescent="0.25">
      <c r="A6186" s="1">
        <v>43935</v>
      </c>
      <c r="B6186" t="s">
        <v>10</v>
      </c>
      <c r="C6186">
        <v>55</v>
      </c>
      <c r="D6186">
        <v>3555</v>
      </c>
      <c r="E6186">
        <v>172</v>
      </c>
      <c r="F6186">
        <f>IF(MarToJun[[#This Row],[state]]=B6185,MarToJun[[#This Row],[cases]]-D6185,0)</f>
        <v>127</v>
      </c>
      <c r="G6186">
        <f>IF(MarToJun[[#This Row],[state]]=B6185,MarToJun[[#This Row],[deaths]]-E6185,0)</f>
        <v>17</v>
      </c>
      <c r="H6186" t="str">
        <f>TEXT(A6186,"MMMM")</f>
        <v>April</v>
      </c>
    </row>
    <row r="6187" spans="1:8" x14ac:dyDescent="0.25">
      <c r="A6187" s="1">
        <v>43936</v>
      </c>
      <c r="B6187" t="s">
        <v>10</v>
      </c>
      <c r="C6187">
        <v>55</v>
      </c>
      <c r="D6187">
        <v>3721</v>
      </c>
      <c r="E6187">
        <v>184</v>
      </c>
      <c r="F6187">
        <f>IF(MarToJun[[#This Row],[state]]=B6186,MarToJun[[#This Row],[cases]]-D6186,0)</f>
        <v>166</v>
      </c>
      <c r="G6187">
        <f>IF(MarToJun[[#This Row],[state]]=B6186,MarToJun[[#This Row],[deaths]]-E6186,0)</f>
        <v>12</v>
      </c>
      <c r="H6187" t="str">
        <f>TEXT(A6187,"MMMM")</f>
        <v>April</v>
      </c>
    </row>
    <row r="6188" spans="1:8" x14ac:dyDescent="0.25">
      <c r="A6188" s="1">
        <v>43937</v>
      </c>
      <c r="B6188" t="s">
        <v>10</v>
      </c>
      <c r="C6188">
        <v>55</v>
      </c>
      <c r="D6188">
        <v>3875</v>
      </c>
      <c r="E6188">
        <v>197</v>
      </c>
      <c r="F6188">
        <f>IF(MarToJun[[#This Row],[state]]=B6187,MarToJun[[#This Row],[cases]]-D6187,0)</f>
        <v>154</v>
      </c>
      <c r="G6188">
        <f>IF(MarToJun[[#This Row],[state]]=B6187,MarToJun[[#This Row],[deaths]]-E6187,0)</f>
        <v>13</v>
      </c>
      <c r="H6188" t="str">
        <f>TEXT(A6188,"MMMM")</f>
        <v>April</v>
      </c>
    </row>
    <row r="6189" spans="1:8" x14ac:dyDescent="0.25">
      <c r="A6189" s="1">
        <v>43938</v>
      </c>
      <c r="B6189" t="s">
        <v>10</v>
      </c>
      <c r="C6189">
        <v>55</v>
      </c>
      <c r="D6189">
        <v>4045</v>
      </c>
      <c r="E6189">
        <v>205</v>
      </c>
      <c r="F6189">
        <f>IF(MarToJun[[#This Row],[state]]=B6188,MarToJun[[#This Row],[cases]]-D6188,0)</f>
        <v>170</v>
      </c>
      <c r="G6189">
        <f>IF(MarToJun[[#This Row],[state]]=B6188,MarToJun[[#This Row],[deaths]]-E6188,0)</f>
        <v>8</v>
      </c>
      <c r="H6189" t="str">
        <f>TEXT(A6189,"MMMM")</f>
        <v>April</v>
      </c>
    </row>
    <row r="6190" spans="1:8" x14ac:dyDescent="0.25">
      <c r="A6190" s="1">
        <v>43939</v>
      </c>
      <c r="B6190" t="s">
        <v>10</v>
      </c>
      <c r="C6190">
        <v>55</v>
      </c>
      <c r="D6190">
        <v>4199</v>
      </c>
      <c r="E6190">
        <v>212</v>
      </c>
      <c r="F6190">
        <f>IF(MarToJun[[#This Row],[state]]=B6189,MarToJun[[#This Row],[cases]]-D6189,0)</f>
        <v>154</v>
      </c>
      <c r="G6190">
        <f>IF(MarToJun[[#This Row],[state]]=B6189,MarToJun[[#This Row],[deaths]]-E6189,0)</f>
        <v>7</v>
      </c>
      <c r="H6190" t="str">
        <f>TEXT(A6190,"MMMM")</f>
        <v>April</v>
      </c>
    </row>
    <row r="6191" spans="1:8" x14ac:dyDescent="0.25">
      <c r="A6191" s="1">
        <v>43940</v>
      </c>
      <c r="B6191" t="s">
        <v>10</v>
      </c>
      <c r="C6191">
        <v>55</v>
      </c>
      <c r="D6191">
        <v>4346</v>
      </c>
      <c r="E6191">
        <v>222</v>
      </c>
      <c r="F6191">
        <f>IF(MarToJun[[#This Row],[state]]=B6190,MarToJun[[#This Row],[cases]]-D6190,0)</f>
        <v>147</v>
      </c>
      <c r="G6191">
        <f>IF(MarToJun[[#This Row],[state]]=B6190,MarToJun[[#This Row],[deaths]]-E6190,0)</f>
        <v>10</v>
      </c>
      <c r="H6191" t="str">
        <f>TEXT(A6191,"MMMM")</f>
        <v>April</v>
      </c>
    </row>
    <row r="6192" spans="1:8" x14ac:dyDescent="0.25">
      <c r="A6192" s="1">
        <v>43941</v>
      </c>
      <c r="B6192" t="s">
        <v>10</v>
      </c>
      <c r="C6192">
        <v>55</v>
      </c>
      <c r="D6192">
        <v>4564</v>
      </c>
      <c r="E6192">
        <v>231</v>
      </c>
      <c r="F6192">
        <f>IF(MarToJun[[#This Row],[state]]=B6191,MarToJun[[#This Row],[cases]]-D6191,0)</f>
        <v>218</v>
      </c>
      <c r="G6192">
        <f>IF(MarToJun[[#This Row],[state]]=B6191,MarToJun[[#This Row],[deaths]]-E6191,0)</f>
        <v>9</v>
      </c>
      <c r="H6192" t="str">
        <f>TEXT(A6192,"MMMM")</f>
        <v>April</v>
      </c>
    </row>
    <row r="6193" spans="1:8" x14ac:dyDescent="0.25">
      <c r="A6193" s="1">
        <v>43942</v>
      </c>
      <c r="B6193" t="s">
        <v>10</v>
      </c>
      <c r="C6193">
        <v>55</v>
      </c>
      <c r="D6193">
        <v>4691</v>
      </c>
      <c r="E6193">
        <v>243</v>
      </c>
      <c r="F6193">
        <f>IF(MarToJun[[#This Row],[state]]=B6192,MarToJun[[#This Row],[cases]]-D6192,0)</f>
        <v>127</v>
      </c>
      <c r="G6193">
        <f>IF(MarToJun[[#This Row],[state]]=B6192,MarToJun[[#This Row],[deaths]]-E6192,0)</f>
        <v>12</v>
      </c>
      <c r="H6193" t="str">
        <f>TEXT(A6193,"MMMM")</f>
        <v>April</v>
      </c>
    </row>
    <row r="6194" spans="1:8" x14ac:dyDescent="0.25">
      <c r="A6194" s="1">
        <v>43943</v>
      </c>
      <c r="B6194" t="s">
        <v>10</v>
      </c>
      <c r="C6194">
        <v>55</v>
      </c>
      <c r="D6194">
        <v>4915</v>
      </c>
      <c r="E6194">
        <v>247</v>
      </c>
      <c r="F6194">
        <f>IF(MarToJun[[#This Row],[state]]=B6193,MarToJun[[#This Row],[cases]]-D6193,0)</f>
        <v>224</v>
      </c>
      <c r="G6194">
        <f>IF(MarToJun[[#This Row],[state]]=B6193,MarToJun[[#This Row],[deaths]]-E6193,0)</f>
        <v>4</v>
      </c>
      <c r="H6194" t="str">
        <f>TEXT(A6194,"MMMM")</f>
        <v>April</v>
      </c>
    </row>
    <row r="6195" spans="1:8" x14ac:dyDescent="0.25">
      <c r="A6195" s="1">
        <v>43944</v>
      </c>
      <c r="B6195" t="s">
        <v>10</v>
      </c>
      <c r="C6195">
        <v>55</v>
      </c>
      <c r="D6195">
        <v>5125</v>
      </c>
      <c r="E6195">
        <v>257</v>
      </c>
      <c r="F6195">
        <f>IF(MarToJun[[#This Row],[state]]=B6194,MarToJun[[#This Row],[cases]]-D6194,0)</f>
        <v>210</v>
      </c>
      <c r="G6195">
        <f>IF(MarToJun[[#This Row],[state]]=B6194,MarToJun[[#This Row],[deaths]]-E6194,0)</f>
        <v>10</v>
      </c>
      <c r="H6195" t="str">
        <f>TEXT(A6195,"MMMM")</f>
        <v>April</v>
      </c>
    </row>
    <row r="6196" spans="1:8" x14ac:dyDescent="0.25">
      <c r="A6196" s="1">
        <v>43945</v>
      </c>
      <c r="B6196" t="s">
        <v>10</v>
      </c>
      <c r="C6196">
        <v>55</v>
      </c>
      <c r="D6196">
        <v>5431</v>
      </c>
      <c r="E6196">
        <v>262</v>
      </c>
      <c r="F6196">
        <f>IF(MarToJun[[#This Row],[state]]=B6195,MarToJun[[#This Row],[cases]]-D6195,0)</f>
        <v>306</v>
      </c>
      <c r="G6196">
        <f>IF(MarToJun[[#This Row],[state]]=B6195,MarToJun[[#This Row],[deaths]]-E6195,0)</f>
        <v>5</v>
      </c>
      <c r="H6196" t="str">
        <f>TEXT(A6196,"MMMM")</f>
        <v>April</v>
      </c>
    </row>
    <row r="6197" spans="1:8" x14ac:dyDescent="0.25">
      <c r="A6197" s="1">
        <v>43946</v>
      </c>
      <c r="B6197" t="s">
        <v>10</v>
      </c>
      <c r="C6197">
        <v>55</v>
      </c>
      <c r="D6197">
        <v>5762</v>
      </c>
      <c r="E6197">
        <v>266</v>
      </c>
      <c r="F6197">
        <f>IF(MarToJun[[#This Row],[state]]=B6196,MarToJun[[#This Row],[cases]]-D6196,0)</f>
        <v>331</v>
      </c>
      <c r="G6197">
        <f>IF(MarToJun[[#This Row],[state]]=B6196,MarToJun[[#This Row],[deaths]]-E6196,0)</f>
        <v>4</v>
      </c>
      <c r="H6197" t="str">
        <f>TEXT(A6197,"MMMM")</f>
        <v>April</v>
      </c>
    </row>
    <row r="6198" spans="1:8" x14ac:dyDescent="0.25">
      <c r="A6198" s="1">
        <v>43947</v>
      </c>
      <c r="B6198" t="s">
        <v>10</v>
      </c>
      <c r="C6198">
        <v>55</v>
      </c>
      <c r="D6198">
        <v>5986</v>
      </c>
      <c r="E6198">
        <v>274</v>
      </c>
      <c r="F6198">
        <f>IF(MarToJun[[#This Row],[state]]=B6197,MarToJun[[#This Row],[cases]]-D6197,0)</f>
        <v>224</v>
      </c>
      <c r="G6198">
        <f>IF(MarToJun[[#This Row],[state]]=B6197,MarToJun[[#This Row],[deaths]]-E6197,0)</f>
        <v>8</v>
      </c>
      <c r="H6198" t="str">
        <f>TEXT(A6198,"MMMM")</f>
        <v>April</v>
      </c>
    </row>
    <row r="6199" spans="1:8" x14ac:dyDescent="0.25">
      <c r="A6199" s="1">
        <v>43948</v>
      </c>
      <c r="B6199" t="s">
        <v>10</v>
      </c>
      <c r="C6199">
        <v>55</v>
      </c>
      <c r="D6199">
        <v>6164</v>
      </c>
      <c r="E6199">
        <v>281</v>
      </c>
      <c r="F6199">
        <f>IF(MarToJun[[#This Row],[state]]=B6198,MarToJun[[#This Row],[cases]]-D6198,0)</f>
        <v>178</v>
      </c>
      <c r="G6199">
        <f>IF(MarToJun[[#This Row],[state]]=B6198,MarToJun[[#This Row],[deaths]]-E6198,0)</f>
        <v>7</v>
      </c>
      <c r="H6199" t="str">
        <f>TEXT(A6199,"MMMM")</f>
        <v>April</v>
      </c>
    </row>
    <row r="6200" spans="1:8" x14ac:dyDescent="0.25">
      <c r="A6200" s="1">
        <v>43949</v>
      </c>
      <c r="B6200" t="s">
        <v>10</v>
      </c>
      <c r="C6200">
        <v>55</v>
      </c>
      <c r="D6200">
        <v>6389</v>
      </c>
      <c r="E6200">
        <v>300</v>
      </c>
      <c r="F6200">
        <f>IF(MarToJun[[#This Row],[state]]=B6199,MarToJun[[#This Row],[cases]]-D6199,0)</f>
        <v>225</v>
      </c>
      <c r="G6200">
        <f>IF(MarToJun[[#This Row],[state]]=B6199,MarToJun[[#This Row],[deaths]]-E6199,0)</f>
        <v>19</v>
      </c>
      <c r="H6200" t="str">
        <f>TEXT(A6200,"MMMM")</f>
        <v>April</v>
      </c>
    </row>
    <row r="6201" spans="1:8" x14ac:dyDescent="0.25">
      <c r="A6201" s="1">
        <v>43950</v>
      </c>
      <c r="B6201" t="s">
        <v>10</v>
      </c>
      <c r="C6201">
        <v>55</v>
      </c>
      <c r="D6201">
        <v>6621</v>
      </c>
      <c r="E6201">
        <v>308</v>
      </c>
      <c r="F6201">
        <f>IF(MarToJun[[#This Row],[state]]=B6200,MarToJun[[#This Row],[cases]]-D6200,0)</f>
        <v>232</v>
      </c>
      <c r="G6201">
        <f>IF(MarToJun[[#This Row],[state]]=B6200,MarToJun[[#This Row],[deaths]]-E6200,0)</f>
        <v>8</v>
      </c>
      <c r="H6201" t="str">
        <f>TEXT(A6201,"MMMM")</f>
        <v>April</v>
      </c>
    </row>
    <row r="6202" spans="1:8" x14ac:dyDescent="0.25">
      <c r="A6202" s="1">
        <v>43951</v>
      </c>
      <c r="B6202" t="s">
        <v>10</v>
      </c>
      <c r="C6202">
        <v>55</v>
      </c>
      <c r="D6202">
        <v>6973</v>
      </c>
      <c r="E6202">
        <v>316</v>
      </c>
      <c r="F6202">
        <f>IF(MarToJun[[#This Row],[state]]=B6201,MarToJun[[#This Row],[cases]]-D6201,0)</f>
        <v>352</v>
      </c>
      <c r="G6202">
        <f>IF(MarToJun[[#This Row],[state]]=B6201,MarToJun[[#This Row],[deaths]]-E6201,0)</f>
        <v>8</v>
      </c>
      <c r="H6202" t="str">
        <f>TEXT(A6202,"MMMM")</f>
        <v>April</v>
      </c>
    </row>
    <row r="6203" spans="1:8" x14ac:dyDescent="0.25">
      <c r="A6203" s="1">
        <v>43952</v>
      </c>
      <c r="B6203" t="s">
        <v>10</v>
      </c>
      <c r="C6203">
        <v>55</v>
      </c>
      <c r="D6203">
        <v>7439</v>
      </c>
      <c r="E6203">
        <v>327</v>
      </c>
      <c r="F6203">
        <f>IF(MarToJun[[#This Row],[state]]=B6202,MarToJun[[#This Row],[cases]]-D6202,0)</f>
        <v>466</v>
      </c>
      <c r="G6203">
        <f>IF(MarToJun[[#This Row],[state]]=B6202,MarToJun[[#This Row],[deaths]]-E6202,0)</f>
        <v>11</v>
      </c>
      <c r="H6203" t="str">
        <f>TEXT(A6203,"MMMM")</f>
        <v>May</v>
      </c>
    </row>
    <row r="6204" spans="1:8" x14ac:dyDescent="0.25">
      <c r="A6204" s="1">
        <v>43953</v>
      </c>
      <c r="B6204" t="s">
        <v>10</v>
      </c>
      <c r="C6204">
        <v>55</v>
      </c>
      <c r="D6204">
        <v>7785</v>
      </c>
      <c r="E6204">
        <v>334</v>
      </c>
      <c r="F6204">
        <f>IF(MarToJun[[#This Row],[state]]=B6203,MarToJun[[#This Row],[cases]]-D6203,0)</f>
        <v>346</v>
      </c>
      <c r="G6204">
        <f>IF(MarToJun[[#This Row],[state]]=B6203,MarToJun[[#This Row],[deaths]]-E6203,0)</f>
        <v>7</v>
      </c>
      <c r="H6204" t="str">
        <f>TEXT(A6204,"MMMM")</f>
        <v>May</v>
      </c>
    </row>
    <row r="6205" spans="1:8" x14ac:dyDescent="0.25">
      <c r="A6205" s="1">
        <v>43954</v>
      </c>
      <c r="B6205" t="s">
        <v>10</v>
      </c>
      <c r="C6205">
        <v>55</v>
      </c>
      <c r="D6205">
        <v>8089</v>
      </c>
      <c r="E6205">
        <v>339</v>
      </c>
      <c r="F6205">
        <f>IF(MarToJun[[#This Row],[state]]=B6204,MarToJun[[#This Row],[cases]]-D6204,0)</f>
        <v>304</v>
      </c>
      <c r="G6205">
        <f>IF(MarToJun[[#This Row],[state]]=B6204,MarToJun[[#This Row],[deaths]]-E6204,0)</f>
        <v>5</v>
      </c>
      <c r="H6205" t="str">
        <f>TEXT(A6205,"MMMM")</f>
        <v>May</v>
      </c>
    </row>
    <row r="6206" spans="1:8" x14ac:dyDescent="0.25">
      <c r="A6206" s="1">
        <v>43955</v>
      </c>
      <c r="B6206" t="s">
        <v>10</v>
      </c>
      <c r="C6206">
        <v>55</v>
      </c>
      <c r="D6206">
        <v>8362</v>
      </c>
      <c r="E6206">
        <v>340</v>
      </c>
      <c r="F6206">
        <f>IF(MarToJun[[#This Row],[state]]=B6205,MarToJun[[#This Row],[cases]]-D6205,0)</f>
        <v>273</v>
      </c>
      <c r="G6206">
        <f>IF(MarToJun[[#This Row],[state]]=B6205,MarToJun[[#This Row],[deaths]]-E6205,0)</f>
        <v>1</v>
      </c>
      <c r="H6206" t="str">
        <f>TEXT(A6206,"MMMM")</f>
        <v>May</v>
      </c>
    </row>
    <row r="6207" spans="1:8" x14ac:dyDescent="0.25">
      <c r="A6207" s="1">
        <v>43956</v>
      </c>
      <c r="B6207" t="s">
        <v>10</v>
      </c>
      <c r="C6207">
        <v>55</v>
      </c>
      <c r="D6207">
        <v>8696</v>
      </c>
      <c r="E6207">
        <v>353</v>
      </c>
      <c r="F6207">
        <f>IF(MarToJun[[#This Row],[state]]=B6206,MarToJun[[#This Row],[cases]]-D6206,0)</f>
        <v>334</v>
      </c>
      <c r="G6207">
        <f>IF(MarToJun[[#This Row],[state]]=B6206,MarToJun[[#This Row],[deaths]]-E6206,0)</f>
        <v>13</v>
      </c>
      <c r="H6207" t="str">
        <f>TEXT(A6207,"MMMM")</f>
        <v>May</v>
      </c>
    </row>
    <row r="6208" spans="1:8" x14ac:dyDescent="0.25">
      <c r="A6208" s="1">
        <v>43957</v>
      </c>
      <c r="B6208" t="s">
        <v>10</v>
      </c>
      <c r="C6208">
        <v>55</v>
      </c>
      <c r="D6208">
        <v>9052</v>
      </c>
      <c r="E6208">
        <v>362</v>
      </c>
      <c r="F6208">
        <f>IF(MarToJun[[#This Row],[state]]=B6207,MarToJun[[#This Row],[cases]]-D6207,0)</f>
        <v>356</v>
      </c>
      <c r="G6208">
        <f>IF(MarToJun[[#This Row],[state]]=B6207,MarToJun[[#This Row],[deaths]]-E6207,0)</f>
        <v>9</v>
      </c>
      <c r="H6208" t="str">
        <f>TEXT(A6208,"MMMM")</f>
        <v>May</v>
      </c>
    </row>
    <row r="6209" spans="1:8" x14ac:dyDescent="0.25">
      <c r="A6209" s="1">
        <v>43958</v>
      </c>
      <c r="B6209" t="s">
        <v>10</v>
      </c>
      <c r="C6209">
        <v>55</v>
      </c>
      <c r="D6209">
        <v>9369</v>
      </c>
      <c r="E6209">
        <v>374</v>
      </c>
      <c r="F6209">
        <f>IF(MarToJun[[#This Row],[state]]=B6208,MarToJun[[#This Row],[cases]]-D6208,0)</f>
        <v>317</v>
      </c>
      <c r="G6209">
        <f>IF(MarToJun[[#This Row],[state]]=B6208,MarToJun[[#This Row],[deaths]]-E6208,0)</f>
        <v>12</v>
      </c>
      <c r="H6209" t="str">
        <f>TEXT(A6209,"MMMM")</f>
        <v>May</v>
      </c>
    </row>
    <row r="6210" spans="1:8" x14ac:dyDescent="0.25">
      <c r="A6210" s="1">
        <v>43959</v>
      </c>
      <c r="B6210" t="s">
        <v>10</v>
      </c>
      <c r="C6210">
        <v>55</v>
      </c>
      <c r="D6210">
        <v>9750</v>
      </c>
      <c r="E6210">
        <v>384</v>
      </c>
      <c r="F6210">
        <f>IF(MarToJun[[#This Row],[state]]=B6209,MarToJun[[#This Row],[cases]]-D6209,0)</f>
        <v>381</v>
      </c>
      <c r="G6210">
        <f>IF(MarToJun[[#This Row],[state]]=B6209,MarToJun[[#This Row],[deaths]]-E6209,0)</f>
        <v>10</v>
      </c>
      <c r="H6210" t="str">
        <f>TEXT(A6210,"MMMM")</f>
        <v>May</v>
      </c>
    </row>
    <row r="6211" spans="1:8" x14ac:dyDescent="0.25">
      <c r="A6211" s="1">
        <v>43960</v>
      </c>
      <c r="B6211" t="s">
        <v>10</v>
      </c>
      <c r="C6211">
        <v>55</v>
      </c>
      <c r="D6211">
        <v>10099</v>
      </c>
      <c r="E6211">
        <v>398</v>
      </c>
      <c r="F6211">
        <f>IF(MarToJun[[#This Row],[state]]=B6210,MarToJun[[#This Row],[cases]]-D6210,0)</f>
        <v>349</v>
      </c>
      <c r="G6211">
        <f>IF(MarToJun[[#This Row],[state]]=B6210,MarToJun[[#This Row],[deaths]]-E6210,0)</f>
        <v>14</v>
      </c>
      <c r="H6211" t="str">
        <f>TEXT(A6211,"MMMM")</f>
        <v>May</v>
      </c>
    </row>
    <row r="6212" spans="1:8" x14ac:dyDescent="0.25">
      <c r="A6212" s="1">
        <v>43961</v>
      </c>
      <c r="B6212" t="s">
        <v>10</v>
      </c>
      <c r="C6212">
        <v>55</v>
      </c>
      <c r="D6212">
        <v>10379</v>
      </c>
      <c r="E6212">
        <v>400</v>
      </c>
      <c r="F6212">
        <f>IF(MarToJun[[#This Row],[state]]=B6211,MarToJun[[#This Row],[cases]]-D6211,0)</f>
        <v>280</v>
      </c>
      <c r="G6212">
        <f>IF(MarToJun[[#This Row],[state]]=B6211,MarToJun[[#This Row],[deaths]]-E6211,0)</f>
        <v>2</v>
      </c>
      <c r="H6212" t="str">
        <f>TEXT(A6212,"MMMM")</f>
        <v>May</v>
      </c>
    </row>
    <row r="6213" spans="1:8" x14ac:dyDescent="0.25">
      <c r="A6213" s="1">
        <v>43962</v>
      </c>
      <c r="B6213" t="s">
        <v>10</v>
      </c>
      <c r="C6213">
        <v>55</v>
      </c>
      <c r="D6213">
        <v>10581</v>
      </c>
      <c r="E6213">
        <v>409</v>
      </c>
      <c r="F6213">
        <f>IF(MarToJun[[#This Row],[state]]=B6212,MarToJun[[#This Row],[cases]]-D6212,0)</f>
        <v>202</v>
      </c>
      <c r="G6213">
        <f>IF(MarToJun[[#This Row],[state]]=B6212,MarToJun[[#This Row],[deaths]]-E6212,0)</f>
        <v>9</v>
      </c>
      <c r="H6213" t="str">
        <f>TEXT(A6213,"MMMM")</f>
        <v>May</v>
      </c>
    </row>
    <row r="6214" spans="1:8" x14ac:dyDescent="0.25">
      <c r="A6214" s="1">
        <v>43963</v>
      </c>
      <c r="B6214" t="s">
        <v>10</v>
      </c>
      <c r="C6214">
        <v>55</v>
      </c>
      <c r="D6214">
        <v>10781</v>
      </c>
      <c r="E6214">
        <v>418</v>
      </c>
      <c r="F6214">
        <f>IF(MarToJun[[#This Row],[state]]=B6213,MarToJun[[#This Row],[cases]]-D6213,0)</f>
        <v>200</v>
      </c>
      <c r="G6214">
        <f>IF(MarToJun[[#This Row],[state]]=B6213,MarToJun[[#This Row],[deaths]]-E6213,0)</f>
        <v>9</v>
      </c>
      <c r="H6214" t="str">
        <f>TEXT(A6214,"MMMM")</f>
        <v>May</v>
      </c>
    </row>
    <row r="6215" spans="1:8" x14ac:dyDescent="0.25">
      <c r="A6215" s="1">
        <v>43964</v>
      </c>
      <c r="B6215" t="s">
        <v>10</v>
      </c>
      <c r="C6215">
        <v>55</v>
      </c>
      <c r="D6215">
        <v>11071</v>
      </c>
      <c r="E6215">
        <v>421</v>
      </c>
      <c r="F6215">
        <f>IF(MarToJun[[#This Row],[state]]=B6214,MarToJun[[#This Row],[cases]]-D6214,0)</f>
        <v>290</v>
      </c>
      <c r="G6215">
        <f>IF(MarToJun[[#This Row],[state]]=B6214,MarToJun[[#This Row],[deaths]]-E6214,0)</f>
        <v>3</v>
      </c>
      <c r="H6215" t="str">
        <f>TEXT(A6215,"MMMM")</f>
        <v>May</v>
      </c>
    </row>
    <row r="6216" spans="1:8" x14ac:dyDescent="0.25">
      <c r="A6216" s="1">
        <v>43965</v>
      </c>
      <c r="B6216" t="s">
        <v>10</v>
      </c>
      <c r="C6216">
        <v>55</v>
      </c>
      <c r="D6216">
        <v>11449</v>
      </c>
      <c r="E6216">
        <v>434</v>
      </c>
      <c r="F6216">
        <f>IF(MarToJun[[#This Row],[state]]=B6215,MarToJun[[#This Row],[cases]]-D6215,0)</f>
        <v>378</v>
      </c>
      <c r="G6216">
        <f>IF(MarToJun[[#This Row],[state]]=B6215,MarToJun[[#This Row],[deaths]]-E6215,0)</f>
        <v>13</v>
      </c>
      <c r="H6216" t="str">
        <f>TEXT(A6216,"MMMM")</f>
        <v>May</v>
      </c>
    </row>
    <row r="6217" spans="1:8" x14ac:dyDescent="0.25">
      <c r="A6217" s="1">
        <v>43966</v>
      </c>
      <c r="B6217" t="s">
        <v>10</v>
      </c>
      <c r="C6217">
        <v>55</v>
      </c>
      <c r="D6217">
        <v>12037</v>
      </c>
      <c r="E6217">
        <v>445</v>
      </c>
      <c r="F6217">
        <f>IF(MarToJun[[#This Row],[state]]=B6216,MarToJun[[#This Row],[cases]]-D6216,0)</f>
        <v>588</v>
      </c>
      <c r="G6217">
        <f>IF(MarToJun[[#This Row],[state]]=B6216,MarToJun[[#This Row],[deaths]]-E6216,0)</f>
        <v>11</v>
      </c>
      <c r="H6217" t="str">
        <f>TEXT(A6217,"MMMM")</f>
        <v>May</v>
      </c>
    </row>
    <row r="6218" spans="1:8" x14ac:dyDescent="0.25">
      <c r="A6218" s="1">
        <v>43967</v>
      </c>
      <c r="B6218" t="s">
        <v>10</v>
      </c>
      <c r="C6218">
        <v>55</v>
      </c>
      <c r="D6218">
        <v>12551</v>
      </c>
      <c r="E6218">
        <v>453</v>
      </c>
      <c r="F6218">
        <f>IF(MarToJun[[#This Row],[state]]=B6217,MarToJun[[#This Row],[cases]]-D6217,0)</f>
        <v>514</v>
      </c>
      <c r="G6218">
        <f>IF(MarToJun[[#This Row],[state]]=B6217,MarToJun[[#This Row],[deaths]]-E6217,0)</f>
        <v>8</v>
      </c>
      <c r="H6218" t="str">
        <f>TEXT(A6218,"MMMM")</f>
        <v>May</v>
      </c>
    </row>
    <row r="6219" spans="1:8" x14ac:dyDescent="0.25">
      <c r="A6219" s="1">
        <v>43968</v>
      </c>
      <c r="B6219" t="s">
        <v>10</v>
      </c>
      <c r="C6219">
        <v>55</v>
      </c>
      <c r="D6219">
        <v>12754</v>
      </c>
      <c r="E6219">
        <v>453</v>
      </c>
      <c r="F6219">
        <f>IF(MarToJun[[#This Row],[state]]=B6218,MarToJun[[#This Row],[cases]]-D6218,0)</f>
        <v>203</v>
      </c>
      <c r="G6219">
        <f>IF(MarToJun[[#This Row],[state]]=B6218,MarToJun[[#This Row],[deaths]]-E6218,0)</f>
        <v>0</v>
      </c>
      <c r="H6219" t="str">
        <f>TEXT(A6219,"MMMM")</f>
        <v>May</v>
      </c>
    </row>
    <row r="6220" spans="1:8" x14ac:dyDescent="0.25">
      <c r="A6220" s="1">
        <v>43969</v>
      </c>
      <c r="B6220" t="s">
        <v>10</v>
      </c>
      <c r="C6220">
        <v>55</v>
      </c>
      <c r="D6220">
        <v>12912</v>
      </c>
      <c r="E6220">
        <v>459</v>
      </c>
      <c r="F6220">
        <f>IF(MarToJun[[#This Row],[state]]=B6219,MarToJun[[#This Row],[cases]]-D6219,0)</f>
        <v>158</v>
      </c>
      <c r="G6220">
        <f>IF(MarToJun[[#This Row],[state]]=B6219,MarToJun[[#This Row],[deaths]]-E6219,0)</f>
        <v>6</v>
      </c>
      <c r="H6220" t="str">
        <f>TEXT(A6220,"MMMM")</f>
        <v>May</v>
      </c>
    </row>
    <row r="6221" spans="1:8" x14ac:dyDescent="0.25">
      <c r="A6221" s="1">
        <v>43970</v>
      </c>
      <c r="B6221" t="s">
        <v>10</v>
      </c>
      <c r="C6221">
        <v>55</v>
      </c>
      <c r="D6221">
        <v>13200</v>
      </c>
      <c r="E6221">
        <v>467</v>
      </c>
      <c r="F6221">
        <f>IF(MarToJun[[#This Row],[state]]=B6220,MarToJun[[#This Row],[cases]]-D6220,0)</f>
        <v>288</v>
      </c>
      <c r="G6221">
        <f>IF(MarToJun[[#This Row],[state]]=B6220,MarToJun[[#This Row],[deaths]]-E6220,0)</f>
        <v>8</v>
      </c>
      <c r="H6221" t="str">
        <f>TEXT(A6221,"MMMM")</f>
        <v>May</v>
      </c>
    </row>
    <row r="6222" spans="1:8" x14ac:dyDescent="0.25">
      <c r="A6222" s="1">
        <v>43971</v>
      </c>
      <c r="B6222" t="s">
        <v>10</v>
      </c>
      <c r="C6222">
        <v>55</v>
      </c>
      <c r="D6222">
        <v>13779</v>
      </c>
      <c r="E6222">
        <v>481</v>
      </c>
      <c r="F6222">
        <f>IF(MarToJun[[#This Row],[state]]=B6221,MarToJun[[#This Row],[cases]]-D6221,0)</f>
        <v>579</v>
      </c>
      <c r="G6222">
        <f>IF(MarToJun[[#This Row],[state]]=B6221,MarToJun[[#This Row],[deaths]]-E6221,0)</f>
        <v>14</v>
      </c>
      <c r="H6222" t="str">
        <f>TEXT(A6222,"MMMM")</f>
        <v>May</v>
      </c>
    </row>
    <row r="6223" spans="1:8" x14ac:dyDescent="0.25">
      <c r="A6223" s="1">
        <v>43972</v>
      </c>
      <c r="B6223" t="s">
        <v>10</v>
      </c>
      <c r="C6223">
        <v>55</v>
      </c>
      <c r="D6223">
        <v>14172</v>
      </c>
      <c r="E6223">
        <v>487</v>
      </c>
      <c r="F6223">
        <f>IF(MarToJun[[#This Row],[state]]=B6222,MarToJun[[#This Row],[cases]]-D6222,0)</f>
        <v>393</v>
      </c>
      <c r="G6223">
        <f>IF(MarToJun[[#This Row],[state]]=B6222,MarToJun[[#This Row],[deaths]]-E6222,0)</f>
        <v>6</v>
      </c>
      <c r="H6223" t="str">
        <f>TEXT(A6223,"MMMM")</f>
        <v>May</v>
      </c>
    </row>
    <row r="6224" spans="1:8" x14ac:dyDescent="0.25">
      <c r="A6224" s="1">
        <v>43973</v>
      </c>
      <c r="B6224" t="s">
        <v>10</v>
      </c>
      <c r="C6224">
        <v>55</v>
      </c>
      <c r="D6224">
        <v>14768</v>
      </c>
      <c r="E6224">
        <v>496</v>
      </c>
      <c r="F6224">
        <f>IF(MarToJun[[#This Row],[state]]=B6223,MarToJun[[#This Row],[cases]]-D6223,0)</f>
        <v>596</v>
      </c>
      <c r="G6224">
        <f>IF(MarToJun[[#This Row],[state]]=B6223,MarToJun[[#This Row],[deaths]]-E6223,0)</f>
        <v>9</v>
      </c>
      <c r="H6224" t="str">
        <f>TEXT(A6224,"MMMM")</f>
        <v>May</v>
      </c>
    </row>
    <row r="6225" spans="1:8" x14ac:dyDescent="0.25">
      <c r="A6225" s="1">
        <v>43974</v>
      </c>
      <c r="B6225" t="s">
        <v>10</v>
      </c>
      <c r="C6225">
        <v>55</v>
      </c>
      <c r="D6225">
        <v>15196</v>
      </c>
      <c r="E6225">
        <v>507</v>
      </c>
      <c r="F6225">
        <f>IF(MarToJun[[#This Row],[state]]=B6224,MarToJun[[#This Row],[cases]]-D6224,0)</f>
        <v>428</v>
      </c>
      <c r="G6225">
        <f>IF(MarToJun[[#This Row],[state]]=B6224,MarToJun[[#This Row],[deaths]]-E6224,0)</f>
        <v>11</v>
      </c>
      <c r="H6225" t="str">
        <f>TEXT(A6225,"MMMM")</f>
        <v>May</v>
      </c>
    </row>
    <row r="6226" spans="1:8" x14ac:dyDescent="0.25">
      <c r="A6226" s="1">
        <v>43975</v>
      </c>
      <c r="B6226" t="s">
        <v>10</v>
      </c>
      <c r="C6226">
        <v>55</v>
      </c>
      <c r="D6226">
        <v>15573</v>
      </c>
      <c r="E6226">
        <v>510</v>
      </c>
      <c r="F6226">
        <f>IF(MarToJun[[#This Row],[state]]=B6225,MarToJun[[#This Row],[cases]]-D6225,0)</f>
        <v>377</v>
      </c>
      <c r="G6226">
        <f>IF(MarToJun[[#This Row],[state]]=B6225,MarToJun[[#This Row],[deaths]]-E6225,0)</f>
        <v>3</v>
      </c>
      <c r="H6226" t="str">
        <f>TEXT(A6226,"MMMM")</f>
        <v>May</v>
      </c>
    </row>
    <row r="6227" spans="1:8" x14ac:dyDescent="0.25">
      <c r="A6227" s="1">
        <v>43976</v>
      </c>
      <c r="B6227" t="s">
        <v>10</v>
      </c>
      <c r="C6227">
        <v>55</v>
      </c>
      <c r="D6227">
        <v>15857</v>
      </c>
      <c r="E6227">
        <v>514</v>
      </c>
      <c r="F6227">
        <f>IF(MarToJun[[#This Row],[state]]=B6226,MarToJun[[#This Row],[cases]]-D6226,0)</f>
        <v>284</v>
      </c>
      <c r="G6227">
        <f>IF(MarToJun[[#This Row],[state]]=B6226,MarToJun[[#This Row],[deaths]]-E6226,0)</f>
        <v>4</v>
      </c>
      <c r="H6227" t="str">
        <f>TEXT(A6227,"MMMM")</f>
        <v>May</v>
      </c>
    </row>
    <row r="6228" spans="1:8" x14ac:dyDescent="0.25">
      <c r="A6228" s="1">
        <v>43977</v>
      </c>
      <c r="B6228" t="s">
        <v>10</v>
      </c>
      <c r="C6228">
        <v>55</v>
      </c>
      <c r="D6228">
        <v>16141</v>
      </c>
      <c r="E6228">
        <v>517</v>
      </c>
      <c r="F6228">
        <f>IF(MarToJun[[#This Row],[state]]=B6227,MarToJun[[#This Row],[cases]]-D6227,0)</f>
        <v>284</v>
      </c>
      <c r="G6228">
        <f>IF(MarToJun[[#This Row],[state]]=B6227,MarToJun[[#This Row],[deaths]]-E6227,0)</f>
        <v>3</v>
      </c>
      <c r="H6228" t="str">
        <f>TEXT(A6228,"MMMM")</f>
        <v>May</v>
      </c>
    </row>
    <row r="6229" spans="1:8" x14ac:dyDescent="0.25">
      <c r="A6229" s="1">
        <v>43978</v>
      </c>
      <c r="B6229" t="s">
        <v>10</v>
      </c>
      <c r="C6229">
        <v>55</v>
      </c>
      <c r="D6229">
        <v>16786</v>
      </c>
      <c r="E6229">
        <v>539</v>
      </c>
      <c r="F6229">
        <f>IF(MarToJun[[#This Row],[state]]=B6228,MarToJun[[#This Row],[cases]]-D6228,0)</f>
        <v>645</v>
      </c>
      <c r="G6229">
        <f>IF(MarToJun[[#This Row],[state]]=B6228,MarToJun[[#This Row],[deaths]]-E6228,0)</f>
        <v>22</v>
      </c>
      <c r="H6229" t="str">
        <f>TEXT(A6229,"MMMM")</f>
        <v>May</v>
      </c>
    </row>
    <row r="6230" spans="1:8" x14ac:dyDescent="0.25">
      <c r="A6230" s="1">
        <v>43979</v>
      </c>
      <c r="B6230" t="s">
        <v>10</v>
      </c>
      <c r="C6230">
        <v>55</v>
      </c>
      <c r="D6230">
        <v>17476</v>
      </c>
      <c r="E6230">
        <v>550</v>
      </c>
      <c r="F6230">
        <f>IF(MarToJun[[#This Row],[state]]=B6229,MarToJun[[#This Row],[cases]]-D6229,0)</f>
        <v>690</v>
      </c>
      <c r="G6230">
        <f>IF(MarToJun[[#This Row],[state]]=B6229,MarToJun[[#This Row],[deaths]]-E6229,0)</f>
        <v>11</v>
      </c>
      <c r="H6230" t="str">
        <f>TEXT(A6230,"MMMM")</f>
        <v>May</v>
      </c>
    </row>
    <row r="6231" spans="1:8" x14ac:dyDescent="0.25">
      <c r="A6231" s="1">
        <v>43980</v>
      </c>
      <c r="B6231" t="s">
        <v>10</v>
      </c>
      <c r="C6231">
        <v>55</v>
      </c>
      <c r="D6231">
        <v>18050</v>
      </c>
      <c r="E6231">
        <v>569</v>
      </c>
      <c r="F6231">
        <f>IF(MarToJun[[#This Row],[state]]=B6230,MarToJun[[#This Row],[cases]]-D6230,0)</f>
        <v>574</v>
      </c>
      <c r="G6231">
        <f>IF(MarToJun[[#This Row],[state]]=B6230,MarToJun[[#This Row],[deaths]]-E6230,0)</f>
        <v>19</v>
      </c>
      <c r="H6231" t="str">
        <f>TEXT(A6231,"MMMM")</f>
        <v>May</v>
      </c>
    </row>
    <row r="6232" spans="1:8" x14ac:dyDescent="0.25">
      <c r="A6232" s="1">
        <v>43981</v>
      </c>
      <c r="B6232" t="s">
        <v>10</v>
      </c>
      <c r="C6232">
        <v>55</v>
      </c>
      <c r="D6232">
        <v>18515</v>
      </c>
      <c r="E6232">
        <v>588</v>
      </c>
      <c r="F6232">
        <f>IF(MarToJun[[#This Row],[state]]=B6231,MarToJun[[#This Row],[cases]]-D6231,0)</f>
        <v>465</v>
      </c>
      <c r="G6232">
        <f>IF(MarToJun[[#This Row],[state]]=B6231,MarToJun[[#This Row],[deaths]]-E6231,0)</f>
        <v>19</v>
      </c>
      <c r="H6232" t="str">
        <f>TEXT(A6232,"MMMM")</f>
        <v>May</v>
      </c>
    </row>
    <row r="6233" spans="1:8" x14ac:dyDescent="0.25">
      <c r="A6233" s="1">
        <v>43982</v>
      </c>
      <c r="B6233" t="s">
        <v>10</v>
      </c>
      <c r="C6233">
        <v>55</v>
      </c>
      <c r="D6233">
        <v>18684</v>
      </c>
      <c r="E6233">
        <v>594</v>
      </c>
      <c r="F6233">
        <f>IF(MarToJun[[#This Row],[state]]=B6232,MarToJun[[#This Row],[cases]]-D6232,0)</f>
        <v>169</v>
      </c>
      <c r="G6233">
        <f>IF(MarToJun[[#This Row],[state]]=B6232,MarToJun[[#This Row],[deaths]]-E6232,0)</f>
        <v>6</v>
      </c>
      <c r="H6233" t="str">
        <f>TEXT(A6233,"MMMM")</f>
        <v>May</v>
      </c>
    </row>
    <row r="6234" spans="1:8" x14ac:dyDescent="0.25">
      <c r="A6234" s="1">
        <v>43983</v>
      </c>
      <c r="B6234" t="s">
        <v>10</v>
      </c>
      <c r="C6234">
        <v>55</v>
      </c>
      <c r="D6234">
        <v>18825</v>
      </c>
      <c r="E6234">
        <v>597</v>
      </c>
      <c r="F6234">
        <f>IF(MarToJun[[#This Row],[state]]=B6233,MarToJun[[#This Row],[cases]]-D6233,0)</f>
        <v>141</v>
      </c>
      <c r="G6234">
        <f>IF(MarToJun[[#This Row],[state]]=B6233,MarToJun[[#This Row],[deaths]]-E6233,0)</f>
        <v>3</v>
      </c>
      <c r="H6234" t="str">
        <f>TEXT(A6234,"MMMM")</f>
        <v>June</v>
      </c>
    </row>
    <row r="6235" spans="1:8" x14ac:dyDescent="0.25">
      <c r="A6235" s="1">
        <v>43984</v>
      </c>
      <c r="B6235" t="s">
        <v>10</v>
      </c>
      <c r="C6235">
        <v>55</v>
      </c>
      <c r="D6235">
        <v>19223</v>
      </c>
      <c r="E6235">
        <v>610</v>
      </c>
      <c r="F6235">
        <f>IF(MarToJun[[#This Row],[state]]=B6234,MarToJun[[#This Row],[cases]]-D6234,0)</f>
        <v>398</v>
      </c>
      <c r="G6235">
        <f>IF(MarToJun[[#This Row],[state]]=B6234,MarToJun[[#This Row],[deaths]]-E6234,0)</f>
        <v>13</v>
      </c>
      <c r="H6235" t="str">
        <f>TEXT(A6235,"MMMM")</f>
        <v>June</v>
      </c>
    </row>
    <row r="6236" spans="1:8" x14ac:dyDescent="0.25">
      <c r="A6236" s="1">
        <v>43985</v>
      </c>
      <c r="B6236" t="s">
        <v>10</v>
      </c>
      <c r="C6236">
        <v>55</v>
      </c>
      <c r="D6236">
        <v>19896</v>
      </c>
      <c r="E6236">
        <v>618</v>
      </c>
      <c r="F6236">
        <f>IF(MarToJun[[#This Row],[state]]=B6235,MarToJun[[#This Row],[cases]]-D6235,0)</f>
        <v>673</v>
      </c>
      <c r="G6236">
        <f>IF(MarToJun[[#This Row],[state]]=B6235,MarToJun[[#This Row],[deaths]]-E6235,0)</f>
        <v>8</v>
      </c>
      <c r="H6236" t="str">
        <f>TEXT(A6236,"MMMM")</f>
        <v>June</v>
      </c>
    </row>
    <row r="6237" spans="1:8" x14ac:dyDescent="0.25">
      <c r="A6237" s="1">
        <v>43986</v>
      </c>
      <c r="B6237" t="s">
        <v>10</v>
      </c>
      <c r="C6237">
        <v>55</v>
      </c>
      <c r="D6237">
        <v>20359</v>
      </c>
      <c r="E6237">
        <v>627</v>
      </c>
      <c r="F6237">
        <f>IF(MarToJun[[#This Row],[state]]=B6236,MarToJun[[#This Row],[cases]]-D6236,0)</f>
        <v>463</v>
      </c>
      <c r="G6237">
        <f>IF(MarToJun[[#This Row],[state]]=B6236,MarToJun[[#This Row],[deaths]]-E6236,0)</f>
        <v>9</v>
      </c>
      <c r="H6237" t="str">
        <f>TEXT(A6237,"MMMM")</f>
        <v>June</v>
      </c>
    </row>
    <row r="6238" spans="1:8" x14ac:dyDescent="0.25">
      <c r="A6238" s="1">
        <v>43987</v>
      </c>
      <c r="B6238" t="s">
        <v>10</v>
      </c>
      <c r="C6238">
        <v>55</v>
      </c>
      <c r="D6238">
        <v>20723</v>
      </c>
      <c r="E6238">
        <v>634</v>
      </c>
      <c r="F6238">
        <f>IF(MarToJun[[#This Row],[state]]=B6237,MarToJun[[#This Row],[cases]]-D6237,0)</f>
        <v>364</v>
      </c>
      <c r="G6238">
        <f>IF(MarToJun[[#This Row],[state]]=B6237,MarToJun[[#This Row],[deaths]]-E6237,0)</f>
        <v>7</v>
      </c>
      <c r="H6238" t="str">
        <f>TEXT(A6238,"MMMM")</f>
        <v>June</v>
      </c>
    </row>
    <row r="6239" spans="1:8" x14ac:dyDescent="0.25">
      <c r="A6239" s="1">
        <v>43988</v>
      </c>
      <c r="B6239" t="s">
        <v>10</v>
      </c>
      <c r="C6239">
        <v>55</v>
      </c>
      <c r="D6239">
        <v>20997</v>
      </c>
      <c r="E6239">
        <v>646</v>
      </c>
      <c r="F6239">
        <f>IF(MarToJun[[#This Row],[state]]=B6238,MarToJun[[#This Row],[cases]]-D6238,0)</f>
        <v>274</v>
      </c>
      <c r="G6239">
        <f>IF(MarToJun[[#This Row],[state]]=B6238,MarToJun[[#This Row],[deaths]]-E6238,0)</f>
        <v>12</v>
      </c>
      <c r="H6239" t="str">
        <f>TEXT(A6239,"MMMM")</f>
        <v>June</v>
      </c>
    </row>
    <row r="6240" spans="1:8" x14ac:dyDescent="0.25">
      <c r="A6240" s="1">
        <v>43989</v>
      </c>
      <c r="B6240" t="s">
        <v>10</v>
      </c>
      <c r="C6240">
        <v>55</v>
      </c>
      <c r="D6240">
        <v>21246</v>
      </c>
      <c r="E6240">
        <v>648</v>
      </c>
      <c r="F6240">
        <f>IF(MarToJun[[#This Row],[state]]=B6239,MarToJun[[#This Row],[cases]]-D6239,0)</f>
        <v>249</v>
      </c>
      <c r="G6240">
        <f>IF(MarToJun[[#This Row],[state]]=B6239,MarToJun[[#This Row],[deaths]]-E6239,0)</f>
        <v>2</v>
      </c>
      <c r="H6240" t="str">
        <f>TEXT(A6240,"MMMM")</f>
        <v>June</v>
      </c>
    </row>
    <row r="6241" spans="1:8" x14ac:dyDescent="0.25">
      <c r="A6241" s="1">
        <v>43990</v>
      </c>
      <c r="B6241" t="s">
        <v>10</v>
      </c>
      <c r="C6241">
        <v>55</v>
      </c>
      <c r="D6241">
        <v>21463</v>
      </c>
      <c r="E6241">
        <v>650</v>
      </c>
      <c r="F6241">
        <f>IF(MarToJun[[#This Row],[state]]=B6240,MarToJun[[#This Row],[cases]]-D6240,0)</f>
        <v>217</v>
      </c>
      <c r="G6241">
        <f>IF(MarToJun[[#This Row],[state]]=B6240,MarToJun[[#This Row],[deaths]]-E6240,0)</f>
        <v>2</v>
      </c>
      <c r="H6241" t="str">
        <f>TEXT(A6241,"MMMM")</f>
        <v>June</v>
      </c>
    </row>
    <row r="6242" spans="1:8" x14ac:dyDescent="0.25">
      <c r="A6242" s="1">
        <v>43991</v>
      </c>
      <c r="B6242" t="s">
        <v>10</v>
      </c>
      <c r="C6242">
        <v>55</v>
      </c>
      <c r="D6242">
        <v>21738</v>
      </c>
      <c r="E6242">
        <v>662</v>
      </c>
      <c r="F6242">
        <f>IF(MarToJun[[#This Row],[state]]=B6241,MarToJun[[#This Row],[cases]]-D6241,0)</f>
        <v>275</v>
      </c>
      <c r="G6242">
        <f>IF(MarToJun[[#This Row],[state]]=B6241,MarToJun[[#This Row],[deaths]]-E6241,0)</f>
        <v>12</v>
      </c>
      <c r="H6242" t="str">
        <f>TEXT(A6242,"MMMM")</f>
        <v>June</v>
      </c>
    </row>
    <row r="6243" spans="1:8" x14ac:dyDescent="0.25">
      <c r="A6243" s="1">
        <v>43992</v>
      </c>
      <c r="B6243" t="s">
        <v>10</v>
      </c>
      <c r="C6243">
        <v>55</v>
      </c>
      <c r="D6243">
        <v>24091</v>
      </c>
      <c r="E6243">
        <v>679</v>
      </c>
      <c r="F6243">
        <f>IF(MarToJun[[#This Row],[state]]=B6242,MarToJun[[#This Row],[cases]]-D6242,0)</f>
        <v>2353</v>
      </c>
      <c r="G6243">
        <f>IF(MarToJun[[#This Row],[state]]=B6242,MarToJun[[#This Row],[deaths]]-E6242,0)</f>
        <v>17</v>
      </c>
      <c r="H6243" t="str">
        <f>TEXT(A6243,"MMMM")</f>
        <v>June</v>
      </c>
    </row>
    <row r="6244" spans="1:8" x14ac:dyDescent="0.25">
      <c r="A6244" s="1">
        <v>43993</v>
      </c>
      <c r="B6244" t="s">
        <v>10</v>
      </c>
      <c r="C6244">
        <v>55</v>
      </c>
      <c r="D6244">
        <v>24411</v>
      </c>
      <c r="E6244">
        <v>691</v>
      </c>
      <c r="F6244">
        <f>IF(MarToJun[[#This Row],[state]]=B6243,MarToJun[[#This Row],[cases]]-D6243,0)</f>
        <v>320</v>
      </c>
      <c r="G6244">
        <f>IF(MarToJun[[#This Row],[state]]=B6243,MarToJun[[#This Row],[deaths]]-E6243,0)</f>
        <v>12</v>
      </c>
      <c r="H6244" t="str">
        <f>TEXT(A6244,"MMMM")</f>
        <v>June</v>
      </c>
    </row>
    <row r="6245" spans="1:8" x14ac:dyDescent="0.25">
      <c r="A6245" s="1">
        <v>43994</v>
      </c>
      <c r="B6245" t="s">
        <v>10</v>
      </c>
      <c r="C6245">
        <v>55</v>
      </c>
      <c r="D6245">
        <v>24733</v>
      </c>
      <c r="E6245">
        <v>698</v>
      </c>
      <c r="F6245">
        <f>IF(MarToJun[[#This Row],[state]]=B6244,MarToJun[[#This Row],[cases]]-D6244,0)</f>
        <v>322</v>
      </c>
      <c r="G6245">
        <f>IF(MarToJun[[#This Row],[state]]=B6244,MarToJun[[#This Row],[deaths]]-E6244,0)</f>
        <v>7</v>
      </c>
      <c r="H6245" t="str">
        <f>TEXT(A6245,"MMMM")</f>
        <v>June</v>
      </c>
    </row>
    <row r="6246" spans="1:8" x14ac:dyDescent="0.25">
      <c r="A6246" s="1">
        <v>43995</v>
      </c>
      <c r="B6246" t="s">
        <v>10</v>
      </c>
      <c r="C6246">
        <v>55</v>
      </c>
      <c r="D6246">
        <v>25026</v>
      </c>
      <c r="E6246">
        <v>700</v>
      </c>
      <c r="F6246">
        <f>IF(MarToJun[[#This Row],[state]]=B6245,MarToJun[[#This Row],[cases]]-D6245,0)</f>
        <v>293</v>
      </c>
      <c r="G6246">
        <f>IF(MarToJun[[#This Row],[state]]=B6245,MarToJun[[#This Row],[deaths]]-E6245,0)</f>
        <v>2</v>
      </c>
      <c r="H6246" t="str">
        <f>TEXT(A6246,"MMMM")</f>
        <v>June</v>
      </c>
    </row>
    <row r="6247" spans="1:8" x14ac:dyDescent="0.25">
      <c r="A6247" s="1">
        <v>43996</v>
      </c>
      <c r="B6247" t="s">
        <v>10</v>
      </c>
      <c r="C6247">
        <v>55</v>
      </c>
      <c r="D6247">
        <v>25307</v>
      </c>
      <c r="E6247">
        <v>702</v>
      </c>
      <c r="F6247">
        <f>IF(MarToJun[[#This Row],[state]]=B6246,MarToJun[[#This Row],[cases]]-D6246,0)</f>
        <v>281</v>
      </c>
      <c r="G6247">
        <f>IF(MarToJun[[#This Row],[state]]=B6246,MarToJun[[#This Row],[deaths]]-E6246,0)</f>
        <v>2</v>
      </c>
      <c r="H6247" t="str">
        <f>TEXT(A6247,"MMMM")</f>
        <v>June</v>
      </c>
    </row>
    <row r="6248" spans="1:8" x14ac:dyDescent="0.25">
      <c r="A6248" s="1">
        <v>43997</v>
      </c>
      <c r="B6248" t="s">
        <v>10</v>
      </c>
      <c r="C6248">
        <v>55</v>
      </c>
      <c r="D6248">
        <v>25530</v>
      </c>
      <c r="E6248">
        <v>703</v>
      </c>
      <c r="F6248">
        <f>IF(MarToJun[[#This Row],[state]]=B6247,MarToJun[[#This Row],[cases]]-D6247,0)</f>
        <v>223</v>
      </c>
      <c r="G6248">
        <f>IF(MarToJun[[#This Row],[state]]=B6247,MarToJun[[#This Row],[deaths]]-E6247,0)</f>
        <v>1</v>
      </c>
      <c r="H6248" t="str">
        <f>TEXT(A6248,"MMMM")</f>
        <v>June</v>
      </c>
    </row>
    <row r="6249" spans="1:8" x14ac:dyDescent="0.25">
      <c r="A6249" s="1">
        <v>43998</v>
      </c>
      <c r="B6249" t="s">
        <v>10</v>
      </c>
      <c r="C6249">
        <v>55</v>
      </c>
      <c r="D6249">
        <v>25829</v>
      </c>
      <c r="E6249">
        <v>710</v>
      </c>
      <c r="F6249">
        <f>IF(MarToJun[[#This Row],[state]]=B6248,MarToJun[[#This Row],[cases]]-D6248,0)</f>
        <v>299</v>
      </c>
      <c r="G6249">
        <f>IF(MarToJun[[#This Row],[state]]=B6248,MarToJun[[#This Row],[deaths]]-E6248,0)</f>
        <v>7</v>
      </c>
      <c r="H6249" t="str">
        <f>TEXT(A6249,"MMMM")</f>
        <v>June</v>
      </c>
    </row>
    <row r="6250" spans="1:8" x14ac:dyDescent="0.25">
      <c r="A6250" s="1">
        <v>43999</v>
      </c>
      <c r="B6250" t="s">
        <v>10</v>
      </c>
      <c r="C6250">
        <v>55</v>
      </c>
      <c r="D6250">
        <v>26167</v>
      </c>
      <c r="E6250">
        <v>719</v>
      </c>
      <c r="F6250">
        <f>IF(MarToJun[[#This Row],[state]]=B6249,MarToJun[[#This Row],[cases]]-D6249,0)</f>
        <v>338</v>
      </c>
      <c r="G6250">
        <f>IF(MarToJun[[#This Row],[state]]=B6249,MarToJun[[#This Row],[deaths]]-E6249,0)</f>
        <v>9</v>
      </c>
      <c r="H6250" t="str">
        <f>TEXT(A6250,"MMMM")</f>
        <v>June</v>
      </c>
    </row>
    <row r="6251" spans="1:8" x14ac:dyDescent="0.25">
      <c r="A6251" s="1">
        <v>44000</v>
      </c>
      <c r="B6251" t="s">
        <v>10</v>
      </c>
      <c r="C6251">
        <v>55</v>
      </c>
      <c r="D6251">
        <v>26611</v>
      </c>
      <c r="E6251">
        <v>725</v>
      </c>
      <c r="F6251">
        <f>IF(MarToJun[[#This Row],[state]]=B6250,MarToJun[[#This Row],[cases]]-D6250,0)</f>
        <v>444</v>
      </c>
      <c r="G6251">
        <f>IF(MarToJun[[#This Row],[state]]=B6250,MarToJun[[#This Row],[deaths]]-E6250,0)</f>
        <v>6</v>
      </c>
      <c r="H6251" t="str">
        <f>TEXT(A6251,"MMMM")</f>
        <v>June</v>
      </c>
    </row>
    <row r="6252" spans="1:8" x14ac:dyDescent="0.25">
      <c r="A6252" s="1">
        <v>44001</v>
      </c>
      <c r="B6252" t="s">
        <v>10</v>
      </c>
      <c r="C6252">
        <v>55</v>
      </c>
      <c r="D6252">
        <v>26913</v>
      </c>
      <c r="E6252">
        <v>736</v>
      </c>
      <c r="F6252">
        <f>IF(MarToJun[[#This Row],[state]]=B6251,MarToJun[[#This Row],[cases]]-D6251,0)</f>
        <v>302</v>
      </c>
      <c r="G6252">
        <f>IF(MarToJun[[#This Row],[state]]=B6251,MarToJun[[#This Row],[deaths]]-E6251,0)</f>
        <v>11</v>
      </c>
      <c r="H6252" t="str">
        <f>TEXT(A6252,"MMMM")</f>
        <v>June</v>
      </c>
    </row>
    <row r="6253" spans="1:8" x14ac:dyDescent="0.25">
      <c r="A6253" s="1">
        <v>44002</v>
      </c>
      <c r="B6253" t="s">
        <v>10</v>
      </c>
      <c r="C6253">
        <v>55</v>
      </c>
      <c r="D6253">
        <v>27314</v>
      </c>
      <c r="E6253">
        <v>751</v>
      </c>
      <c r="F6253">
        <f>IF(MarToJun[[#This Row],[state]]=B6252,MarToJun[[#This Row],[cases]]-D6252,0)</f>
        <v>401</v>
      </c>
      <c r="G6253">
        <f>IF(MarToJun[[#This Row],[state]]=B6252,MarToJun[[#This Row],[deaths]]-E6252,0)</f>
        <v>15</v>
      </c>
      <c r="H6253" t="str">
        <f>TEXT(A6253,"MMMM")</f>
        <v>June</v>
      </c>
    </row>
    <row r="6254" spans="1:8" x14ac:dyDescent="0.25">
      <c r="A6254" s="1">
        <v>44003</v>
      </c>
      <c r="B6254" t="s">
        <v>10</v>
      </c>
      <c r="C6254">
        <v>55</v>
      </c>
      <c r="D6254">
        <v>27598</v>
      </c>
      <c r="E6254">
        <v>751</v>
      </c>
      <c r="F6254">
        <f>IF(MarToJun[[#This Row],[state]]=B6253,MarToJun[[#This Row],[cases]]-D6253,0)</f>
        <v>284</v>
      </c>
      <c r="G6254">
        <f>IF(MarToJun[[#This Row],[state]]=B6253,MarToJun[[#This Row],[deaths]]-E6253,0)</f>
        <v>0</v>
      </c>
      <c r="H6254" t="str">
        <f>TEXT(A6254,"MMMM")</f>
        <v>June</v>
      </c>
    </row>
    <row r="6255" spans="1:8" x14ac:dyDescent="0.25">
      <c r="A6255" s="1">
        <v>44004</v>
      </c>
      <c r="B6255" t="s">
        <v>10</v>
      </c>
      <c r="C6255">
        <v>55</v>
      </c>
      <c r="D6255">
        <v>27849</v>
      </c>
      <c r="E6255">
        <v>751</v>
      </c>
      <c r="F6255">
        <f>IF(MarToJun[[#This Row],[state]]=B6254,MarToJun[[#This Row],[cases]]-D6254,0)</f>
        <v>251</v>
      </c>
      <c r="G6255">
        <f>IF(MarToJun[[#This Row],[state]]=B6254,MarToJun[[#This Row],[deaths]]-E6254,0)</f>
        <v>0</v>
      </c>
      <c r="H6255" t="str">
        <f>TEXT(A6255,"MMMM")</f>
        <v>June</v>
      </c>
    </row>
    <row r="6256" spans="1:8" x14ac:dyDescent="0.25">
      <c r="A6256" s="1">
        <v>44005</v>
      </c>
      <c r="B6256" t="s">
        <v>10</v>
      </c>
      <c r="C6256">
        <v>55</v>
      </c>
      <c r="D6256">
        <v>28187</v>
      </c>
      <c r="E6256">
        <v>758</v>
      </c>
      <c r="F6256">
        <f>IF(MarToJun[[#This Row],[state]]=B6255,MarToJun[[#This Row],[cases]]-D6255,0)</f>
        <v>338</v>
      </c>
      <c r="G6256">
        <f>IF(MarToJun[[#This Row],[state]]=B6255,MarToJun[[#This Row],[deaths]]-E6255,0)</f>
        <v>7</v>
      </c>
      <c r="H6256" t="str">
        <f>TEXT(A6256,"MMMM")</f>
        <v>June</v>
      </c>
    </row>
    <row r="6257" spans="1:8" x14ac:dyDescent="0.25">
      <c r="A6257" s="1">
        <v>44006</v>
      </c>
      <c r="B6257" t="s">
        <v>10</v>
      </c>
      <c r="C6257">
        <v>55</v>
      </c>
      <c r="D6257">
        <v>28652</v>
      </c>
      <c r="E6257">
        <v>769</v>
      </c>
      <c r="F6257">
        <f>IF(MarToJun[[#This Row],[state]]=B6256,MarToJun[[#This Row],[cases]]-D6256,0)</f>
        <v>465</v>
      </c>
      <c r="G6257">
        <f>IF(MarToJun[[#This Row],[state]]=B6256,MarToJun[[#This Row],[deaths]]-E6256,0)</f>
        <v>11</v>
      </c>
      <c r="H6257" t="str">
        <f>TEXT(A6257,"MMMM")</f>
        <v>June</v>
      </c>
    </row>
    <row r="6258" spans="1:8" x14ac:dyDescent="0.25">
      <c r="A6258" s="1">
        <v>44007</v>
      </c>
      <c r="B6258" t="s">
        <v>10</v>
      </c>
      <c r="C6258">
        <v>55</v>
      </c>
      <c r="D6258">
        <v>29204</v>
      </c>
      <c r="E6258">
        <v>775</v>
      </c>
      <c r="F6258">
        <f>IF(MarToJun[[#This Row],[state]]=B6257,MarToJun[[#This Row],[cases]]-D6257,0)</f>
        <v>552</v>
      </c>
      <c r="G6258">
        <f>IF(MarToJun[[#This Row],[state]]=B6257,MarToJun[[#This Row],[deaths]]-E6257,0)</f>
        <v>6</v>
      </c>
      <c r="H6258" t="str">
        <f>TEXT(A6258,"MMMM")</f>
        <v>June</v>
      </c>
    </row>
    <row r="6259" spans="1:8" x14ac:dyDescent="0.25">
      <c r="A6259" s="1">
        <v>44008</v>
      </c>
      <c r="B6259" t="s">
        <v>10</v>
      </c>
      <c r="C6259">
        <v>55</v>
      </c>
      <c r="D6259">
        <v>29718</v>
      </c>
      <c r="E6259">
        <v>775</v>
      </c>
      <c r="F6259">
        <f>IF(MarToJun[[#This Row],[state]]=B6258,MarToJun[[#This Row],[cases]]-D6258,0)</f>
        <v>514</v>
      </c>
      <c r="G6259">
        <f>IF(MarToJun[[#This Row],[state]]=B6258,MarToJun[[#This Row],[deaths]]-E6258,0)</f>
        <v>0</v>
      </c>
      <c r="H6259" t="str">
        <f>TEXT(A6259,"MMMM")</f>
        <v>June</v>
      </c>
    </row>
    <row r="6260" spans="1:8" x14ac:dyDescent="0.25">
      <c r="A6260" s="1">
        <v>44009</v>
      </c>
      <c r="B6260" t="s">
        <v>10</v>
      </c>
      <c r="C6260">
        <v>55</v>
      </c>
      <c r="D6260">
        <v>30235</v>
      </c>
      <c r="E6260">
        <v>786</v>
      </c>
      <c r="F6260">
        <f>IF(MarToJun[[#This Row],[state]]=B6259,MarToJun[[#This Row],[cases]]-D6259,0)</f>
        <v>517</v>
      </c>
      <c r="G6260">
        <f>IF(MarToJun[[#This Row],[state]]=B6259,MarToJun[[#This Row],[deaths]]-E6259,0)</f>
        <v>11</v>
      </c>
      <c r="H6260" t="str">
        <f>TEXT(A6260,"MMMM")</f>
        <v>June</v>
      </c>
    </row>
    <row r="6261" spans="1:8" x14ac:dyDescent="0.25">
      <c r="A6261" s="1">
        <v>44010</v>
      </c>
      <c r="B6261" t="s">
        <v>10</v>
      </c>
      <c r="C6261">
        <v>55</v>
      </c>
      <c r="D6261">
        <v>30716</v>
      </c>
      <c r="E6261">
        <v>786</v>
      </c>
      <c r="F6261">
        <f>IF(MarToJun[[#This Row],[state]]=B6260,MarToJun[[#This Row],[cases]]-D6260,0)</f>
        <v>481</v>
      </c>
      <c r="G6261">
        <f>IF(MarToJun[[#This Row],[state]]=B6260,MarToJun[[#This Row],[deaths]]-E6260,0)</f>
        <v>0</v>
      </c>
      <c r="H6261" t="str">
        <f>TEXT(A6261,"MMMM")</f>
        <v>June</v>
      </c>
    </row>
    <row r="6262" spans="1:8" x14ac:dyDescent="0.25">
      <c r="A6262" s="1">
        <v>44011</v>
      </c>
      <c r="B6262" t="s">
        <v>10</v>
      </c>
      <c r="C6262">
        <v>55</v>
      </c>
      <c r="D6262">
        <v>31103</v>
      </c>
      <c r="E6262">
        <v>786</v>
      </c>
      <c r="F6262">
        <f>IF(MarToJun[[#This Row],[state]]=B6261,MarToJun[[#This Row],[cases]]-D6261,0)</f>
        <v>387</v>
      </c>
      <c r="G6262">
        <f>IF(MarToJun[[#This Row],[state]]=B6261,MarToJun[[#This Row],[deaths]]-E6261,0)</f>
        <v>0</v>
      </c>
      <c r="H6262" t="str">
        <f>TEXT(A6262,"MMMM")</f>
        <v>June</v>
      </c>
    </row>
    <row r="6263" spans="1:8" x14ac:dyDescent="0.25">
      <c r="A6263" s="1">
        <v>44012</v>
      </c>
      <c r="B6263" t="s">
        <v>10</v>
      </c>
      <c r="C6263">
        <v>55</v>
      </c>
      <c r="D6263">
        <v>31723</v>
      </c>
      <c r="E6263">
        <v>793</v>
      </c>
      <c r="F6263">
        <f>IF(MarToJun[[#This Row],[state]]=B6262,MarToJun[[#This Row],[cases]]-D6262,0)</f>
        <v>620</v>
      </c>
      <c r="G6263">
        <f>IF(MarToJun[[#This Row],[state]]=B6262,MarToJun[[#This Row],[deaths]]-E6262,0)</f>
        <v>7</v>
      </c>
      <c r="H6263" t="str">
        <f>TEXT(A6263,"MMMM")</f>
        <v>June</v>
      </c>
    </row>
    <row r="6264" spans="1:8" x14ac:dyDescent="0.25">
      <c r="A6264" s="1">
        <v>43901</v>
      </c>
      <c r="B6264" t="s">
        <v>49</v>
      </c>
      <c r="C6264">
        <v>56</v>
      </c>
      <c r="D6264">
        <v>1</v>
      </c>
      <c r="E6264">
        <v>0</v>
      </c>
      <c r="F6264">
        <f>IF(MarToJun[[#This Row],[state]]=B6263,MarToJun[[#This Row],[cases]]-D6263,0)</f>
        <v>0</v>
      </c>
      <c r="G6264">
        <f>IF(MarToJun[[#This Row],[state]]=B6263,MarToJun[[#This Row],[deaths]]-E6263,0)</f>
        <v>0</v>
      </c>
      <c r="H6264" t="str">
        <f>TEXT(A6264,"MMMM")</f>
        <v>March</v>
      </c>
    </row>
    <row r="6265" spans="1:8" x14ac:dyDescent="0.25">
      <c r="A6265" s="1">
        <v>43902</v>
      </c>
      <c r="B6265" t="s">
        <v>49</v>
      </c>
      <c r="C6265">
        <v>56</v>
      </c>
      <c r="D6265">
        <v>1</v>
      </c>
      <c r="E6265">
        <v>0</v>
      </c>
      <c r="F6265">
        <f>IF(MarToJun[[#This Row],[state]]=B6264,MarToJun[[#This Row],[cases]]-D6264,0)</f>
        <v>0</v>
      </c>
      <c r="G6265">
        <f>IF(MarToJun[[#This Row],[state]]=B6264,MarToJun[[#This Row],[deaths]]-E6264,0)</f>
        <v>0</v>
      </c>
      <c r="H6265" t="str">
        <f>TEXT(A6265,"MMMM")</f>
        <v>March</v>
      </c>
    </row>
    <row r="6266" spans="1:8" x14ac:dyDescent="0.25">
      <c r="A6266" s="1">
        <v>43903</v>
      </c>
      <c r="B6266" t="s">
        <v>49</v>
      </c>
      <c r="C6266">
        <v>56</v>
      </c>
      <c r="D6266">
        <v>2</v>
      </c>
      <c r="E6266">
        <v>0</v>
      </c>
      <c r="F6266">
        <f>IF(MarToJun[[#This Row],[state]]=B6265,MarToJun[[#This Row],[cases]]-D6265,0)</f>
        <v>1</v>
      </c>
      <c r="G6266">
        <f>IF(MarToJun[[#This Row],[state]]=B6265,MarToJun[[#This Row],[deaths]]-E6265,0)</f>
        <v>0</v>
      </c>
      <c r="H6266" t="str">
        <f>TEXT(A6266,"MMMM")</f>
        <v>March</v>
      </c>
    </row>
    <row r="6267" spans="1:8" x14ac:dyDescent="0.25">
      <c r="A6267" s="1">
        <v>43904</v>
      </c>
      <c r="B6267" t="s">
        <v>49</v>
      </c>
      <c r="C6267">
        <v>56</v>
      </c>
      <c r="D6267">
        <v>3</v>
      </c>
      <c r="E6267">
        <v>0</v>
      </c>
      <c r="F6267">
        <f>IF(MarToJun[[#This Row],[state]]=B6266,MarToJun[[#This Row],[cases]]-D6266,0)</f>
        <v>1</v>
      </c>
      <c r="G6267">
        <f>IF(MarToJun[[#This Row],[state]]=B6266,MarToJun[[#This Row],[deaths]]-E6266,0)</f>
        <v>0</v>
      </c>
      <c r="H6267" t="str">
        <f>TEXT(A6267,"MMMM")</f>
        <v>March</v>
      </c>
    </row>
    <row r="6268" spans="1:8" x14ac:dyDescent="0.25">
      <c r="A6268" s="1">
        <v>43905</v>
      </c>
      <c r="B6268" t="s">
        <v>49</v>
      </c>
      <c r="C6268">
        <v>56</v>
      </c>
      <c r="D6268">
        <v>3</v>
      </c>
      <c r="E6268">
        <v>0</v>
      </c>
      <c r="F6268">
        <f>IF(MarToJun[[#This Row],[state]]=B6267,MarToJun[[#This Row],[cases]]-D6267,0)</f>
        <v>0</v>
      </c>
      <c r="G6268">
        <f>IF(MarToJun[[#This Row],[state]]=B6267,MarToJun[[#This Row],[deaths]]-E6267,0)</f>
        <v>0</v>
      </c>
      <c r="H6268" t="str">
        <f>TEXT(A6268,"MMMM")</f>
        <v>March</v>
      </c>
    </row>
    <row r="6269" spans="1:8" x14ac:dyDescent="0.25">
      <c r="A6269" s="1">
        <v>43906</v>
      </c>
      <c r="B6269" t="s">
        <v>49</v>
      </c>
      <c r="C6269">
        <v>56</v>
      </c>
      <c r="D6269">
        <v>10</v>
      </c>
      <c r="E6269">
        <v>0</v>
      </c>
      <c r="F6269">
        <f>IF(MarToJun[[#This Row],[state]]=B6268,MarToJun[[#This Row],[cases]]-D6268,0)</f>
        <v>7</v>
      </c>
      <c r="G6269">
        <f>IF(MarToJun[[#This Row],[state]]=B6268,MarToJun[[#This Row],[deaths]]-E6268,0)</f>
        <v>0</v>
      </c>
      <c r="H6269" t="str">
        <f>TEXT(A6269,"MMMM")</f>
        <v>March</v>
      </c>
    </row>
    <row r="6270" spans="1:8" x14ac:dyDescent="0.25">
      <c r="A6270" s="1">
        <v>43907</v>
      </c>
      <c r="B6270" t="s">
        <v>49</v>
      </c>
      <c r="C6270">
        <v>56</v>
      </c>
      <c r="D6270">
        <v>15</v>
      </c>
      <c r="E6270">
        <v>0</v>
      </c>
      <c r="F6270">
        <f>IF(MarToJun[[#This Row],[state]]=B6269,MarToJun[[#This Row],[cases]]-D6269,0)</f>
        <v>5</v>
      </c>
      <c r="G6270">
        <f>IF(MarToJun[[#This Row],[state]]=B6269,MarToJun[[#This Row],[deaths]]-E6269,0)</f>
        <v>0</v>
      </c>
      <c r="H6270" t="str">
        <f>TEXT(A6270,"MMMM")</f>
        <v>March</v>
      </c>
    </row>
    <row r="6271" spans="1:8" x14ac:dyDescent="0.25">
      <c r="A6271" s="1">
        <v>43908</v>
      </c>
      <c r="B6271" t="s">
        <v>49</v>
      </c>
      <c r="C6271">
        <v>56</v>
      </c>
      <c r="D6271">
        <v>17</v>
      </c>
      <c r="E6271">
        <v>0</v>
      </c>
      <c r="F6271">
        <f>IF(MarToJun[[#This Row],[state]]=B6270,MarToJun[[#This Row],[cases]]-D6270,0)</f>
        <v>2</v>
      </c>
      <c r="G6271">
        <f>IF(MarToJun[[#This Row],[state]]=B6270,MarToJun[[#This Row],[deaths]]-E6270,0)</f>
        <v>0</v>
      </c>
      <c r="H6271" t="str">
        <f>TEXT(A6271,"MMMM")</f>
        <v>March</v>
      </c>
    </row>
    <row r="6272" spans="1:8" x14ac:dyDescent="0.25">
      <c r="A6272" s="1">
        <v>43909</v>
      </c>
      <c r="B6272" t="s">
        <v>49</v>
      </c>
      <c r="C6272">
        <v>56</v>
      </c>
      <c r="D6272">
        <v>18</v>
      </c>
      <c r="E6272">
        <v>0</v>
      </c>
      <c r="F6272">
        <f>IF(MarToJun[[#This Row],[state]]=B6271,MarToJun[[#This Row],[cases]]-D6271,0)</f>
        <v>1</v>
      </c>
      <c r="G6272">
        <f>IF(MarToJun[[#This Row],[state]]=B6271,MarToJun[[#This Row],[deaths]]-E6271,0)</f>
        <v>0</v>
      </c>
      <c r="H6272" t="str">
        <f>TEXT(A6272,"MMMM")</f>
        <v>March</v>
      </c>
    </row>
    <row r="6273" spans="1:8" x14ac:dyDescent="0.25">
      <c r="A6273" s="1">
        <v>43910</v>
      </c>
      <c r="B6273" t="s">
        <v>49</v>
      </c>
      <c r="C6273">
        <v>56</v>
      </c>
      <c r="D6273">
        <v>22</v>
      </c>
      <c r="E6273">
        <v>0</v>
      </c>
      <c r="F6273">
        <f>IF(MarToJun[[#This Row],[state]]=B6272,MarToJun[[#This Row],[cases]]-D6272,0)</f>
        <v>4</v>
      </c>
      <c r="G6273">
        <f>IF(MarToJun[[#This Row],[state]]=B6272,MarToJun[[#This Row],[deaths]]-E6272,0)</f>
        <v>0</v>
      </c>
      <c r="H6273" t="str">
        <f>TEXT(A6273,"MMMM")</f>
        <v>March</v>
      </c>
    </row>
    <row r="6274" spans="1:8" x14ac:dyDescent="0.25">
      <c r="A6274" s="1">
        <v>43911</v>
      </c>
      <c r="B6274" t="s">
        <v>49</v>
      </c>
      <c r="C6274">
        <v>56</v>
      </c>
      <c r="D6274">
        <v>24</v>
      </c>
      <c r="E6274">
        <v>0</v>
      </c>
      <c r="F6274">
        <f>IF(MarToJun[[#This Row],[state]]=B6273,MarToJun[[#This Row],[cases]]-D6273,0)</f>
        <v>2</v>
      </c>
      <c r="G6274">
        <f>IF(MarToJun[[#This Row],[state]]=B6273,MarToJun[[#This Row],[deaths]]-E6273,0)</f>
        <v>0</v>
      </c>
      <c r="H6274" t="str">
        <f>TEXT(A6274,"MMMM")</f>
        <v>March</v>
      </c>
    </row>
    <row r="6275" spans="1:8" x14ac:dyDescent="0.25">
      <c r="A6275" s="1">
        <v>43912</v>
      </c>
      <c r="B6275" t="s">
        <v>49</v>
      </c>
      <c r="C6275">
        <v>56</v>
      </c>
      <c r="D6275">
        <v>26</v>
      </c>
      <c r="E6275">
        <v>0</v>
      </c>
      <c r="F6275">
        <f>IF(MarToJun[[#This Row],[state]]=B6274,MarToJun[[#This Row],[cases]]-D6274,0)</f>
        <v>2</v>
      </c>
      <c r="G6275">
        <f>IF(MarToJun[[#This Row],[state]]=B6274,MarToJun[[#This Row],[deaths]]-E6274,0)</f>
        <v>0</v>
      </c>
      <c r="H6275" t="str">
        <f>TEXT(A6275,"MMMM")</f>
        <v>March</v>
      </c>
    </row>
    <row r="6276" spans="1:8" x14ac:dyDescent="0.25">
      <c r="A6276" s="1">
        <v>43913</v>
      </c>
      <c r="B6276" t="s">
        <v>49</v>
      </c>
      <c r="C6276">
        <v>56</v>
      </c>
      <c r="D6276">
        <v>28</v>
      </c>
      <c r="E6276">
        <v>0</v>
      </c>
      <c r="F6276">
        <f>IF(MarToJun[[#This Row],[state]]=B6275,MarToJun[[#This Row],[cases]]-D6275,0)</f>
        <v>2</v>
      </c>
      <c r="G6276">
        <f>IF(MarToJun[[#This Row],[state]]=B6275,MarToJun[[#This Row],[deaths]]-E6275,0)</f>
        <v>0</v>
      </c>
      <c r="H6276" t="str">
        <f>TEXT(A6276,"MMMM")</f>
        <v>March</v>
      </c>
    </row>
    <row r="6277" spans="1:8" x14ac:dyDescent="0.25">
      <c r="A6277" s="1">
        <v>43914</v>
      </c>
      <c r="B6277" t="s">
        <v>49</v>
      </c>
      <c r="C6277">
        <v>56</v>
      </c>
      <c r="D6277">
        <v>37</v>
      </c>
      <c r="E6277">
        <v>0</v>
      </c>
      <c r="F6277">
        <f>IF(MarToJun[[#This Row],[state]]=B6276,MarToJun[[#This Row],[cases]]-D6276,0)</f>
        <v>9</v>
      </c>
      <c r="G6277">
        <f>IF(MarToJun[[#This Row],[state]]=B6276,MarToJun[[#This Row],[deaths]]-E6276,0)</f>
        <v>0</v>
      </c>
      <c r="H6277" t="str">
        <f>TEXT(A6277,"MMMM")</f>
        <v>March</v>
      </c>
    </row>
    <row r="6278" spans="1:8" x14ac:dyDescent="0.25">
      <c r="A6278" s="1">
        <v>43915</v>
      </c>
      <c r="B6278" t="s">
        <v>49</v>
      </c>
      <c r="C6278">
        <v>56</v>
      </c>
      <c r="D6278">
        <v>49</v>
      </c>
      <c r="E6278">
        <v>0</v>
      </c>
      <c r="F6278">
        <f>IF(MarToJun[[#This Row],[state]]=B6277,MarToJun[[#This Row],[cases]]-D6277,0)</f>
        <v>12</v>
      </c>
      <c r="G6278">
        <f>IF(MarToJun[[#This Row],[state]]=B6277,MarToJun[[#This Row],[deaths]]-E6277,0)</f>
        <v>0</v>
      </c>
      <c r="H6278" t="str">
        <f>TEXT(A6278,"MMMM")</f>
        <v>March</v>
      </c>
    </row>
    <row r="6279" spans="1:8" x14ac:dyDescent="0.25">
      <c r="A6279" s="1">
        <v>43916</v>
      </c>
      <c r="B6279" t="s">
        <v>49</v>
      </c>
      <c r="C6279">
        <v>56</v>
      </c>
      <c r="D6279">
        <v>56</v>
      </c>
      <c r="E6279">
        <v>0</v>
      </c>
      <c r="F6279">
        <f>IF(MarToJun[[#This Row],[state]]=B6278,MarToJun[[#This Row],[cases]]-D6278,0)</f>
        <v>7</v>
      </c>
      <c r="G6279">
        <f>IF(MarToJun[[#This Row],[state]]=B6278,MarToJun[[#This Row],[deaths]]-E6278,0)</f>
        <v>0</v>
      </c>
      <c r="H6279" t="str">
        <f>TEXT(A6279,"MMMM")</f>
        <v>March</v>
      </c>
    </row>
    <row r="6280" spans="1:8" x14ac:dyDescent="0.25">
      <c r="A6280" s="1">
        <v>43917</v>
      </c>
      <c r="B6280" t="s">
        <v>49</v>
      </c>
      <c r="C6280">
        <v>56</v>
      </c>
      <c r="D6280">
        <v>74</v>
      </c>
      <c r="E6280">
        <v>0</v>
      </c>
      <c r="F6280">
        <f>IF(MarToJun[[#This Row],[state]]=B6279,MarToJun[[#This Row],[cases]]-D6279,0)</f>
        <v>18</v>
      </c>
      <c r="G6280">
        <f>IF(MarToJun[[#This Row],[state]]=B6279,MarToJun[[#This Row],[deaths]]-E6279,0)</f>
        <v>0</v>
      </c>
      <c r="H6280" t="str">
        <f>TEXT(A6280,"MMMM")</f>
        <v>March</v>
      </c>
    </row>
    <row r="6281" spans="1:8" x14ac:dyDescent="0.25">
      <c r="A6281" s="1">
        <v>43918</v>
      </c>
      <c r="B6281" t="s">
        <v>49</v>
      </c>
      <c r="C6281">
        <v>56</v>
      </c>
      <c r="D6281">
        <v>85</v>
      </c>
      <c r="E6281">
        <v>0</v>
      </c>
      <c r="F6281">
        <f>IF(MarToJun[[#This Row],[state]]=B6280,MarToJun[[#This Row],[cases]]-D6280,0)</f>
        <v>11</v>
      </c>
      <c r="G6281">
        <f>IF(MarToJun[[#This Row],[state]]=B6280,MarToJun[[#This Row],[deaths]]-E6280,0)</f>
        <v>0</v>
      </c>
      <c r="H6281" t="str">
        <f>TEXT(A6281,"MMMM")</f>
        <v>March</v>
      </c>
    </row>
    <row r="6282" spans="1:8" x14ac:dyDescent="0.25">
      <c r="A6282" s="1">
        <v>43919</v>
      </c>
      <c r="B6282" t="s">
        <v>49</v>
      </c>
      <c r="C6282">
        <v>56</v>
      </c>
      <c r="D6282">
        <v>88</v>
      </c>
      <c r="E6282">
        <v>0</v>
      </c>
      <c r="F6282">
        <f>IF(MarToJun[[#This Row],[state]]=B6281,MarToJun[[#This Row],[cases]]-D6281,0)</f>
        <v>3</v>
      </c>
      <c r="G6282">
        <f>IF(MarToJun[[#This Row],[state]]=B6281,MarToJun[[#This Row],[deaths]]-E6281,0)</f>
        <v>0</v>
      </c>
      <c r="H6282" t="str">
        <f>TEXT(A6282,"MMMM")</f>
        <v>March</v>
      </c>
    </row>
    <row r="6283" spans="1:8" x14ac:dyDescent="0.25">
      <c r="A6283" s="1">
        <v>43920</v>
      </c>
      <c r="B6283" t="s">
        <v>49</v>
      </c>
      <c r="C6283">
        <v>56</v>
      </c>
      <c r="D6283">
        <v>96</v>
      </c>
      <c r="E6283">
        <v>0</v>
      </c>
      <c r="F6283">
        <f>IF(MarToJun[[#This Row],[state]]=B6282,MarToJun[[#This Row],[cases]]-D6282,0)</f>
        <v>8</v>
      </c>
      <c r="G6283">
        <f>IF(MarToJun[[#This Row],[state]]=B6282,MarToJun[[#This Row],[deaths]]-E6282,0)</f>
        <v>0</v>
      </c>
      <c r="H6283" t="str">
        <f>TEXT(A6283,"MMMM")</f>
        <v>March</v>
      </c>
    </row>
    <row r="6284" spans="1:8" x14ac:dyDescent="0.25">
      <c r="A6284" s="1">
        <v>43921</v>
      </c>
      <c r="B6284" t="s">
        <v>49</v>
      </c>
      <c r="C6284">
        <v>56</v>
      </c>
      <c r="D6284">
        <v>121</v>
      </c>
      <c r="E6284">
        <v>0</v>
      </c>
      <c r="F6284">
        <f>IF(MarToJun[[#This Row],[state]]=B6283,MarToJun[[#This Row],[cases]]-D6283,0)</f>
        <v>25</v>
      </c>
      <c r="G6284">
        <f>IF(MarToJun[[#This Row],[state]]=B6283,MarToJun[[#This Row],[deaths]]-E6283,0)</f>
        <v>0</v>
      </c>
      <c r="H6284" t="str">
        <f>TEXT(A6284,"MMMM")</f>
        <v>March</v>
      </c>
    </row>
    <row r="6285" spans="1:8" x14ac:dyDescent="0.25">
      <c r="A6285" s="1">
        <v>43922</v>
      </c>
      <c r="B6285" t="s">
        <v>49</v>
      </c>
      <c r="C6285">
        <v>56</v>
      </c>
      <c r="D6285">
        <v>138</v>
      </c>
      <c r="E6285">
        <v>0</v>
      </c>
      <c r="F6285">
        <f>IF(MarToJun[[#This Row],[state]]=B6284,MarToJun[[#This Row],[cases]]-D6284,0)</f>
        <v>17</v>
      </c>
      <c r="G6285">
        <f>IF(MarToJun[[#This Row],[state]]=B6284,MarToJun[[#This Row],[deaths]]-E6284,0)</f>
        <v>0</v>
      </c>
      <c r="H6285" t="str">
        <f>TEXT(A6285,"MMMM")</f>
        <v>April</v>
      </c>
    </row>
    <row r="6286" spans="1:8" x14ac:dyDescent="0.25">
      <c r="A6286" s="1">
        <v>43923</v>
      </c>
      <c r="B6286" t="s">
        <v>49</v>
      </c>
      <c r="C6286">
        <v>56</v>
      </c>
      <c r="D6286">
        <v>154</v>
      </c>
      <c r="E6286">
        <v>0</v>
      </c>
      <c r="F6286">
        <f>IF(MarToJun[[#This Row],[state]]=B6285,MarToJun[[#This Row],[cases]]-D6285,0)</f>
        <v>16</v>
      </c>
      <c r="G6286">
        <f>IF(MarToJun[[#This Row],[state]]=B6285,MarToJun[[#This Row],[deaths]]-E6285,0)</f>
        <v>0</v>
      </c>
      <c r="H6286" t="str">
        <f>TEXT(A6286,"MMMM")</f>
        <v>April</v>
      </c>
    </row>
    <row r="6287" spans="1:8" x14ac:dyDescent="0.25">
      <c r="A6287" s="1">
        <v>43924</v>
      </c>
      <c r="B6287" t="s">
        <v>49</v>
      </c>
      <c r="C6287">
        <v>56</v>
      </c>
      <c r="D6287">
        <v>167</v>
      </c>
      <c r="E6287">
        <v>0</v>
      </c>
      <c r="F6287">
        <f>IF(MarToJun[[#This Row],[state]]=B6286,MarToJun[[#This Row],[cases]]-D6286,0)</f>
        <v>13</v>
      </c>
      <c r="G6287">
        <f>IF(MarToJun[[#This Row],[state]]=B6286,MarToJun[[#This Row],[deaths]]-E6286,0)</f>
        <v>0</v>
      </c>
      <c r="H6287" t="str">
        <f>TEXT(A6287,"MMMM")</f>
        <v>April</v>
      </c>
    </row>
    <row r="6288" spans="1:8" x14ac:dyDescent="0.25">
      <c r="A6288" s="1">
        <v>43925</v>
      </c>
      <c r="B6288" t="s">
        <v>49</v>
      </c>
      <c r="C6288">
        <v>56</v>
      </c>
      <c r="D6288">
        <v>189</v>
      </c>
      <c r="E6288">
        <v>0</v>
      </c>
      <c r="F6288">
        <f>IF(MarToJun[[#This Row],[state]]=B6287,MarToJun[[#This Row],[cases]]-D6287,0)</f>
        <v>22</v>
      </c>
      <c r="G6288">
        <f>IF(MarToJun[[#This Row],[state]]=B6287,MarToJun[[#This Row],[deaths]]-E6287,0)</f>
        <v>0</v>
      </c>
      <c r="H6288" t="str">
        <f>TEXT(A6288,"MMMM")</f>
        <v>April</v>
      </c>
    </row>
    <row r="6289" spans="1:8" x14ac:dyDescent="0.25">
      <c r="A6289" s="1">
        <v>43926</v>
      </c>
      <c r="B6289" t="s">
        <v>49</v>
      </c>
      <c r="C6289">
        <v>56</v>
      </c>
      <c r="D6289">
        <v>200</v>
      </c>
      <c r="E6289">
        <v>0</v>
      </c>
      <c r="F6289">
        <f>IF(MarToJun[[#This Row],[state]]=B6288,MarToJun[[#This Row],[cases]]-D6288,0)</f>
        <v>11</v>
      </c>
      <c r="G6289">
        <f>IF(MarToJun[[#This Row],[state]]=B6288,MarToJun[[#This Row],[deaths]]-E6288,0)</f>
        <v>0</v>
      </c>
      <c r="H6289" t="str">
        <f>TEXT(A6289,"MMMM")</f>
        <v>April</v>
      </c>
    </row>
    <row r="6290" spans="1:8" x14ac:dyDescent="0.25">
      <c r="A6290" s="1">
        <v>43927</v>
      </c>
      <c r="B6290" t="s">
        <v>49</v>
      </c>
      <c r="C6290">
        <v>56</v>
      </c>
      <c r="D6290">
        <v>213</v>
      </c>
      <c r="E6290">
        <v>0</v>
      </c>
      <c r="F6290">
        <f>IF(MarToJun[[#This Row],[state]]=B6289,MarToJun[[#This Row],[cases]]-D6289,0)</f>
        <v>13</v>
      </c>
      <c r="G6290">
        <f>IF(MarToJun[[#This Row],[state]]=B6289,MarToJun[[#This Row],[deaths]]-E6289,0)</f>
        <v>0</v>
      </c>
      <c r="H6290" t="str">
        <f>TEXT(A6290,"MMMM")</f>
        <v>April</v>
      </c>
    </row>
    <row r="6291" spans="1:8" x14ac:dyDescent="0.25">
      <c r="A6291" s="1">
        <v>43928</v>
      </c>
      <c r="B6291" t="s">
        <v>49</v>
      </c>
      <c r="C6291">
        <v>56</v>
      </c>
      <c r="D6291">
        <v>221</v>
      </c>
      <c r="E6291">
        <v>0</v>
      </c>
      <c r="F6291">
        <f>IF(MarToJun[[#This Row],[state]]=B6290,MarToJun[[#This Row],[cases]]-D6290,0)</f>
        <v>8</v>
      </c>
      <c r="G6291">
        <f>IF(MarToJun[[#This Row],[state]]=B6290,MarToJun[[#This Row],[deaths]]-E6290,0)</f>
        <v>0</v>
      </c>
      <c r="H6291" t="str">
        <f>TEXT(A6291,"MMMM")</f>
        <v>April</v>
      </c>
    </row>
    <row r="6292" spans="1:8" x14ac:dyDescent="0.25">
      <c r="A6292" s="1">
        <v>43929</v>
      </c>
      <c r="B6292" t="s">
        <v>49</v>
      </c>
      <c r="C6292">
        <v>56</v>
      </c>
      <c r="D6292">
        <v>230</v>
      </c>
      <c r="E6292">
        <v>0</v>
      </c>
      <c r="F6292">
        <f>IF(MarToJun[[#This Row],[state]]=B6291,MarToJun[[#This Row],[cases]]-D6291,0)</f>
        <v>9</v>
      </c>
      <c r="G6292">
        <f>IF(MarToJun[[#This Row],[state]]=B6291,MarToJun[[#This Row],[deaths]]-E6291,0)</f>
        <v>0</v>
      </c>
      <c r="H6292" t="str">
        <f>TEXT(A6292,"MMMM")</f>
        <v>April</v>
      </c>
    </row>
    <row r="6293" spans="1:8" x14ac:dyDescent="0.25">
      <c r="A6293" s="1">
        <v>43930</v>
      </c>
      <c r="B6293" t="s">
        <v>49</v>
      </c>
      <c r="C6293">
        <v>56</v>
      </c>
      <c r="D6293">
        <v>303</v>
      </c>
      <c r="E6293">
        <v>0</v>
      </c>
      <c r="F6293">
        <f>IF(MarToJun[[#This Row],[state]]=B6292,MarToJun[[#This Row],[cases]]-D6292,0)</f>
        <v>73</v>
      </c>
      <c r="G6293">
        <f>IF(MarToJun[[#This Row],[state]]=B6292,MarToJun[[#This Row],[deaths]]-E6292,0)</f>
        <v>0</v>
      </c>
      <c r="H6293" t="str">
        <f>TEXT(A6293,"MMMM")</f>
        <v>April</v>
      </c>
    </row>
    <row r="6294" spans="1:8" x14ac:dyDescent="0.25">
      <c r="A6294" s="1">
        <v>43931</v>
      </c>
      <c r="B6294" t="s">
        <v>49</v>
      </c>
      <c r="C6294">
        <v>56</v>
      </c>
      <c r="D6294">
        <v>320</v>
      </c>
      <c r="E6294">
        <v>0</v>
      </c>
      <c r="F6294">
        <f>IF(MarToJun[[#This Row],[state]]=B6293,MarToJun[[#This Row],[cases]]-D6293,0)</f>
        <v>17</v>
      </c>
      <c r="G6294">
        <f>IF(MarToJun[[#This Row],[state]]=B6293,MarToJun[[#This Row],[deaths]]-E6293,0)</f>
        <v>0</v>
      </c>
      <c r="H6294" t="str">
        <f>TEXT(A6294,"MMMM")</f>
        <v>April</v>
      </c>
    </row>
    <row r="6295" spans="1:8" x14ac:dyDescent="0.25">
      <c r="A6295" s="1">
        <v>43932</v>
      </c>
      <c r="B6295" t="s">
        <v>49</v>
      </c>
      <c r="C6295">
        <v>56</v>
      </c>
      <c r="D6295">
        <v>343</v>
      </c>
      <c r="E6295">
        <v>0</v>
      </c>
      <c r="F6295">
        <f>IF(MarToJun[[#This Row],[state]]=B6294,MarToJun[[#This Row],[cases]]-D6294,0)</f>
        <v>23</v>
      </c>
      <c r="G6295">
        <f>IF(MarToJun[[#This Row],[state]]=B6294,MarToJun[[#This Row],[deaths]]-E6294,0)</f>
        <v>0</v>
      </c>
      <c r="H6295" t="str">
        <f>TEXT(A6295,"MMMM")</f>
        <v>April</v>
      </c>
    </row>
    <row r="6296" spans="1:8" x14ac:dyDescent="0.25">
      <c r="A6296" s="1">
        <v>43933</v>
      </c>
      <c r="B6296" t="s">
        <v>49</v>
      </c>
      <c r="C6296">
        <v>56</v>
      </c>
      <c r="D6296">
        <v>364</v>
      </c>
      <c r="E6296">
        <v>0</v>
      </c>
      <c r="F6296">
        <f>IF(MarToJun[[#This Row],[state]]=B6295,MarToJun[[#This Row],[cases]]-D6295,0)</f>
        <v>21</v>
      </c>
      <c r="G6296">
        <f>IF(MarToJun[[#This Row],[state]]=B6295,MarToJun[[#This Row],[deaths]]-E6295,0)</f>
        <v>0</v>
      </c>
      <c r="H6296" t="str">
        <f>TEXT(A6296,"MMMM")</f>
        <v>April</v>
      </c>
    </row>
    <row r="6297" spans="1:8" x14ac:dyDescent="0.25">
      <c r="A6297" s="1">
        <v>43934</v>
      </c>
      <c r="B6297" t="s">
        <v>49</v>
      </c>
      <c r="C6297">
        <v>56</v>
      </c>
      <c r="D6297">
        <v>373</v>
      </c>
      <c r="E6297">
        <v>1</v>
      </c>
      <c r="F6297">
        <f>IF(MarToJun[[#This Row],[state]]=B6296,MarToJun[[#This Row],[cases]]-D6296,0)</f>
        <v>9</v>
      </c>
      <c r="G6297">
        <f>IF(MarToJun[[#This Row],[state]]=B6296,MarToJun[[#This Row],[deaths]]-E6296,0)</f>
        <v>1</v>
      </c>
      <c r="H6297" t="str">
        <f>TEXT(A6297,"MMMM")</f>
        <v>April</v>
      </c>
    </row>
    <row r="6298" spans="1:8" x14ac:dyDescent="0.25">
      <c r="A6298" s="1">
        <v>43935</v>
      </c>
      <c r="B6298" t="s">
        <v>49</v>
      </c>
      <c r="C6298">
        <v>56</v>
      </c>
      <c r="D6298">
        <v>373</v>
      </c>
      <c r="E6298">
        <v>1</v>
      </c>
      <c r="F6298">
        <f>IF(MarToJun[[#This Row],[state]]=B6297,MarToJun[[#This Row],[cases]]-D6297,0)</f>
        <v>0</v>
      </c>
      <c r="G6298">
        <f>IF(MarToJun[[#This Row],[state]]=B6297,MarToJun[[#This Row],[deaths]]-E6297,0)</f>
        <v>0</v>
      </c>
      <c r="H6298" t="str">
        <f>TEXT(A6298,"MMMM")</f>
        <v>April</v>
      </c>
    </row>
    <row r="6299" spans="1:8" x14ac:dyDescent="0.25">
      <c r="A6299" s="1">
        <v>43936</v>
      </c>
      <c r="B6299" t="s">
        <v>49</v>
      </c>
      <c r="C6299">
        <v>56</v>
      </c>
      <c r="D6299">
        <v>392</v>
      </c>
      <c r="E6299">
        <v>2</v>
      </c>
      <c r="F6299">
        <f>IF(MarToJun[[#This Row],[state]]=B6298,MarToJun[[#This Row],[cases]]-D6298,0)</f>
        <v>19</v>
      </c>
      <c r="G6299">
        <f>IF(MarToJun[[#This Row],[state]]=B6298,MarToJun[[#This Row],[deaths]]-E6298,0)</f>
        <v>1</v>
      </c>
      <c r="H6299" t="str">
        <f>TEXT(A6299,"MMMM")</f>
        <v>April</v>
      </c>
    </row>
    <row r="6300" spans="1:8" x14ac:dyDescent="0.25">
      <c r="A6300" s="1">
        <v>43937</v>
      </c>
      <c r="B6300" t="s">
        <v>49</v>
      </c>
      <c r="C6300">
        <v>56</v>
      </c>
      <c r="D6300">
        <v>393</v>
      </c>
      <c r="E6300">
        <v>2</v>
      </c>
      <c r="F6300">
        <f>IF(MarToJun[[#This Row],[state]]=B6299,MarToJun[[#This Row],[cases]]-D6299,0)</f>
        <v>1</v>
      </c>
      <c r="G6300">
        <f>IF(MarToJun[[#This Row],[state]]=B6299,MarToJun[[#This Row],[deaths]]-E6299,0)</f>
        <v>0</v>
      </c>
      <c r="H6300" t="str">
        <f>TEXT(A6300,"MMMM")</f>
        <v>April</v>
      </c>
    </row>
    <row r="6301" spans="1:8" x14ac:dyDescent="0.25">
      <c r="A6301" s="1">
        <v>43938</v>
      </c>
      <c r="B6301" t="s">
        <v>49</v>
      </c>
      <c r="C6301">
        <v>56</v>
      </c>
      <c r="D6301">
        <v>401</v>
      </c>
      <c r="E6301">
        <v>2</v>
      </c>
      <c r="F6301">
        <f>IF(MarToJun[[#This Row],[state]]=B6300,MarToJun[[#This Row],[cases]]-D6300,0)</f>
        <v>8</v>
      </c>
      <c r="G6301">
        <f>IF(MarToJun[[#This Row],[state]]=B6300,MarToJun[[#This Row],[deaths]]-E6300,0)</f>
        <v>0</v>
      </c>
      <c r="H6301" t="str">
        <f>TEXT(A6301,"MMMM")</f>
        <v>April</v>
      </c>
    </row>
    <row r="6302" spans="1:8" x14ac:dyDescent="0.25">
      <c r="A6302" s="1">
        <v>43939</v>
      </c>
      <c r="B6302" t="s">
        <v>49</v>
      </c>
      <c r="C6302">
        <v>56</v>
      </c>
      <c r="D6302">
        <v>412</v>
      </c>
      <c r="E6302">
        <v>2</v>
      </c>
      <c r="F6302">
        <f>IF(MarToJun[[#This Row],[state]]=B6301,MarToJun[[#This Row],[cases]]-D6301,0)</f>
        <v>11</v>
      </c>
      <c r="G6302">
        <f>IF(MarToJun[[#This Row],[state]]=B6301,MarToJun[[#This Row],[deaths]]-E6301,0)</f>
        <v>0</v>
      </c>
      <c r="H6302" t="str">
        <f>TEXT(A6302,"MMMM")</f>
        <v>April</v>
      </c>
    </row>
    <row r="6303" spans="1:8" x14ac:dyDescent="0.25">
      <c r="A6303" s="1">
        <v>43940</v>
      </c>
      <c r="B6303" t="s">
        <v>49</v>
      </c>
      <c r="C6303">
        <v>56</v>
      </c>
      <c r="D6303">
        <v>422</v>
      </c>
      <c r="E6303">
        <v>2</v>
      </c>
      <c r="F6303">
        <f>IF(MarToJun[[#This Row],[state]]=B6302,MarToJun[[#This Row],[cases]]-D6302,0)</f>
        <v>10</v>
      </c>
      <c r="G6303">
        <f>IF(MarToJun[[#This Row],[state]]=B6302,MarToJun[[#This Row],[deaths]]-E6302,0)</f>
        <v>0</v>
      </c>
      <c r="H6303" t="str">
        <f>TEXT(A6303,"MMMM")</f>
        <v>April</v>
      </c>
    </row>
    <row r="6304" spans="1:8" x14ac:dyDescent="0.25">
      <c r="A6304" s="1">
        <v>43941</v>
      </c>
      <c r="B6304" t="s">
        <v>49</v>
      </c>
      <c r="C6304">
        <v>56</v>
      </c>
      <c r="D6304">
        <v>426</v>
      </c>
      <c r="E6304">
        <v>2</v>
      </c>
      <c r="F6304">
        <f>IF(MarToJun[[#This Row],[state]]=B6303,MarToJun[[#This Row],[cases]]-D6303,0)</f>
        <v>4</v>
      </c>
      <c r="G6304">
        <f>IF(MarToJun[[#This Row],[state]]=B6303,MarToJun[[#This Row],[deaths]]-E6303,0)</f>
        <v>0</v>
      </c>
      <c r="H6304" t="str">
        <f>TEXT(A6304,"MMMM")</f>
        <v>April</v>
      </c>
    </row>
    <row r="6305" spans="1:8" x14ac:dyDescent="0.25">
      <c r="A6305" s="1">
        <v>43942</v>
      </c>
      <c r="B6305" t="s">
        <v>49</v>
      </c>
      <c r="C6305">
        <v>56</v>
      </c>
      <c r="D6305">
        <v>442</v>
      </c>
      <c r="E6305">
        <v>6</v>
      </c>
      <c r="F6305">
        <f>IF(MarToJun[[#This Row],[state]]=B6304,MarToJun[[#This Row],[cases]]-D6304,0)</f>
        <v>16</v>
      </c>
      <c r="G6305">
        <f>IF(MarToJun[[#This Row],[state]]=B6304,MarToJun[[#This Row],[deaths]]-E6304,0)</f>
        <v>4</v>
      </c>
      <c r="H6305" t="str">
        <f>TEXT(A6305,"MMMM")</f>
        <v>April</v>
      </c>
    </row>
    <row r="6306" spans="1:8" x14ac:dyDescent="0.25">
      <c r="A6306" s="1">
        <v>43943</v>
      </c>
      <c r="B6306" t="s">
        <v>49</v>
      </c>
      <c r="C6306">
        <v>56</v>
      </c>
      <c r="D6306">
        <v>447</v>
      </c>
      <c r="E6306">
        <v>6</v>
      </c>
      <c r="F6306">
        <f>IF(MarToJun[[#This Row],[state]]=B6305,MarToJun[[#This Row],[cases]]-D6305,0)</f>
        <v>5</v>
      </c>
      <c r="G6306">
        <f>IF(MarToJun[[#This Row],[state]]=B6305,MarToJun[[#This Row],[deaths]]-E6305,0)</f>
        <v>0</v>
      </c>
      <c r="H6306" t="str">
        <f>TEXT(A6306,"MMMM")</f>
        <v>April</v>
      </c>
    </row>
    <row r="6307" spans="1:8" x14ac:dyDescent="0.25">
      <c r="A6307" s="1">
        <v>43944</v>
      </c>
      <c r="B6307" t="s">
        <v>49</v>
      </c>
      <c r="C6307">
        <v>56</v>
      </c>
      <c r="D6307">
        <v>453</v>
      </c>
      <c r="E6307">
        <v>7</v>
      </c>
      <c r="F6307">
        <f>IF(MarToJun[[#This Row],[state]]=B6306,MarToJun[[#This Row],[cases]]-D6306,0)</f>
        <v>6</v>
      </c>
      <c r="G6307">
        <f>IF(MarToJun[[#This Row],[state]]=B6306,MarToJun[[#This Row],[deaths]]-E6306,0)</f>
        <v>1</v>
      </c>
      <c r="H6307" t="str">
        <f>TEXT(A6307,"MMMM")</f>
        <v>April</v>
      </c>
    </row>
    <row r="6308" spans="1:8" x14ac:dyDescent="0.25">
      <c r="A6308" s="1">
        <v>43945</v>
      </c>
      <c r="B6308" t="s">
        <v>49</v>
      </c>
      <c r="C6308">
        <v>56</v>
      </c>
      <c r="D6308">
        <v>473</v>
      </c>
      <c r="E6308">
        <v>7</v>
      </c>
      <c r="F6308">
        <f>IF(MarToJun[[#This Row],[state]]=B6307,MarToJun[[#This Row],[cases]]-D6307,0)</f>
        <v>20</v>
      </c>
      <c r="G6308">
        <f>IF(MarToJun[[#This Row],[state]]=B6307,MarToJun[[#This Row],[deaths]]-E6307,0)</f>
        <v>0</v>
      </c>
      <c r="H6308" t="str">
        <f>TEXT(A6308,"MMMM")</f>
        <v>April</v>
      </c>
    </row>
    <row r="6309" spans="1:8" x14ac:dyDescent="0.25">
      <c r="A6309" s="1">
        <v>43946</v>
      </c>
      <c r="B6309" t="s">
        <v>49</v>
      </c>
      <c r="C6309">
        <v>56</v>
      </c>
      <c r="D6309">
        <v>477</v>
      </c>
      <c r="E6309">
        <v>7</v>
      </c>
      <c r="F6309">
        <f>IF(MarToJun[[#This Row],[state]]=B6308,MarToJun[[#This Row],[cases]]-D6308,0)</f>
        <v>4</v>
      </c>
      <c r="G6309">
        <f>IF(MarToJun[[#This Row],[state]]=B6308,MarToJun[[#This Row],[deaths]]-E6308,0)</f>
        <v>0</v>
      </c>
      <c r="H6309" t="str">
        <f>TEXT(A6309,"MMMM")</f>
        <v>April</v>
      </c>
    </row>
    <row r="6310" spans="1:8" x14ac:dyDescent="0.25">
      <c r="A6310" s="1">
        <v>43947</v>
      </c>
      <c r="B6310" t="s">
        <v>49</v>
      </c>
      <c r="C6310">
        <v>56</v>
      </c>
      <c r="D6310">
        <v>502</v>
      </c>
      <c r="E6310">
        <v>7</v>
      </c>
      <c r="F6310">
        <f>IF(MarToJun[[#This Row],[state]]=B6309,MarToJun[[#This Row],[cases]]-D6309,0)</f>
        <v>25</v>
      </c>
      <c r="G6310">
        <f>IF(MarToJun[[#This Row],[state]]=B6309,MarToJun[[#This Row],[deaths]]-E6309,0)</f>
        <v>0</v>
      </c>
      <c r="H6310" t="str">
        <f>TEXT(A6310,"MMMM")</f>
        <v>April</v>
      </c>
    </row>
    <row r="6311" spans="1:8" x14ac:dyDescent="0.25">
      <c r="A6311" s="1">
        <v>43948</v>
      </c>
      <c r="B6311" t="s">
        <v>49</v>
      </c>
      <c r="C6311">
        <v>56</v>
      </c>
      <c r="D6311">
        <v>520</v>
      </c>
      <c r="E6311">
        <v>7</v>
      </c>
      <c r="F6311">
        <f>IF(MarToJun[[#This Row],[state]]=B6310,MarToJun[[#This Row],[cases]]-D6310,0)</f>
        <v>18</v>
      </c>
      <c r="G6311">
        <f>IF(MarToJun[[#This Row],[state]]=B6310,MarToJun[[#This Row],[deaths]]-E6310,0)</f>
        <v>0</v>
      </c>
      <c r="H6311" t="str">
        <f>TEXT(A6311,"MMMM")</f>
        <v>April</v>
      </c>
    </row>
    <row r="6312" spans="1:8" x14ac:dyDescent="0.25">
      <c r="A6312" s="1">
        <v>43949</v>
      </c>
      <c r="B6312" t="s">
        <v>49</v>
      </c>
      <c r="C6312">
        <v>56</v>
      </c>
      <c r="D6312">
        <v>536</v>
      </c>
      <c r="E6312">
        <v>7</v>
      </c>
      <c r="F6312">
        <f>IF(MarToJun[[#This Row],[state]]=B6311,MarToJun[[#This Row],[cases]]-D6311,0)</f>
        <v>16</v>
      </c>
      <c r="G6312">
        <f>IF(MarToJun[[#This Row],[state]]=B6311,MarToJun[[#This Row],[deaths]]-E6311,0)</f>
        <v>0</v>
      </c>
      <c r="H6312" t="str">
        <f>TEXT(A6312,"MMMM")</f>
        <v>April</v>
      </c>
    </row>
    <row r="6313" spans="1:8" x14ac:dyDescent="0.25">
      <c r="A6313" s="1">
        <v>43950</v>
      </c>
      <c r="B6313" t="s">
        <v>49</v>
      </c>
      <c r="C6313">
        <v>56</v>
      </c>
      <c r="D6313">
        <v>544</v>
      </c>
      <c r="E6313">
        <v>7</v>
      </c>
      <c r="F6313">
        <f>IF(MarToJun[[#This Row],[state]]=B6312,MarToJun[[#This Row],[cases]]-D6312,0)</f>
        <v>8</v>
      </c>
      <c r="G6313">
        <f>IF(MarToJun[[#This Row],[state]]=B6312,MarToJun[[#This Row],[deaths]]-E6312,0)</f>
        <v>0</v>
      </c>
      <c r="H6313" t="str">
        <f>TEXT(A6313,"MMMM")</f>
        <v>April</v>
      </c>
    </row>
    <row r="6314" spans="1:8" x14ac:dyDescent="0.25">
      <c r="A6314" s="1">
        <v>43951</v>
      </c>
      <c r="B6314" t="s">
        <v>49</v>
      </c>
      <c r="C6314">
        <v>56</v>
      </c>
      <c r="D6314">
        <v>559</v>
      </c>
      <c r="E6314">
        <v>7</v>
      </c>
      <c r="F6314">
        <f>IF(MarToJun[[#This Row],[state]]=B6313,MarToJun[[#This Row],[cases]]-D6313,0)</f>
        <v>15</v>
      </c>
      <c r="G6314">
        <f>IF(MarToJun[[#This Row],[state]]=B6313,MarToJun[[#This Row],[deaths]]-E6313,0)</f>
        <v>0</v>
      </c>
      <c r="H6314" t="str">
        <f>TEXT(A6314,"MMMM")</f>
        <v>April</v>
      </c>
    </row>
    <row r="6315" spans="1:8" x14ac:dyDescent="0.25">
      <c r="A6315" s="1">
        <v>43952</v>
      </c>
      <c r="B6315" t="s">
        <v>49</v>
      </c>
      <c r="C6315">
        <v>56</v>
      </c>
      <c r="D6315">
        <v>566</v>
      </c>
      <c r="E6315">
        <v>7</v>
      </c>
      <c r="F6315">
        <f>IF(MarToJun[[#This Row],[state]]=B6314,MarToJun[[#This Row],[cases]]-D6314,0)</f>
        <v>7</v>
      </c>
      <c r="G6315">
        <f>IF(MarToJun[[#This Row],[state]]=B6314,MarToJun[[#This Row],[deaths]]-E6314,0)</f>
        <v>0</v>
      </c>
      <c r="H6315" t="str">
        <f>TEXT(A6315,"MMMM")</f>
        <v>May</v>
      </c>
    </row>
    <row r="6316" spans="1:8" x14ac:dyDescent="0.25">
      <c r="A6316" s="1">
        <v>43953</v>
      </c>
      <c r="B6316" t="s">
        <v>49</v>
      </c>
      <c r="C6316">
        <v>56</v>
      </c>
      <c r="D6316">
        <v>579</v>
      </c>
      <c r="E6316">
        <v>7</v>
      </c>
      <c r="F6316">
        <f>IF(MarToJun[[#This Row],[state]]=B6315,MarToJun[[#This Row],[cases]]-D6315,0)</f>
        <v>13</v>
      </c>
      <c r="G6316">
        <f>IF(MarToJun[[#This Row],[state]]=B6315,MarToJun[[#This Row],[deaths]]-E6315,0)</f>
        <v>0</v>
      </c>
      <c r="H6316" t="str">
        <f>TEXT(A6316,"MMMM")</f>
        <v>May</v>
      </c>
    </row>
    <row r="6317" spans="1:8" x14ac:dyDescent="0.25">
      <c r="A6317" s="1">
        <v>43954</v>
      </c>
      <c r="B6317" t="s">
        <v>49</v>
      </c>
      <c r="C6317">
        <v>56</v>
      </c>
      <c r="D6317">
        <v>586</v>
      </c>
      <c r="E6317">
        <v>7</v>
      </c>
      <c r="F6317">
        <f>IF(MarToJun[[#This Row],[state]]=B6316,MarToJun[[#This Row],[cases]]-D6316,0)</f>
        <v>7</v>
      </c>
      <c r="G6317">
        <f>IF(MarToJun[[#This Row],[state]]=B6316,MarToJun[[#This Row],[deaths]]-E6316,0)</f>
        <v>0</v>
      </c>
      <c r="H6317" t="str">
        <f>TEXT(A6317,"MMMM")</f>
        <v>May</v>
      </c>
    </row>
    <row r="6318" spans="1:8" x14ac:dyDescent="0.25">
      <c r="A6318" s="1">
        <v>43955</v>
      </c>
      <c r="B6318" t="s">
        <v>49</v>
      </c>
      <c r="C6318">
        <v>56</v>
      </c>
      <c r="D6318">
        <v>596</v>
      </c>
      <c r="E6318">
        <v>7</v>
      </c>
      <c r="F6318">
        <f>IF(MarToJun[[#This Row],[state]]=B6317,MarToJun[[#This Row],[cases]]-D6317,0)</f>
        <v>10</v>
      </c>
      <c r="G6318">
        <f>IF(MarToJun[[#This Row],[state]]=B6317,MarToJun[[#This Row],[deaths]]-E6317,0)</f>
        <v>0</v>
      </c>
      <c r="H6318" t="str">
        <f>TEXT(A6318,"MMMM")</f>
        <v>May</v>
      </c>
    </row>
    <row r="6319" spans="1:8" x14ac:dyDescent="0.25">
      <c r="A6319" s="1">
        <v>43956</v>
      </c>
      <c r="B6319" t="s">
        <v>49</v>
      </c>
      <c r="C6319">
        <v>56</v>
      </c>
      <c r="D6319">
        <v>604</v>
      </c>
      <c r="E6319">
        <v>7</v>
      </c>
      <c r="F6319">
        <f>IF(MarToJun[[#This Row],[state]]=B6318,MarToJun[[#This Row],[cases]]-D6318,0)</f>
        <v>8</v>
      </c>
      <c r="G6319">
        <f>IF(MarToJun[[#This Row],[state]]=B6318,MarToJun[[#This Row],[deaths]]-E6318,0)</f>
        <v>0</v>
      </c>
      <c r="H6319" t="str">
        <f>TEXT(A6319,"MMMM")</f>
        <v>May</v>
      </c>
    </row>
    <row r="6320" spans="1:8" x14ac:dyDescent="0.25">
      <c r="A6320" s="1">
        <v>43957</v>
      </c>
      <c r="B6320" t="s">
        <v>49</v>
      </c>
      <c r="C6320">
        <v>56</v>
      </c>
      <c r="D6320">
        <v>631</v>
      </c>
      <c r="E6320">
        <v>7</v>
      </c>
      <c r="F6320">
        <f>IF(MarToJun[[#This Row],[state]]=B6319,MarToJun[[#This Row],[cases]]-D6319,0)</f>
        <v>27</v>
      </c>
      <c r="G6320">
        <f>IF(MarToJun[[#This Row],[state]]=B6319,MarToJun[[#This Row],[deaths]]-E6319,0)</f>
        <v>0</v>
      </c>
      <c r="H6320" t="str">
        <f>TEXT(A6320,"MMMM")</f>
        <v>May</v>
      </c>
    </row>
    <row r="6321" spans="1:8" x14ac:dyDescent="0.25">
      <c r="A6321" s="1">
        <v>43958</v>
      </c>
      <c r="B6321" t="s">
        <v>49</v>
      </c>
      <c r="C6321">
        <v>56</v>
      </c>
      <c r="D6321">
        <v>635</v>
      </c>
      <c r="E6321">
        <v>7</v>
      </c>
      <c r="F6321">
        <f>IF(MarToJun[[#This Row],[state]]=B6320,MarToJun[[#This Row],[cases]]-D6320,0)</f>
        <v>4</v>
      </c>
      <c r="G6321">
        <f>IF(MarToJun[[#This Row],[state]]=B6320,MarToJun[[#This Row],[deaths]]-E6320,0)</f>
        <v>0</v>
      </c>
      <c r="H6321" t="str">
        <f>TEXT(A6321,"MMMM")</f>
        <v>May</v>
      </c>
    </row>
    <row r="6322" spans="1:8" x14ac:dyDescent="0.25">
      <c r="A6322" s="1">
        <v>43959</v>
      </c>
      <c r="B6322" t="s">
        <v>49</v>
      </c>
      <c r="C6322">
        <v>56</v>
      </c>
      <c r="D6322">
        <v>644</v>
      </c>
      <c r="E6322">
        <v>7</v>
      </c>
      <c r="F6322">
        <f>IF(MarToJun[[#This Row],[state]]=B6321,MarToJun[[#This Row],[cases]]-D6321,0)</f>
        <v>9</v>
      </c>
      <c r="G6322">
        <f>IF(MarToJun[[#This Row],[state]]=B6321,MarToJun[[#This Row],[deaths]]-E6321,0)</f>
        <v>0</v>
      </c>
      <c r="H6322" t="str">
        <f>TEXT(A6322,"MMMM")</f>
        <v>May</v>
      </c>
    </row>
    <row r="6323" spans="1:8" x14ac:dyDescent="0.25">
      <c r="A6323" s="1">
        <v>43960</v>
      </c>
      <c r="B6323" t="s">
        <v>49</v>
      </c>
      <c r="C6323">
        <v>56</v>
      </c>
      <c r="D6323">
        <v>653</v>
      </c>
      <c r="E6323">
        <v>7</v>
      </c>
      <c r="F6323">
        <f>IF(MarToJun[[#This Row],[state]]=B6322,MarToJun[[#This Row],[cases]]-D6322,0)</f>
        <v>9</v>
      </c>
      <c r="G6323">
        <f>IF(MarToJun[[#This Row],[state]]=B6322,MarToJun[[#This Row],[deaths]]-E6322,0)</f>
        <v>0</v>
      </c>
      <c r="H6323" t="str">
        <f>TEXT(A6323,"MMMM")</f>
        <v>May</v>
      </c>
    </row>
    <row r="6324" spans="1:8" x14ac:dyDescent="0.25">
      <c r="A6324" s="1">
        <v>43961</v>
      </c>
      <c r="B6324" t="s">
        <v>49</v>
      </c>
      <c r="C6324">
        <v>56</v>
      </c>
      <c r="D6324">
        <v>662</v>
      </c>
      <c r="E6324">
        <v>7</v>
      </c>
      <c r="F6324">
        <f>IF(MarToJun[[#This Row],[state]]=B6323,MarToJun[[#This Row],[cases]]-D6323,0)</f>
        <v>9</v>
      </c>
      <c r="G6324">
        <f>IF(MarToJun[[#This Row],[state]]=B6323,MarToJun[[#This Row],[deaths]]-E6323,0)</f>
        <v>0</v>
      </c>
      <c r="H6324" t="str">
        <f>TEXT(A6324,"MMMM")</f>
        <v>May</v>
      </c>
    </row>
    <row r="6325" spans="1:8" x14ac:dyDescent="0.25">
      <c r="A6325" s="1">
        <v>43962</v>
      </c>
      <c r="B6325" t="s">
        <v>49</v>
      </c>
      <c r="C6325">
        <v>56</v>
      </c>
      <c r="D6325">
        <v>669</v>
      </c>
      <c r="E6325">
        <v>7</v>
      </c>
      <c r="F6325">
        <f>IF(MarToJun[[#This Row],[state]]=B6324,MarToJun[[#This Row],[cases]]-D6324,0)</f>
        <v>7</v>
      </c>
      <c r="G6325">
        <f>IF(MarToJun[[#This Row],[state]]=B6324,MarToJun[[#This Row],[deaths]]-E6324,0)</f>
        <v>0</v>
      </c>
      <c r="H6325" t="str">
        <f>TEXT(A6325,"MMMM")</f>
        <v>May</v>
      </c>
    </row>
    <row r="6326" spans="1:8" x14ac:dyDescent="0.25">
      <c r="A6326" s="1">
        <v>43963</v>
      </c>
      <c r="B6326" t="s">
        <v>49</v>
      </c>
      <c r="C6326">
        <v>56</v>
      </c>
      <c r="D6326">
        <v>675</v>
      </c>
      <c r="E6326">
        <v>7</v>
      </c>
      <c r="F6326">
        <f>IF(MarToJun[[#This Row],[state]]=B6325,MarToJun[[#This Row],[cases]]-D6325,0)</f>
        <v>6</v>
      </c>
      <c r="G6326">
        <f>IF(MarToJun[[#This Row],[state]]=B6325,MarToJun[[#This Row],[deaths]]-E6325,0)</f>
        <v>0</v>
      </c>
      <c r="H6326" t="str">
        <f>TEXT(A6326,"MMMM")</f>
        <v>May</v>
      </c>
    </row>
    <row r="6327" spans="1:8" x14ac:dyDescent="0.25">
      <c r="A6327" s="1">
        <v>43964</v>
      </c>
      <c r="B6327" t="s">
        <v>49</v>
      </c>
      <c r="C6327">
        <v>56</v>
      </c>
      <c r="D6327">
        <v>688</v>
      </c>
      <c r="E6327">
        <v>7</v>
      </c>
      <c r="F6327">
        <f>IF(MarToJun[[#This Row],[state]]=B6326,MarToJun[[#This Row],[cases]]-D6326,0)</f>
        <v>13</v>
      </c>
      <c r="G6327">
        <f>IF(MarToJun[[#This Row],[state]]=B6326,MarToJun[[#This Row],[deaths]]-E6326,0)</f>
        <v>0</v>
      </c>
      <c r="H6327" t="str">
        <f>TEXT(A6327,"MMMM")</f>
        <v>May</v>
      </c>
    </row>
    <row r="6328" spans="1:8" x14ac:dyDescent="0.25">
      <c r="A6328" s="1">
        <v>43965</v>
      </c>
      <c r="B6328" t="s">
        <v>49</v>
      </c>
      <c r="C6328">
        <v>56</v>
      </c>
      <c r="D6328">
        <v>701</v>
      </c>
      <c r="E6328">
        <v>7</v>
      </c>
      <c r="F6328">
        <f>IF(MarToJun[[#This Row],[state]]=B6327,MarToJun[[#This Row],[cases]]-D6327,0)</f>
        <v>13</v>
      </c>
      <c r="G6328">
        <f>IF(MarToJun[[#This Row],[state]]=B6327,MarToJun[[#This Row],[deaths]]-E6327,0)</f>
        <v>0</v>
      </c>
      <c r="H6328" t="str">
        <f>TEXT(A6328,"MMMM")</f>
        <v>May</v>
      </c>
    </row>
    <row r="6329" spans="1:8" x14ac:dyDescent="0.25">
      <c r="A6329" s="1">
        <v>43966</v>
      </c>
      <c r="B6329" t="s">
        <v>49</v>
      </c>
      <c r="C6329">
        <v>56</v>
      </c>
      <c r="D6329">
        <v>716</v>
      </c>
      <c r="E6329">
        <v>7</v>
      </c>
      <c r="F6329">
        <f>IF(MarToJun[[#This Row],[state]]=B6328,MarToJun[[#This Row],[cases]]-D6328,0)</f>
        <v>15</v>
      </c>
      <c r="G6329">
        <f>IF(MarToJun[[#This Row],[state]]=B6328,MarToJun[[#This Row],[deaths]]-E6328,0)</f>
        <v>0</v>
      </c>
      <c r="H6329" t="str">
        <f>TEXT(A6329,"MMMM")</f>
        <v>May</v>
      </c>
    </row>
    <row r="6330" spans="1:8" x14ac:dyDescent="0.25">
      <c r="A6330" s="1">
        <v>43967</v>
      </c>
      <c r="B6330" t="s">
        <v>49</v>
      </c>
      <c r="C6330">
        <v>56</v>
      </c>
      <c r="D6330">
        <v>741</v>
      </c>
      <c r="E6330">
        <v>7</v>
      </c>
      <c r="F6330">
        <f>IF(MarToJun[[#This Row],[state]]=B6329,MarToJun[[#This Row],[cases]]-D6329,0)</f>
        <v>25</v>
      </c>
      <c r="G6330">
        <f>IF(MarToJun[[#This Row],[state]]=B6329,MarToJun[[#This Row],[deaths]]-E6329,0)</f>
        <v>0</v>
      </c>
      <c r="H6330" t="str">
        <f>TEXT(A6330,"MMMM")</f>
        <v>May</v>
      </c>
    </row>
    <row r="6331" spans="1:8" x14ac:dyDescent="0.25">
      <c r="A6331" s="1">
        <v>43968</v>
      </c>
      <c r="B6331" t="s">
        <v>49</v>
      </c>
      <c r="C6331">
        <v>56</v>
      </c>
      <c r="D6331">
        <v>754</v>
      </c>
      <c r="E6331">
        <v>8</v>
      </c>
      <c r="F6331">
        <f>IF(MarToJun[[#This Row],[state]]=B6330,MarToJun[[#This Row],[cases]]-D6330,0)</f>
        <v>13</v>
      </c>
      <c r="G6331">
        <f>IF(MarToJun[[#This Row],[state]]=B6330,MarToJun[[#This Row],[deaths]]-E6330,0)</f>
        <v>1</v>
      </c>
      <c r="H6331" t="str">
        <f>TEXT(A6331,"MMMM")</f>
        <v>May</v>
      </c>
    </row>
    <row r="6332" spans="1:8" x14ac:dyDescent="0.25">
      <c r="A6332" s="1">
        <v>43969</v>
      </c>
      <c r="B6332" t="s">
        <v>49</v>
      </c>
      <c r="C6332">
        <v>56</v>
      </c>
      <c r="D6332">
        <v>766</v>
      </c>
      <c r="E6332">
        <v>10</v>
      </c>
      <c r="F6332">
        <f>IF(MarToJun[[#This Row],[state]]=B6331,MarToJun[[#This Row],[cases]]-D6331,0)</f>
        <v>12</v>
      </c>
      <c r="G6332">
        <f>IF(MarToJun[[#This Row],[state]]=B6331,MarToJun[[#This Row],[deaths]]-E6331,0)</f>
        <v>2</v>
      </c>
      <c r="H6332" t="str">
        <f>TEXT(A6332,"MMMM")</f>
        <v>May</v>
      </c>
    </row>
    <row r="6333" spans="1:8" x14ac:dyDescent="0.25">
      <c r="A6333" s="1">
        <v>43970</v>
      </c>
      <c r="B6333" t="s">
        <v>49</v>
      </c>
      <c r="C6333">
        <v>56</v>
      </c>
      <c r="D6333">
        <v>776</v>
      </c>
      <c r="E6333">
        <v>10</v>
      </c>
      <c r="F6333">
        <f>IF(MarToJun[[#This Row],[state]]=B6332,MarToJun[[#This Row],[cases]]-D6332,0)</f>
        <v>10</v>
      </c>
      <c r="G6333">
        <f>IF(MarToJun[[#This Row],[state]]=B6332,MarToJun[[#This Row],[deaths]]-E6332,0)</f>
        <v>0</v>
      </c>
      <c r="H6333" t="str">
        <f>TEXT(A6333,"MMMM")</f>
        <v>May</v>
      </c>
    </row>
    <row r="6334" spans="1:8" x14ac:dyDescent="0.25">
      <c r="A6334" s="1">
        <v>43971</v>
      </c>
      <c r="B6334" t="s">
        <v>49</v>
      </c>
      <c r="C6334">
        <v>56</v>
      </c>
      <c r="D6334">
        <v>787</v>
      </c>
      <c r="E6334">
        <v>11</v>
      </c>
      <c r="F6334">
        <f>IF(MarToJun[[#This Row],[state]]=B6333,MarToJun[[#This Row],[cases]]-D6333,0)</f>
        <v>11</v>
      </c>
      <c r="G6334">
        <f>IF(MarToJun[[#This Row],[state]]=B6333,MarToJun[[#This Row],[deaths]]-E6333,0)</f>
        <v>1</v>
      </c>
      <c r="H6334" t="str">
        <f>TEXT(A6334,"MMMM")</f>
        <v>May</v>
      </c>
    </row>
    <row r="6335" spans="1:8" x14ac:dyDescent="0.25">
      <c r="A6335" s="1">
        <v>43972</v>
      </c>
      <c r="B6335" t="s">
        <v>49</v>
      </c>
      <c r="C6335">
        <v>56</v>
      </c>
      <c r="D6335">
        <v>801</v>
      </c>
      <c r="E6335">
        <v>12</v>
      </c>
      <c r="F6335">
        <f>IF(MarToJun[[#This Row],[state]]=B6334,MarToJun[[#This Row],[cases]]-D6334,0)</f>
        <v>14</v>
      </c>
      <c r="G6335">
        <f>IF(MarToJun[[#This Row],[state]]=B6334,MarToJun[[#This Row],[deaths]]-E6334,0)</f>
        <v>1</v>
      </c>
      <c r="H6335" t="str">
        <f>TEXT(A6335,"MMMM")</f>
        <v>May</v>
      </c>
    </row>
    <row r="6336" spans="1:8" x14ac:dyDescent="0.25">
      <c r="A6336" s="1">
        <v>43973</v>
      </c>
      <c r="B6336" t="s">
        <v>49</v>
      </c>
      <c r="C6336">
        <v>56</v>
      </c>
      <c r="D6336">
        <v>803</v>
      </c>
      <c r="E6336">
        <v>12</v>
      </c>
      <c r="F6336">
        <f>IF(MarToJun[[#This Row],[state]]=B6335,MarToJun[[#This Row],[cases]]-D6335,0)</f>
        <v>2</v>
      </c>
      <c r="G6336">
        <f>IF(MarToJun[[#This Row],[state]]=B6335,MarToJun[[#This Row],[deaths]]-E6335,0)</f>
        <v>0</v>
      </c>
      <c r="H6336" t="str">
        <f>TEXT(A6336,"MMMM")</f>
        <v>May</v>
      </c>
    </row>
    <row r="6337" spans="1:8" x14ac:dyDescent="0.25">
      <c r="A6337" s="1">
        <v>43974</v>
      </c>
      <c r="B6337" t="s">
        <v>49</v>
      </c>
      <c r="C6337">
        <v>56</v>
      </c>
      <c r="D6337">
        <v>813</v>
      </c>
      <c r="E6337">
        <v>12</v>
      </c>
      <c r="F6337">
        <f>IF(MarToJun[[#This Row],[state]]=B6336,MarToJun[[#This Row],[cases]]-D6336,0)</f>
        <v>10</v>
      </c>
      <c r="G6337">
        <f>IF(MarToJun[[#This Row],[state]]=B6336,MarToJun[[#This Row],[deaths]]-E6336,0)</f>
        <v>0</v>
      </c>
      <c r="H6337" t="str">
        <f>TEXT(A6337,"MMMM")</f>
        <v>May</v>
      </c>
    </row>
    <row r="6338" spans="1:8" x14ac:dyDescent="0.25">
      <c r="A6338" s="1">
        <v>43975</v>
      </c>
      <c r="B6338" t="s">
        <v>49</v>
      </c>
      <c r="C6338">
        <v>56</v>
      </c>
      <c r="D6338">
        <v>813</v>
      </c>
      <c r="E6338">
        <v>12</v>
      </c>
      <c r="F6338">
        <f>IF(MarToJun[[#This Row],[state]]=B6337,MarToJun[[#This Row],[cases]]-D6337,0)</f>
        <v>0</v>
      </c>
      <c r="G6338">
        <f>IF(MarToJun[[#This Row],[state]]=B6337,MarToJun[[#This Row],[deaths]]-E6337,0)</f>
        <v>0</v>
      </c>
      <c r="H6338" t="str">
        <f>TEXT(A6338,"MMMM")</f>
        <v>May</v>
      </c>
    </row>
    <row r="6339" spans="1:8" x14ac:dyDescent="0.25">
      <c r="A6339" s="1">
        <v>43976</v>
      </c>
      <c r="B6339" t="s">
        <v>49</v>
      </c>
      <c r="C6339">
        <v>56</v>
      </c>
      <c r="D6339">
        <v>843</v>
      </c>
      <c r="E6339">
        <v>12</v>
      </c>
      <c r="F6339">
        <f>IF(MarToJun[[#This Row],[state]]=B6338,MarToJun[[#This Row],[cases]]-D6338,0)</f>
        <v>30</v>
      </c>
      <c r="G6339">
        <f>IF(MarToJun[[#This Row],[state]]=B6338,MarToJun[[#This Row],[deaths]]-E6338,0)</f>
        <v>0</v>
      </c>
      <c r="H6339" t="str">
        <f>TEXT(A6339,"MMMM")</f>
        <v>May</v>
      </c>
    </row>
    <row r="6340" spans="1:8" x14ac:dyDescent="0.25">
      <c r="A6340" s="1">
        <v>43977</v>
      </c>
      <c r="B6340" t="s">
        <v>49</v>
      </c>
      <c r="C6340">
        <v>56</v>
      </c>
      <c r="D6340">
        <v>850</v>
      </c>
      <c r="E6340">
        <v>13</v>
      </c>
      <c r="F6340">
        <f>IF(MarToJun[[#This Row],[state]]=B6339,MarToJun[[#This Row],[cases]]-D6339,0)</f>
        <v>7</v>
      </c>
      <c r="G6340">
        <f>IF(MarToJun[[#This Row],[state]]=B6339,MarToJun[[#This Row],[deaths]]-E6339,0)</f>
        <v>1</v>
      </c>
      <c r="H6340" t="str">
        <f>TEXT(A6340,"MMMM")</f>
        <v>May</v>
      </c>
    </row>
    <row r="6341" spans="1:8" x14ac:dyDescent="0.25">
      <c r="A6341" s="1">
        <v>43978</v>
      </c>
      <c r="B6341" t="s">
        <v>49</v>
      </c>
      <c r="C6341">
        <v>56</v>
      </c>
      <c r="D6341">
        <v>860</v>
      </c>
      <c r="E6341">
        <v>14</v>
      </c>
      <c r="F6341">
        <f>IF(MarToJun[[#This Row],[state]]=B6340,MarToJun[[#This Row],[cases]]-D6340,0)</f>
        <v>10</v>
      </c>
      <c r="G6341">
        <f>IF(MarToJun[[#This Row],[state]]=B6340,MarToJun[[#This Row],[deaths]]-E6340,0)</f>
        <v>1</v>
      </c>
      <c r="H6341" t="str">
        <f>TEXT(A6341,"MMMM")</f>
        <v>May</v>
      </c>
    </row>
    <row r="6342" spans="1:8" x14ac:dyDescent="0.25">
      <c r="A6342" s="1">
        <v>43979</v>
      </c>
      <c r="B6342" t="s">
        <v>49</v>
      </c>
      <c r="C6342">
        <v>56</v>
      </c>
      <c r="D6342">
        <v>876</v>
      </c>
      <c r="E6342">
        <v>15</v>
      </c>
      <c r="F6342">
        <f>IF(MarToJun[[#This Row],[state]]=B6341,MarToJun[[#This Row],[cases]]-D6341,0)</f>
        <v>16</v>
      </c>
      <c r="G6342">
        <f>IF(MarToJun[[#This Row],[state]]=B6341,MarToJun[[#This Row],[deaths]]-E6341,0)</f>
        <v>1</v>
      </c>
      <c r="H6342" t="str">
        <f>TEXT(A6342,"MMMM")</f>
        <v>May</v>
      </c>
    </row>
    <row r="6343" spans="1:8" x14ac:dyDescent="0.25">
      <c r="A6343" s="1">
        <v>43980</v>
      </c>
      <c r="B6343" t="s">
        <v>49</v>
      </c>
      <c r="C6343">
        <v>56</v>
      </c>
      <c r="D6343">
        <v>891</v>
      </c>
      <c r="E6343">
        <v>15</v>
      </c>
      <c r="F6343">
        <f>IF(MarToJun[[#This Row],[state]]=B6342,MarToJun[[#This Row],[cases]]-D6342,0)</f>
        <v>15</v>
      </c>
      <c r="G6343">
        <f>IF(MarToJun[[#This Row],[state]]=B6342,MarToJun[[#This Row],[deaths]]-E6342,0)</f>
        <v>0</v>
      </c>
      <c r="H6343" t="str">
        <f>TEXT(A6343,"MMMM")</f>
        <v>May</v>
      </c>
    </row>
    <row r="6344" spans="1:8" x14ac:dyDescent="0.25">
      <c r="A6344" s="1">
        <v>43981</v>
      </c>
      <c r="B6344" t="s">
        <v>49</v>
      </c>
      <c r="C6344">
        <v>56</v>
      </c>
      <c r="D6344">
        <v>898</v>
      </c>
      <c r="E6344">
        <v>16</v>
      </c>
      <c r="F6344">
        <f>IF(MarToJun[[#This Row],[state]]=B6343,MarToJun[[#This Row],[cases]]-D6343,0)</f>
        <v>7</v>
      </c>
      <c r="G6344">
        <f>IF(MarToJun[[#This Row],[state]]=B6343,MarToJun[[#This Row],[deaths]]-E6343,0)</f>
        <v>1</v>
      </c>
      <c r="H6344" t="str">
        <f>TEXT(A6344,"MMMM")</f>
        <v>May</v>
      </c>
    </row>
    <row r="6345" spans="1:8" x14ac:dyDescent="0.25">
      <c r="A6345" s="1">
        <v>43982</v>
      </c>
      <c r="B6345" t="s">
        <v>49</v>
      </c>
      <c r="C6345">
        <v>56</v>
      </c>
      <c r="D6345">
        <v>903</v>
      </c>
      <c r="E6345">
        <v>16</v>
      </c>
      <c r="F6345">
        <f>IF(MarToJun[[#This Row],[state]]=B6344,MarToJun[[#This Row],[cases]]-D6344,0)</f>
        <v>5</v>
      </c>
      <c r="G6345">
        <f>IF(MarToJun[[#This Row],[state]]=B6344,MarToJun[[#This Row],[deaths]]-E6344,0)</f>
        <v>0</v>
      </c>
      <c r="H6345" t="str">
        <f>TEXT(A6345,"MMMM")</f>
        <v>May</v>
      </c>
    </row>
    <row r="6346" spans="1:8" x14ac:dyDescent="0.25">
      <c r="A6346" s="1">
        <v>43983</v>
      </c>
      <c r="B6346" t="s">
        <v>49</v>
      </c>
      <c r="C6346">
        <v>56</v>
      </c>
      <c r="D6346">
        <v>910</v>
      </c>
      <c r="E6346">
        <v>17</v>
      </c>
      <c r="F6346">
        <f>IF(MarToJun[[#This Row],[state]]=B6345,MarToJun[[#This Row],[cases]]-D6345,0)</f>
        <v>7</v>
      </c>
      <c r="G6346">
        <f>IF(MarToJun[[#This Row],[state]]=B6345,MarToJun[[#This Row],[deaths]]-E6345,0)</f>
        <v>1</v>
      </c>
      <c r="H6346" t="str">
        <f>TEXT(A6346,"MMMM")</f>
        <v>June</v>
      </c>
    </row>
    <row r="6347" spans="1:8" x14ac:dyDescent="0.25">
      <c r="A6347" s="1">
        <v>43984</v>
      </c>
      <c r="B6347" t="s">
        <v>49</v>
      </c>
      <c r="C6347">
        <v>56</v>
      </c>
      <c r="D6347">
        <v>912</v>
      </c>
      <c r="E6347">
        <v>17</v>
      </c>
      <c r="F6347">
        <f>IF(MarToJun[[#This Row],[state]]=B6346,MarToJun[[#This Row],[cases]]-D6346,0)</f>
        <v>2</v>
      </c>
      <c r="G6347">
        <f>IF(MarToJun[[#This Row],[state]]=B6346,MarToJun[[#This Row],[deaths]]-E6346,0)</f>
        <v>0</v>
      </c>
      <c r="H6347" t="str">
        <f>TEXT(A6347,"MMMM")</f>
        <v>June</v>
      </c>
    </row>
    <row r="6348" spans="1:8" x14ac:dyDescent="0.25">
      <c r="A6348" s="1">
        <v>43985</v>
      </c>
      <c r="B6348" t="s">
        <v>49</v>
      </c>
      <c r="C6348">
        <v>56</v>
      </c>
      <c r="D6348">
        <v>915</v>
      </c>
      <c r="E6348">
        <v>17</v>
      </c>
      <c r="F6348">
        <f>IF(MarToJun[[#This Row],[state]]=B6347,MarToJun[[#This Row],[cases]]-D6347,0)</f>
        <v>3</v>
      </c>
      <c r="G6348">
        <f>IF(MarToJun[[#This Row],[state]]=B6347,MarToJun[[#This Row],[deaths]]-E6347,0)</f>
        <v>0</v>
      </c>
      <c r="H6348" t="str">
        <f>TEXT(A6348,"MMMM")</f>
        <v>June</v>
      </c>
    </row>
    <row r="6349" spans="1:8" x14ac:dyDescent="0.25">
      <c r="A6349" s="1">
        <v>43986</v>
      </c>
      <c r="B6349" t="s">
        <v>49</v>
      </c>
      <c r="C6349">
        <v>56</v>
      </c>
      <c r="D6349">
        <v>921</v>
      </c>
      <c r="E6349">
        <v>17</v>
      </c>
      <c r="F6349">
        <f>IF(MarToJun[[#This Row],[state]]=B6348,MarToJun[[#This Row],[cases]]-D6348,0)</f>
        <v>6</v>
      </c>
      <c r="G6349">
        <f>IF(MarToJun[[#This Row],[state]]=B6348,MarToJun[[#This Row],[deaths]]-E6348,0)</f>
        <v>0</v>
      </c>
      <c r="H6349" t="str">
        <f>TEXT(A6349,"MMMM")</f>
        <v>June</v>
      </c>
    </row>
    <row r="6350" spans="1:8" x14ac:dyDescent="0.25">
      <c r="A6350" s="1">
        <v>43987</v>
      </c>
      <c r="B6350" t="s">
        <v>49</v>
      </c>
      <c r="C6350">
        <v>56</v>
      </c>
      <c r="D6350">
        <v>933</v>
      </c>
      <c r="E6350">
        <v>17</v>
      </c>
      <c r="F6350">
        <f>IF(MarToJun[[#This Row],[state]]=B6349,MarToJun[[#This Row],[cases]]-D6349,0)</f>
        <v>12</v>
      </c>
      <c r="G6350">
        <f>IF(MarToJun[[#This Row],[state]]=B6349,MarToJun[[#This Row],[deaths]]-E6349,0)</f>
        <v>0</v>
      </c>
      <c r="H6350" t="str">
        <f>TEXT(A6350,"MMMM")</f>
        <v>June</v>
      </c>
    </row>
    <row r="6351" spans="1:8" x14ac:dyDescent="0.25">
      <c r="A6351" s="1">
        <v>43988</v>
      </c>
      <c r="B6351" t="s">
        <v>49</v>
      </c>
      <c r="C6351">
        <v>56</v>
      </c>
      <c r="D6351">
        <v>939</v>
      </c>
      <c r="E6351">
        <v>17</v>
      </c>
      <c r="F6351">
        <f>IF(MarToJun[[#This Row],[state]]=B6350,MarToJun[[#This Row],[cases]]-D6350,0)</f>
        <v>6</v>
      </c>
      <c r="G6351">
        <f>IF(MarToJun[[#This Row],[state]]=B6350,MarToJun[[#This Row],[deaths]]-E6350,0)</f>
        <v>0</v>
      </c>
      <c r="H6351" t="str">
        <f>TEXT(A6351,"MMMM")</f>
        <v>June</v>
      </c>
    </row>
    <row r="6352" spans="1:8" x14ac:dyDescent="0.25">
      <c r="A6352" s="1">
        <v>43989</v>
      </c>
      <c r="B6352" t="s">
        <v>49</v>
      </c>
      <c r="C6352">
        <v>56</v>
      </c>
      <c r="D6352">
        <v>947</v>
      </c>
      <c r="E6352">
        <v>17</v>
      </c>
      <c r="F6352">
        <f>IF(MarToJun[[#This Row],[state]]=B6351,MarToJun[[#This Row],[cases]]-D6351,0)</f>
        <v>8</v>
      </c>
      <c r="G6352">
        <f>IF(MarToJun[[#This Row],[state]]=B6351,MarToJun[[#This Row],[deaths]]-E6351,0)</f>
        <v>0</v>
      </c>
      <c r="H6352" t="str">
        <f>TEXT(A6352,"MMMM")</f>
        <v>June</v>
      </c>
    </row>
    <row r="6353" spans="1:8" x14ac:dyDescent="0.25">
      <c r="A6353" s="1">
        <v>43990</v>
      </c>
      <c r="B6353" t="s">
        <v>49</v>
      </c>
      <c r="C6353">
        <v>56</v>
      </c>
      <c r="D6353">
        <v>960</v>
      </c>
      <c r="E6353">
        <v>17</v>
      </c>
      <c r="F6353">
        <f>IF(MarToJun[[#This Row],[state]]=B6352,MarToJun[[#This Row],[cases]]-D6352,0)</f>
        <v>13</v>
      </c>
      <c r="G6353">
        <f>IF(MarToJun[[#This Row],[state]]=B6352,MarToJun[[#This Row],[deaths]]-E6352,0)</f>
        <v>0</v>
      </c>
      <c r="H6353" t="str">
        <f>TEXT(A6353,"MMMM")</f>
        <v>June</v>
      </c>
    </row>
    <row r="6354" spans="1:8" x14ac:dyDescent="0.25">
      <c r="A6354" s="1">
        <v>43991</v>
      </c>
      <c r="B6354" t="s">
        <v>49</v>
      </c>
      <c r="C6354">
        <v>56</v>
      </c>
      <c r="D6354">
        <v>970</v>
      </c>
      <c r="E6354">
        <v>17</v>
      </c>
      <c r="F6354">
        <f>IF(MarToJun[[#This Row],[state]]=B6353,MarToJun[[#This Row],[cases]]-D6353,0)</f>
        <v>10</v>
      </c>
      <c r="G6354">
        <f>IF(MarToJun[[#This Row],[state]]=B6353,MarToJun[[#This Row],[deaths]]-E6353,0)</f>
        <v>0</v>
      </c>
      <c r="H6354" t="str">
        <f>TEXT(A6354,"MMMM")</f>
        <v>June</v>
      </c>
    </row>
    <row r="6355" spans="1:8" x14ac:dyDescent="0.25">
      <c r="A6355" s="1">
        <v>43992</v>
      </c>
      <c r="B6355" t="s">
        <v>49</v>
      </c>
      <c r="C6355">
        <v>56</v>
      </c>
      <c r="D6355">
        <v>980</v>
      </c>
      <c r="E6355">
        <v>18</v>
      </c>
      <c r="F6355">
        <f>IF(MarToJun[[#This Row],[state]]=B6354,MarToJun[[#This Row],[cases]]-D6354,0)</f>
        <v>10</v>
      </c>
      <c r="G6355">
        <f>IF(MarToJun[[#This Row],[state]]=B6354,MarToJun[[#This Row],[deaths]]-E6354,0)</f>
        <v>1</v>
      </c>
      <c r="H6355" t="str">
        <f>TEXT(A6355,"MMMM")</f>
        <v>June</v>
      </c>
    </row>
    <row r="6356" spans="1:8" x14ac:dyDescent="0.25">
      <c r="A6356" s="1">
        <v>43993</v>
      </c>
      <c r="B6356" t="s">
        <v>49</v>
      </c>
      <c r="C6356">
        <v>56</v>
      </c>
      <c r="D6356">
        <v>1009</v>
      </c>
      <c r="E6356">
        <v>18</v>
      </c>
      <c r="F6356">
        <f>IF(MarToJun[[#This Row],[state]]=B6355,MarToJun[[#This Row],[cases]]-D6355,0)</f>
        <v>29</v>
      </c>
      <c r="G6356">
        <f>IF(MarToJun[[#This Row],[state]]=B6355,MarToJun[[#This Row],[deaths]]-E6355,0)</f>
        <v>0</v>
      </c>
      <c r="H6356" t="str">
        <f>TEXT(A6356,"MMMM")</f>
        <v>June</v>
      </c>
    </row>
    <row r="6357" spans="1:8" x14ac:dyDescent="0.25">
      <c r="A6357" s="1">
        <v>43994</v>
      </c>
      <c r="B6357" t="s">
        <v>49</v>
      </c>
      <c r="C6357">
        <v>56</v>
      </c>
      <c r="D6357">
        <v>1027</v>
      </c>
      <c r="E6357">
        <v>18</v>
      </c>
      <c r="F6357">
        <f>IF(MarToJun[[#This Row],[state]]=B6356,MarToJun[[#This Row],[cases]]-D6356,0)</f>
        <v>18</v>
      </c>
      <c r="G6357">
        <f>IF(MarToJun[[#This Row],[state]]=B6356,MarToJun[[#This Row],[deaths]]-E6356,0)</f>
        <v>0</v>
      </c>
      <c r="H6357" t="str">
        <f>TEXT(A6357,"MMMM")</f>
        <v>June</v>
      </c>
    </row>
    <row r="6358" spans="1:8" x14ac:dyDescent="0.25">
      <c r="A6358" s="1">
        <v>43995</v>
      </c>
      <c r="B6358" t="s">
        <v>49</v>
      </c>
      <c r="C6358">
        <v>56</v>
      </c>
      <c r="D6358">
        <v>1050</v>
      </c>
      <c r="E6358">
        <v>18</v>
      </c>
      <c r="F6358">
        <f>IF(MarToJun[[#This Row],[state]]=B6357,MarToJun[[#This Row],[cases]]-D6357,0)</f>
        <v>23</v>
      </c>
      <c r="G6358">
        <f>IF(MarToJun[[#This Row],[state]]=B6357,MarToJun[[#This Row],[deaths]]-E6357,0)</f>
        <v>0</v>
      </c>
      <c r="H6358" t="str">
        <f>TEXT(A6358,"MMMM")</f>
        <v>June</v>
      </c>
    </row>
    <row r="6359" spans="1:8" x14ac:dyDescent="0.25">
      <c r="A6359" s="1">
        <v>43996</v>
      </c>
      <c r="B6359" t="s">
        <v>49</v>
      </c>
      <c r="C6359">
        <v>56</v>
      </c>
      <c r="D6359">
        <v>1060</v>
      </c>
      <c r="E6359">
        <v>18</v>
      </c>
      <c r="F6359">
        <f>IF(MarToJun[[#This Row],[state]]=B6358,MarToJun[[#This Row],[cases]]-D6358,0)</f>
        <v>10</v>
      </c>
      <c r="G6359">
        <f>IF(MarToJun[[#This Row],[state]]=B6358,MarToJun[[#This Row],[deaths]]-E6358,0)</f>
        <v>0</v>
      </c>
      <c r="H6359" t="str">
        <f>TEXT(A6359,"MMMM")</f>
        <v>June</v>
      </c>
    </row>
    <row r="6360" spans="1:8" x14ac:dyDescent="0.25">
      <c r="A6360" s="1">
        <v>43997</v>
      </c>
      <c r="B6360" t="s">
        <v>49</v>
      </c>
      <c r="C6360">
        <v>56</v>
      </c>
      <c r="D6360">
        <v>1079</v>
      </c>
      <c r="E6360">
        <v>18</v>
      </c>
      <c r="F6360">
        <f>IF(MarToJun[[#This Row],[state]]=B6359,MarToJun[[#This Row],[cases]]-D6359,0)</f>
        <v>19</v>
      </c>
      <c r="G6360">
        <f>IF(MarToJun[[#This Row],[state]]=B6359,MarToJun[[#This Row],[deaths]]-E6359,0)</f>
        <v>0</v>
      </c>
      <c r="H6360" t="str">
        <f>TEXT(A6360,"MMMM")</f>
        <v>June</v>
      </c>
    </row>
    <row r="6361" spans="1:8" x14ac:dyDescent="0.25">
      <c r="A6361" s="1">
        <v>43998</v>
      </c>
      <c r="B6361" t="s">
        <v>49</v>
      </c>
      <c r="C6361">
        <v>56</v>
      </c>
      <c r="D6361">
        <v>1089</v>
      </c>
      <c r="E6361">
        <v>18</v>
      </c>
      <c r="F6361">
        <f>IF(MarToJun[[#This Row],[state]]=B6360,MarToJun[[#This Row],[cases]]-D6360,0)</f>
        <v>10</v>
      </c>
      <c r="G6361">
        <f>IF(MarToJun[[#This Row],[state]]=B6360,MarToJun[[#This Row],[deaths]]-E6360,0)</f>
        <v>0</v>
      </c>
      <c r="H6361" t="str">
        <f>TEXT(A6361,"MMMM")</f>
        <v>June</v>
      </c>
    </row>
    <row r="6362" spans="1:8" x14ac:dyDescent="0.25">
      <c r="A6362" s="1">
        <v>43999</v>
      </c>
      <c r="B6362" t="s">
        <v>49</v>
      </c>
      <c r="C6362">
        <v>56</v>
      </c>
      <c r="D6362">
        <v>1114</v>
      </c>
      <c r="E6362">
        <v>18</v>
      </c>
      <c r="F6362">
        <f>IF(MarToJun[[#This Row],[state]]=B6361,MarToJun[[#This Row],[cases]]-D6361,0)</f>
        <v>25</v>
      </c>
      <c r="G6362">
        <f>IF(MarToJun[[#This Row],[state]]=B6361,MarToJun[[#This Row],[deaths]]-E6361,0)</f>
        <v>0</v>
      </c>
      <c r="H6362" t="str">
        <f>TEXT(A6362,"MMMM")</f>
        <v>June</v>
      </c>
    </row>
    <row r="6363" spans="1:8" x14ac:dyDescent="0.25">
      <c r="A6363" s="1">
        <v>44000</v>
      </c>
      <c r="B6363" t="s">
        <v>49</v>
      </c>
      <c r="C6363">
        <v>56</v>
      </c>
      <c r="D6363">
        <v>1144</v>
      </c>
      <c r="E6363">
        <v>18</v>
      </c>
      <c r="F6363">
        <f>IF(MarToJun[[#This Row],[state]]=B6362,MarToJun[[#This Row],[cases]]-D6362,0)</f>
        <v>30</v>
      </c>
      <c r="G6363">
        <f>IF(MarToJun[[#This Row],[state]]=B6362,MarToJun[[#This Row],[deaths]]-E6362,0)</f>
        <v>0</v>
      </c>
      <c r="H6363" t="str">
        <f>TEXT(A6363,"MMMM")</f>
        <v>June</v>
      </c>
    </row>
    <row r="6364" spans="1:8" x14ac:dyDescent="0.25">
      <c r="A6364" s="1">
        <v>44001</v>
      </c>
      <c r="B6364" t="s">
        <v>49</v>
      </c>
      <c r="C6364">
        <v>56</v>
      </c>
      <c r="D6364">
        <v>1173</v>
      </c>
      <c r="E6364">
        <v>20</v>
      </c>
      <c r="F6364">
        <f>IF(MarToJun[[#This Row],[state]]=B6363,MarToJun[[#This Row],[cases]]-D6363,0)</f>
        <v>29</v>
      </c>
      <c r="G6364">
        <f>IF(MarToJun[[#This Row],[state]]=B6363,MarToJun[[#This Row],[deaths]]-E6363,0)</f>
        <v>2</v>
      </c>
      <c r="H6364" t="str">
        <f>TEXT(A6364,"MMMM")</f>
        <v>June</v>
      </c>
    </row>
    <row r="6365" spans="1:8" x14ac:dyDescent="0.25">
      <c r="A6365" s="1">
        <v>44002</v>
      </c>
      <c r="B6365" t="s">
        <v>49</v>
      </c>
      <c r="C6365">
        <v>56</v>
      </c>
      <c r="D6365">
        <v>1179</v>
      </c>
      <c r="E6365">
        <v>20</v>
      </c>
      <c r="F6365">
        <f>IF(MarToJun[[#This Row],[state]]=B6364,MarToJun[[#This Row],[cases]]-D6364,0)</f>
        <v>6</v>
      </c>
      <c r="G6365">
        <f>IF(MarToJun[[#This Row],[state]]=B6364,MarToJun[[#This Row],[deaths]]-E6364,0)</f>
        <v>0</v>
      </c>
      <c r="H6365" t="str">
        <f>TEXT(A6365,"MMMM")</f>
        <v>June</v>
      </c>
    </row>
    <row r="6366" spans="1:8" x14ac:dyDescent="0.25">
      <c r="A6366" s="1">
        <v>44003</v>
      </c>
      <c r="B6366" t="s">
        <v>49</v>
      </c>
      <c r="C6366">
        <v>56</v>
      </c>
      <c r="D6366">
        <v>1197</v>
      </c>
      <c r="E6366">
        <v>20</v>
      </c>
      <c r="F6366">
        <f>IF(MarToJun[[#This Row],[state]]=B6365,MarToJun[[#This Row],[cases]]-D6365,0)</f>
        <v>18</v>
      </c>
      <c r="G6366">
        <f>IF(MarToJun[[#This Row],[state]]=B6365,MarToJun[[#This Row],[deaths]]-E6365,0)</f>
        <v>0</v>
      </c>
      <c r="H6366" t="str">
        <f>TEXT(A6366,"MMMM")</f>
        <v>June</v>
      </c>
    </row>
    <row r="6367" spans="1:8" x14ac:dyDescent="0.25">
      <c r="A6367" s="1">
        <v>44004</v>
      </c>
      <c r="B6367" t="s">
        <v>49</v>
      </c>
      <c r="C6367">
        <v>56</v>
      </c>
      <c r="D6367">
        <v>1230</v>
      </c>
      <c r="E6367">
        <v>20</v>
      </c>
      <c r="F6367">
        <f>IF(MarToJun[[#This Row],[state]]=B6366,MarToJun[[#This Row],[cases]]-D6366,0)</f>
        <v>33</v>
      </c>
      <c r="G6367">
        <f>IF(MarToJun[[#This Row],[state]]=B6366,MarToJun[[#This Row],[deaths]]-E6366,0)</f>
        <v>0</v>
      </c>
      <c r="H6367" t="str">
        <f>TEXT(A6367,"MMMM")</f>
        <v>June</v>
      </c>
    </row>
    <row r="6368" spans="1:8" x14ac:dyDescent="0.25">
      <c r="A6368" s="1">
        <v>44005</v>
      </c>
      <c r="B6368" t="s">
        <v>49</v>
      </c>
      <c r="C6368">
        <v>56</v>
      </c>
      <c r="D6368">
        <v>1254</v>
      </c>
      <c r="E6368">
        <v>20</v>
      </c>
      <c r="F6368">
        <f>IF(MarToJun[[#This Row],[state]]=B6367,MarToJun[[#This Row],[cases]]-D6367,0)</f>
        <v>24</v>
      </c>
      <c r="G6368">
        <f>IF(MarToJun[[#This Row],[state]]=B6367,MarToJun[[#This Row],[deaths]]-E6367,0)</f>
        <v>0</v>
      </c>
      <c r="H6368" t="str">
        <f>TEXT(A6368,"MMMM")</f>
        <v>June</v>
      </c>
    </row>
    <row r="6369" spans="1:8" x14ac:dyDescent="0.25">
      <c r="A6369" s="1">
        <v>44006</v>
      </c>
      <c r="B6369" t="s">
        <v>49</v>
      </c>
      <c r="C6369">
        <v>56</v>
      </c>
      <c r="D6369">
        <v>1282</v>
      </c>
      <c r="E6369">
        <v>20</v>
      </c>
      <c r="F6369">
        <f>IF(MarToJun[[#This Row],[state]]=B6368,MarToJun[[#This Row],[cases]]-D6368,0)</f>
        <v>28</v>
      </c>
      <c r="G6369">
        <f>IF(MarToJun[[#This Row],[state]]=B6368,MarToJun[[#This Row],[deaths]]-E6368,0)</f>
        <v>0</v>
      </c>
      <c r="H6369" t="str">
        <f>TEXT(A6369,"MMMM")</f>
        <v>June</v>
      </c>
    </row>
    <row r="6370" spans="1:8" x14ac:dyDescent="0.25">
      <c r="A6370" s="1">
        <v>44007</v>
      </c>
      <c r="B6370" t="s">
        <v>49</v>
      </c>
      <c r="C6370">
        <v>56</v>
      </c>
      <c r="D6370">
        <v>1326</v>
      </c>
      <c r="E6370">
        <v>20</v>
      </c>
      <c r="F6370">
        <f>IF(MarToJun[[#This Row],[state]]=B6369,MarToJun[[#This Row],[cases]]-D6369,0)</f>
        <v>44</v>
      </c>
      <c r="G6370">
        <f>IF(MarToJun[[#This Row],[state]]=B6369,MarToJun[[#This Row],[deaths]]-E6369,0)</f>
        <v>0</v>
      </c>
      <c r="H6370" t="str">
        <f>TEXT(A6370,"MMMM")</f>
        <v>June</v>
      </c>
    </row>
    <row r="6371" spans="1:8" x14ac:dyDescent="0.25">
      <c r="A6371" s="1">
        <v>44008</v>
      </c>
      <c r="B6371" t="s">
        <v>49</v>
      </c>
      <c r="C6371">
        <v>56</v>
      </c>
      <c r="D6371">
        <v>1368</v>
      </c>
      <c r="E6371">
        <v>20</v>
      </c>
      <c r="F6371">
        <f>IF(MarToJun[[#This Row],[state]]=B6370,MarToJun[[#This Row],[cases]]-D6370,0)</f>
        <v>42</v>
      </c>
      <c r="G6371">
        <f>IF(MarToJun[[#This Row],[state]]=B6370,MarToJun[[#This Row],[deaths]]-E6370,0)</f>
        <v>0</v>
      </c>
      <c r="H6371" t="str">
        <f>TEXT(A6371,"MMMM")</f>
        <v>June</v>
      </c>
    </row>
    <row r="6372" spans="1:8" x14ac:dyDescent="0.25">
      <c r="A6372" s="1">
        <v>44009</v>
      </c>
      <c r="B6372" t="s">
        <v>49</v>
      </c>
      <c r="C6372">
        <v>56</v>
      </c>
      <c r="D6372">
        <v>1392</v>
      </c>
      <c r="E6372">
        <v>20</v>
      </c>
      <c r="F6372">
        <f>IF(MarToJun[[#This Row],[state]]=B6371,MarToJun[[#This Row],[cases]]-D6371,0)</f>
        <v>24</v>
      </c>
      <c r="G6372">
        <f>IF(MarToJun[[#This Row],[state]]=B6371,MarToJun[[#This Row],[deaths]]-E6371,0)</f>
        <v>0</v>
      </c>
      <c r="H6372" t="str">
        <f>TEXT(A6372,"MMMM")</f>
        <v>June</v>
      </c>
    </row>
    <row r="6373" spans="1:8" x14ac:dyDescent="0.25">
      <c r="A6373" s="1">
        <v>44010</v>
      </c>
      <c r="B6373" t="s">
        <v>49</v>
      </c>
      <c r="C6373">
        <v>56</v>
      </c>
      <c r="D6373">
        <v>1417</v>
      </c>
      <c r="E6373">
        <v>20</v>
      </c>
      <c r="F6373">
        <f>IF(MarToJun[[#This Row],[state]]=B6372,MarToJun[[#This Row],[cases]]-D6372,0)</f>
        <v>25</v>
      </c>
      <c r="G6373">
        <f>IF(MarToJun[[#This Row],[state]]=B6372,MarToJun[[#This Row],[deaths]]-E6372,0)</f>
        <v>0</v>
      </c>
      <c r="H6373" t="str">
        <f>TEXT(A6373,"MMMM")</f>
        <v>June</v>
      </c>
    </row>
    <row r="6374" spans="1:8" x14ac:dyDescent="0.25">
      <c r="A6374" s="1">
        <v>44011</v>
      </c>
      <c r="B6374" t="s">
        <v>49</v>
      </c>
      <c r="C6374">
        <v>56</v>
      </c>
      <c r="D6374">
        <v>1450</v>
      </c>
      <c r="E6374">
        <v>20</v>
      </c>
      <c r="F6374">
        <f>IF(MarToJun[[#This Row],[state]]=B6373,MarToJun[[#This Row],[cases]]-D6373,0)</f>
        <v>33</v>
      </c>
      <c r="G6374">
        <f>IF(MarToJun[[#This Row],[state]]=B6373,MarToJun[[#This Row],[deaths]]-E6373,0)</f>
        <v>0</v>
      </c>
      <c r="H6374" t="str">
        <f>TEXT(A6374,"MMMM")</f>
        <v>June</v>
      </c>
    </row>
    <row r="6375" spans="1:8" x14ac:dyDescent="0.25">
      <c r="A6375" s="1">
        <v>44012</v>
      </c>
      <c r="B6375" t="s">
        <v>49</v>
      </c>
      <c r="C6375">
        <v>56</v>
      </c>
      <c r="D6375">
        <v>1487</v>
      </c>
      <c r="E6375">
        <v>20</v>
      </c>
      <c r="F6375">
        <f>IF(MarToJun[[#This Row],[state]]=B6374,MarToJun[[#This Row],[cases]]-D6374,0)</f>
        <v>37</v>
      </c>
      <c r="G6375">
        <f>IF(MarToJun[[#This Row],[state]]=B6374,MarToJun[[#This Row],[deaths]]-E6374,0)</f>
        <v>0</v>
      </c>
      <c r="H6375" t="str">
        <f>TEXT(A6375,"MMMM")</f>
        <v>June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BE85-8C9B-428F-BB1A-0F7F57181575}">
  <sheetPr>
    <tabColor theme="9" tint="0.59999389629810485"/>
  </sheetPr>
  <dimension ref="A1:D221"/>
  <sheetViews>
    <sheetView workbookViewId="0">
      <selection activeCell="C4" sqref="C4"/>
    </sheetView>
  </sheetViews>
  <sheetFormatPr defaultRowHeight="15" x14ac:dyDescent="0.25"/>
  <cols>
    <col min="3" max="3" width="10" bestFit="1" customWidth="1"/>
    <col min="4" max="4" width="11.28515625" bestFit="1" customWidth="1"/>
  </cols>
  <sheetData>
    <row r="1" spans="1:4" x14ac:dyDescent="0.25">
      <c r="A1" t="s">
        <v>1</v>
      </c>
      <c r="B1" t="s">
        <v>60</v>
      </c>
      <c r="C1" t="s">
        <v>70</v>
      </c>
      <c r="D1" t="s">
        <v>71</v>
      </c>
    </row>
    <row r="2" spans="1:4" x14ac:dyDescent="0.25">
      <c r="A2" t="s">
        <v>52</v>
      </c>
      <c r="B2" t="s">
        <v>67</v>
      </c>
      <c r="C2">
        <f>SUMIFS(MarToJun[case increase],MarToJun[state],'monthly summary'!A2,MarToJun[month],'monthly summary'!B2)</f>
        <v>993</v>
      </c>
      <c r="D2">
        <f>SUMIFS(MarToJun[death increase],MarToJun[state],'monthly summary'!A2,MarToJun[month],'monthly summary'!B2)</f>
        <v>14</v>
      </c>
    </row>
    <row r="3" spans="1:4" x14ac:dyDescent="0.25">
      <c r="A3" t="s">
        <v>52</v>
      </c>
      <c r="B3" t="s">
        <v>68</v>
      </c>
      <c r="C3">
        <f>SUMIFS(MarToJun[case increase],MarToJun[state],'monthly summary'!A3,MarToJun[month],'monthly summary'!B3)</f>
        <v>6069</v>
      </c>
      <c r="D3">
        <f>SUMIFS(MarToJun[death increase],MarToJun[state],'monthly summary'!A3,MarToJun[month],'monthly summary'!B3)</f>
        <v>258</v>
      </c>
    </row>
    <row r="4" spans="1:4" x14ac:dyDescent="0.25">
      <c r="A4" t="s">
        <v>52</v>
      </c>
      <c r="B4" t="s">
        <v>63</v>
      </c>
      <c r="C4">
        <f>SUMIFS(MarToJun[case increase],MarToJun[state],'monthly summary'!A4,MarToJun[month],'monthly summary'!B4)</f>
        <v>10884</v>
      </c>
      <c r="D4">
        <f>SUMIFS(MarToJun[death increase],MarToJun[state],'monthly summary'!A4,MarToJun[month],'monthly summary'!B4)</f>
        <v>358</v>
      </c>
    </row>
    <row r="5" spans="1:4" x14ac:dyDescent="0.25">
      <c r="A5" t="s">
        <v>52</v>
      </c>
      <c r="B5" t="s">
        <v>64</v>
      </c>
      <c r="C5">
        <f>SUMIFS(MarToJun[case increase],MarToJun[state],'monthly summary'!A5,MarToJun[month],'monthly summary'!B5)</f>
        <v>20093</v>
      </c>
      <c r="D5">
        <f>SUMIFS(MarToJun[death increase],MarToJun[state],'monthly summary'!A5,MarToJun[month],'monthly summary'!B5)</f>
        <v>320</v>
      </c>
    </row>
    <row r="6" spans="1:4" x14ac:dyDescent="0.25">
      <c r="A6" t="s">
        <v>50</v>
      </c>
      <c r="B6" t="s">
        <v>67</v>
      </c>
      <c r="C6">
        <f>SUMIFS(MarToJun[case increase],MarToJun[state],'monthly summary'!A6,MarToJun[month],'monthly summary'!B6)</f>
        <v>132</v>
      </c>
      <c r="D6">
        <f>SUMIFS(MarToJun[death increase],MarToJun[state],'monthly summary'!A6,MarToJun[month],'monthly summary'!B6)</f>
        <v>2</v>
      </c>
    </row>
    <row r="7" spans="1:4" x14ac:dyDescent="0.25">
      <c r="A7" t="s">
        <v>50</v>
      </c>
      <c r="B7" t="s">
        <v>68</v>
      </c>
      <c r="C7">
        <f>SUMIFS(MarToJun[case increase],MarToJun[state],'monthly summary'!A7,MarToJun[month],'monthly summary'!B7)</f>
        <v>220</v>
      </c>
      <c r="D7">
        <f>SUMIFS(MarToJun[death increase],MarToJun[state],'monthly summary'!A7,MarToJun[month],'monthly summary'!B7)</f>
        <v>5</v>
      </c>
    </row>
    <row r="8" spans="1:4" x14ac:dyDescent="0.25">
      <c r="A8" t="s">
        <v>50</v>
      </c>
      <c r="B8" t="s">
        <v>63</v>
      </c>
      <c r="C8">
        <f>SUMIFS(MarToJun[case increase],MarToJun[state],'monthly summary'!A8,MarToJun[month],'monthly summary'!B8)</f>
        <v>116</v>
      </c>
      <c r="D8">
        <f>SUMIFS(MarToJun[death increase],MarToJun[state],'monthly summary'!A8,MarToJun[month],'monthly summary'!B8)</f>
        <v>1</v>
      </c>
    </row>
    <row r="9" spans="1:4" x14ac:dyDescent="0.25">
      <c r="A9" t="s">
        <v>50</v>
      </c>
      <c r="B9" t="s">
        <v>64</v>
      </c>
      <c r="C9">
        <f>SUMIFS(MarToJun[case increase],MarToJun[state],'monthly summary'!A9,MarToJun[month],'monthly summary'!B9)</f>
        <v>663</v>
      </c>
      <c r="D9">
        <f>SUMIFS(MarToJun[death increase],MarToJun[state],'monthly summary'!A9,MarToJun[month],'monthly summary'!B9)</f>
        <v>4</v>
      </c>
    </row>
    <row r="10" spans="1:4" x14ac:dyDescent="0.25">
      <c r="A10" t="s">
        <v>8</v>
      </c>
      <c r="B10" t="s">
        <v>67</v>
      </c>
      <c r="C10">
        <f>SUMIFS(MarToJun[case increase],MarToJun[state],'monthly summary'!A10,MarToJun[month],'monthly summary'!B10)</f>
        <v>1297</v>
      </c>
      <c r="D10">
        <f>SUMIFS(MarToJun[death increase],MarToJun[state],'monthly summary'!A10,MarToJun[month],'monthly summary'!B10)</f>
        <v>24</v>
      </c>
    </row>
    <row r="11" spans="1:4" x14ac:dyDescent="0.25">
      <c r="A11" t="s">
        <v>8</v>
      </c>
      <c r="B11" t="s">
        <v>68</v>
      </c>
      <c r="C11">
        <f>SUMIFS(MarToJun[case increase],MarToJun[state],'monthly summary'!A11,MarToJun[month],'monthly summary'!B11)</f>
        <v>6350</v>
      </c>
      <c r="D11">
        <f>SUMIFS(MarToJun[death increase],MarToJun[state],'monthly summary'!A11,MarToJun[month],'monthly summary'!B11)</f>
        <v>296</v>
      </c>
    </row>
    <row r="12" spans="1:4" x14ac:dyDescent="0.25">
      <c r="A12" t="s">
        <v>8</v>
      </c>
      <c r="B12" t="s">
        <v>63</v>
      </c>
      <c r="C12">
        <f>SUMIFS(MarToJun[case increase],MarToJun[state],'monthly summary'!A12,MarToJun[month],'monthly summary'!B12)</f>
        <v>12288</v>
      </c>
      <c r="D12">
        <f>SUMIFS(MarToJun[death increase],MarToJun[state],'monthly summary'!A12,MarToJun[month],'monthly summary'!B12)</f>
        <v>586</v>
      </c>
    </row>
    <row r="13" spans="1:4" x14ac:dyDescent="0.25">
      <c r="A13" t="s">
        <v>8</v>
      </c>
      <c r="B13" t="s">
        <v>64</v>
      </c>
      <c r="C13">
        <f>SUMIFS(MarToJun[case increase],MarToJun[state],'monthly summary'!A13,MarToJun[month],'monthly summary'!B13)</f>
        <v>59463</v>
      </c>
      <c r="D13">
        <f>SUMIFS(MarToJun[death increase],MarToJun[state],'monthly summary'!A13,MarToJun[month],'monthly summary'!B13)</f>
        <v>739</v>
      </c>
    </row>
    <row r="14" spans="1:4" x14ac:dyDescent="0.25">
      <c r="A14" t="s">
        <v>44</v>
      </c>
      <c r="B14" t="s">
        <v>67</v>
      </c>
      <c r="C14">
        <f>SUMIFS(MarToJun[case increase],MarToJun[state],'monthly summary'!A14,MarToJun[month],'monthly summary'!B14)</f>
        <v>563</v>
      </c>
      <c r="D14">
        <f>SUMIFS(MarToJun[death increase],MarToJun[state],'monthly summary'!A14,MarToJun[month],'monthly summary'!B14)</f>
        <v>8</v>
      </c>
    </row>
    <row r="15" spans="1:4" x14ac:dyDescent="0.25">
      <c r="A15" t="s">
        <v>44</v>
      </c>
      <c r="B15" t="s">
        <v>68</v>
      </c>
      <c r="C15">
        <f>SUMIFS(MarToJun[case increase],MarToJun[state],'monthly summary'!A15,MarToJun[month],'monthly summary'!B15)</f>
        <v>2717</v>
      </c>
      <c r="D15">
        <f>SUMIFS(MarToJun[death increase],MarToJun[state],'monthly summary'!A15,MarToJun[month],'monthly summary'!B15)</f>
        <v>53</v>
      </c>
    </row>
    <row r="16" spans="1:4" x14ac:dyDescent="0.25">
      <c r="A16" t="s">
        <v>44</v>
      </c>
      <c r="B16" t="s">
        <v>63</v>
      </c>
      <c r="C16">
        <f>SUMIFS(MarToJun[case increase],MarToJun[state],'monthly summary'!A16,MarToJun[month],'monthly summary'!B16)</f>
        <v>3972</v>
      </c>
      <c r="D16">
        <f>SUMIFS(MarToJun[death increase],MarToJun[state],'monthly summary'!A16,MarToJun[month],'monthly summary'!B16)</f>
        <v>72</v>
      </c>
    </row>
    <row r="17" spans="1:4" x14ac:dyDescent="0.25">
      <c r="A17" t="s">
        <v>44</v>
      </c>
      <c r="B17" t="s">
        <v>64</v>
      </c>
      <c r="C17">
        <f>SUMIFS(MarToJun[case increase],MarToJun[state],'monthly summary'!A17,MarToJun[month],'monthly summary'!B17)</f>
        <v>13524</v>
      </c>
      <c r="D17">
        <f>SUMIFS(MarToJun[death increase],MarToJun[state],'monthly summary'!A17,MarToJun[month],'monthly summary'!B17)</f>
        <v>137</v>
      </c>
    </row>
    <row r="18" spans="1:4" x14ac:dyDescent="0.25">
      <c r="A18" t="s">
        <v>7</v>
      </c>
      <c r="B18" t="s">
        <v>67</v>
      </c>
      <c r="C18">
        <f>SUMIFS(MarToJun[case increase],MarToJun[state],'monthly summary'!A18,MarToJun[month],'monthly summary'!B18)</f>
        <v>8550</v>
      </c>
      <c r="D18">
        <f>SUMIFS(MarToJun[death increase],MarToJun[state],'monthly summary'!A18,MarToJun[month],'monthly summary'!B18)</f>
        <v>184</v>
      </c>
    </row>
    <row r="19" spans="1:4" x14ac:dyDescent="0.25">
      <c r="A19" t="s">
        <v>7</v>
      </c>
      <c r="B19" t="s">
        <v>68</v>
      </c>
      <c r="C19">
        <f>SUMIFS(MarToJun[case increase],MarToJun[state],'monthly summary'!A19,MarToJun[month],'monthly summary'!B19)</f>
        <v>41887</v>
      </c>
      <c r="D19">
        <f>SUMIFS(MarToJun[death increase],MarToJun[state],'monthly summary'!A19,MarToJun[month],'monthly summary'!B19)</f>
        <v>1873</v>
      </c>
    </row>
    <row r="20" spans="1:4" x14ac:dyDescent="0.25">
      <c r="A20" t="s">
        <v>7</v>
      </c>
      <c r="B20" t="s">
        <v>63</v>
      </c>
      <c r="C20">
        <f>SUMIFS(MarToJun[case increase],MarToJun[state],'monthly summary'!A20,MarToJun[month],'monthly summary'!B20)</f>
        <v>62644</v>
      </c>
      <c r="D20">
        <f>SUMIFS(MarToJun[death increase],MarToJun[state],'monthly summary'!A20,MarToJun[month],'monthly summary'!B20)</f>
        <v>2185</v>
      </c>
    </row>
    <row r="21" spans="1:4" x14ac:dyDescent="0.25">
      <c r="A21" t="s">
        <v>7</v>
      </c>
      <c r="B21" t="s">
        <v>64</v>
      </c>
      <c r="C21">
        <f>SUMIFS(MarToJun[case increase],MarToJun[state],'monthly summary'!A21,MarToJun[month],'monthly summary'!B21)</f>
        <v>119039</v>
      </c>
      <c r="D21">
        <f>SUMIFS(MarToJun[death increase],MarToJun[state],'monthly summary'!A21,MarToJun[month],'monthly summary'!B21)</f>
        <v>1841</v>
      </c>
    </row>
    <row r="22" spans="1:4" x14ac:dyDescent="0.25">
      <c r="A22" t="s">
        <v>22</v>
      </c>
      <c r="B22" t="s">
        <v>67</v>
      </c>
      <c r="C22">
        <f>SUMIFS(MarToJun[case increase],MarToJun[state],'monthly summary'!A22,MarToJun[month],'monthly summary'!B22)</f>
        <v>2988</v>
      </c>
      <c r="D22">
        <f>SUMIFS(MarToJun[death increase],MarToJun[state],'monthly summary'!A22,MarToJun[month],'monthly summary'!B22)</f>
        <v>69</v>
      </c>
    </row>
    <row r="23" spans="1:4" x14ac:dyDescent="0.25">
      <c r="A23" t="s">
        <v>22</v>
      </c>
      <c r="B23" t="s">
        <v>68</v>
      </c>
      <c r="C23">
        <f>SUMIFS(MarToJun[case increase],MarToJun[state],'monthly summary'!A23,MarToJun[month],'monthly summary'!B23)</f>
        <v>12217</v>
      </c>
      <c r="D23">
        <f>SUMIFS(MarToJun[death increase],MarToJun[state],'monthly summary'!A23,MarToJun[month],'monthly summary'!B23)</f>
        <v>706</v>
      </c>
    </row>
    <row r="24" spans="1:4" x14ac:dyDescent="0.25">
      <c r="A24" t="s">
        <v>22</v>
      </c>
      <c r="B24" t="s">
        <v>63</v>
      </c>
      <c r="C24">
        <f>SUMIFS(MarToJun[case increase],MarToJun[state],'monthly summary'!A24,MarToJun[month],'monthly summary'!B24)</f>
        <v>11157</v>
      </c>
      <c r="D24">
        <f>SUMIFS(MarToJun[death increase],MarToJun[state],'monthly summary'!A24,MarToJun[month],'monthly summary'!B24)</f>
        <v>670</v>
      </c>
    </row>
    <row r="25" spans="1:4" x14ac:dyDescent="0.25">
      <c r="A25" t="s">
        <v>22</v>
      </c>
      <c r="B25" t="s">
        <v>64</v>
      </c>
      <c r="C25">
        <f>SUMIFS(MarToJun[case increase],MarToJun[state],'monthly summary'!A25,MarToJun[month],'monthly summary'!B25)</f>
        <v>6334</v>
      </c>
      <c r="D25">
        <f>SUMIFS(MarToJun[death increase],MarToJun[state],'monthly summary'!A25,MarToJun[month],'monthly summary'!B25)</f>
        <v>245</v>
      </c>
    </row>
    <row r="26" spans="1:4" x14ac:dyDescent="0.25">
      <c r="A26" t="s">
        <v>38</v>
      </c>
      <c r="B26" t="s">
        <v>67</v>
      </c>
      <c r="C26">
        <f>SUMIFS(MarToJun[case increase],MarToJun[state],'monthly summary'!A26,MarToJun[month],'monthly summary'!B26)</f>
        <v>3127</v>
      </c>
      <c r="D26">
        <f>SUMIFS(MarToJun[death increase],MarToJun[state],'monthly summary'!A26,MarToJun[month],'monthly summary'!B26)</f>
        <v>69</v>
      </c>
    </row>
    <row r="27" spans="1:4" x14ac:dyDescent="0.25">
      <c r="A27" t="s">
        <v>38</v>
      </c>
      <c r="B27" t="s">
        <v>68</v>
      </c>
      <c r="C27">
        <f>SUMIFS(MarToJun[case increase],MarToJun[state],'monthly summary'!A27,MarToJun[month],'monthly summary'!B27)</f>
        <v>24572</v>
      </c>
      <c r="D27">
        <f>SUMIFS(MarToJun[death increase],MarToJun[state],'monthly summary'!A27,MarToJun[month],'monthly summary'!B27)</f>
        <v>2188</v>
      </c>
    </row>
    <row r="28" spans="1:4" x14ac:dyDescent="0.25">
      <c r="A28" t="s">
        <v>38</v>
      </c>
      <c r="B28" t="s">
        <v>63</v>
      </c>
      <c r="C28">
        <f>SUMIFS(MarToJun[case increase],MarToJun[state],'monthly summary'!A28,MarToJun[month],'monthly summary'!B28)</f>
        <v>14501</v>
      </c>
      <c r="D28">
        <f>SUMIFS(MarToJun[death increase],MarToJun[state],'monthly summary'!A28,MarToJun[month],'monthly summary'!B28)</f>
        <v>1687</v>
      </c>
    </row>
    <row r="29" spans="1:4" x14ac:dyDescent="0.25">
      <c r="A29" t="s">
        <v>38</v>
      </c>
      <c r="B29" t="s">
        <v>64</v>
      </c>
      <c r="C29">
        <f>SUMIFS(MarToJun[case increase],MarToJun[state],'monthly summary'!A29,MarToJun[month],'monthly summary'!B29)</f>
        <v>4313</v>
      </c>
      <c r="D29">
        <f>SUMIFS(MarToJun[death increase],MarToJun[state],'monthly summary'!A29,MarToJun[month],'monthly summary'!B29)</f>
        <v>378</v>
      </c>
    </row>
    <row r="30" spans="1:4" x14ac:dyDescent="0.25">
      <c r="A30" t="s">
        <v>45</v>
      </c>
      <c r="B30" t="s">
        <v>67</v>
      </c>
      <c r="C30">
        <f>SUMIFS(MarToJun[case increase],MarToJun[state],'monthly summary'!A30,MarToJun[month],'monthly summary'!B30)</f>
        <v>318</v>
      </c>
      <c r="D30">
        <f>SUMIFS(MarToJun[death increase],MarToJun[state],'monthly summary'!A30,MarToJun[month],'monthly summary'!B30)</f>
        <v>10</v>
      </c>
    </row>
    <row r="31" spans="1:4" x14ac:dyDescent="0.25">
      <c r="A31" t="s">
        <v>45</v>
      </c>
      <c r="B31" t="s">
        <v>68</v>
      </c>
      <c r="C31">
        <f>SUMIFS(MarToJun[case increase],MarToJun[state],'monthly summary'!A31,MarToJun[month],'monthly summary'!B31)</f>
        <v>4415</v>
      </c>
      <c r="D31">
        <f>SUMIFS(MarToJun[death increase],MarToJun[state],'monthly summary'!A31,MarToJun[month],'monthly summary'!B31)</f>
        <v>142</v>
      </c>
    </row>
    <row r="32" spans="1:4" x14ac:dyDescent="0.25">
      <c r="A32" t="s">
        <v>45</v>
      </c>
      <c r="B32" t="s">
        <v>63</v>
      </c>
      <c r="C32">
        <f>SUMIFS(MarToJun[case increase],MarToJun[state],'monthly summary'!A32,MarToJun[month],'monthly summary'!B32)</f>
        <v>4764</v>
      </c>
      <c r="D32">
        <f>SUMIFS(MarToJun[death increase],MarToJun[state],'monthly summary'!A32,MarToJun[month],'monthly summary'!B32)</f>
        <v>214</v>
      </c>
    </row>
    <row r="33" spans="1:4" x14ac:dyDescent="0.25">
      <c r="A33" t="s">
        <v>45</v>
      </c>
      <c r="B33" t="s">
        <v>64</v>
      </c>
      <c r="C33">
        <f>SUMIFS(MarToJun[case increase],MarToJun[state],'monthly summary'!A33,MarToJun[month],'monthly summary'!B33)</f>
        <v>1976</v>
      </c>
      <c r="D33">
        <f>SUMIFS(MarToJun[death increase],MarToJun[state],'monthly summary'!A33,MarToJun[month],'monthly summary'!B33)</f>
        <v>143</v>
      </c>
    </row>
    <row r="34" spans="1:4" x14ac:dyDescent="0.25">
      <c r="A34" t="s">
        <v>33</v>
      </c>
      <c r="B34" t="s">
        <v>67</v>
      </c>
      <c r="C34">
        <f>SUMIFS(MarToJun[case increase],MarToJun[state],'monthly summary'!A34,MarToJun[month],'monthly summary'!B34)</f>
        <v>494</v>
      </c>
      <c r="D34">
        <f>SUMIFS(MarToJun[death increase],MarToJun[state],'monthly summary'!A34,MarToJun[month],'monthly summary'!B34)</f>
        <v>9</v>
      </c>
    </row>
    <row r="35" spans="1:4" x14ac:dyDescent="0.25">
      <c r="A35" t="s">
        <v>33</v>
      </c>
      <c r="B35" t="s">
        <v>68</v>
      </c>
      <c r="C35">
        <f>SUMIFS(MarToJun[case increase],MarToJun[state],'monthly summary'!A35,MarToJun[month],'monthly summary'!B35)</f>
        <v>3828</v>
      </c>
      <c r="D35">
        <f>SUMIFS(MarToJun[death increase],MarToJun[state],'monthly summary'!A35,MarToJun[month],'monthly summary'!B35)</f>
        <v>215</v>
      </c>
    </row>
    <row r="36" spans="1:4" x14ac:dyDescent="0.25">
      <c r="A36" t="s">
        <v>33</v>
      </c>
      <c r="B36" t="s">
        <v>63</v>
      </c>
      <c r="C36">
        <f>SUMIFS(MarToJun[case increase],MarToJun[state],'monthly summary'!A36,MarToJun[month],'monthly summary'!B36)</f>
        <v>4478</v>
      </c>
      <c r="D36">
        <f>SUMIFS(MarToJun[death increase],MarToJun[state],'monthly summary'!A36,MarToJun[month],'monthly summary'!B36)</f>
        <v>242</v>
      </c>
    </row>
    <row r="37" spans="1:4" x14ac:dyDescent="0.25">
      <c r="A37" t="s">
        <v>33</v>
      </c>
      <c r="B37" t="s">
        <v>64</v>
      </c>
      <c r="C37">
        <f>SUMIFS(MarToJun[case increase],MarToJun[state],'monthly summary'!A37,MarToJun[month],'monthly summary'!B37)</f>
        <v>1526</v>
      </c>
      <c r="D37">
        <f>SUMIFS(MarToJun[death increase],MarToJun[state],'monthly summary'!A37,MarToJun[month],'monthly summary'!B37)</f>
        <v>85</v>
      </c>
    </row>
    <row r="38" spans="1:4" x14ac:dyDescent="0.25">
      <c r="A38" t="s">
        <v>15</v>
      </c>
      <c r="B38" t="s">
        <v>67</v>
      </c>
      <c r="C38">
        <f>SUMIFS(MarToJun[case increase],MarToJun[state],'monthly summary'!A38,MarToJun[month],'monthly summary'!B38)</f>
        <v>6740</v>
      </c>
      <c r="D38">
        <f>SUMIFS(MarToJun[death increase],MarToJun[state],'monthly summary'!A38,MarToJun[month],'monthly summary'!B38)</f>
        <v>85</v>
      </c>
    </row>
    <row r="39" spans="1:4" x14ac:dyDescent="0.25">
      <c r="A39" t="s">
        <v>15</v>
      </c>
      <c r="B39" t="s">
        <v>68</v>
      </c>
      <c r="C39">
        <f>SUMIFS(MarToJun[case increase],MarToJun[state],'monthly summary'!A39,MarToJun[month],'monthly summary'!B39)</f>
        <v>26941</v>
      </c>
      <c r="D39">
        <f>SUMIFS(MarToJun[death increase],MarToJun[state],'monthly summary'!A39,MarToJun[month],'monthly summary'!B39)</f>
        <v>1182</v>
      </c>
    </row>
    <row r="40" spans="1:4" x14ac:dyDescent="0.25">
      <c r="A40" t="s">
        <v>15</v>
      </c>
      <c r="B40" t="s">
        <v>63</v>
      </c>
      <c r="C40">
        <f>SUMIFS(MarToJun[case increase],MarToJun[state],'monthly summary'!A40,MarToJun[month],'monthly summary'!B40)</f>
        <v>22472</v>
      </c>
      <c r="D40">
        <f>SUMIFS(MarToJun[death increase],MarToJun[state],'monthly summary'!A40,MarToJun[month],'monthly summary'!B40)</f>
        <v>1183</v>
      </c>
    </row>
    <row r="41" spans="1:4" x14ac:dyDescent="0.25">
      <c r="A41" t="s">
        <v>15</v>
      </c>
      <c r="B41" t="s">
        <v>64</v>
      </c>
      <c r="C41">
        <f>SUMIFS(MarToJun[case increase],MarToJun[state],'monthly summary'!A41,MarToJun[month],'monthly summary'!B41)</f>
        <v>96271</v>
      </c>
      <c r="D41">
        <f>SUMIFS(MarToJun[death increase],MarToJun[state],'monthly summary'!A41,MarToJun[month],'monthly summary'!B41)</f>
        <v>1054</v>
      </c>
    </row>
    <row r="42" spans="1:4" x14ac:dyDescent="0.25">
      <c r="A42" t="s">
        <v>18</v>
      </c>
      <c r="B42" t="s">
        <v>67</v>
      </c>
      <c r="C42">
        <f>SUMIFS(MarToJun[case increase],MarToJun[state],'monthly summary'!A42,MarToJun[month],'monthly summary'!B42)</f>
        <v>4114</v>
      </c>
      <c r="D42">
        <f>SUMIFS(MarToJun[death increase],MarToJun[state],'monthly summary'!A42,MarToJun[month],'monthly summary'!B42)</f>
        <v>126</v>
      </c>
    </row>
    <row r="43" spans="1:4" x14ac:dyDescent="0.25">
      <c r="A43" t="s">
        <v>18</v>
      </c>
      <c r="B43" t="s">
        <v>68</v>
      </c>
      <c r="C43">
        <f>SUMIFS(MarToJun[case increase],MarToJun[state],'monthly summary'!A43,MarToJun[month],'monthly summary'!B43)</f>
        <v>21315</v>
      </c>
      <c r="D43">
        <f>SUMIFS(MarToJun[death increase],MarToJun[state],'monthly summary'!A43,MarToJun[month],'monthly summary'!B43)</f>
        <v>995</v>
      </c>
    </row>
    <row r="44" spans="1:4" x14ac:dyDescent="0.25">
      <c r="A44" t="s">
        <v>18</v>
      </c>
      <c r="B44" t="s">
        <v>63</v>
      </c>
      <c r="C44">
        <f>SUMIFS(MarToJun[case increase],MarToJun[state],'monthly summary'!A44,MarToJun[month],'monthly summary'!B44)</f>
        <v>19620</v>
      </c>
      <c r="D44">
        <f>SUMIFS(MarToJun[death increase],MarToJun[state],'monthly summary'!A44,MarToJun[month],'monthly summary'!B44)</f>
        <v>898</v>
      </c>
    </row>
    <row r="45" spans="1:4" x14ac:dyDescent="0.25">
      <c r="A45" t="s">
        <v>18</v>
      </c>
      <c r="B45" t="s">
        <v>64</v>
      </c>
      <c r="C45">
        <f>SUMIFS(MarToJun[case increase],MarToJun[state],'monthly summary'!A45,MarToJun[month],'monthly summary'!B45)</f>
        <v>32229</v>
      </c>
      <c r="D45">
        <f>SUMIFS(MarToJun[death increase],MarToJun[state],'monthly summary'!A45,MarToJun[month],'monthly summary'!B45)</f>
        <v>739</v>
      </c>
    </row>
    <row r="46" spans="1:4" x14ac:dyDescent="0.25">
      <c r="A46" t="s">
        <v>57</v>
      </c>
      <c r="B46" t="s">
        <v>67</v>
      </c>
      <c r="C46">
        <f>SUMIFS(MarToJun[case increase],MarToJun[state],'monthly summary'!A46,MarToJun[month],'monthly summary'!B46)</f>
        <v>136</v>
      </c>
      <c r="D46">
        <f>SUMIFS(MarToJun[death increase],MarToJun[state],'monthly summary'!A46,MarToJun[month],'monthly summary'!B46)</f>
        <v>2</v>
      </c>
    </row>
    <row r="47" spans="1:4" x14ac:dyDescent="0.25">
      <c r="A47" t="s">
        <v>57</v>
      </c>
      <c r="B47" t="s">
        <v>68</v>
      </c>
      <c r="C47">
        <f>SUMIFS(MarToJun[case increase],MarToJun[state],'monthly summary'!A47,MarToJun[month],'monthly summary'!B47)</f>
        <v>976</v>
      </c>
      <c r="D47">
        <f>SUMIFS(MarToJun[death increase],MarToJun[state],'monthly summary'!A47,MarToJun[month],'monthly summary'!B47)</f>
        <v>4</v>
      </c>
    </row>
    <row r="48" spans="1:4" x14ac:dyDescent="0.25">
      <c r="A48" t="s">
        <v>57</v>
      </c>
      <c r="B48" t="s">
        <v>63</v>
      </c>
      <c r="C48">
        <f>SUMIFS(MarToJun[case increase],MarToJun[state],'monthly summary'!A48,MarToJun[month],'monthly summary'!B48)</f>
        <v>29</v>
      </c>
      <c r="D48">
        <f>SUMIFS(MarToJun[death increase],MarToJun[state],'monthly summary'!A48,MarToJun[month],'monthly summary'!B48)</f>
        <v>0</v>
      </c>
    </row>
    <row r="49" spans="1:4" x14ac:dyDescent="0.25">
      <c r="A49" t="s">
        <v>57</v>
      </c>
      <c r="B49" t="s">
        <v>64</v>
      </c>
      <c r="C49">
        <f>SUMIFS(MarToJun[case increase],MarToJun[state],'monthly summary'!A49,MarToJun[month],'monthly summary'!B49)</f>
        <v>84</v>
      </c>
      <c r="D49">
        <f>SUMIFS(MarToJun[death increase],MarToJun[state],'monthly summary'!A49,MarToJun[month],'monthly summary'!B49)</f>
        <v>0</v>
      </c>
    </row>
    <row r="50" spans="1:4" x14ac:dyDescent="0.25">
      <c r="A50" t="s">
        <v>26</v>
      </c>
      <c r="B50" t="s">
        <v>67</v>
      </c>
      <c r="C50">
        <f>SUMIFS(MarToJun[case increase],MarToJun[state],'monthly summary'!A50,MarToJun[month],'monthly summary'!B50)</f>
        <v>223</v>
      </c>
      <c r="D50">
        <f>SUMIFS(MarToJun[death increase],MarToJun[state],'monthly summary'!A50,MarToJun[month],'monthly summary'!B50)</f>
        <v>1</v>
      </c>
    </row>
    <row r="51" spans="1:4" x14ac:dyDescent="0.25">
      <c r="A51" t="s">
        <v>26</v>
      </c>
      <c r="B51" t="s">
        <v>68</v>
      </c>
      <c r="C51">
        <f>SUMIFS(MarToJun[case increase],MarToJun[state],'monthly summary'!A51,MarToJun[month],'monthly summary'!B51)</f>
        <v>385</v>
      </c>
      <c r="D51">
        <f>SUMIFS(MarToJun[death increase],MarToJun[state],'monthly summary'!A51,MarToJun[month],'monthly summary'!B51)</f>
        <v>15</v>
      </c>
    </row>
    <row r="52" spans="1:4" x14ac:dyDescent="0.25">
      <c r="A52" t="s">
        <v>26</v>
      </c>
      <c r="B52" t="s">
        <v>63</v>
      </c>
      <c r="C52">
        <f>SUMIFS(MarToJun[case increase],MarToJun[state],'monthly summary'!A52,MarToJun[month],'monthly summary'!B52)</f>
        <v>33</v>
      </c>
      <c r="D52">
        <f>SUMIFS(MarToJun[death increase],MarToJun[state],'monthly summary'!A52,MarToJun[month],'monthly summary'!B52)</f>
        <v>1</v>
      </c>
    </row>
    <row r="53" spans="1:4" x14ac:dyDescent="0.25">
      <c r="A53" t="s">
        <v>26</v>
      </c>
      <c r="B53" t="s">
        <v>64</v>
      </c>
      <c r="C53">
        <f>SUMIFS(MarToJun[case increase],MarToJun[state],'monthly summary'!A53,MarToJun[month],'monthly summary'!B53)</f>
        <v>259</v>
      </c>
      <c r="D53">
        <f>SUMIFS(MarToJun[death increase],MarToJun[state],'monthly summary'!A53,MarToJun[month],'monthly summary'!B53)</f>
        <v>1</v>
      </c>
    </row>
    <row r="54" spans="1:4" x14ac:dyDescent="0.25">
      <c r="A54" t="s">
        <v>53</v>
      </c>
      <c r="B54" t="s">
        <v>67</v>
      </c>
      <c r="C54">
        <f>SUMIFS(MarToJun[case increase],MarToJun[state],'monthly summary'!A54,MarToJun[month],'monthly summary'!B54)</f>
        <v>525</v>
      </c>
      <c r="D54">
        <f>SUMIFS(MarToJun[death increase],MarToJun[state],'monthly summary'!A54,MarToJun[month],'monthly summary'!B54)</f>
        <v>9</v>
      </c>
    </row>
    <row r="55" spans="1:4" x14ac:dyDescent="0.25">
      <c r="A55" t="s">
        <v>53</v>
      </c>
      <c r="B55" t="s">
        <v>68</v>
      </c>
      <c r="C55">
        <f>SUMIFS(MarToJun[case increase],MarToJun[state],'monthly summary'!A55,MarToJun[month],'monthly summary'!B55)</f>
        <v>1490</v>
      </c>
      <c r="D55">
        <f>SUMIFS(MarToJun[death increase],MarToJun[state],'monthly summary'!A55,MarToJun[month],'monthly summary'!B55)</f>
        <v>54</v>
      </c>
    </row>
    <row r="56" spans="1:4" x14ac:dyDescent="0.25">
      <c r="A56" t="s">
        <v>53</v>
      </c>
      <c r="B56" t="s">
        <v>63</v>
      </c>
      <c r="C56">
        <f>SUMIFS(MarToJun[case increase],MarToJun[state],'monthly summary'!A56,MarToJun[month],'monthly summary'!B56)</f>
        <v>839</v>
      </c>
      <c r="D56">
        <f>SUMIFS(MarToJun[death increase],MarToJun[state],'monthly summary'!A56,MarToJun[month],'monthly summary'!B56)</f>
        <v>19</v>
      </c>
    </row>
    <row r="57" spans="1:4" x14ac:dyDescent="0.25">
      <c r="A57" t="s">
        <v>53</v>
      </c>
      <c r="B57" t="s">
        <v>64</v>
      </c>
      <c r="C57">
        <f>SUMIFS(MarToJun[case increase],MarToJun[state],'monthly summary'!A57,MarToJun[month],'monthly summary'!B57)</f>
        <v>3269</v>
      </c>
      <c r="D57">
        <f>SUMIFS(MarToJun[death increase],MarToJun[state],'monthly summary'!A57,MarToJun[month],'monthly summary'!B57)</f>
        <v>10</v>
      </c>
    </row>
    <row r="58" spans="1:4" x14ac:dyDescent="0.25">
      <c r="A58" t="s">
        <v>6</v>
      </c>
      <c r="B58" t="s">
        <v>67</v>
      </c>
      <c r="C58">
        <f>SUMIFS(MarToJun[case increase],MarToJun[state],'monthly summary'!A58,MarToJun[month],'monthly summary'!B58)</f>
        <v>5989</v>
      </c>
      <c r="D58">
        <f>SUMIFS(MarToJun[death increase],MarToJun[state],'monthly summary'!A58,MarToJun[month],'monthly summary'!B58)</f>
        <v>107</v>
      </c>
    </row>
    <row r="59" spans="1:4" x14ac:dyDescent="0.25">
      <c r="A59" t="s">
        <v>6</v>
      </c>
      <c r="B59" t="s">
        <v>68</v>
      </c>
      <c r="C59">
        <f>SUMIFS(MarToJun[case increase],MarToJun[state],'monthly summary'!A59,MarToJun[month],'monthly summary'!B59)</f>
        <v>46926</v>
      </c>
      <c r="D59">
        <f>SUMIFS(MarToJun[death increase],MarToJun[state],'monthly summary'!A59,MarToJun[month],'monthly summary'!B59)</f>
        <v>2254</v>
      </c>
    </row>
    <row r="60" spans="1:4" x14ac:dyDescent="0.25">
      <c r="A60" t="s">
        <v>6</v>
      </c>
      <c r="B60" t="s">
        <v>63</v>
      </c>
      <c r="C60">
        <f>SUMIFS(MarToJun[case increase],MarToJun[state],'monthly summary'!A60,MarToJun[month],'monthly summary'!B60)</f>
        <v>67670</v>
      </c>
      <c r="D60">
        <f>SUMIFS(MarToJun[death increase],MarToJun[state],'monthly summary'!A60,MarToJun[month],'monthly summary'!B60)</f>
        <v>3065</v>
      </c>
    </row>
    <row r="61" spans="1:4" x14ac:dyDescent="0.25">
      <c r="A61" t="s">
        <v>6</v>
      </c>
      <c r="B61" t="s">
        <v>64</v>
      </c>
      <c r="C61">
        <f>SUMIFS(MarToJun[case increase],MarToJun[state],'monthly summary'!A61,MarToJun[month],'monthly summary'!B61)</f>
        <v>24073</v>
      </c>
      <c r="D61">
        <f>SUMIFS(MarToJun[death increase],MarToJun[state],'monthly summary'!A61,MarToJun[month],'monthly summary'!B61)</f>
        <v>1710</v>
      </c>
    </row>
    <row r="62" spans="1:4" x14ac:dyDescent="0.25">
      <c r="A62" t="s">
        <v>27</v>
      </c>
      <c r="B62" t="s">
        <v>67</v>
      </c>
      <c r="C62">
        <f>SUMIFS(MarToJun[case increase],MarToJun[state],'monthly summary'!A62,MarToJun[month],'monthly summary'!B62)</f>
        <v>2176</v>
      </c>
      <c r="D62">
        <f>SUMIFS(MarToJun[death increase],MarToJun[state],'monthly summary'!A62,MarToJun[month],'monthly summary'!B62)</f>
        <v>61</v>
      </c>
    </row>
    <row r="63" spans="1:4" x14ac:dyDescent="0.25">
      <c r="A63" t="s">
        <v>27</v>
      </c>
      <c r="B63" t="s">
        <v>68</v>
      </c>
      <c r="C63">
        <f>SUMIFS(MarToJun[case increase],MarToJun[state],'monthly summary'!A63,MarToJun[month],'monthly summary'!B63)</f>
        <v>15922</v>
      </c>
      <c r="D63">
        <f>SUMIFS(MarToJun[death increase],MarToJun[state],'monthly summary'!A63,MarToJun[month],'monthly summary'!B63)</f>
        <v>1053</v>
      </c>
    </row>
    <row r="64" spans="1:4" x14ac:dyDescent="0.25">
      <c r="A64" t="s">
        <v>27</v>
      </c>
      <c r="B64" t="s">
        <v>63</v>
      </c>
      <c r="C64">
        <f>SUMIFS(MarToJun[case increase],MarToJun[state],'monthly summary'!A64,MarToJun[month],'monthly summary'!B64)</f>
        <v>17330</v>
      </c>
      <c r="D64">
        <f>SUMIFS(MarToJun[death increase],MarToJun[state],'monthly summary'!A64,MarToJun[month],'monthly summary'!B64)</f>
        <v>1020</v>
      </c>
    </row>
    <row r="65" spans="1:4" x14ac:dyDescent="0.25">
      <c r="A65" t="s">
        <v>27</v>
      </c>
      <c r="B65" t="s">
        <v>64</v>
      </c>
      <c r="C65">
        <f>SUMIFS(MarToJun[case increase],MarToJun[state],'monthly summary'!A65,MarToJun[month],'monthly summary'!B65)</f>
        <v>11311</v>
      </c>
      <c r="D65">
        <f>SUMIFS(MarToJun[death increase],MarToJun[state],'monthly summary'!A65,MarToJun[month],'monthly summary'!B65)</f>
        <v>506</v>
      </c>
    </row>
    <row r="66" spans="1:4" x14ac:dyDescent="0.25">
      <c r="A66" t="s">
        <v>39</v>
      </c>
      <c r="B66" t="s">
        <v>67</v>
      </c>
      <c r="C66">
        <f>SUMIFS(MarToJun[case increase],MarToJun[state],'monthly summary'!A66,MarToJun[month],'monthly summary'!B66)</f>
        <v>495</v>
      </c>
      <c r="D66">
        <f>SUMIFS(MarToJun[death increase],MarToJun[state],'monthly summary'!A66,MarToJun[month],'monthly summary'!B66)</f>
        <v>7</v>
      </c>
    </row>
    <row r="67" spans="1:4" x14ac:dyDescent="0.25">
      <c r="A67" t="s">
        <v>39</v>
      </c>
      <c r="B67" t="s">
        <v>68</v>
      </c>
      <c r="C67">
        <f>SUMIFS(MarToJun[case increase],MarToJun[state],'monthly summary'!A67,MarToJun[month],'monthly summary'!B67)</f>
        <v>6647</v>
      </c>
      <c r="D67">
        <f>SUMIFS(MarToJun[death increase],MarToJun[state],'monthly summary'!A67,MarToJun[month],'monthly summary'!B67)</f>
        <v>155</v>
      </c>
    </row>
    <row r="68" spans="1:4" x14ac:dyDescent="0.25">
      <c r="A68" t="s">
        <v>39</v>
      </c>
      <c r="B68" t="s">
        <v>63</v>
      </c>
      <c r="C68">
        <f>SUMIFS(MarToJun[case increase],MarToJun[state],'monthly summary'!A68,MarToJun[month],'monthly summary'!B68)</f>
        <v>12476</v>
      </c>
      <c r="D68">
        <f>SUMIFS(MarToJun[death increase],MarToJun[state],'monthly summary'!A68,MarToJun[month],'monthly summary'!B68)</f>
        <v>375</v>
      </c>
    </row>
    <row r="69" spans="1:4" x14ac:dyDescent="0.25">
      <c r="A69" t="s">
        <v>39</v>
      </c>
      <c r="B69" t="s">
        <v>64</v>
      </c>
      <c r="C69">
        <f>SUMIFS(MarToJun[case increase],MarToJun[state],'monthly summary'!A69,MarToJun[month],'monthly summary'!B69)</f>
        <v>9531</v>
      </c>
      <c r="D69">
        <f>SUMIFS(MarToJun[death increase],MarToJun[state],'monthly summary'!A69,MarToJun[month],'monthly summary'!B69)</f>
        <v>180</v>
      </c>
    </row>
    <row r="70" spans="1:4" x14ac:dyDescent="0.25">
      <c r="A70" t="s">
        <v>34</v>
      </c>
      <c r="B70" t="s">
        <v>67</v>
      </c>
      <c r="C70">
        <f>SUMIFS(MarToJun[case increase],MarToJun[state],'monthly summary'!A70,MarToJun[month],'monthly summary'!B70)</f>
        <v>434</v>
      </c>
      <c r="D70">
        <f>SUMIFS(MarToJun[death increase],MarToJun[state],'monthly summary'!A70,MarToJun[month],'monthly summary'!B70)</f>
        <v>10</v>
      </c>
    </row>
    <row r="71" spans="1:4" x14ac:dyDescent="0.25">
      <c r="A71" t="s">
        <v>34</v>
      </c>
      <c r="B71" t="s">
        <v>68</v>
      </c>
      <c r="C71">
        <f>SUMIFS(MarToJun[case increase],MarToJun[state],'monthly summary'!A71,MarToJun[month],'monthly summary'!B71)</f>
        <v>3870</v>
      </c>
      <c r="D71">
        <f>SUMIFS(MarToJun[death increase],MarToJun[state],'monthly summary'!A71,MarToJun[month],'monthly summary'!B71)</f>
        <v>123</v>
      </c>
    </row>
    <row r="72" spans="1:4" x14ac:dyDescent="0.25">
      <c r="A72" t="s">
        <v>34</v>
      </c>
      <c r="B72" t="s">
        <v>63</v>
      </c>
      <c r="C72">
        <f>SUMIFS(MarToJun[case increase],MarToJun[state],'monthly summary'!A72,MarToJun[month],'monthly summary'!B72)</f>
        <v>5573</v>
      </c>
      <c r="D72">
        <f>SUMIFS(MarToJun[death increase],MarToJun[state],'monthly summary'!A72,MarToJun[month],'monthly summary'!B72)</f>
        <v>78</v>
      </c>
    </row>
    <row r="73" spans="1:4" x14ac:dyDescent="0.25">
      <c r="A73" t="s">
        <v>34</v>
      </c>
      <c r="B73" t="s">
        <v>64</v>
      </c>
      <c r="C73">
        <f>SUMIFS(MarToJun[case increase],MarToJun[state],'monthly summary'!A73,MarToJun[month],'monthly summary'!B73)</f>
        <v>4751</v>
      </c>
      <c r="D73">
        <f>SUMIFS(MarToJun[death increase],MarToJun[state],'monthly summary'!A73,MarToJun[month],'monthly summary'!B73)</f>
        <v>65</v>
      </c>
    </row>
    <row r="74" spans="1:4" x14ac:dyDescent="0.25">
      <c r="A74" t="s">
        <v>28</v>
      </c>
      <c r="B74" t="s">
        <v>67</v>
      </c>
      <c r="C74">
        <f>SUMIFS(MarToJun[case increase],MarToJun[state],'monthly summary'!A74,MarToJun[month],'monthly summary'!B74)</f>
        <v>589</v>
      </c>
      <c r="D74">
        <f>SUMIFS(MarToJun[death increase],MarToJun[state],'monthly summary'!A74,MarToJun[month],'monthly summary'!B74)</f>
        <v>18</v>
      </c>
    </row>
    <row r="75" spans="1:4" x14ac:dyDescent="0.25">
      <c r="A75" t="s">
        <v>28</v>
      </c>
      <c r="B75" t="s">
        <v>68</v>
      </c>
      <c r="C75">
        <f>SUMIFS(MarToJun[case increase],MarToJun[state],'monthly summary'!A75,MarToJun[month],'monthly summary'!B75)</f>
        <v>4118</v>
      </c>
      <c r="D75">
        <f>SUMIFS(MarToJun[death increase],MarToJun[state],'monthly summary'!A75,MarToJun[month],'monthly summary'!B75)</f>
        <v>222</v>
      </c>
    </row>
    <row r="76" spans="1:4" x14ac:dyDescent="0.25">
      <c r="A76" t="s">
        <v>28</v>
      </c>
      <c r="B76" t="s">
        <v>63</v>
      </c>
      <c r="C76">
        <f>SUMIFS(MarToJun[case increase],MarToJun[state],'monthly summary'!A76,MarToJun[month],'monthly summary'!B76)</f>
        <v>5229</v>
      </c>
      <c r="D76">
        <f>SUMIFS(MarToJun[death increase],MarToJun[state],'monthly summary'!A76,MarToJun[month],'monthly summary'!B76)</f>
        <v>201</v>
      </c>
    </row>
    <row r="77" spans="1:4" x14ac:dyDescent="0.25">
      <c r="A77" t="s">
        <v>28</v>
      </c>
      <c r="B77" t="s">
        <v>64</v>
      </c>
      <c r="C77">
        <f>SUMIFS(MarToJun[case increase],MarToJun[state],'monthly summary'!A77,MarToJun[month],'monthly summary'!B77)</f>
        <v>5979</v>
      </c>
      <c r="D77">
        <f>SUMIFS(MarToJun[death increase],MarToJun[state],'monthly summary'!A77,MarToJun[month],'monthly summary'!B77)</f>
        <v>147</v>
      </c>
    </row>
    <row r="78" spans="1:4" x14ac:dyDescent="0.25">
      <c r="A78" t="s">
        <v>40</v>
      </c>
      <c r="B78" t="s">
        <v>67</v>
      </c>
      <c r="C78">
        <f>SUMIFS(MarToJun[case increase],MarToJun[state],'monthly summary'!A78,MarToJun[month],'monthly summary'!B78)</f>
        <v>5236</v>
      </c>
      <c r="D78">
        <f>SUMIFS(MarToJun[death increase],MarToJun[state],'monthly summary'!A78,MarToJun[month],'monthly summary'!B78)</f>
        <v>240</v>
      </c>
    </row>
    <row r="79" spans="1:4" x14ac:dyDescent="0.25">
      <c r="A79" t="s">
        <v>40</v>
      </c>
      <c r="B79" t="s">
        <v>68</v>
      </c>
      <c r="C79">
        <f>SUMIFS(MarToJun[case increase],MarToJun[state],'monthly summary'!A79,MarToJun[month],'monthly summary'!B79)</f>
        <v>22807</v>
      </c>
      <c r="D79">
        <f>SUMIFS(MarToJun[death increase],MarToJun[state],'monthly summary'!A79,MarToJun[month],'monthly summary'!B79)</f>
        <v>1665</v>
      </c>
    </row>
    <row r="80" spans="1:4" x14ac:dyDescent="0.25">
      <c r="A80" t="s">
        <v>40</v>
      </c>
      <c r="B80" t="s">
        <v>63</v>
      </c>
      <c r="C80">
        <f>SUMIFS(MarToJun[case increase],MarToJun[state],'monthly summary'!A80,MarToJun[month],'monthly summary'!B80)</f>
        <v>11977</v>
      </c>
      <c r="D80">
        <f>SUMIFS(MarToJun[death increase],MarToJun[state],'monthly summary'!A80,MarToJun[month],'monthly summary'!B80)</f>
        <v>886</v>
      </c>
    </row>
    <row r="81" spans="1:4" x14ac:dyDescent="0.25">
      <c r="A81" t="s">
        <v>40</v>
      </c>
      <c r="B81" t="s">
        <v>64</v>
      </c>
      <c r="C81">
        <f>SUMIFS(MarToJun[case increase],MarToJun[state],'monthly summary'!A81,MarToJun[month],'monthly summary'!B81)</f>
        <v>18182</v>
      </c>
      <c r="D81">
        <f>SUMIFS(MarToJun[death increase],MarToJun[state],'monthly summary'!A81,MarToJun[month],'monthly summary'!B81)</f>
        <v>430</v>
      </c>
    </row>
    <row r="82" spans="1:4" x14ac:dyDescent="0.25">
      <c r="A82" t="s">
        <v>51</v>
      </c>
      <c r="B82" t="s">
        <v>67</v>
      </c>
      <c r="C82">
        <f>SUMIFS(MarToJun[case increase],MarToJun[state],'monthly summary'!A82,MarToJun[month],'monthly summary'!B82)</f>
        <v>302</v>
      </c>
      <c r="D82">
        <f>SUMIFS(MarToJun[death increase],MarToJun[state],'monthly summary'!A82,MarToJun[month],'monthly summary'!B82)</f>
        <v>5</v>
      </c>
    </row>
    <row r="83" spans="1:4" x14ac:dyDescent="0.25">
      <c r="A83" t="s">
        <v>51</v>
      </c>
      <c r="B83" t="s">
        <v>68</v>
      </c>
      <c r="C83">
        <f>SUMIFS(MarToJun[case increase],MarToJun[state],'monthly summary'!A83,MarToJun[month],'monthly summary'!B83)</f>
        <v>792</v>
      </c>
      <c r="D83">
        <f>SUMIFS(MarToJun[death increase],MarToJun[state],'monthly summary'!A83,MarToJun[month],'monthly summary'!B83)</f>
        <v>48</v>
      </c>
    </row>
    <row r="84" spans="1:4" x14ac:dyDescent="0.25">
      <c r="A84" t="s">
        <v>51</v>
      </c>
      <c r="B84" t="s">
        <v>63</v>
      </c>
      <c r="C84">
        <f>SUMIFS(MarToJun[case increase],MarToJun[state],'monthly summary'!A84,MarToJun[month],'monthly summary'!B84)</f>
        <v>1230</v>
      </c>
      <c r="D84">
        <f>SUMIFS(MarToJun[death increase],MarToJun[state],'monthly summary'!A84,MarToJun[month],'monthly summary'!B84)</f>
        <v>36</v>
      </c>
    </row>
    <row r="85" spans="1:4" x14ac:dyDescent="0.25">
      <c r="A85" t="s">
        <v>51</v>
      </c>
      <c r="B85" t="s">
        <v>64</v>
      </c>
      <c r="C85">
        <f>SUMIFS(MarToJun[case increase],MarToJun[state],'monthly summary'!A85,MarToJun[month],'monthly summary'!B85)</f>
        <v>928</v>
      </c>
      <c r="D85">
        <f>SUMIFS(MarToJun[death increase],MarToJun[state],'monthly summary'!A85,MarToJun[month],'monthly summary'!B85)</f>
        <v>16</v>
      </c>
    </row>
    <row r="86" spans="1:4" x14ac:dyDescent="0.25">
      <c r="A86" t="s">
        <v>23</v>
      </c>
      <c r="B86" t="s">
        <v>67</v>
      </c>
      <c r="C86">
        <f>SUMIFS(MarToJun[case increase],MarToJun[state],'monthly summary'!A86,MarToJun[month],'monthly summary'!B86)</f>
        <v>1659</v>
      </c>
      <c r="D86">
        <f>SUMIFS(MarToJun[death increase],MarToJun[state],'monthly summary'!A86,MarToJun[month],'monthly summary'!B86)</f>
        <v>18</v>
      </c>
    </row>
    <row r="87" spans="1:4" x14ac:dyDescent="0.25">
      <c r="A87" t="s">
        <v>23</v>
      </c>
      <c r="B87" t="s">
        <v>68</v>
      </c>
      <c r="C87">
        <f>SUMIFS(MarToJun[case increase],MarToJun[state],'monthly summary'!A87,MarToJun[month],'monthly summary'!B87)</f>
        <v>20163</v>
      </c>
      <c r="D87">
        <f>SUMIFS(MarToJun[death increase],MarToJun[state],'monthly summary'!A87,MarToJun[month],'monthly summary'!B87)</f>
        <v>1121</v>
      </c>
    </row>
    <row r="88" spans="1:4" x14ac:dyDescent="0.25">
      <c r="A88" t="s">
        <v>23</v>
      </c>
      <c r="B88" t="s">
        <v>63</v>
      </c>
      <c r="C88">
        <f>SUMIFS(MarToJun[case increase],MarToJun[state],'monthly summary'!A88,MarToJun[month],'monthly summary'!B88)</f>
        <v>31631</v>
      </c>
      <c r="D88">
        <f>SUMIFS(MarToJun[death increase],MarToJun[state],'monthly summary'!A88,MarToJun[month],'monthly summary'!B88)</f>
        <v>1393</v>
      </c>
    </row>
    <row r="89" spans="1:4" x14ac:dyDescent="0.25">
      <c r="A89" t="s">
        <v>23</v>
      </c>
      <c r="B89" t="s">
        <v>64</v>
      </c>
      <c r="C89">
        <f>SUMIFS(MarToJun[case increase],MarToJun[state],'monthly summary'!A89,MarToJun[month],'monthly summary'!B89)</f>
        <v>14696</v>
      </c>
      <c r="D89">
        <f>SUMIFS(MarToJun[death increase],MarToJun[state],'monthly summary'!A89,MarToJun[month],'monthly summary'!B89)</f>
        <v>658</v>
      </c>
    </row>
    <row r="90" spans="1:4" x14ac:dyDescent="0.25">
      <c r="A90" t="s">
        <v>9</v>
      </c>
      <c r="B90" t="s">
        <v>67</v>
      </c>
      <c r="C90">
        <f>SUMIFS(MarToJun[case increase],MarToJun[state],'monthly summary'!A90,MarToJun[month],'monthly summary'!B90)</f>
        <v>6619</v>
      </c>
      <c r="D90">
        <f>SUMIFS(MarToJun[death increase],MarToJun[state],'monthly summary'!A90,MarToJun[month],'monthly summary'!B90)</f>
        <v>89</v>
      </c>
    </row>
    <row r="91" spans="1:4" x14ac:dyDescent="0.25">
      <c r="A91" t="s">
        <v>9</v>
      </c>
      <c r="B91" t="s">
        <v>68</v>
      </c>
      <c r="C91">
        <f>SUMIFS(MarToJun[case increase],MarToJun[state],'monthly summary'!A91,MarToJun[month],'monthly summary'!B91)</f>
        <v>55585</v>
      </c>
      <c r="D91">
        <f>SUMIFS(MarToJun[death increase],MarToJun[state],'monthly summary'!A91,MarToJun[month],'monthly summary'!B91)</f>
        <v>3473</v>
      </c>
    </row>
    <row r="92" spans="1:4" x14ac:dyDescent="0.25">
      <c r="A92" t="s">
        <v>9</v>
      </c>
      <c r="B92" t="s">
        <v>63</v>
      </c>
      <c r="C92">
        <f>SUMIFS(MarToJun[case increase],MarToJun[state],'monthly summary'!A92,MarToJun[month],'monthly summary'!B92)</f>
        <v>34760</v>
      </c>
      <c r="D92">
        <f>SUMIFS(MarToJun[death increase],MarToJun[state],'monthly summary'!A92,MarToJun[month],'monthly summary'!B92)</f>
        <v>3284</v>
      </c>
    </row>
    <row r="93" spans="1:4" x14ac:dyDescent="0.25">
      <c r="A93" t="s">
        <v>9</v>
      </c>
      <c r="B93" t="s">
        <v>64</v>
      </c>
      <c r="C93">
        <f>SUMIFS(MarToJun[case increase],MarToJun[state],'monthly summary'!A93,MarToJun[month],'monthly summary'!B93)</f>
        <v>11917</v>
      </c>
      <c r="D93">
        <f>SUMIFS(MarToJun[death increase],MarToJun[state],'monthly summary'!A93,MarToJun[month],'monthly summary'!B93)</f>
        <v>1208</v>
      </c>
    </row>
    <row r="94" spans="1:4" x14ac:dyDescent="0.25">
      <c r="A94" t="s">
        <v>42</v>
      </c>
      <c r="B94" t="s">
        <v>67</v>
      </c>
      <c r="C94">
        <f>SUMIFS(MarToJun[case increase],MarToJun[state],'monthly summary'!A94,MarToJun[month],'monthly summary'!B94)</f>
        <v>7627</v>
      </c>
      <c r="D94">
        <f>SUMIFS(MarToJun[death increase],MarToJun[state],'monthly summary'!A94,MarToJun[month],'monthly summary'!B94)</f>
        <v>264</v>
      </c>
    </row>
    <row r="95" spans="1:4" x14ac:dyDescent="0.25">
      <c r="A95" t="s">
        <v>42</v>
      </c>
      <c r="B95" t="s">
        <v>68</v>
      </c>
      <c r="C95">
        <f>SUMIFS(MarToJun[case increase],MarToJun[state],'monthly summary'!A95,MarToJun[month],'monthly summary'!B95)</f>
        <v>33719</v>
      </c>
      <c r="D95">
        <f>SUMIFS(MarToJun[death increase],MarToJun[state],'monthly summary'!A95,MarToJun[month],'monthly summary'!B95)</f>
        <v>3524</v>
      </c>
    </row>
    <row r="96" spans="1:4" x14ac:dyDescent="0.25">
      <c r="A96" t="s">
        <v>42</v>
      </c>
      <c r="B96" t="s">
        <v>63</v>
      </c>
      <c r="C96">
        <f>SUMIFS(MarToJun[case increase],MarToJun[state],'monthly summary'!A96,MarToJun[month],'monthly summary'!B96)</f>
        <v>16007</v>
      </c>
      <c r="D96">
        <f>SUMIFS(MarToJun[death increase],MarToJun[state],'monthly summary'!A96,MarToJun[month],'monthly summary'!B96)</f>
        <v>1703</v>
      </c>
    </row>
    <row r="97" spans="1:4" x14ac:dyDescent="0.25">
      <c r="A97" t="s">
        <v>42</v>
      </c>
      <c r="B97" t="s">
        <v>64</v>
      </c>
      <c r="C97">
        <f>SUMIFS(MarToJun[case increase],MarToJun[state],'monthly summary'!A97,MarToJun[month],'monthly summary'!B97)</f>
        <v>13495</v>
      </c>
      <c r="D97">
        <f>SUMIFS(MarToJun[death increase],MarToJun[state],'monthly summary'!A97,MarToJun[month],'monthly summary'!B97)</f>
        <v>706</v>
      </c>
    </row>
    <row r="98" spans="1:4" x14ac:dyDescent="0.25">
      <c r="A98" t="s">
        <v>29</v>
      </c>
      <c r="B98" t="s">
        <v>67</v>
      </c>
      <c r="C98">
        <f>SUMIFS(MarToJun[case increase],MarToJun[state],'monthly summary'!A98,MarToJun[month],'monthly summary'!B98)</f>
        <v>628</v>
      </c>
      <c r="D98">
        <f>SUMIFS(MarToJun[death increase],MarToJun[state],'monthly summary'!A98,MarToJun[month],'monthly summary'!B98)</f>
        <v>12</v>
      </c>
    </row>
    <row r="99" spans="1:4" x14ac:dyDescent="0.25">
      <c r="A99" t="s">
        <v>29</v>
      </c>
      <c r="B99" t="s">
        <v>68</v>
      </c>
      <c r="C99">
        <f>SUMIFS(MarToJun[case increase],MarToJun[state],'monthly summary'!A99,MarToJun[month],'monthly summary'!B99)</f>
        <v>4507</v>
      </c>
      <c r="D99">
        <f>SUMIFS(MarToJun[death increase],MarToJun[state],'monthly summary'!A99,MarToJun[month],'monthly summary'!B99)</f>
        <v>331</v>
      </c>
    </row>
    <row r="100" spans="1:4" x14ac:dyDescent="0.25">
      <c r="A100" t="s">
        <v>29</v>
      </c>
      <c r="B100" t="s">
        <v>63</v>
      </c>
      <c r="C100">
        <f>SUMIFS(MarToJun[case increase],MarToJun[state],'monthly summary'!A100,MarToJun[month],'monthly summary'!B100)</f>
        <v>19724</v>
      </c>
      <c r="D100">
        <f>SUMIFS(MarToJun[death increase],MarToJun[state],'monthly summary'!A100,MarToJun[month],'monthly summary'!B100)</f>
        <v>707</v>
      </c>
    </row>
    <row r="101" spans="1:4" x14ac:dyDescent="0.25">
      <c r="A101" t="s">
        <v>29</v>
      </c>
      <c r="B101" t="s">
        <v>64</v>
      </c>
      <c r="C101">
        <f>SUMIFS(MarToJun[case increase],MarToJun[state],'monthly summary'!A101,MarToJun[month],'monthly summary'!B101)</f>
        <v>11478</v>
      </c>
      <c r="D101">
        <f>SUMIFS(MarToJun[death increase],MarToJun[state],'monthly summary'!A101,MarToJun[month],'monthly summary'!B101)</f>
        <v>426</v>
      </c>
    </row>
    <row r="102" spans="1:4" x14ac:dyDescent="0.25">
      <c r="A102" t="s">
        <v>46</v>
      </c>
      <c r="B102" t="s">
        <v>67</v>
      </c>
      <c r="C102">
        <f>SUMIFS(MarToJun[case increase],MarToJun[state],'monthly summary'!A102,MarToJun[month],'monthly summary'!B102)</f>
        <v>936</v>
      </c>
      <c r="D102">
        <f>SUMIFS(MarToJun[death increase],MarToJun[state],'monthly summary'!A102,MarToJun[month],'monthly summary'!B102)</f>
        <v>20</v>
      </c>
    </row>
    <row r="103" spans="1:4" x14ac:dyDescent="0.25">
      <c r="A103" t="s">
        <v>46</v>
      </c>
      <c r="B103" t="s">
        <v>68</v>
      </c>
      <c r="C103">
        <f>SUMIFS(MarToJun[case increase],MarToJun[state],'monthly summary'!A103,MarToJun[month],'monthly summary'!B103)</f>
        <v>5878</v>
      </c>
      <c r="D103">
        <f>SUMIFS(MarToJun[death increase],MarToJun[state],'monthly summary'!A103,MarToJun[month],'monthly summary'!B103)</f>
        <v>241</v>
      </c>
    </row>
    <row r="104" spans="1:4" x14ac:dyDescent="0.25">
      <c r="A104" t="s">
        <v>46</v>
      </c>
      <c r="B104" t="s">
        <v>63</v>
      </c>
      <c r="C104">
        <f>SUMIFS(MarToJun[case increase],MarToJun[state],'monthly summary'!A104,MarToJun[month],'monthly summary'!B104)</f>
        <v>8686</v>
      </c>
      <c r="D104">
        <f>SUMIFS(MarToJun[death increase],MarToJun[state],'monthly summary'!A104,MarToJun[month],'monthly summary'!B104)</f>
        <v>473</v>
      </c>
    </row>
    <row r="105" spans="1:4" x14ac:dyDescent="0.25">
      <c r="A105" t="s">
        <v>46</v>
      </c>
      <c r="B105" t="s">
        <v>64</v>
      </c>
      <c r="C105">
        <f>SUMIFS(MarToJun[case increase],MarToJun[state],'monthly summary'!A105,MarToJun[month],'monthly summary'!B105)</f>
        <v>11747</v>
      </c>
      <c r="D105">
        <f>SUMIFS(MarToJun[death increase],MarToJun[state],'monthly summary'!A105,MarToJun[month],'monthly summary'!B105)</f>
        <v>339</v>
      </c>
    </row>
    <row r="106" spans="1:4" x14ac:dyDescent="0.25">
      <c r="A106" t="s">
        <v>35</v>
      </c>
      <c r="B106" t="s">
        <v>67</v>
      </c>
      <c r="C106">
        <f>SUMIFS(MarToJun[case increase],MarToJun[state],'monthly summary'!A106,MarToJun[month],'monthly summary'!B106)</f>
        <v>1349</v>
      </c>
      <c r="D106">
        <f>SUMIFS(MarToJun[death increase],MarToJun[state],'monthly summary'!A106,MarToJun[month],'monthly summary'!B106)</f>
        <v>15</v>
      </c>
    </row>
    <row r="107" spans="1:4" x14ac:dyDescent="0.25">
      <c r="A107" t="s">
        <v>35</v>
      </c>
      <c r="B107" t="s">
        <v>68</v>
      </c>
      <c r="C107">
        <f>SUMIFS(MarToJun[case increase],MarToJun[state],'monthly summary'!A107,MarToJun[month],'monthly summary'!B107)</f>
        <v>6213</v>
      </c>
      <c r="D107">
        <f>SUMIFS(MarToJun[death increase],MarToJun[state],'monthly summary'!A107,MarToJun[month],'monthly summary'!B107)</f>
        <v>326</v>
      </c>
    </row>
    <row r="108" spans="1:4" x14ac:dyDescent="0.25">
      <c r="A108" t="s">
        <v>35</v>
      </c>
      <c r="B108" t="s">
        <v>63</v>
      </c>
      <c r="C108">
        <f>SUMIFS(MarToJun[case increase],MarToJun[state],'monthly summary'!A108,MarToJun[month],'monthly summary'!B108)</f>
        <v>5734</v>
      </c>
      <c r="D108">
        <f>SUMIFS(MarToJun[death increase],MarToJun[state],'monthly summary'!A108,MarToJun[month],'monthly summary'!B108)</f>
        <v>443</v>
      </c>
    </row>
    <row r="109" spans="1:4" x14ac:dyDescent="0.25">
      <c r="A109" t="s">
        <v>35</v>
      </c>
      <c r="B109" t="s">
        <v>64</v>
      </c>
      <c r="C109">
        <f>SUMIFS(MarToJun[case increase],MarToJun[state],'monthly summary'!A109,MarToJun[month],'monthly summary'!B109)</f>
        <v>8978</v>
      </c>
      <c r="D109">
        <f>SUMIFS(MarToJun[death increase],MarToJun[state],'monthly summary'!A109,MarToJun[month],'monthly summary'!B109)</f>
        <v>253</v>
      </c>
    </row>
    <row r="110" spans="1:4" x14ac:dyDescent="0.25">
      <c r="A110" t="s">
        <v>54</v>
      </c>
      <c r="B110" t="s">
        <v>67</v>
      </c>
      <c r="C110">
        <f>SUMIFS(MarToJun[case increase],MarToJun[state],'monthly summary'!A110,MarToJun[month],'monthly summary'!B110)</f>
        <v>194</v>
      </c>
      <c r="D110">
        <f>SUMIFS(MarToJun[death increase],MarToJun[state],'monthly summary'!A110,MarToJun[month],'monthly summary'!B110)</f>
        <v>5</v>
      </c>
    </row>
    <row r="111" spans="1:4" x14ac:dyDescent="0.25">
      <c r="A111" t="s">
        <v>54</v>
      </c>
      <c r="B111" t="s">
        <v>68</v>
      </c>
      <c r="C111">
        <f>SUMIFS(MarToJun[case increase],MarToJun[state],'monthly summary'!A111,MarToJun[month],'monthly summary'!B111)</f>
        <v>254</v>
      </c>
      <c r="D111">
        <f>SUMIFS(MarToJun[death increase],MarToJun[state],'monthly summary'!A111,MarToJun[month],'monthly summary'!B111)</f>
        <v>11</v>
      </c>
    </row>
    <row r="112" spans="1:4" x14ac:dyDescent="0.25">
      <c r="A112" t="s">
        <v>54</v>
      </c>
      <c r="B112" t="s">
        <v>63</v>
      </c>
      <c r="C112">
        <f>SUMIFS(MarToJun[case increase],MarToJun[state],'monthly summary'!A112,MarToJun[month],'monthly summary'!B112)</f>
        <v>63</v>
      </c>
      <c r="D112">
        <f>SUMIFS(MarToJun[death increase],MarToJun[state],'monthly summary'!A112,MarToJun[month],'monthly summary'!B112)</f>
        <v>1</v>
      </c>
    </row>
    <row r="113" spans="1:4" x14ac:dyDescent="0.25">
      <c r="A113" t="s">
        <v>54</v>
      </c>
      <c r="B113" t="s">
        <v>64</v>
      </c>
      <c r="C113">
        <f>SUMIFS(MarToJun[case increase],MarToJun[state],'monthly summary'!A113,MarToJun[month],'monthly summary'!B113)</f>
        <v>452</v>
      </c>
      <c r="D113">
        <f>SUMIFS(MarToJun[death increase],MarToJun[state],'monthly summary'!A113,MarToJun[month],'monthly summary'!B113)</f>
        <v>5</v>
      </c>
    </row>
    <row r="114" spans="1:4" x14ac:dyDescent="0.25">
      <c r="A114" t="s">
        <v>12</v>
      </c>
      <c r="B114" t="s">
        <v>67</v>
      </c>
      <c r="C114">
        <f>SUMIFS(MarToJun[case increase],MarToJun[state],'monthly summary'!A114,MarToJun[month],'monthly summary'!B114)</f>
        <v>186</v>
      </c>
      <c r="D114">
        <f>SUMIFS(MarToJun[death increase],MarToJun[state],'monthly summary'!A114,MarToJun[month],'monthly summary'!B114)</f>
        <v>4</v>
      </c>
    </row>
    <row r="115" spans="1:4" x14ac:dyDescent="0.25">
      <c r="A115" t="s">
        <v>12</v>
      </c>
      <c r="B115" t="s">
        <v>68</v>
      </c>
      <c r="C115">
        <f>SUMIFS(MarToJun[case increase],MarToJun[state],'monthly summary'!A115,MarToJun[month],'monthly summary'!B115)</f>
        <v>4133</v>
      </c>
      <c r="D115">
        <f>SUMIFS(MarToJun[death increase],MarToJun[state],'monthly summary'!A115,MarToJun[month],'monthly summary'!B115)</f>
        <v>66</v>
      </c>
    </row>
    <row r="116" spans="1:4" x14ac:dyDescent="0.25">
      <c r="A116" t="s">
        <v>12</v>
      </c>
      <c r="B116" t="s">
        <v>63</v>
      </c>
      <c r="C116">
        <f>SUMIFS(MarToJun[case increase],MarToJun[state],'monthly summary'!A116,MarToJun[month],'monthly summary'!B116)</f>
        <v>9769</v>
      </c>
      <c r="D116">
        <f>SUMIFS(MarToJun[death increase],MarToJun[state],'monthly summary'!A116,MarToJun[month],'monthly summary'!B116)</f>
        <v>108</v>
      </c>
    </row>
    <row r="117" spans="1:4" x14ac:dyDescent="0.25">
      <c r="A117" t="s">
        <v>12</v>
      </c>
      <c r="B117" t="s">
        <v>64</v>
      </c>
      <c r="C117">
        <f>SUMIFS(MarToJun[case increase],MarToJun[state],'monthly summary'!A117,MarToJun[month],'monthly summary'!B117)</f>
        <v>5093</v>
      </c>
      <c r="D117">
        <f>SUMIFS(MarToJun[death increase],MarToJun[state],'monthly summary'!A117,MarToJun[month],'monthly summary'!B117)</f>
        <v>101</v>
      </c>
    </row>
    <row r="118" spans="1:4" x14ac:dyDescent="0.25">
      <c r="A118" t="s">
        <v>24</v>
      </c>
      <c r="B118" t="s">
        <v>67</v>
      </c>
      <c r="C118">
        <f>SUMIFS(MarToJun[case increase],MarToJun[state],'monthly summary'!A118,MarToJun[month],'monthly summary'!B118)</f>
        <v>1111</v>
      </c>
      <c r="D118">
        <f>SUMIFS(MarToJun[death increase],MarToJun[state],'monthly summary'!A118,MarToJun[month],'monthly summary'!B118)</f>
        <v>26</v>
      </c>
    </row>
    <row r="119" spans="1:4" x14ac:dyDescent="0.25">
      <c r="A119" t="s">
        <v>24</v>
      </c>
      <c r="B119" t="s">
        <v>68</v>
      </c>
      <c r="C119">
        <f>SUMIFS(MarToJun[case increase],MarToJun[state],'monthly summary'!A119,MarToJun[month],'monthly summary'!B119)</f>
        <v>3940</v>
      </c>
      <c r="D119">
        <f>SUMIFS(MarToJun[death increase],MarToJun[state],'monthly summary'!A119,MarToJun[month],'monthly summary'!B119)</f>
        <v>217</v>
      </c>
    </row>
    <row r="120" spans="1:4" x14ac:dyDescent="0.25">
      <c r="A120" t="s">
        <v>24</v>
      </c>
      <c r="B120" t="s">
        <v>63</v>
      </c>
      <c r="C120">
        <f>SUMIFS(MarToJun[case increase],MarToJun[state],'monthly summary'!A120,MarToJun[month],'monthly summary'!B120)</f>
        <v>3575</v>
      </c>
      <c r="D120">
        <f>SUMIFS(MarToJun[death increase],MarToJun[state],'monthly summary'!A120,MarToJun[month],'monthly summary'!B120)</f>
        <v>176</v>
      </c>
    </row>
    <row r="121" spans="1:4" x14ac:dyDescent="0.25">
      <c r="A121" t="s">
        <v>24</v>
      </c>
      <c r="B121" t="s">
        <v>64</v>
      </c>
      <c r="C121">
        <f>SUMIFS(MarToJun[case increase],MarToJun[state],'monthly summary'!A121,MarToJun[month],'monthly summary'!B121)</f>
        <v>9954</v>
      </c>
      <c r="D121">
        <f>SUMIFS(MarToJun[death increase],MarToJun[state],'monthly summary'!A121,MarToJun[month],'monthly summary'!B121)</f>
        <v>88</v>
      </c>
    </row>
    <row r="122" spans="1:4" x14ac:dyDescent="0.25">
      <c r="A122" t="s">
        <v>19</v>
      </c>
      <c r="B122" t="s">
        <v>67</v>
      </c>
      <c r="C122">
        <f>SUMIFS(MarToJun[case increase],MarToJun[state],'monthly summary'!A122,MarToJun[month],'monthly summary'!B122)</f>
        <v>366</v>
      </c>
      <c r="D122">
        <f>SUMIFS(MarToJun[death increase],MarToJun[state],'monthly summary'!A122,MarToJun[month],'monthly summary'!B122)</f>
        <v>3</v>
      </c>
    </row>
    <row r="123" spans="1:4" x14ac:dyDescent="0.25">
      <c r="A123" t="s">
        <v>19</v>
      </c>
      <c r="B123" t="s">
        <v>68</v>
      </c>
      <c r="C123">
        <f>SUMIFS(MarToJun[case increase],MarToJun[state],'monthly summary'!A123,MarToJun[month],'monthly summary'!B123)</f>
        <v>1779</v>
      </c>
      <c r="D123">
        <f>SUMIFS(MarToJun[death increase],MarToJun[state],'monthly summary'!A123,MarToJun[month],'monthly summary'!B123)</f>
        <v>69</v>
      </c>
    </row>
    <row r="124" spans="1:4" x14ac:dyDescent="0.25">
      <c r="A124" t="s">
        <v>19</v>
      </c>
      <c r="B124" t="s">
        <v>63</v>
      </c>
      <c r="C124">
        <f>SUMIFS(MarToJun[case increase],MarToJun[state],'monthly summary'!A124,MarToJun[month],'monthly summary'!B124)</f>
        <v>2505</v>
      </c>
      <c r="D124">
        <f>SUMIFS(MarToJun[death increase],MarToJun[state],'monthly summary'!A124,MarToJun[month],'monthly summary'!B124)</f>
        <v>173</v>
      </c>
    </row>
    <row r="125" spans="1:4" x14ac:dyDescent="0.25">
      <c r="A125" t="s">
        <v>19</v>
      </c>
      <c r="B125" t="s">
        <v>64</v>
      </c>
      <c r="C125">
        <f>SUMIFS(MarToJun[case increase],MarToJun[state],'monthly summary'!A125,MarToJun[month],'monthly summary'!B125)</f>
        <v>1131</v>
      </c>
      <c r="D125">
        <f>SUMIFS(MarToJun[death increase],MarToJun[state],'monthly summary'!A125,MarToJun[month],'monthly summary'!B125)</f>
        <v>126</v>
      </c>
    </row>
    <row r="126" spans="1:4" x14ac:dyDescent="0.25">
      <c r="A126" t="s">
        <v>21</v>
      </c>
      <c r="B126" t="s">
        <v>67</v>
      </c>
      <c r="C126">
        <f>SUMIFS(MarToJun[case increase],MarToJun[state],'monthly summary'!A126,MarToJun[month],'monthly summary'!B126)</f>
        <v>18695</v>
      </c>
      <c r="D126">
        <f>SUMIFS(MarToJun[death increase],MarToJun[state],'monthly summary'!A126,MarToJun[month],'monthly summary'!B126)</f>
        <v>267</v>
      </c>
    </row>
    <row r="127" spans="1:4" x14ac:dyDescent="0.25">
      <c r="A127" t="s">
        <v>21</v>
      </c>
      <c r="B127" t="s">
        <v>68</v>
      </c>
      <c r="C127">
        <f>SUMIFS(MarToJun[case increase],MarToJun[state],'monthly summary'!A127,MarToJun[month],'monthly summary'!B127)</f>
        <v>99956</v>
      </c>
      <c r="D127">
        <f>SUMIFS(MarToJun[death increase],MarToJun[state],'monthly summary'!A127,MarToJun[month],'monthly summary'!B127)</f>
        <v>6961</v>
      </c>
    </row>
    <row r="128" spans="1:4" x14ac:dyDescent="0.25">
      <c r="A128" t="s">
        <v>21</v>
      </c>
      <c r="B128" t="s">
        <v>63</v>
      </c>
      <c r="C128">
        <f>SUMIFS(MarToJun[case increase],MarToJun[state],'monthly summary'!A128,MarToJun[month],'monthly summary'!B128)</f>
        <v>41793</v>
      </c>
      <c r="D128">
        <f>SUMIFS(MarToJun[death increase],MarToJun[state],'monthly summary'!A128,MarToJun[month],'monthly summary'!B128)</f>
        <v>4470</v>
      </c>
    </row>
    <row r="129" spans="1:4" x14ac:dyDescent="0.25">
      <c r="A129" t="s">
        <v>21</v>
      </c>
      <c r="B129" t="s">
        <v>64</v>
      </c>
      <c r="C129">
        <f>SUMIFS(MarToJun[case increase],MarToJun[state],'monthly summary'!A129,MarToJun[month],'monthly summary'!B129)</f>
        <v>13076</v>
      </c>
      <c r="D129">
        <f>SUMIFS(MarToJun[death increase],MarToJun[state],'monthly summary'!A129,MarToJun[month],'monthly summary'!B129)</f>
        <v>3337</v>
      </c>
    </row>
    <row r="130" spans="1:4" x14ac:dyDescent="0.25">
      <c r="A130" t="s">
        <v>47</v>
      </c>
      <c r="B130" t="s">
        <v>67</v>
      </c>
      <c r="C130">
        <f>SUMIFS(MarToJun[case increase],MarToJun[state],'monthly summary'!A130,MarToJun[month],'monthly summary'!B130)</f>
        <v>311</v>
      </c>
      <c r="D130">
        <f>SUMIFS(MarToJun[death increase],MarToJun[state],'monthly summary'!A130,MarToJun[month],'monthly summary'!B130)</f>
        <v>5</v>
      </c>
    </row>
    <row r="131" spans="1:4" x14ac:dyDescent="0.25">
      <c r="A131" t="s">
        <v>47</v>
      </c>
      <c r="B131" t="s">
        <v>68</v>
      </c>
      <c r="C131">
        <f>SUMIFS(MarToJun[case increase],MarToJun[state],'monthly summary'!A131,MarToJun[month],'monthly summary'!B131)</f>
        <v>3096</v>
      </c>
      <c r="D131">
        <f>SUMIFS(MarToJun[death increase],MarToJun[state],'monthly summary'!A131,MarToJun[month],'monthly summary'!B131)</f>
        <v>118</v>
      </c>
    </row>
    <row r="132" spans="1:4" x14ac:dyDescent="0.25">
      <c r="A132" t="s">
        <v>47</v>
      </c>
      <c r="B132" t="s">
        <v>63</v>
      </c>
      <c r="C132">
        <f>SUMIFS(MarToJun[case increase],MarToJun[state],'monthly summary'!A132,MarToJun[month],'monthly summary'!B132)</f>
        <v>4278</v>
      </c>
      <c r="D132">
        <f>SUMIFS(MarToJun[death increase],MarToJun[state],'monthly summary'!A132,MarToJun[month],'monthly summary'!B132)</f>
        <v>233</v>
      </c>
    </row>
    <row r="133" spans="1:4" x14ac:dyDescent="0.25">
      <c r="A133" t="s">
        <v>47</v>
      </c>
      <c r="B133" t="s">
        <v>64</v>
      </c>
      <c r="C133">
        <f>SUMIFS(MarToJun[case increase],MarToJun[state],'monthly summary'!A133,MarToJun[month],'monthly summary'!B133)</f>
        <v>4458</v>
      </c>
      <c r="D133">
        <f>SUMIFS(MarToJun[death increase],MarToJun[state],'monthly summary'!A133,MarToJun[month],'monthly summary'!B133)</f>
        <v>141</v>
      </c>
    </row>
    <row r="134" spans="1:4" x14ac:dyDescent="0.25">
      <c r="A134" t="s">
        <v>16</v>
      </c>
      <c r="B134" t="s">
        <v>67</v>
      </c>
      <c r="C134">
        <f>SUMIFS(MarToJun[case increase],MarToJun[state],'monthly summary'!A134,MarToJun[month],'monthly summary'!B134)</f>
        <v>76210</v>
      </c>
      <c r="D134">
        <f>SUMIFS(MarToJun[death increase],MarToJun[state],'monthly summary'!A134,MarToJun[month],'monthly summary'!B134)</f>
        <v>1929</v>
      </c>
    </row>
    <row r="135" spans="1:4" x14ac:dyDescent="0.25">
      <c r="A135" t="s">
        <v>16</v>
      </c>
      <c r="B135" t="s">
        <v>68</v>
      </c>
      <c r="C135">
        <f>SUMIFS(MarToJun[case increase],MarToJun[state],'monthly summary'!A135,MarToJun[month],'monthly summary'!B135)</f>
        <v>233485</v>
      </c>
      <c r="D135">
        <f>SUMIFS(MarToJun[death increase],MarToJun[state],'monthly summary'!A135,MarToJun[month],'monthly summary'!B135)</f>
        <v>21687</v>
      </c>
    </row>
    <row r="136" spans="1:4" x14ac:dyDescent="0.25">
      <c r="A136" t="s">
        <v>16</v>
      </c>
      <c r="B136" t="s">
        <v>63</v>
      </c>
      <c r="C136">
        <f>SUMIFS(MarToJun[case increase],MarToJun[state],'monthly summary'!A136,MarToJun[month],'monthly summary'!B136)</f>
        <v>65879</v>
      </c>
      <c r="D136">
        <f>SUMIFS(MarToJun[death increase],MarToJun[state],'monthly summary'!A136,MarToJun[month],'monthly summary'!B136)</f>
        <v>6083</v>
      </c>
    </row>
    <row r="137" spans="1:4" x14ac:dyDescent="0.25">
      <c r="A137" t="s">
        <v>16</v>
      </c>
      <c r="B137" t="s">
        <v>64</v>
      </c>
      <c r="C137">
        <f>SUMIFS(MarToJun[case increase],MarToJun[state],'monthly summary'!A137,MarToJun[month],'monthly summary'!B137)</f>
        <v>22567</v>
      </c>
      <c r="D137">
        <f>SUMIFS(MarToJun[death increase],MarToJun[state],'monthly summary'!A137,MarToJun[month],'monthly summary'!B137)</f>
        <v>2077</v>
      </c>
    </row>
    <row r="138" spans="1:4" x14ac:dyDescent="0.25">
      <c r="A138" t="s">
        <v>20</v>
      </c>
      <c r="B138" t="s">
        <v>67</v>
      </c>
      <c r="C138">
        <f>SUMIFS(MarToJun[case increase],MarToJun[state],'monthly summary'!A138,MarToJun[month],'monthly summary'!B138)</f>
        <v>1526</v>
      </c>
      <c r="D138">
        <f>SUMIFS(MarToJun[death increase],MarToJun[state],'monthly summary'!A138,MarToJun[month],'monthly summary'!B138)</f>
        <v>10</v>
      </c>
    </row>
    <row r="139" spans="1:4" x14ac:dyDescent="0.25">
      <c r="A139" t="s">
        <v>20</v>
      </c>
      <c r="B139" t="s">
        <v>68</v>
      </c>
      <c r="C139">
        <f>SUMIFS(MarToJun[case increase],MarToJun[state],'monthly summary'!A139,MarToJun[month],'monthly summary'!B139)</f>
        <v>8980</v>
      </c>
      <c r="D139">
        <f>SUMIFS(MarToJun[death increase],MarToJun[state],'monthly summary'!A139,MarToJun[month],'monthly summary'!B139)</f>
        <v>375</v>
      </c>
    </row>
    <row r="140" spans="1:4" x14ac:dyDescent="0.25">
      <c r="A140" t="s">
        <v>20</v>
      </c>
      <c r="B140" t="s">
        <v>63</v>
      </c>
      <c r="C140">
        <f>SUMIFS(MarToJun[case increase],MarToJun[state],'monthly summary'!A140,MarToJun[month],'monthly summary'!B140)</f>
        <v>18179</v>
      </c>
      <c r="D140">
        <f>SUMIFS(MarToJun[death increase],MarToJun[state],'monthly summary'!A140,MarToJun[month],'monthly summary'!B140)</f>
        <v>526</v>
      </c>
    </row>
    <row r="141" spans="1:4" x14ac:dyDescent="0.25">
      <c r="A141" t="s">
        <v>20</v>
      </c>
      <c r="B141" t="s">
        <v>64</v>
      </c>
      <c r="C141">
        <f>SUMIFS(MarToJun[case increase],MarToJun[state],'monthly summary'!A141,MarToJun[month],'monthly summary'!B141)</f>
        <v>36378</v>
      </c>
      <c r="D141">
        <f>SUMIFS(MarToJun[death increase],MarToJun[state],'monthly summary'!A141,MarToJun[month],'monthly summary'!B141)</f>
        <v>451</v>
      </c>
    </row>
    <row r="142" spans="1:4" x14ac:dyDescent="0.25">
      <c r="A142" t="s">
        <v>48</v>
      </c>
      <c r="B142" t="s">
        <v>67</v>
      </c>
      <c r="C142">
        <f>SUMIFS(MarToJun[case increase],MarToJun[state],'monthly summary'!A142,MarToJun[month],'monthly summary'!B142)</f>
        <v>125</v>
      </c>
      <c r="D142">
        <f>SUMIFS(MarToJun[death increase],MarToJun[state],'monthly summary'!A142,MarToJun[month],'monthly summary'!B142)</f>
        <v>3</v>
      </c>
    </row>
    <row r="143" spans="1:4" x14ac:dyDescent="0.25">
      <c r="A143" t="s">
        <v>48</v>
      </c>
      <c r="B143" t="s">
        <v>68</v>
      </c>
      <c r="C143">
        <f>SUMIFS(MarToJun[case increase],MarToJun[state],'monthly summary'!A143,MarToJun[month],'monthly summary'!B143)</f>
        <v>941</v>
      </c>
      <c r="D143">
        <f>SUMIFS(MarToJun[death increase],MarToJun[state],'monthly summary'!A143,MarToJun[month],'monthly summary'!B143)</f>
        <v>16</v>
      </c>
    </row>
    <row r="144" spans="1:4" x14ac:dyDescent="0.25">
      <c r="A144" t="s">
        <v>48</v>
      </c>
      <c r="B144" t="s">
        <v>63</v>
      </c>
      <c r="C144">
        <f>SUMIFS(MarToJun[case increase],MarToJun[state],'monthly summary'!A144,MarToJun[month],'monthly summary'!B144)</f>
        <v>1513</v>
      </c>
      <c r="D144">
        <f>SUMIFS(MarToJun[death increase],MarToJun[state],'monthly summary'!A144,MarToJun[month],'monthly summary'!B144)</f>
        <v>45</v>
      </c>
    </row>
    <row r="145" spans="1:4" x14ac:dyDescent="0.25">
      <c r="A145" t="s">
        <v>48</v>
      </c>
      <c r="B145" t="s">
        <v>64</v>
      </c>
      <c r="C145">
        <f>SUMIFS(MarToJun[case increase],MarToJun[state],'monthly summary'!A145,MarToJun[month],'monthly summary'!B145)</f>
        <v>1005</v>
      </c>
      <c r="D145">
        <f>SUMIFS(MarToJun[death increase],MarToJun[state],'monthly summary'!A145,MarToJun[month],'monthly summary'!B145)</f>
        <v>24</v>
      </c>
    </row>
    <row r="146" spans="1:4" x14ac:dyDescent="0.25">
      <c r="A146" t="s">
        <v>59</v>
      </c>
      <c r="B146" t="s">
        <v>67</v>
      </c>
      <c r="C146">
        <f>SUMIFS(MarToJun[case increase],MarToJun[state],'monthly summary'!A146,MarToJun[month],'monthly summary'!B146)</f>
        <v>0</v>
      </c>
      <c r="D146">
        <f>SUMIFS(MarToJun[death increase],MarToJun[state],'monthly summary'!A146,MarToJun[month],'monthly summary'!B146)</f>
        <v>0</v>
      </c>
    </row>
    <row r="147" spans="1:4" x14ac:dyDescent="0.25">
      <c r="A147" t="s">
        <v>59</v>
      </c>
      <c r="B147" t="s">
        <v>68</v>
      </c>
      <c r="C147">
        <f>SUMIFS(MarToJun[case increase],MarToJun[state],'monthly summary'!A147,MarToJun[month],'monthly summary'!B147)</f>
        <v>12</v>
      </c>
      <c r="D147">
        <f>SUMIFS(MarToJun[death increase],MarToJun[state],'monthly summary'!A147,MarToJun[month],'monthly summary'!B147)</f>
        <v>2</v>
      </c>
    </row>
    <row r="148" spans="1:4" x14ac:dyDescent="0.25">
      <c r="A148" t="s">
        <v>59</v>
      </c>
      <c r="B148" t="s">
        <v>63</v>
      </c>
      <c r="C148">
        <f>SUMIFS(MarToJun[case increase],MarToJun[state],'monthly summary'!A148,MarToJun[month],'monthly summary'!B148)</f>
        <v>8</v>
      </c>
      <c r="D148">
        <f>SUMIFS(MarToJun[death increase],MarToJun[state],'monthly summary'!A148,MarToJun[month],'monthly summary'!B148)</f>
        <v>0</v>
      </c>
    </row>
    <row r="149" spans="1:4" x14ac:dyDescent="0.25">
      <c r="A149" t="s">
        <v>59</v>
      </c>
      <c r="B149" t="s">
        <v>64</v>
      </c>
      <c r="C149">
        <f>SUMIFS(MarToJun[case increase],MarToJun[state],'monthly summary'!A149,MarToJun[month],'monthly summary'!B149)</f>
        <v>8</v>
      </c>
      <c r="D149">
        <f>SUMIFS(MarToJun[death increase],MarToJun[state],'monthly summary'!A149,MarToJun[month],'monthly summary'!B149)</f>
        <v>0</v>
      </c>
    </row>
    <row r="150" spans="1:4" x14ac:dyDescent="0.25">
      <c r="A150" t="s">
        <v>41</v>
      </c>
      <c r="B150" t="s">
        <v>67</v>
      </c>
      <c r="C150">
        <f>SUMIFS(MarToJun[case increase],MarToJun[state],'monthly summary'!A150,MarToJun[month],'monthly summary'!B150)</f>
        <v>2196</v>
      </c>
      <c r="D150">
        <f>SUMIFS(MarToJun[death increase],MarToJun[state],'monthly summary'!A150,MarToJun[month],'monthly summary'!B150)</f>
        <v>55</v>
      </c>
    </row>
    <row r="151" spans="1:4" x14ac:dyDescent="0.25">
      <c r="A151" t="s">
        <v>41</v>
      </c>
      <c r="B151" t="s">
        <v>68</v>
      </c>
      <c r="C151">
        <f>SUMIFS(MarToJun[case increase],MarToJun[state],'monthly summary'!A151,MarToJun[month],'monthly summary'!B151)</f>
        <v>15828</v>
      </c>
      <c r="D151">
        <f>SUMIFS(MarToJun[death increase],MarToJun[state],'monthly summary'!A151,MarToJun[month],'monthly summary'!B151)</f>
        <v>920</v>
      </c>
    </row>
    <row r="152" spans="1:4" x14ac:dyDescent="0.25">
      <c r="A152" t="s">
        <v>41</v>
      </c>
      <c r="B152" t="s">
        <v>63</v>
      </c>
      <c r="C152">
        <f>SUMIFS(MarToJun[case increase],MarToJun[state],'monthly summary'!A152,MarToJun[month],'monthly summary'!B152)</f>
        <v>17486</v>
      </c>
      <c r="D152">
        <f>SUMIFS(MarToJun[death increase],MarToJun[state],'monthly summary'!A152,MarToJun[month],'monthly summary'!B152)</f>
        <v>1180</v>
      </c>
    </row>
    <row r="153" spans="1:4" x14ac:dyDescent="0.25">
      <c r="A153" t="s">
        <v>41</v>
      </c>
      <c r="B153" t="s">
        <v>64</v>
      </c>
      <c r="C153">
        <f>SUMIFS(MarToJun[case increase],MarToJun[state],'monthly summary'!A153,MarToJun[month],'monthly summary'!B153)</f>
        <v>16276</v>
      </c>
      <c r="D153">
        <f>SUMIFS(MarToJun[death increase],MarToJun[state],'monthly summary'!A153,MarToJun[month],'monthly summary'!B153)</f>
        <v>708</v>
      </c>
    </row>
    <row r="154" spans="1:4" x14ac:dyDescent="0.25">
      <c r="A154" t="s">
        <v>30</v>
      </c>
      <c r="B154" t="s">
        <v>67</v>
      </c>
      <c r="C154">
        <f>SUMIFS(MarToJun[case increase],MarToJun[state],'monthly summary'!A154,MarToJun[month],'monthly summary'!B154)</f>
        <v>565</v>
      </c>
      <c r="D154">
        <f>SUMIFS(MarToJun[death increase],MarToJun[state],'monthly summary'!A154,MarToJun[month],'monthly summary'!B154)</f>
        <v>23</v>
      </c>
    </row>
    <row r="155" spans="1:4" x14ac:dyDescent="0.25">
      <c r="A155" t="s">
        <v>30</v>
      </c>
      <c r="B155" t="s">
        <v>68</v>
      </c>
      <c r="C155">
        <f>SUMIFS(MarToJun[case increase],MarToJun[state],'monthly summary'!A155,MarToJun[month],'monthly summary'!B155)</f>
        <v>3052</v>
      </c>
      <c r="D155">
        <f>SUMIFS(MarToJun[death increase],MarToJun[state],'monthly summary'!A155,MarToJun[month],'monthly summary'!B155)</f>
        <v>199</v>
      </c>
    </row>
    <row r="156" spans="1:4" x14ac:dyDescent="0.25">
      <c r="A156" t="s">
        <v>30</v>
      </c>
      <c r="B156" t="s">
        <v>63</v>
      </c>
      <c r="C156">
        <f>SUMIFS(MarToJun[case increase],MarToJun[state],'monthly summary'!A156,MarToJun[month],'monthly summary'!B156)</f>
        <v>2888</v>
      </c>
      <c r="D156">
        <f>SUMIFS(MarToJun[death increase],MarToJun[state],'monthly summary'!A156,MarToJun[month],'monthly summary'!B156)</f>
        <v>112</v>
      </c>
    </row>
    <row r="157" spans="1:4" x14ac:dyDescent="0.25">
      <c r="A157" t="s">
        <v>30</v>
      </c>
      <c r="B157" t="s">
        <v>64</v>
      </c>
      <c r="C157">
        <f>SUMIFS(MarToJun[case increase],MarToJun[state],'monthly summary'!A157,MarToJun[month],'monthly summary'!B157)</f>
        <v>7251</v>
      </c>
      <c r="D157">
        <f>SUMIFS(MarToJun[death increase],MarToJun[state],'monthly summary'!A157,MarToJun[month],'monthly summary'!B157)</f>
        <v>53</v>
      </c>
    </row>
    <row r="158" spans="1:4" x14ac:dyDescent="0.25">
      <c r="A158" t="s">
        <v>14</v>
      </c>
      <c r="B158" t="s">
        <v>67</v>
      </c>
      <c r="C158">
        <f>SUMIFS(MarToJun[case increase],MarToJun[state],'monthly summary'!A158,MarToJun[month],'monthly summary'!B158)</f>
        <v>688</v>
      </c>
      <c r="D158">
        <f>SUMIFS(MarToJun[death increase],MarToJun[state],'monthly summary'!A158,MarToJun[month],'monthly summary'!B158)</f>
        <v>18</v>
      </c>
    </row>
    <row r="159" spans="1:4" x14ac:dyDescent="0.25">
      <c r="A159" t="s">
        <v>14</v>
      </c>
      <c r="B159" t="s">
        <v>68</v>
      </c>
      <c r="C159">
        <f>SUMIFS(MarToJun[case increase],MarToJun[state],'monthly summary'!A159,MarToJun[month],'monthly summary'!B159)</f>
        <v>1820</v>
      </c>
      <c r="D159">
        <f>SUMIFS(MarToJun[death increase],MarToJun[state],'monthly summary'!A159,MarToJun[month],'monthly summary'!B159)</f>
        <v>85</v>
      </c>
    </row>
    <row r="160" spans="1:4" x14ac:dyDescent="0.25">
      <c r="A160" t="s">
        <v>14</v>
      </c>
      <c r="B160" t="s">
        <v>63</v>
      </c>
      <c r="C160">
        <f>SUMIFS(MarToJun[case increase],MarToJun[state],'monthly summary'!A160,MarToJun[month],'monthly summary'!B160)</f>
        <v>1733</v>
      </c>
      <c r="D160">
        <f>SUMIFS(MarToJun[death increase],MarToJun[state],'monthly summary'!A160,MarToJun[month],'monthly summary'!B160)</f>
        <v>50</v>
      </c>
    </row>
    <row r="161" spans="1:4" x14ac:dyDescent="0.25">
      <c r="A161" t="s">
        <v>14</v>
      </c>
      <c r="B161" t="s">
        <v>64</v>
      </c>
      <c r="C161">
        <f>SUMIFS(MarToJun[case increase],MarToJun[state],'monthly summary'!A161,MarToJun[month],'monthly summary'!B161)</f>
        <v>4452</v>
      </c>
      <c r="D161">
        <f>SUMIFS(MarToJun[death increase],MarToJun[state],'monthly summary'!A161,MarToJun[month],'monthly summary'!B161)</f>
        <v>57</v>
      </c>
    </row>
    <row r="162" spans="1:4" x14ac:dyDescent="0.25">
      <c r="A162" t="s">
        <v>31</v>
      </c>
      <c r="B162" t="s">
        <v>67</v>
      </c>
      <c r="C162">
        <f>SUMIFS(MarToJun[case increase],MarToJun[state],'monthly summary'!A162,MarToJun[month],'monthly summary'!B162)</f>
        <v>4995</v>
      </c>
      <c r="D162">
        <f>SUMIFS(MarToJun[death increase],MarToJun[state],'monthly summary'!A162,MarToJun[month],'monthly summary'!B162)</f>
        <v>72</v>
      </c>
    </row>
    <row r="163" spans="1:4" x14ac:dyDescent="0.25">
      <c r="A163" t="s">
        <v>31</v>
      </c>
      <c r="B163" t="s">
        <v>68</v>
      </c>
      <c r="C163">
        <f>SUMIFS(MarToJun[case increase],MarToJun[state],'monthly summary'!A163,MarToJun[month],'monthly summary'!B163)</f>
        <v>43227</v>
      </c>
      <c r="D163">
        <f>SUMIFS(MarToJun[death increase],MarToJun[state],'monthly summary'!A163,MarToJun[month],'monthly summary'!B163)</f>
        <v>2508</v>
      </c>
    </row>
    <row r="164" spans="1:4" x14ac:dyDescent="0.25">
      <c r="A164" t="s">
        <v>31</v>
      </c>
      <c r="B164" t="s">
        <v>63</v>
      </c>
      <c r="C164">
        <f>SUMIFS(MarToJun[case increase],MarToJun[state],'monthly summary'!A164,MarToJun[month],'monthly summary'!B164)</f>
        <v>27994</v>
      </c>
      <c r="D164">
        <f>SUMIFS(MarToJun[death increase],MarToJun[state],'monthly summary'!A164,MarToJun[month],'monthly summary'!B164)</f>
        <v>2975</v>
      </c>
    </row>
    <row r="165" spans="1:4" x14ac:dyDescent="0.25">
      <c r="A165" t="s">
        <v>31</v>
      </c>
      <c r="B165" t="s">
        <v>64</v>
      </c>
      <c r="C165">
        <f>SUMIFS(MarToJun[case increase],MarToJun[state],'monthly summary'!A165,MarToJun[month],'monthly summary'!B165)</f>
        <v>15008</v>
      </c>
      <c r="D165">
        <f>SUMIFS(MarToJun[death increase],MarToJun[state],'monthly summary'!A165,MarToJun[month],'monthly summary'!B165)</f>
        <v>1140</v>
      </c>
    </row>
    <row r="166" spans="1:4" x14ac:dyDescent="0.25">
      <c r="A166" t="s">
        <v>55</v>
      </c>
      <c r="B166" t="s">
        <v>67</v>
      </c>
      <c r="C166">
        <f>SUMIFS(MarToJun[case increase],MarToJun[state],'monthly summary'!A166,MarToJun[month],'monthly summary'!B166)</f>
        <v>236</v>
      </c>
      <c r="D166">
        <f>SUMIFS(MarToJun[death increase],MarToJun[state],'monthly summary'!A166,MarToJun[month],'monthly summary'!B166)</f>
        <v>8</v>
      </c>
    </row>
    <row r="167" spans="1:4" x14ac:dyDescent="0.25">
      <c r="A167" t="s">
        <v>55</v>
      </c>
      <c r="B167" t="s">
        <v>68</v>
      </c>
      <c r="C167">
        <f>SUMIFS(MarToJun[case increase],MarToJun[state],'monthly summary'!A167,MarToJun[month],'monthly summary'!B167)</f>
        <v>1298</v>
      </c>
      <c r="D167">
        <f>SUMIFS(MarToJun[death increase],MarToJun[state],'monthly summary'!A167,MarToJun[month],'monthly summary'!B167)</f>
        <v>84</v>
      </c>
    </row>
    <row r="168" spans="1:4" x14ac:dyDescent="0.25">
      <c r="A168" t="s">
        <v>55</v>
      </c>
      <c r="B168" t="s">
        <v>63</v>
      </c>
      <c r="C168">
        <f>SUMIFS(MarToJun[case increase],MarToJun[state],'monthly summary'!A168,MarToJun[month],'monthly summary'!B168)</f>
        <v>2239</v>
      </c>
      <c r="D168">
        <f>SUMIFS(MarToJun[death increase],MarToJun[state],'monthly summary'!A168,MarToJun[month],'monthly summary'!B168)</f>
        <v>44</v>
      </c>
    </row>
    <row r="169" spans="1:4" x14ac:dyDescent="0.25">
      <c r="A169" t="s">
        <v>55</v>
      </c>
      <c r="B169" t="s">
        <v>64</v>
      </c>
      <c r="C169">
        <f>SUMIFS(MarToJun[case increase],MarToJun[state],'monthly summary'!A169,MarToJun[month],'monthly summary'!B169)</f>
        <v>3689</v>
      </c>
      <c r="D169">
        <f>SUMIFS(MarToJun[death increase],MarToJun[state],'monthly summary'!A169,MarToJun[month],'monthly summary'!B169)</f>
        <v>17</v>
      </c>
    </row>
    <row r="170" spans="1:4" x14ac:dyDescent="0.25">
      <c r="A170" t="s">
        <v>17</v>
      </c>
      <c r="B170" t="s">
        <v>67</v>
      </c>
      <c r="C170">
        <f>SUMIFS(MarToJun[case increase],MarToJun[state],'monthly summary'!A170,MarToJun[month],'monthly summary'!B170)</f>
        <v>486</v>
      </c>
      <c r="D170">
        <f>SUMIFS(MarToJun[death increase],MarToJun[state],'monthly summary'!A170,MarToJun[month],'monthly summary'!B170)</f>
        <v>8</v>
      </c>
    </row>
    <row r="171" spans="1:4" x14ac:dyDescent="0.25">
      <c r="A171" t="s">
        <v>17</v>
      </c>
      <c r="B171" t="s">
        <v>68</v>
      </c>
      <c r="C171">
        <f>SUMIFS(MarToJun[case increase],MarToJun[state],'monthly summary'!A171,MarToJun[month],'monthly summary'!B171)</f>
        <v>8133</v>
      </c>
      <c r="D171">
        <f>SUMIFS(MarToJun[death increase],MarToJun[state],'monthly summary'!A171,MarToJun[month],'monthly summary'!B171)</f>
        <v>258</v>
      </c>
    </row>
    <row r="172" spans="1:4" x14ac:dyDescent="0.25">
      <c r="A172" t="s">
        <v>17</v>
      </c>
      <c r="B172" t="s">
        <v>63</v>
      </c>
      <c r="C172">
        <f>SUMIFS(MarToJun[case increase],MarToJun[state],'monthly summary'!A172,MarToJun[month],'monthly summary'!B172)</f>
        <v>6307</v>
      </c>
      <c r="D172">
        <f>SUMIFS(MarToJun[death increase],MarToJun[state],'monthly summary'!A172,MarToJun[month],'monthly summary'!B172)</f>
        <v>452</v>
      </c>
    </row>
    <row r="173" spans="1:4" x14ac:dyDescent="0.25">
      <c r="A173" t="s">
        <v>17</v>
      </c>
      <c r="B173" t="s">
        <v>64</v>
      </c>
      <c r="C173">
        <f>SUMIFS(MarToJun[case increase],MarToJun[state],'monthly summary'!A173,MarToJun[month],'monthly summary'!B173)</f>
        <v>1885</v>
      </c>
      <c r="D173">
        <f>SUMIFS(MarToJun[death increase],MarToJun[state],'monthly summary'!A173,MarToJun[month],'monthly summary'!B173)</f>
        <v>232</v>
      </c>
    </row>
    <row r="174" spans="1:4" x14ac:dyDescent="0.25">
      <c r="A174" t="s">
        <v>32</v>
      </c>
      <c r="B174" t="s">
        <v>67</v>
      </c>
      <c r="C174">
        <f>SUMIFS(MarToJun[case increase],MarToJun[state],'monthly summary'!A174,MarToJun[month],'monthly summary'!B174)</f>
        <v>1081</v>
      </c>
      <c r="D174">
        <f>SUMIFS(MarToJun[death increase],MarToJun[state],'monthly summary'!A174,MarToJun[month],'monthly summary'!B174)</f>
        <v>22</v>
      </c>
    </row>
    <row r="175" spans="1:4" x14ac:dyDescent="0.25">
      <c r="A175" t="s">
        <v>32</v>
      </c>
      <c r="B175" t="s">
        <v>68</v>
      </c>
      <c r="C175">
        <f>SUMIFS(MarToJun[case increase],MarToJun[state],'monthly summary'!A175,MarToJun[month],'monthly summary'!B175)</f>
        <v>5012</v>
      </c>
      <c r="D175">
        <f>SUMIFS(MarToJun[death increase],MarToJun[state],'monthly summary'!A175,MarToJun[month],'monthly summary'!B175)</f>
        <v>222</v>
      </c>
    </row>
    <row r="176" spans="1:4" x14ac:dyDescent="0.25">
      <c r="A176" t="s">
        <v>32</v>
      </c>
      <c r="B176" t="s">
        <v>63</v>
      </c>
      <c r="C176">
        <f>SUMIFS(MarToJun[case increase],MarToJun[state],'monthly summary'!A176,MarToJun[month],'monthly summary'!B176)</f>
        <v>5766</v>
      </c>
      <c r="D176">
        <f>SUMIFS(MarToJun[death increase],MarToJun[state],'monthly summary'!A176,MarToJun[month],'monthly summary'!B176)</f>
        <v>250</v>
      </c>
    </row>
    <row r="177" spans="1:4" x14ac:dyDescent="0.25">
      <c r="A177" t="s">
        <v>32</v>
      </c>
      <c r="B177" t="s">
        <v>64</v>
      </c>
      <c r="C177">
        <f>SUMIFS(MarToJun[case increase],MarToJun[state],'monthly summary'!A177,MarToJun[month],'monthly summary'!B177)</f>
        <v>24538</v>
      </c>
      <c r="D177">
        <f>SUMIFS(MarToJun[death increase],MarToJun[state],'monthly summary'!A177,MarToJun[month],'monthly summary'!B177)</f>
        <v>245</v>
      </c>
    </row>
    <row r="178" spans="1:4" x14ac:dyDescent="0.25">
      <c r="A178" t="s">
        <v>43</v>
      </c>
      <c r="B178" t="s">
        <v>67</v>
      </c>
      <c r="C178">
        <f>SUMIFS(MarToJun[case increase],MarToJun[state],'monthly summary'!A178,MarToJun[month],'monthly summary'!B178)</f>
        <v>102</v>
      </c>
      <c r="D178">
        <f>SUMIFS(MarToJun[death increase],MarToJun[state],'monthly summary'!A178,MarToJun[month],'monthly summary'!B178)</f>
        <v>0</v>
      </c>
    </row>
    <row r="179" spans="1:4" x14ac:dyDescent="0.25">
      <c r="A179" t="s">
        <v>43</v>
      </c>
      <c r="B179" t="s">
        <v>68</v>
      </c>
      <c r="C179">
        <f>SUMIFS(MarToJun[case increase],MarToJun[state],'monthly summary'!A179,MarToJun[month],'monthly summary'!B179)</f>
        <v>2343</v>
      </c>
      <c r="D179">
        <f>SUMIFS(MarToJun[death increase],MarToJun[state],'monthly summary'!A179,MarToJun[month],'monthly summary'!B179)</f>
        <v>16</v>
      </c>
    </row>
    <row r="180" spans="1:4" x14ac:dyDescent="0.25">
      <c r="A180" t="s">
        <v>43</v>
      </c>
      <c r="B180" t="s">
        <v>63</v>
      </c>
      <c r="C180">
        <f>SUMIFS(MarToJun[case increase],MarToJun[state],'monthly summary'!A180,MarToJun[month],'monthly summary'!B180)</f>
        <v>2543</v>
      </c>
      <c r="D180">
        <f>SUMIFS(MarToJun[death increase],MarToJun[state],'monthly summary'!A180,MarToJun[month],'monthly summary'!B180)</f>
        <v>45</v>
      </c>
    </row>
    <row r="181" spans="1:4" x14ac:dyDescent="0.25">
      <c r="A181" t="s">
        <v>43</v>
      </c>
      <c r="B181" t="s">
        <v>64</v>
      </c>
      <c r="C181">
        <f>SUMIFS(MarToJun[case increase],MarToJun[state],'monthly summary'!A181,MarToJun[month],'monthly summary'!B181)</f>
        <v>1771</v>
      </c>
      <c r="D181">
        <f>SUMIFS(MarToJun[death increase],MarToJun[state],'monthly summary'!A181,MarToJun[month],'monthly summary'!B181)</f>
        <v>29</v>
      </c>
    </row>
    <row r="182" spans="1:4" x14ac:dyDescent="0.25">
      <c r="A182" t="s">
        <v>25</v>
      </c>
      <c r="B182" t="s">
        <v>67</v>
      </c>
      <c r="C182">
        <f>SUMIFS(MarToJun[case increase],MarToJun[state],'monthly summary'!A182,MarToJun[month],'monthly summary'!B182)</f>
        <v>2048</v>
      </c>
      <c r="D182">
        <f>SUMIFS(MarToJun[death increase],MarToJun[state],'monthly summary'!A182,MarToJun[month],'monthly summary'!B182)</f>
        <v>13</v>
      </c>
    </row>
    <row r="183" spans="1:4" x14ac:dyDescent="0.25">
      <c r="A183" t="s">
        <v>25</v>
      </c>
      <c r="B183" t="s">
        <v>68</v>
      </c>
      <c r="C183">
        <f>SUMIFS(MarToJun[case increase],MarToJun[state],'monthly summary'!A183,MarToJun[month],'monthly summary'!B183)</f>
        <v>8457</v>
      </c>
      <c r="D183">
        <f>SUMIFS(MarToJun[death increase],MarToJun[state],'monthly summary'!A183,MarToJun[month],'monthly summary'!B183)</f>
        <v>187</v>
      </c>
    </row>
    <row r="184" spans="1:4" x14ac:dyDescent="0.25">
      <c r="A184" t="s">
        <v>25</v>
      </c>
      <c r="B184" t="s">
        <v>63</v>
      </c>
      <c r="C184">
        <f>SUMIFS(MarToJun[case increase],MarToJun[state],'monthly summary'!A184,MarToJun[month],'monthly summary'!B184)</f>
        <v>12326</v>
      </c>
      <c r="D184">
        <f>SUMIFS(MarToJun[death increase],MarToJun[state],'monthly summary'!A184,MarToJun[month],'monthly summary'!B184)</f>
        <v>160</v>
      </c>
    </row>
    <row r="185" spans="1:4" x14ac:dyDescent="0.25">
      <c r="A185" t="s">
        <v>25</v>
      </c>
      <c r="B185" t="s">
        <v>64</v>
      </c>
      <c r="C185">
        <f>SUMIFS(MarToJun[case increase],MarToJun[state],'monthly summary'!A185,MarToJun[month],'monthly summary'!B185)</f>
        <v>19983</v>
      </c>
      <c r="D185">
        <f>SUMIFS(MarToJun[death increase],MarToJun[state],'monthly summary'!A185,MarToJun[month],'monthly summary'!B185)</f>
        <v>237</v>
      </c>
    </row>
    <row r="186" spans="1:4" x14ac:dyDescent="0.25">
      <c r="A186" t="s">
        <v>11</v>
      </c>
      <c r="B186" t="s">
        <v>67</v>
      </c>
      <c r="C186">
        <f>SUMIFS(MarToJun[case increase],MarToJun[state],'monthly summary'!A186,MarToJun[month],'monthly summary'!B186)</f>
        <v>3577</v>
      </c>
      <c r="D186">
        <f>SUMIFS(MarToJun[death increase],MarToJun[state],'monthly summary'!A186,MarToJun[month],'monthly summary'!B186)</f>
        <v>57</v>
      </c>
    </row>
    <row r="187" spans="1:4" x14ac:dyDescent="0.25">
      <c r="A187" t="s">
        <v>11</v>
      </c>
      <c r="B187" t="s">
        <v>68</v>
      </c>
      <c r="C187">
        <f>SUMIFS(MarToJun[case increase],MarToJun[state],'monthly summary'!A187,MarToJun[month],'monthly summary'!B187)</f>
        <v>25484</v>
      </c>
      <c r="D187">
        <f>SUMIFS(MarToJun[death increase],MarToJun[state],'monthly summary'!A187,MarToJun[month],'monthly summary'!B187)</f>
        <v>771</v>
      </c>
    </row>
    <row r="188" spans="1:4" x14ac:dyDescent="0.25">
      <c r="A188" t="s">
        <v>11</v>
      </c>
      <c r="B188" t="s">
        <v>63</v>
      </c>
      <c r="C188">
        <f>SUMIFS(MarToJun[case increase],MarToJun[state],'monthly summary'!A188,MarToJun[month],'monthly summary'!B188)</f>
        <v>35902</v>
      </c>
      <c r="D188">
        <f>SUMIFS(MarToJun[death increase],MarToJun[state],'monthly summary'!A188,MarToJun[month],'monthly summary'!B188)</f>
        <v>855</v>
      </c>
    </row>
    <row r="189" spans="1:4" x14ac:dyDescent="0.25">
      <c r="A189" t="s">
        <v>11</v>
      </c>
      <c r="B189" t="s">
        <v>64</v>
      </c>
      <c r="C189">
        <f>SUMIFS(MarToJun[case increase],MarToJun[state],'monthly summary'!A189,MarToJun[month],'monthly summary'!B189)</f>
        <v>101729</v>
      </c>
      <c r="D189">
        <f>SUMIFS(MarToJun[death increase],MarToJun[state],'monthly summary'!A189,MarToJun[month],'monthly summary'!B189)</f>
        <v>799</v>
      </c>
    </row>
    <row r="190" spans="1:4" x14ac:dyDescent="0.25">
      <c r="A190" t="s">
        <v>13</v>
      </c>
      <c r="B190" t="s">
        <v>67</v>
      </c>
      <c r="C190">
        <f>SUMIFS(MarToJun[case increase],MarToJun[state],'monthly summary'!A190,MarToJun[month],'monthly summary'!B190)</f>
        <v>886</v>
      </c>
      <c r="D190">
        <f>SUMIFS(MarToJun[death increase],MarToJun[state],'monthly summary'!A190,MarToJun[month],'monthly summary'!B190)</f>
        <v>5</v>
      </c>
    </row>
    <row r="191" spans="1:4" x14ac:dyDescent="0.25">
      <c r="A191" t="s">
        <v>13</v>
      </c>
      <c r="B191" t="s">
        <v>68</v>
      </c>
      <c r="C191">
        <f>SUMIFS(MarToJun[case increase],MarToJun[state],'monthly summary'!A191,MarToJun[month],'monthly summary'!B191)</f>
        <v>3785</v>
      </c>
      <c r="D191">
        <f>SUMIFS(MarToJun[death increase],MarToJun[state],'monthly summary'!A191,MarToJun[month],'monthly summary'!B191)</f>
        <v>41</v>
      </c>
    </row>
    <row r="192" spans="1:4" x14ac:dyDescent="0.25">
      <c r="A192" t="s">
        <v>13</v>
      </c>
      <c r="B192" t="s">
        <v>63</v>
      </c>
      <c r="C192">
        <f>SUMIFS(MarToJun[case increase],MarToJun[state],'monthly summary'!A192,MarToJun[month],'monthly summary'!B192)</f>
        <v>5157</v>
      </c>
      <c r="D192">
        <f>SUMIFS(MarToJun[death increase],MarToJun[state],'monthly summary'!A192,MarToJun[month],'monthly summary'!B192)</f>
        <v>67</v>
      </c>
    </row>
    <row r="193" spans="1:4" x14ac:dyDescent="0.25">
      <c r="A193" t="s">
        <v>13</v>
      </c>
      <c r="B193" t="s">
        <v>64</v>
      </c>
      <c r="C193">
        <f>SUMIFS(MarToJun[case increase],MarToJun[state],'monthly summary'!A193,MarToJun[month],'monthly summary'!B193)</f>
        <v>12535</v>
      </c>
      <c r="D193">
        <f>SUMIFS(MarToJun[death increase],MarToJun[state],'monthly summary'!A193,MarToJun[month],'monthly summary'!B193)</f>
        <v>59</v>
      </c>
    </row>
    <row r="194" spans="1:4" x14ac:dyDescent="0.25">
      <c r="A194" t="s">
        <v>36</v>
      </c>
      <c r="B194" t="s">
        <v>67</v>
      </c>
      <c r="C194">
        <f>SUMIFS(MarToJun[case increase],MarToJun[state],'monthly summary'!A194,MarToJun[month],'monthly summary'!B194)</f>
        <v>292</v>
      </c>
      <c r="D194">
        <f>SUMIFS(MarToJun[death increase],MarToJun[state],'monthly summary'!A194,MarToJun[month],'monthly summary'!B194)</f>
        <v>13</v>
      </c>
    </row>
    <row r="195" spans="1:4" x14ac:dyDescent="0.25">
      <c r="A195" t="s">
        <v>36</v>
      </c>
      <c r="B195" t="s">
        <v>68</v>
      </c>
      <c r="C195">
        <f>SUMIFS(MarToJun[case increase],MarToJun[state],'monthly summary'!A195,MarToJun[month],'monthly summary'!B195)</f>
        <v>573</v>
      </c>
      <c r="D195">
        <f>SUMIFS(MarToJun[death increase],MarToJun[state],'monthly summary'!A195,MarToJun[month],'monthly summary'!B195)</f>
        <v>35</v>
      </c>
    </row>
    <row r="196" spans="1:4" x14ac:dyDescent="0.25">
      <c r="A196" t="s">
        <v>36</v>
      </c>
      <c r="B196" t="s">
        <v>63</v>
      </c>
      <c r="C196">
        <f>SUMIFS(MarToJun[case increase],MarToJun[state],'monthly summary'!A196,MarToJun[month],'monthly summary'!B196)</f>
        <v>115</v>
      </c>
      <c r="D196">
        <f>SUMIFS(MarToJun[death increase],MarToJun[state],'monthly summary'!A196,MarToJun[month],'monthly summary'!B196)</f>
        <v>7</v>
      </c>
    </row>
    <row r="197" spans="1:4" x14ac:dyDescent="0.25">
      <c r="A197" t="s">
        <v>36</v>
      </c>
      <c r="B197" t="s">
        <v>64</v>
      </c>
      <c r="C197">
        <f>SUMIFS(MarToJun[case increase],MarToJun[state],'monthly summary'!A197,MarToJun[month],'monthly summary'!B197)</f>
        <v>227</v>
      </c>
      <c r="D197">
        <f>SUMIFS(MarToJun[death increase],MarToJun[state],'monthly summary'!A197,MarToJun[month],'monthly summary'!B197)</f>
        <v>1</v>
      </c>
    </row>
    <row r="198" spans="1:4" x14ac:dyDescent="0.25">
      <c r="A198" t="s">
        <v>56</v>
      </c>
      <c r="B198" t="s">
        <v>67</v>
      </c>
      <c r="C198">
        <f>SUMIFS(MarToJun[case increase],MarToJun[state],'monthly summary'!A198,MarToJun[month],'monthly summary'!B198)</f>
        <v>29</v>
      </c>
      <c r="D198">
        <f>SUMIFS(MarToJun[death increase],MarToJun[state],'monthly summary'!A198,MarToJun[month],'monthly summary'!B198)</f>
        <v>0</v>
      </c>
    </row>
    <row r="199" spans="1:4" x14ac:dyDescent="0.25">
      <c r="A199" t="s">
        <v>56</v>
      </c>
      <c r="B199" t="s">
        <v>68</v>
      </c>
      <c r="C199">
        <f>SUMIFS(MarToJun[case increase],MarToJun[state],'monthly summary'!A199,MarToJun[month],'monthly summary'!B199)</f>
        <v>36</v>
      </c>
      <c r="D199">
        <f>SUMIFS(MarToJun[death increase],MarToJun[state],'monthly summary'!A199,MarToJun[month],'monthly summary'!B199)</f>
        <v>4</v>
      </c>
    </row>
    <row r="200" spans="1:4" x14ac:dyDescent="0.25">
      <c r="A200" t="s">
        <v>56</v>
      </c>
      <c r="B200" t="s">
        <v>63</v>
      </c>
      <c r="C200">
        <f>SUMIFS(MarToJun[case increase],MarToJun[state],'monthly summary'!A200,MarToJun[month],'monthly summary'!B200)</f>
        <v>4</v>
      </c>
      <c r="D200">
        <f>SUMIFS(MarToJun[death increase],MarToJun[state],'monthly summary'!A200,MarToJun[month],'monthly summary'!B200)</f>
        <v>2</v>
      </c>
    </row>
    <row r="201" spans="1:4" x14ac:dyDescent="0.25">
      <c r="A201" t="s">
        <v>56</v>
      </c>
      <c r="B201" t="s">
        <v>64</v>
      </c>
      <c r="C201">
        <f>SUMIFS(MarToJun[case increase],MarToJun[state],'monthly summary'!A201,MarToJun[month],'monthly summary'!B201)</f>
        <v>20</v>
      </c>
      <c r="D201">
        <f>SUMIFS(MarToJun[death increase],MarToJun[state],'monthly summary'!A201,MarToJun[month],'monthly summary'!B201)</f>
        <v>0</v>
      </c>
    </row>
    <row r="202" spans="1:4" x14ac:dyDescent="0.25">
      <c r="A202" t="s">
        <v>37</v>
      </c>
      <c r="B202" t="s">
        <v>67</v>
      </c>
      <c r="C202">
        <f>SUMIFS(MarToJun[case increase],MarToJun[state],'monthly summary'!A202,MarToJun[month],'monthly summary'!B202)</f>
        <v>1248</v>
      </c>
      <c r="D202">
        <f>SUMIFS(MarToJun[death increase],MarToJun[state],'monthly summary'!A202,MarToJun[month],'monthly summary'!B202)</f>
        <v>27</v>
      </c>
    </row>
    <row r="203" spans="1:4" x14ac:dyDescent="0.25">
      <c r="A203" t="s">
        <v>37</v>
      </c>
      <c r="B203" t="s">
        <v>68</v>
      </c>
      <c r="C203">
        <f>SUMIFS(MarToJun[case increase],MarToJun[state],'monthly summary'!A203,MarToJun[month],'monthly summary'!B203)</f>
        <v>14597</v>
      </c>
      <c r="D203">
        <f>SUMIFS(MarToJun[death increase],MarToJun[state],'monthly summary'!A203,MarToJun[month],'monthly summary'!B203)</f>
        <v>525</v>
      </c>
    </row>
    <row r="204" spans="1:4" x14ac:dyDescent="0.25">
      <c r="A204" t="s">
        <v>37</v>
      </c>
      <c r="B204" t="s">
        <v>63</v>
      </c>
      <c r="C204">
        <f>SUMIFS(MarToJun[case increase],MarToJun[state],'monthly summary'!A204,MarToJun[month],'monthly summary'!B204)</f>
        <v>28761</v>
      </c>
      <c r="D204">
        <f>SUMIFS(MarToJun[death increase],MarToJun[state],'monthly summary'!A204,MarToJun[month],'monthly summary'!B204)</f>
        <v>823</v>
      </c>
    </row>
    <row r="205" spans="1:4" x14ac:dyDescent="0.25">
      <c r="A205" t="s">
        <v>37</v>
      </c>
      <c r="B205" t="s">
        <v>64</v>
      </c>
      <c r="C205">
        <f>SUMIFS(MarToJun[case increase],MarToJun[state],'monthly summary'!A205,MarToJun[month],'monthly summary'!B205)</f>
        <v>18180</v>
      </c>
      <c r="D205">
        <f>SUMIFS(MarToJun[death increase],MarToJun[state],'monthly summary'!A205,MarToJun[month],'monthly summary'!B205)</f>
        <v>388</v>
      </c>
    </row>
    <row r="206" spans="1:4" x14ac:dyDescent="0.25">
      <c r="A206" t="s">
        <v>5</v>
      </c>
      <c r="B206" t="s">
        <v>67</v>
      </c>
      <c r="C206">
        <f>SUMIFS(MarToJun[case increase],MarToJun[state],'monthly summary'!A206,MarToJun[month],'monthly summary'!B206)</f>
        <v>5276</v>
      </c>
      <c r="D206">
        <f>SUMIFS(MarToJun[death increase],MarToJun[state],'monthly summary'!A206,MarToJun[month],'monthly summary'!B206)</f>
        <v>223</v>
      </c>
    </row>
    <row r="207" spans="1:4" x14ac:dyDescent="0.25">
      <c r="A207" t="s">
        <v>5</v>
      </c>
      <c r="B207" t="s">
        <v>68</v>
      </c>
      <c r="C207">
        <f>SUMIFS(MarToJun[case increase],MarToJun[state],'monthly summary'!A207,MarToJun[month],'monthly summary'!B207)</f>
        <v>9521</v>
      </c>
      <c r="D207">
        <f>SUMIFS(MarToJun[death increase],MarToJun[state],'monthly summary'!A207,MarToJun[month],'monthly summary'!B207)</f>
        <v>596</v>
      </c>
    </row>
    <row r="208" spans="1:4" x14ac:dyDescent="0.25">
      <c r="A208" t="s">
        <v>5</v>
      </c>
      <c r="B208" t="s">
        <v>63</v>
      </c>
      <c r="C208">
        <f>SUMIFS(MarToJun[case increase],MarToJun[state],'monthly summary'!A208,MarToJun[month],'monthly summary'!B208)</f>
        <v>8000</v>
      </c>
      <c r="D208">
        <f>SUMIFS(MarToJun[death increase],MarToJun[state],'monthly summary'!A208,MarToJun[month],'monthly summary'!B208)</f>
        <v>304</v>
      </c>
    </row>
    <row r="209" spans="1:4" x14ac:dyDescent="0.25">
      <c r="A209" t="s">
        <v>5</v>
      </c>
      <c r="B209" t="s">
        <v>64</v>
      </c>
      <c r="C209">
        <f>SUMIFS(MarToJun[case increase],MarToJun[state],'monthly summary'!A209,MarToJun[month],'monthly summary'!B209)</f>
        <v>11727</v>
      </c>
      <c r="D209">
        <f>SUMIFS(MarToJun[death increase],MarToJun[state],'monthly summary'!A209,MarToJun[month],'monthly summary'!B209)</f>
        <v>207</v>
      </c>
    </row>
    <row r="210" spans="1:4" x14ac:dyDescent="0.25">
      <c r="A210" t="s">
        <v>58</v>
      </c>
      <c r="B210" t="s">
        <v>67</v>
      </c>
      <c r="C210">
        <f>SUMIFS(MarToJun[case increase],MarToJun[state],'monthly summary'!A210,MarToJun[month],'monthly summary'!B210)</f>
        <v>161</v>
      </c>
      <c r="D210">
        <f>SUMIFS(MarToJun[death increase],MarToJun[state],'monthly summary'!A210,MarToJun[month],'monthly summary'!B210)</f>
        <v>1</v>
      </c>
    </row>
    <row r="211" spans="1:4" x14ac:dyDescent="0.25">
      <c r="A211" t="s">
        <v>58</v>
      </c>
      <c r="B211" t="s">
        <v>68</v>
      </c>
      <c r="C211">
        <f>SUMIFS(MarToJun[case increase],MarToJun[state],'monthly summary'!A211,MarToJun[month],'monthly summary'!B211)</f>
        <v>964</v>
      </c>
      <c r="D211">
        <f>SUMIFS(MarToJun[death increase],MarToJun[state],'monthly summary'!A211,MarToJun[month],'monthly summary'!B211)</f>
        <v>43</v>
      </c>
    </row>
    <row r="212" spans="1:4" x14ac:dyDescent="0.25">
      <c r="A212" t="s">
        <v>58</v>
      </c>
      <c r="B212" t="s">
        <v>63</v>
      </c>
      <c r="C212">
        <f>SUMIFS(MarToJun[case increase],MarToJun[state],'monthly summary'!A212,MarToJun[month],'monthly summary'!B212)</f>
        <v>884</v>
      </c>
      <c r="D212">
        <f>SUMIFS(MarToJun[death increase],MarToJun[state],'monthly summary'!A212,MarToJun[month],'monthly summary'!B212)</f>
        <v>31</v>
      </c>
    </row>
    <row r="213" spans="1:4" x14ac:dyDescent="0.25">
      <c r="A213" t="s">
        <v>58</v>
      </c>
      <c r="B213" t="s">
        <v>64</v>
      </c>
      <c r="C213">
        <f>SUMIFS(MarToJun[case increase],MarToJun[state],'monthly summary'!A213,MarToJun[month],'monthly summary'!B213)</f>
        <v>894</v>
      </c>
      <c r="D213">
        <f>SUMIFS(MarToJun[death increase],MarToJun[state],'monthly summary'!A213,MarToJun[month],'monthly summary'!B213)</f>
        <v>18</v>
      </c>
    </row>
    <row r="214" spans="1:4" x14ac:dyDescent="0.25">
      <c r="A214" t="s">
        <v>10</v>
      </c>
      <c r="B214" t="s">
        <v>67</v>
      </c>
      <c r="C214">
        <f>SUMIFS(MarToJun[case increase],MarToJun[state],'monthly summary'!A214,MarToJun[month],'monthly summary'!B214)</f>
        <v>1350</v>
      </c>
      <c r="D214">
        <f>SUMIFS(MarToJun[death increase],MarToJun[state],'monthly summary'!A214,MarToJun[month],'monthly summary'!B214)</f>
        <v>25</v>
      </c>
    </row>
    <row r="215" spans="1:4" x14ac:dyDescent="0.25">
      <c r="A215" t="s">
        <v>10</v>
      </c>
      <c r="B215" t="s">
        <v>68</v>
      </c>
      <c r="C215">
        <f>SUMIFS(MarToJun[case increase],MarToJun[state],'monthly summary'!A215,MarToJun[month],'monthly summary'!B215)</f>
        <v>5622</v>
      </c>
      <c r="D215">
        <f>SUMIFS(MarToJun[death increase],MarToJun[state],'monthly summary'!A215,MarToJun[month],'monthly summary'!B215)</f>
        <v>291</v>
      </c>
    </row>
    <row r="216" spans="1:4" x14ac:dyDescent="0.25">
      <c r="A216" t="s">
        <v>10</v>
      </c>
      <c r="B216" t="s">
        <v>63</v>
      </c>
      <c r="C216">
        <f>SUMIFS(MarToJun[case increase],MarToJun[state],'monthly summary'!A216,MarToJun[month],'monthly summary'!B216)</f>
        <v>11711</v>
      </c>
      <c r="D216">
        <f>SUMIFS(MarToJun[death increase],MarToJun[state],'monthly summary'!A216,MarToJun[month],'monthly summary'!B216)</f>
        <v>278</v>
      </c>
    </row>
    <row r="217" spans="1:4" x14ac:dyDescent="0.25">
      <c r="A217" t="s">
        <v>10</v>
      </c>
      <c r="B217" t="s">
        <v>64</v>
      </c>
      <c r="C217">
        <f>SUMIFS(MarToJun[case increase],MarToJun[state],'monthly summary'!A217,MarToJun[month],'monthly summary'!B217)</f>
        <v>13039</v>
      </c>
      <c r="D217">
        <f>SUMIFS(MarToJun[death increase],MarToJun[state],'monthly summary'!A217,MarToJun[month],'monthly summary'!B217)</f>
        <v>199</v>
      </c>
    </row>
    <row r="218" spans="1:4" x14ac:dyDescent="0.25">
      <c r="A218" t="s">
        <v>49</v>
      </c>
      <c r="B218" t="s">
        <v>67</v>
      </c>
      <c r="C218">
        <f>SUMIFS(MarToJun[case increase],MarToJun[state],'monthly summary'!A218,MarToJun[month],'monthly summary'!B218)</f>
        <v>120</v>
      </c>
      <c r="D218">
        <f>SUMIFS(MarToJun[death increase],MarToJun[state],'monthly summary'!A218,MarToJun[month],'monthly summary'!B218)</f>
        <v>0</v>
      </c>
    </row>
    <row r="219" spans="1:4" x14ac:dyDescent="0.25">
      <c r="A219" t="s">
        <v>49</v>
      </c>
      <c r="B219" t="s">
        <v>68</v>
      </c>
      <c r="C219">
        <f>SUMIFS(MarToJun[case increase],MarToJun[state],'monthly summary'!A219,MarToJun[month],'monthly summary'!B219)</f>
        <v>438</v>
      </c>
      <c r="D219">
        <f>SUMIFS(MarToJun[death increase],MarToJun[state],'monthly summary'!A219,MarToJun[month],'monthly summary'!B219)</f>
        <v>7</v>
      </c>
    </row>
    <row r="220" spans="1:4" x14ac:dyDescent="0.25">
      <c r="A220" t="s">
        <v>49</v>
      </c>
      <c r="B220" t="s">
        <v>63</v>
      </c>
      <c r="C220">
        <f>SUMIFS(MarToJun[case increase],MarToJun[state],'monthly summary'!A220,MarToJun[month],'monthly summary'!B220)</f>
        <v>344</v>
      </c>
      <c r="D220">
        <f>SUMIFS(MarToJun[death increase],MarToJun[state],'monthly summary'!A220,MarToJun[month],'monthly summary'!B220)</f>
        <v>9</v>
      </c>
    </row>
    <row r="221" spans="1:4" x14ac:dyDescent="0.25">
      <c r="A221" t="s">
        <v>49</v>
      </c>
      <c r="B221" t="s">
        <v>64</v>
      </c>
      <c r="C221">
        <f>SUMIFS(MarToJun[case increase],MarToJun[state],'monthly summary'!A221,MarToJun[month],'monthly summary'!B221)</f>
        <v>584</v>
      </c>
      <c r="D221">
        <f>SUMIFS(MarToJun[death increase],MarToJun[state],'monthly summary'!A221,MarToJun[month],'monthly summary'!B221)</f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527C-B119-4876-A04B-60313CBA47D5}">
  <dimension ref="A1:C56"/>
  <sheetViews>
    <sheetView tabSelected="1" topLeftCell="A19" workbookViewId="0">
      <selection activeCell="C56" sqref="C56"/>
    </sheetView>
  </sheetViews>
  <sheetFormatPr defaultRowHeight="15" x14ac:dyDescent="0.25"/>
  <cols>
    <col min="1" max="1" width="23.7109375" bestFit="1" customWidth="1"/>
    <col min="2" max="2" width="14.85546875" bestFit="1" customWidth="1"/>
  </cols>
  <sheetData>
    <row r="1" spans="1:3" x14ac:dyDescent="0.25">
      <c r="A1" t="s">
        <v>1</v>
      </c>
      <c r="B1" t="s">
        <v>72</v>
      </c>
      <c r="C1" t="s">
        <v>73</v>
      </c>
    </row>
    <row r="2" spans="1:3" x14ac:dyDescent="0.25">
      <c r="A2" t="s">
        <v>52</v>
      </c>
      <c r="B2">
        <f>SUMIF(MarToJun[state],'unique states'!A2,MarToJun[case increase])</f>
        <v>38039</v>
      </c>
      <c r="C2">
        <f>SUMIF(MarToJun[state],'unique states'!A2,MarToJun[death increase])</f>
        <v>950</v>
      </c>
    </row>
    <row r="3" spans="1:3" x14ac:dyDescent="0.25">
      <c r="A3" t="s">
        <v>50</v>
      </c>
      <c r="B3">
        <f>SUMIF(MarToJun[state],'unique states'!A3,MarToJun[case increase])</f>
        <v>1131</v>
      </c>
      <c r="C3">
        <f>SUMIF(MarToJun[state],'unique states'!A3,MarToJun[death increase])</f>
        <v>12</v>
      </c>
    </row>
    <row r="4" spans="1:3" x14ac:dyDescent="0.25">
      <c r="A4" t="s">
        <v>8</v>
      </c>
      <c r="B4">
        <f>SUMIF(MarToJun[state],'unique states'!A4,MarToJun[case increase])</f>
        <v>79398</v>
      </c>
      <c r="C4">
        <f>SUMIF(MarToJun[state],'unique states'!A4,MarToJun[death increase])</f>
        <v>1645</v>
      </c>
    </row>
    <row r="5" spans="1:3" x14ac:dyDescent="0.25">
      <c r="A5" t="s">
        <v>44</v>
      </c>
      <c r="B5">
        <f>SUMIF(MarToJun[state],'unique states'!A5,MarToJun[case increase])</f>
        <v>20776</v>
      </c>
      <c r="C5">
        <f>SUMIF(MarToJun[state],'unique states'!A5,MarToJun[death increase])</f>
        <v>270</v>
      </c>
    </row>
    <row r="6" spans="1:3" x14ac:dyDescent="0.25">
      <c r="A6" t="s">
        <v>7</v>
      </c>
      <c r="B6">
        <f>SUMIF(MarToJun[state],'unique states'!A6,MarToJun[case increase])</f>
        <v>232120</v>
      </c>
      <c r="C6">
        <f>SUMIF(MarToJun[state],'unique states'!A6,MarToJun[death increase])</f>
        <v>6083</v>
      </c>
    </row>
    <row r="7" spans="1:3" x14ac:dyDescent="0.25">
      <c r="A7" t="s">
        <v>22</v>
      </c>
      <c r="B7">
        <f>SUMIF(MarToJun[state],'unique states'!A7,MarToJun[case increase])</f>
        <v>32696</v>
      </c>
      <c r="C7">
        <f>SUMIF(MarToJun[state],'unique states'!A7,MarToJun[death increase])</f>
        <v>1690</v>
      </c>
    </row>
    <row r="8" spans="1:3" x14ac:dyDescent="0.25">
      <c r="A8" t="s">
        <v>38</v>
      </c>
      <c r="B8">
        <f>SUMIF(MarToJun[state],'unique states'!A8,MarToJun[case increase])</f>
        <v>46513</v>
      </c>
      <c r="C8">
        <f>SUMIF(MarToJun[state],'unique states'!A8,MarToJun[death increase])</f>
        <v>4322</v>
      </c>
    </row>
    <row r="9" spans="1:3" x14ac:dyDescent="0.25">
      <c r="A9" t="s">
        <v>45</v>
      </c>
      <c r="B9">
        <f>SUMIF(MarToJun[state],'unique states'!A9,MarToJun[case increase])</f>
        <v>11473</v>
      </c>
      <c r="C9">
        <f>SUMIF(MarToJun[state],'unique states'!A9,MarToJun[death increase])</f>
        <v>509</v>
      </c>
    </row>
    <row r="10" spans="1:3" x14ac:dyDescent="0.25">
      <c r="A10" t="s">
        <v>33</v>
      </c>
      <c r="B10">
        <f>SUMIF(MarToJun[state],'unique states'!A10,MarToJun[case increase])</f>
        <v>10326</v>
      </c>
      <c r="C10">
        <f>SUMIF(MarToJun[state],'unique states'!A10,MarToJun[death increase])</f>
        <v>551</v>
      </c>
    </row>
    <row r="11" spans="1:3" x14ac:dyDescent="0.25">
      <c r="A11" t="s">
        <v>15</v>
      </c>
      <c r="B11">
        <f>SUMIF(MarToJun[state],'unique states'!A11,MarToJun[case increase])</f>
        <v>152424</v>
      </c>
      <c r="C11">
        <f>SUMIF(MarToJun[state],'unique states'!A11,MarToJun[death increase])</f>
        <v>3504</v>
      </c>
    </row>
    <row r="12" spans="1:3" x14ac:dyDescent="0.25">
      <c r="A12" t="s">
        <v>18</v>
      </c>
      <c r="B12">
        <f>SUMIF(MarToJun[state],'unique states'!A12,MarToJun[case increase])</f>
        <v>77278</v>
      </c>
      <c r="C12">
        <f>SUMIF(MarToJun[state],'unique states'!A12,MarToJun[death increase])</f>
        <v>2758</v>
      </c>
    </row>
    <row r="13" spans="1:3" x14ac:dyDescent="0.25">
      <c r="A13" t="s">
        <v>57</v>
      </c>
      <c r="B13">
        <f>SUMIF(MarToJun[state],'unique states'!A13,MarToJun[case increase])</f>
        <v>1225</v>
      </c>
      <c r="C13">
        <f>SUMIF(MarToJun[state],'unique states'!A13,MarToJun[death increase])</f>
        <v>6</v>
      </c>
    </row>
    <row r="14" spans="1:3" x14ac:dyDescent="0.25">
      <c r="A14" t="s">
        <v>26</v>
      </c>
      <c r="B14">
        <f>SUMIF(MarToJun[state],'unique states'!A14,MarToJun[case increase])</f>
        <v>900</v>
      </c>
      <c r="C14">
        <f>SUMIF(MarToJun[state],'unique states'!A14,MarToJun[death increase])</f>
        <v>18</v>
      </c>
    </row>
    <row r="15" spans="1:3" x14ac:dyDescent="0.25">
      <c r="A15" t="s">
        <v>53</v>
      </c>
      <c r="B15">
        <f>SUMIF(MarToJun[state],'unique states'!A15,MarToJun[case increase])</f>
        <v>6123</v>
      </c>
      <c r="C15">
        <f>SUMIF(MarToJun[state],'unique states'!A15,MarToJun[death increase])</f>
        <v>92</v>
      </c>
    </row>
    <row r="16" spans="1:3" x14ac:dyDescent="0.25">
      <c r="A16" t="s">
        <v>6</v>
      </c>
      <c r="B16">
        <f>SUMIF(MarToJun[state],'unique states'!A16,MarToJun[case increase])</f>
        <v>144658</v>
      </c>
      <c r="C16">
        <f>SUMIF(MarToJun[state],'unique states'!A16,MarToJun[death increase])</f>
        <v>7136</v>
      </c>
    </row>
    <row r="17" spans="1:3" x14ac:dyDescent="0.25">
      <c r="A17" t="s">
        <v>27</v>
      </c>
      <c r="B17">
        <f>SUMIF(MarToJun[state],'unique states'!A17,MarToJun[case increase])</f>
        <v>46739</v>
      </c>
      <c r="C17">
        <f>SUMIF(MarToJun[state],'unique states'!A17,MarToJun[death increase])</f>
        <v>2640</v>
      </c>
    </row>
    <row r="18" spans="1:3" x14ac:dyDescent="0.25">
      <c r="A18" t="s">
        <v>39</v>
      </c>
      <c r="B18">
        <f>SUMIF(MarToJun[state],'unique states'!A18,MarToJun[case increase])</f>
        <v>29149</v>
      </c>
      <c r="C18">
        <f>SUMIF(MarToJun[state],'unique states'!A18,MarToJun[death increase])</f>
        <v>717</v>
      </c>
    </row>
    <row r="19" spans="1:3" x14ac:dyDescent="0.25">
      <c r="A19" t="s">
        <v>34</v>
      </c>
      <c r="B19">
        <f>SUMIF(MarToJun[state],'unique states'!A19,MarToJun[case increase])</f>
        <v>14628</v>
      </c>
      <c r="C19">
        <f>SUMIF(MarToJun[state],'unique states'!A19,MarToJun[death increase])</f>
        <v>276</v>
      </c>
    </row>
    <row r="20" spans="1:3" x14ac:dyDescent="0.25">
      <c r="A20" t="s">
        <v>28</v>
      </c>
      <c r="B20">
        <f>SUMIF(MarToJun[state],'unique states'!A20,MarToJun[case increase])</f>
        <v>15915</v>
      </c>
      <c r="C20">
        <f>SUMIF(MarToJun[state],'unique states'!A20,MarToJun[death increase])</f>
        <v>588</v>
      </c>
    </row>
    <row r="21" spans="1:3" x14ac:dyDescent="0.25">
      <c r="A21" t="s">
        <v>40</v>
      </c>
      <c r="B21">
        <f>SUMIF(MarToJun[state],'unique states'!A21,MarToJun[case increase])</f>
        <v>58202</v>
      </c>
      <c r="C21">
        <f>SUMIF(MarToJun[state],'unique states'!A21,MarToJun[death increase])</f>
        <v>3221</v>
      </c>
    </row>
    <row r="22" spans="1:3" x14ac:dyDescent="0.25">
      <c r="A22" t="s">
        <v>51</v>
      </c>
      <c r="B22">
        <f>SUMIF(MarToJun[state],'unique states'!A22,MarToJun[case increase])</f>
        <v>3252</v>
      </c>
      <c r="C22">
        <f>SUMIF(MarToJun[state],'unique states'!A22,MarToJun[death increase])</f>
        <v>105</v>
      </c>
    </row>
    <row r="23" spans="1:3" x14ac:dyDescent="0.25">
      <c r="A23" t="s">
        <v>23</v>
      </c>
      <c r="B23">
        <f>SUMIF(MarToJun[state],'unique states'!A23,MarToJun[case increase])</f>
        <v>68149</v>
      </c>
      <c r="C23">
        <f>SUMIF(MarToJun[state],'unique states'!A23,MarToJun[death increase])</f>
        <v>3190</v>
      </c>
    </row>
    <row r="24" spans="1:3" x14ac:dyDescent="0.25">
      <c r="A24" t="s">
        <v>9</v>
      </c>
      <c r="B24">
        <f>SUMIF(MarToJun[state],'unique states'!A24,MarToJun[case increase])</f>
        <v>108881</v>
      </c>
      <c r="C24">
        <f>SUMIF(MarToJun[state],'unique states'!A24,MarToJun[death increase])</f>
        <v>8054</v>
      </c>
    </row>
    <row r="25" spans="1:3" x14ac:dyDescent="0.25">
      <c r="A25" t="s">
        <v>42</v>
      </c>
      <c r="B25">
        <f>SUMIF(MarToJun[state],'unique states'!A25,MarToJun[case increase])</f>
        <v>70848</v>
      </c>
      <c r="C25">
        <f>SUMIF(MarToJun[state],'unique states'!A25,MarToJun[death increase])</f>
        <v>6197</v>
      </c>
    </row>
    <row r="26" spans="1:3" x14ac:dyDescent="0.25">
      <c r="A26" t="s">
        <v>29</v>
      </c>
      <c r="B26">
        <f>SUMIF(MarToJun[state],'unique states'!A26,MarToJun[case increase])</f>
        <v>36337</v>
      </c>
      <c r="C26">
        <f>SUMIF(MarToJun[state],'unique states'!A26,MarToJun[death increase])</f>
        <v>1476</v>
      </c>
    </row>
    <row r="27" spans="1:3" x14ac:dyDescent="0.25">
      <c r="A27" t="s">
        <v>46</v>
      </c>
      <c r="B27">
        <f>SUMIF(MarToJun[state],'unique states'!A27,MarToJun[case increase])</f>
        <v>27247</v>
      </c>
      <c r="C27">
        <f>SUMIF(MarToJun[state],'unique states'!A27,MarToJun[death increase])</f>
        <v>1073</v>
      </c>
    </row>
    <row r="28" spans="1:3" x14ac:dyDescent="0.25">
      <c r="A28" t="s">
        <v>35</v>
      </c>
      <c r="B28">
        <f>SUMIF(MarToJun[state],'unique states'!A28,MarToJun[case increase])</f>
        <v>22274</v>
      </c>
      <c r="C28">
        <f>SUMIF(MarToJun[state],'unique states'!A28,MarToJun[death increase])</f>
        <v>1037</v>
      </c>
    </row>
    <row r="29" spans="1:3" x14ac:dyDescent="0.25">
      <c r="A29" t="s">
        <v>54</v>
      </c>
      <c r="B29">
        <f>SUMIF(MarToJun[state],'unique states'!A29,MarToJun[case increase])</f>
        <v>963</v>
      </c>
      <c r="C29">
        <f>SUMIF(MarToJun[state],'unique states'!A29,MarToJun[death increase])</f>
        <v>22</v>
      </c>
    </row>
    <row r="30" spans="1:3" x14ac:dyDescent="0.25">
      <c r="A30" t="s">
        <v>12</v>
      </c>
      <c r="B30">
        <f>SUMIF(MarToJun[state],'unique states'!A30,MarToJun[case increase])</f>
        <v>19181</v>
      </c>
      <c r="C30">
        <f>SUMIF(MarToJun[state],'unique states'!A30,MarToJun[death increase])</f>
        <v>279</v>
      </c>
    </row>
    <row r="31" spans="1:3" x14ac:dyDescent="0.25">
      <c r="A31" t="s">
        <v>24</v>
      </c>
      <c r="B31">
        <f>SUMIF(MarToJun[state],'unique states'!A31,MarToJun[case increase])</f>
        <v>18580</v>
      </c>
      <c r="C31">
        <f>SUMIF(MarToJun[state],'unique states'!A31,MarToJun[death increase])</f>
        <v>507</v>
      </c>
    </row>
    <row r="32" spans="1:3" x14ac:dyDescent="0.25">
      <c r="A32" t="s">
        <v>19</v>
      </c>
      <c r="B32">
        <f>SUMIF(MarToJun[state],'unique states'!A32,MarToJun[case increase])</f>
        <v>5781</v>
      </c>
      <c r="C32">
        <f>SUMIF(MarToJun[state],'unique states'!A32,MarToJun[death increase])</f>
        <v>371</v>
      </c>
    </row>
    <row r="33" spans="1:3" x14ac:dyDescent="0.25">
      <c r="A33" t="s">
        <v>21</v>
      </c>
      <c r="B33">
        <f>SUMIF(MarToJun[state],'unique states'!A33,MarToJun[case increase])</f>
        <v>173520</v>
      </c>
      <c r="C33">
        <f>SUMIF(MarToJun[state],'unique states'!A33,MarToJun[death increase])</f>
        <v>15035</v>
      </c>
    </row>
    <row r="34" spans="1:3" x14ac:dyDescent="0.25">
      <c r="A34" t="s">
        <v>47</v>
      </c>
      <c r="B34">
        <f>SUMIF(MarToJun[state],'unique states'!A34,MarToJun[case increase])</f>
        <v>12143</v>
      </c>
      <c r="C34">
        <f>SUMIF(MarToJun[state],'unique states'!A34,MarToJun[death increase])</f>
        <v>497</v>
      </c>
    </row>
    <row r="35" spans="1:3" x14ac:dyDescent="0.25">
      <c r="A35" t="s">
        <v>16</v>
      </c>
      <c r="B35">
        <f>SUMIF(MarToJun[state],'unique states'!A35,MarToJun[case increase])</f>
        <v>398141</v>
      </c>
      <c r="C35">
        <f>SUMIF(MarToJun[state],'unique states'!A35,MarToJun[death increase])</f>
        <v>31776</v>
      </c>
    </row>
    <row r="36" spans="1:3" x14ac:dyDescent="0.25">
      <c r="A36" t="s">
        <v>20</v>
      </c>
      <c r="B36">
        <f>SUMIF(MarToJun[state],'unique states'!A36,MarToJun[case increase])</f>
        <v>65063</v>
      </c>
      <c r="C36">
        <f>SUMIF(MarToJun[state],'unique states'!A36,MarToJun[death increase])</f>
        <v>1362</v>
      </c>
    </row>
    <row r="37" spans="1:3" x14ac:dyDescent="0.25">
      <c r="A37" t="s">
        <v>48</v>
      </c>
      <c r="B37">
        <f>SUMIF(MarToJun[state],'unique states'!A37,MarToJun[case increase])</f>
        <v>3584</v>
      </c>
      <c r="C37">
        <f>SUMIF(MarToJun[state],'unique states'!A37,MarToJun[death increase])</f>
        <v>88</v>
      </c>
    </row>
    <row r="38" spans="1:3" x14ac:dyDescent="0.25">
      <c r="A38" t="s">
        <v>59</v>
      </c>
      <c r="B38">
        <f>SUMIF(MarToJun[state],'unique states'!A38,MarToJun[case increase])</f>
        <v>28</v>
      </c>
      <c r="C38">
        <f>SUMIF(MarToJun[state],'unique states'!A38,MarToJun[death increase])</f>
        <v>2</v>
      </c>
    </row>
    <row r="39" spans="1:3" x14ac:dyDescent="0.25">
      <c r="A39" t="s">
        <v>41</v>
      </c>
      <c r="B39">
        <f>SUMIF(MarToJun[state],'unique states'!A39,MarToJun[case increase])</f>
        <v>51786</v>
      </c>
      <c r="C39">
        <f>SUMIF(MarToJun[state],'unique states'!A39,MarToJun[death increase])</f>
        <v>2863</v>
      </c>
    </row>
    <row r="40" spans="1:3" x14ac:dyDescent="0.25">
      <c r="A40" t="s">
        <v>30</v>
      </c>
      <c r="B40">
        <f>SUMIF(MarToJun[state],'unique states'!A40,MarToJun[case increase])</f>
        <v>13756</v>
      </c>
      <c r="C40">
        <f>SUMIF(MarToJun[state],'unique states'!A40,MarToJun[death increase])</f>
        <v>387</v>
      </c>
    </row>
    <row r="41" spans="1:3" x14ac:dyDescent="0.25">
      <c r="A41" t="s">
        <v>14</v>
      </c>
      <c r="B41">
        <f>SUMIF(MarToJun[state],'unique states'!A41,MarToJun[case increase])</f>
        <v>8693</v>
      </c>
      <c r="C41">
        <f>SUMIF(MarToJun[state],'unique states'!A41,MarToJun[death increase])</f>
        <v>210</v>
      </c>
    </row>
    <row r="42" spans="1:3" x14ac:dyDescent="0.25">
      <c r="A42" t="s">
        <v>31</v>
      </c>
      <c r="B42">
        <f>SUMIF(MarToJun[state],'unique states'!A42,MarToJun[case increase])</f>
        <v>91224</v>
      </c>
      <c r="C42">
        <f>SUMIF(MarToJun[state],'unique states'!A42,MarToJun[death increase])</f>
        <v>6695</v>
      </c>
    </row>
    <row r="43" spans="1:3" x14ac:dyDescent="0.25">
      <c r="A43" t="s">
        <v>55</v>
      </c>
      <c r="B43">
        <f>SUMIF(MarToJun[state],'unique states'!A43,MarToJun[case increase])</f>
        <v>7462</v>
      </c>
      <c r="C43">
        <f>SUMIF(MarToJun[state],'unique states'!A43,MarToJun[death increase])</f>
        <v>153</v>
      </c>
    </row>
    <row r="44" spans="1:3" x14ac:dyDescent="0.25">
      <c r="A44" t="s">
        <v>17</v>
      </c>
      <c r="B44">
        <f>SUMIF(MarToJun[state],'unique states'!A44,MarToJun[case increase])</f>
        <v>16811</v>
      </c>
      <c r="C44">
        <f>SUMIF(MarToJun[state],'unique states'!A44,MarToJun[death increase])</f>
        <v>950</v>
      </c>
    </row>
    <row r="45" spans="1:3" x14ac:dyDescent="0.25">
      <c r="A45" t="s">
        <v>32</v>
      </c>
      <c r="B45">
        <f>SUMIF(MarToJun[state],'unique states'!A45,MarToJun[case increase])</f>
        <v>36397</v>
      </c>
      <c r="C45">
        <f>SUMIF(MarToJun[state],'unique states'!A45,MarToJun[death increase])</f>
        <v>739</v>
      </c>
    </row>
    <row r="46" spans="1:3" x14ac:dyDescent="0.25">
      <c r="A46" t="s">
        <v>43</v>
      </c>
      <c r="B46">
        <f>SUMIF(MarToJun[state],'unique states'!A46,MarToJun[case increase])</f>
        <v>6759</v>
      </c>
      <c r="C46">
        <f>SUMIF(MarToJun[state],'unique states'!A46,MarToJun[death increase])</f>
        <v>90</v>
      </c>
    </row>
    <row r="47" spans="1:3" x14ac:dyDescent="0.25">
      <c r="A47" t="s">
        <v>25</v>
      </c>
      <c r="B47">
        <f>SUMIF(MarToJun[state],'unique states'!A47,MarToJun[case increase])</f>
        <v>42814</v>
      </c>
      <c r="C47">
        <f>SUMIF(MarToJun[state],'unique states'!A47,MarToJun[death increase])</f>
        <v>597</v>
      </c>
    </row>
    <row r="48" spans="1:3" x14ac:dyDescent="0.25">
      <c r="A48" t="s">
        <v>11</v>
      </c>
      <c r="B48">
        <f>SUMIF(MarToJun[state],'unique states'!A48,MarToJun[case increase])</f>
        <v>166692</v>
      </c>
      <c r="C48">
        <f>SUMIF(MarToJun[state],'unique states'!A48,MarToJun[death increase])</f>
        <v>2482</v>
      </c>
    </row>
    <row r="49" spans="1:3" x14ac:dyDescent="0.25">
      <c r="A49" t="s">
        <v>13</v>
      </c>
      <c r="B49">
        <f>SUMIF(MarToJun[state],'unique states'!A49,MarToJun[case increase])</f>
        <v>22363</v>
      </c>
      <c r="C49">
        <f>SUMIF(MarToJun[state],'unique states'!A49,MarToJun[death increase])</f>
        <v>172</v>
      </c>
    </row>
    <row r="50" spans="1:3" x14ac:dyDescent="0.25">
      <c r="A50" t="s">
        <v>36</v>
      </c>
      <c r="B50">
        <f>SUMIF(MarToJun[state],'unique states'!A50,MarToJun[case increase])</f>
        <v>1207</v>
      </c>
      <c r="C50">
        <f>SUMIF(MarToJun[state],'unique states'!A50,MarToJun[death increase])</f>
        <v>56</v>
      </c>
    </row>
    <row r="51" spans="1:3" x14ac:dyDescent="0.25">
      <c r="A51" t="s">
        <v>56</v>
      </c>
      <c r="B51">
        <f>SUMIF(MarToJun[state],'unique states'!A51,MarToJun[case increase])</f>
        <v>89</v>
      </c>
      <c r="C51">
        <f>SUMIF(MarToJun[state],'unique states'!A51,MarToJun[death increase])</f>
        <v>6</v>
      </c>
    </row>
    <row r="52" spans="1:3" x14ac:dyDescent="0.25">
      <c r="A52" t="s">
        <v>37</v>
      </c>
      <c r="B52">
        <f>SUMIF(MarToJun[state],'unique states'!A52,MarToJun[case increase])</f>
        <v>62786</v>
      </c>
      <c r="C52">
        <f>SUMIF(MarToJun[state],'unique states'!A52,MarToJun[death increase])</f>
        <v>1763</v>
      </c>
    </row>
    <row r="53" spans="1:3" x14ac:dyDescent="0.25">
      <c r="A53" t="s">
        <v>5</v>
      </c>
      <c r="B53">
        <f>SUMIF(MarToJun[state],'unique states'!A53,MarToJun[case increase])</f>
        <v>34524</v>
      </c>
      <c r="C53">
        <f>SUMIF(MarToJun[state],'unique states'!A53,MarToJun[death increase])</f>
        <v>1330</v>
      </c>
    </row>
    <row r="54" spans="1:3" x14ac:dyDescent="0.25">
      <c r="A54" t="s">
        <v>58</v>
      </c>
      <c r="B54">
        <f>SUMIF(MarToJun[state],'unique states'!A54,MarToJun[case increase])</f>
        <v>2903</v>
      </c>
      <c r="C54">
        <f>SUMIF(MarToJun[state],'unique states'!A54,MarToJun[death increase])</f>
        <v>93</v>
      </c>
    </row>
    <row r="55" spans="1:3" x14ac:dyDescent="0.25">
      <c r="A55" t="s">
        <v>10</v>
      </c>
      <c r="B55">
        <f>SUMIF(MarToJun[state],'unique states'!A55,MarToJun[case increase])</f>
        <v>31722</v>
      </c>
      <c r="C55">
        <f>SUMIF(MarToJun[state],'unique states'!A55,MarToJun[death increase])</f>
        <v>793</v>
      </c>
    </row>
    <row r="56" spans="1:3" x14ac:dyDescent="0.25">
      <c r="A56" t="s">
        <v>49</v>
      </c>
      <c r="B56">
        <f>SUMIF(MarToJun[state],'unique states'!A56,MarToJun[case increase])</f>
        <v>1486</v>
      </c>
      <c r="C56">
        <f>SUMIF(MarToJun[state],'unique states'!A56,MarToJun[death increase])</f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063-CDCC-4D9F-A044-5F678ADB93E5}">
  <dimension ref="A3:B8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19.5703125" bestFit="1" customWidth="1"/>
  </cols>
  <sheetData>
    <row r="3" spans="1:2" x14ac:dyDescent="0.25">
      <c r="A3" s="2" t="s">
        <v>61</v>
      </c>
      <c r="B3" t="s">
        <v>69</v>
      </c>
    </row>
    <row r="4" spans="1:2" x14ac:dyDescent="0.25">
      <c r="A4" s="3" t="s">
        <v>67</v>
      </c>
      <c r="B4" s="4">
        <v>188299</v>
      </c>
    </row>
    <row r="5" spans="1:2" x14ac:dyDescent="0.25">
      <c r="A5" s="3" t="s">
        <v>68</v>
      </c>
      <c r="B5" s="4">
        <v>887295</v>
      </c>
    </row>
    <row r="6" spans="1:2" x14ac:dyDescent="0.25">
      <c r="A6" s="3" t="s">
        <v>63</v>
      </c>
      <c r="B6" s="4">
        <v>723546</v>
      </c>
    </row>
    <row r="7" spans="1:2" x14ac:dyDescent="0.25">
      <c r="A7" s="3" t="s">
        <v>64</v>
      </c>
      <c r="B7" s="4">
        <v>854019</v>
      </c>
    </row>
    <row r="8" spans="1:2" x14ac:dyDescent="0.25">
      <c r="A8" s="3" t="s">
        <v>62</v>
      </c>
      <c r="B8" s="4">
        <v>2653159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 to Jun orig data</vt:lpstr>
      <vt:lpstr>mar to jun</vt:lpstr>
      <vt:lpstr>monthly summary</vt:lpstr>
      <vt:lpstr>unique states</vt:lpstr>
      <vt:lpstr>monthly summary 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Nazareth</cp:lastModifiedBy>
  <cp:lastPrinted>2021-01-05T18:39:10Z</cp:lastPrinted>
  <dcterms:created xsi:type="dcterms:W3CDTF">2021-01-05T18:38:20Z</dcterms:created>
  <dcterms:modified xsi:type="dcterms:W3CDTF">2021-01-06T02:23:07Z</dcterms:modified>
</cp:coreProperties>
</file>