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defaultThemeVersion="166925"/>
  <mc:AlternateContent xmlns:mc="http://schemas.openxmlformats.org/markup-compatibility/2006">
    <mc:Choice Requires="x15">
      <x15ac:absPath xmlns:x15ac="http://schemas.microsoft.com/office/spreadsheetml/2010/11/ac" url="/var/mobile/Containers/Data/Application/218F0C3A-7E70-4ACC-A864-89ED80C3300D/Library/Application Support/Drafts/"/>
    </mc:Choice>
  </mc:AlternateContent>
  <xr:revisionPtr revIDLastSave="1662" documentId="8_{470C9D40-ACE4-E944-97D9-74831EBA3300}" xr6:coauthVersionLast="45" xr6:coauthVersionMax="45" xr10:uidLastSave="{85E672A8-CED3-0348-A6C6-9C373011B3B8}"/>
  <bookViews>
    <workbookView xWindow="0" yWindow="0" windowWidth="0" windowHeight="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1" i="1" l="1"/>
  <c r="I371" i="1"/>
  <c r="B370" i="1"/>
  <c r="I370" i="1"/>
  <c r="B369" i="1"/>
  <c r="I369" i="1"/>
  <c r="B368" i="1"/>
  <c r="I368" i="1"/>
  <c r="B367" i="1"/>
  <c r="I367" i="1"/>
  <c r="B366" i="1"/>
  <c r="I366" i="1"/>
  <c r="B365" i="1"/>
  <c r="I365" i="1"/>
  <c r="B364" i="1"/>
  <c r="I364" i="1"/>
  <c r="B363" i="1"/>
  <c r="I363" i="1"/>
  <c r="B362" i="1"/>
  <c r="I362" i="1"/>
  <c r="B361" i="1"/>
  <c r="I361" i="1"/>
  <c r="B360" i="1"/>
  <c r="I360" i="1"/>
  <c r="B359" i="1"/>
  <c r="I359" i="1"/>
  <c r="B358" i="1"/>
  <c r="I358" i="1"/>
  <c r="B357" i="1"/>
  <c r="I357" i="1"/>
  <c r="B356" i="1"/>
  <c r="I356" i="1"/>
  <c r="B355" i="1"/>
  <c r="I355" i="1"/>
  <c r="B354" i="1"/>
  <c r="I354" i="1"/>
  <c r="B353" i="1"/>
  <c r="I353" i="1"/>
  <c r="B352" i="1"/>
  <c r="I352" i="1"/>
  <c r="B351" i="1"/>
  <c r="I351" i="1"/>
  <c r="B350" i="1"/>
  <c r="I350" i="1"/>
  <c r="B349" i="1"/>
  <c r="I349" i="1"/>
  <c r="B348" i="1"/>
  <c r="I348" i="1"/>
  <c r="I347" i="1"/>
  <c r="I346" i="1"/>
  <c r="B347" i="1"/>
  <c r="I345" i="1"/>
  <c r="B345" i="1"/>
  <c r="B344" i="1"/>
  <c r="I344" i="1"/>
  <c r="I343" i="1"/>
  <c r="I342" i="1"/>
  <c r="I341" i="1"/>
  <c r="I340" i="1"/>
  <c r="I339" i="1"/>
  <c r="I338" i="1"/>
  <c r="I337" i="1"/>
  <c r="I336" i="1"/>
  <c r="I335" i="1"/>
  <c r="I334" i="1"/>
  <c r="I333" i="1"/>
  <c r="I332" i="1"/>
  <c r="I331" i="1"/>
  <c r="I330" i="1"/>
  <c r="I329" i="1"/>
  <c r="I328" i="1"/>
  <c r="I327" i="1"/>
  <c r="B342" i="1"/>
  <c r="B343" i="1"/>
  <c r="B340" i="1"/>
  <c r="B339" i="1"/>
  <c r="B338" i="1"/>
  <c r="B337" i="1"/>
  <c r="B336" i="1"/>
  <c r="B335" i="1"/>
  <c r="B334" i="1"/>
  <c r="B333" i="1"/>
  <c r="B332" i="1"/>
  <c r="B331" i="1"/>
  <c r="B330" i="1"/>
  <c r="B329" i="1"/>
  <c r="B328" i="1"/>
  <c r="B327" i="1"/>
  <c r="B322" i="1"/>
  <c r="B324" i="1"/>
  <c r="B325" i="1"/>
  <c r="B326" i="1"/>
  <c r="I326" i="1"/>
  <c r="I325" i="1"/>
  <c r="I324" i="1"/>
  <c r="I323" i="1"/>
  <c r="I322" i="1"/>
  <c r="I321" i="1"/>
  <c r="I320" i="1"/>
  <c r="B319" i="1"/>
  <c r="I319" i="1"/>
  <c r="B318" i="1"/>
  <c r="I318" i="1"/>
  <c r="B317" i="1"/>
  <c r="I317" i="1"/>
  <c r="B316" i="1"/>
  <c r="I316" i="1"/>
  <c r="B315" i="1"/>
  <c r="I315" i="1"/>
  <c r="B314" i="1"/>
  <c r="I314" i="1"/>
  <c r="B313" i="1"/>
  <c r="I313" i="1"/>
  <c r="B312" i="1"/>
  <c r="I312" i="1"/>
  <c r="B311" i="1"/>
  <c r="I311" i="1"/>
  <c r="B310" i="1"/>
  <c r="I310" i="1"/>
  <c r="I309" i="1"/>
  <c r="B303" i="1"/>
  <c r="B304" i="1"/>
  <c r="B305" i="1"/>
  <c r="B306" i="1"/>
  <c r="B307" i="1"/>
  <c r="B308" i="1"/>
  <c r="I308" i="1"/>
  <c r="I307" i="1"/>
  <c r="I306" i="1"/>
  <c r="I305" i="1"/>
  <c r="I304" i="1"/>
  <c r="I303" i="1"/>
  <c r="B302" i="1"/>
  <c r="I302" i="1"/>
  <c r="B293" i="1"/>
  <c r="B294" i="1"/>
  <c r="B295" i="1"/>
  <c r="B296" i="1"/>
  <c r="B297" i="1"/>
  <c r="B298" i="1"/>
  <c r="B299" i="1"/>
  <c r="B301" i="1"/>
  <c r="I301" i="1"/>
  <c r="I300" i="1"/>
  <c r="I299" i="1"/>
  <c r="I298" i="1"/>
  <c r="I297" i="1"/>
  <c r="I296" i="1"/>
  <c r="I295" i="1"/>
  <c r="I294" i="1"/>
  <c r="I293" i="1"/>
  <c r="I292" i="1"/>
  <c r="B281" i="1"/>
  <c r="B282" i="1"/>
  <c r="B283" i="1"/>
  <c r="B284" i="1"/>
  <c r="B285" i="1"/>
  <c r="B286" i="1"/>
  <c r="B287" i="1"/>
  <c r="B288" i="1"/>
  <c r="B289" i="1"/>
  <c r="B290" i="1"/>
  <c r="B291" i="1"/>
  <c r="I291" i="1"/>
  <c r="I290" i="1"/>
  <c r="I289" i="1"/>
  <c r="I288" i="1"/>
  <c r="I287" i="1"/>
  <c r="I286" i="1"/>
  <c r="I285" i="1"/>
  <c r="I284" i="1"/>
  <c r="I283" i="1"/>
  <c r="I282" i="1"/>
  <c r="I281" i="1"/>
  <c r="I280" i="1"/>
  <c r="B273" i="1"/>
  <c r="B274" i="1"/>
  <c r="B275" i="1"/>
  <c r="B276" i="1"/>
  <c r="B277" i="1"/>
  <c r="B278" i="1"/>
  <c r="B279" i="1"/>
  <c r="I279" i="1"/>
  <c r="I278" i="1"/>
  <c r="I277" i="1"/>
  <c r="I272" i="1"/>
  <c r="I273" i="1"/>
  <c r="I274" i="1"/>
  <c r="I275" i="1"/>
  <c r="I276" i="1"/>
  <c r="B267" i="1"/>
  <c r="B268" i="1"/>
  <c r="B269" i="1"/>
  <c r="B270" i="1"/>
  <c r="B271" i="1"/>
  <c r="I271" i="1"/>
  <c r="I270" i="1"/>
  <c r="I269" i="1"/>
  <c r="I268" i="1"/>
  <c r="I267" i="1"/>
  <c r="I266" i="1"/>
  <c r="B254" i="1"/>
  <c r="B255" i="1"/>
  <c r="B256" i="1"/>
  <c r="B257" i="1"/>
  <c r="B258" i="1"/>
  <c r="B259" i="1"/>
  <c r="B260" i="1"/>
  <c r="B261" i="1"/>
  <c r="B262" i="1"/>
  <c r="B263" i="1"/>
  <c r="B264" i="1"/>
  <c r="B265" i="1"/>
  <c r="I265" i="1"/>
  <c r="I264" i="1"/>
  <c r="I263" i="1"/>
  <c r="I262" i="1"/>
  <c r="I261" i="1"/>
  <c r="I260" i="1"/>
  <c r="I259" i="1"/>
  <c r="I258" i="1"/>
  <c r="I257" i="1"/>
  <c r="I256" i="1"/>
  <c r="I255" i="1"/>
  <c r="I254" i="1"/>
  <c r="I253" i="1"/>
  <c r="B241" i="1"/>
  <c r="B242" i="1"/>
  <c r="B243" i="1"/>
  <c r="B244" i="1"/>
  <c r="B245" i="1"/>
  <c r="B246" i="1"/>
  <c r="B247" i="1"/>
  <c r="B248" i="1"/>
  <c r="B249" i="1"/>
  <c r="B250" i="1"/>
  <c r="B251" i="1"/>
  <c r="B252" i="1"/>
  <c r="I252" i="1"/>
  <c r="I251" i="1"/>
  <c r="I250" i="1"/>
  <c r="I249"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D4" i="2"/>
  <c r="I39" i="1"/>
  <c r="I40" i="1"/>
  <c r="I41" i="1"/>
  <c r="I4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B123" i="1"/>
  <c r="I123" i="1"/>
  <c r="B124" i="1"/>
  <c r="I124" i="1"/>
  <c r="B125" i="1"/>
  <c r="I125" i="1"/>
  <c r="B126" i="1"/>
  <c r="I126" i="1"/>
  <c r="B127" i="1"/>
  <c r="I127" i="1"/>
  <c r="B128" i="1"/>
  <c r="I128" i="1"/>
  <c r="B129" i="1"/>
  <c r="I129" i="1"/>
  <c r="B130" i="1"/>
  <c r="I130" i="1"/>
  <c r="B131" i="1"/>
  <c r="I131" i="1"/>
  <c r="B132" i="1"/>
  <c r="I132" i="1"/>
  <c r="B133" i="1"/>
  <c r="I133" i="1"/>
  <c r="B134" i="1"/>
  <c r="I134" i="1"/>
  <c r="B135" i="1"/>
  <c r="I135" i="1"/>
  <c r="B136" i="1"/>
  <c r="I136" i="1"/>
  <c r="B137" i="1"/>
  <c r="I137" i="1"/>
  <c r="B138" i="1"/>
  <c r="I138" i="1"/>
  <c r="B139" i="1"/>
  <c r="I139" i="1"/>
  <c r="B140" i="1"/>
  <c r="I140" i="1"/>
  <c r="B141" i="1"/>
  <c r="I141" i="1"/>
  <c r="B142" i="1"/>
  <c r="I142" i="1"/>
  <c r="B143" i="1"/>
  <c r="I143" i="1"/>
  <c r="B144" i="1"/>
  <c r="I144" i="1"/>
  <c r="B145" i="1"/>
  <c r="I145" i="1"/>
  <c r="B146" i="1"/>
  <c r="I146" i="1"/>
  <c r="B147" i="1"/>
  <c r="I147" i="1"/>
  <c r="I148" i="1"/>
  <c r="B149" i="1"/>
  <c r="I149" i="1"/>
  <c r="B150" i="1"/>
  <c r="I150" i="1"/>
  <c r="B151" i="1"/>
  <c r="I151" i="1"/>
  <c r="B152" i="1"/>
  <c r="I152" i="1"/>
  <c r="B153" i="1"/>
  <c r="I153" i="1"/>
  <c r="B154" i="1"/>
  <c r="I154" i="1"/>
  <c r="B155" i="1"/>
  <c r="I155" i="1"/>
  <c r="B156" i="1"/>
  <c r="I156" i="1"/>
  <c r="B157" i="1"/>
  <c r="I157" i="1"/>
  <c r="B158" i="1"/>
  <c r="I158" i="1"/>
  <c r="B159" i="1"/>
  <c r="I159" i="1"/>
  <c r="B160" i="1"/>
  <c r="I160" i="1"/>
  <c r="B161" i="1"/>
  <c r="I161" i="1"/>
  <c r="B162" i="1"/>
  <c r="I162" i="1"/>
  <c r="B163" i="1"/>
  <c r="I163" i="1"/>
  <c r="B164" i="1"/>
  <c r="I164" i="1"/>
  <c r="B165" i="1"/>
  <c r="I165" i="1"/>
  <c r="B166" i="1"/>
  <c r="I166" i="1"/>
  <c r="B167" i="1"/>
  <c r="I167" i="1"/>
  <c r="B168" i="1"/>
  <c r="I168" i="1"/>
  <c r="B169" i="1"/>
  <c r="I169" i="1"/>
  <c r="B170" i="1"/>
  <c r="I170" i="1"/>
  <c r="B171" i="1"/>
  <c r="I171" i="1"/>
  <c r="B172" i="1"/>
  <c r="I172" i="1"/>
  <c r="B173" i="1"/>
  <c r="I173" i="1"/>
  <c r="B174" i="1"/>
  <c r="I174" i="1"/>
  <c r="B175" i="1"/>
  <c r="I175" i="1"/>
  <c r="B176" i="1"/>
  <c r="I176" i="1"/>
  <c r="B177" i="1"/>
  <c r="I177" i="1"/>
  <c r="B178" i="1"/>
  <c r="I178" i="1"/>
  <c r="B179" i="1"/>
  <c r="I179" i="1"/>
  <c r="I180" i="1"/>
  <c r="B181" i="1"/>
  <c r="I181" i="1"/>
  <c r="B182" i="1"/>
  <c r="I182" i="1"/>
  <c r="B183" i="1"/>
  <c r="I183" i="1"/>
  <c r="B184" i="1"/>
  <c r="I184" i="1"/>
  <c r="B185" i="1"/>
  <c r="I185" i="1"/>
  <c r="B186" i="1"/>
  <c r="I186" i="1"/>
  <c r="B187" i="1"/>
  <c r="I187" i="1"/>
  <c r="B188" i="1"/>
  <c r="I188" i="1"/>
  <c r="B189" i="1"/>
  <c r="I189" i="1"/>
  <c r="B190" i="1"/>
  <c r="I190" i="1"/>
  <c r="B191" i="1"/>
  <c r="I191" i="1"/>
  <c r="B192" i="1"/>
  <c r="I192" i="1"/>
  <c r="B193" i="1"/>
  <c r="I193" i="1"/>
  <c r="B194" i="1"/>
  <c r="I194" i="1"/>
  <c r="C4" i="2"/>
  <c r="G4" i="2"/>
  <c r="D3" i="2"/>
  <c r="C3" i="2"/>
  <c r="G3" i="2"/>
  <c r="D2" i="2"/>
  <c r="C2" i="2"/>
  <c r="G2" i="2"/>
  <c r="B4" i="2"/>
  <c r="F4" i="2"/>
  <c r="B3" i="2"/>
  <c r="F3" i="2"/>
  <c r="B2" i="2"/>
  <c r="F2" i="2"/>
</calcChain>
</file>

<file path=xl/sharedStrings.xml><?xml version="1.0" encoding="utf-8"?>
<sst xmlns="http://schemas.openxmlformats.org/spreadsheetml/2006/main" count="796" uniqueCount="425">
  <si>
    <t>date</t>
  </si>
  <si>
    <t>text</t>
  </si>
  <si>
    <t>22/5/20</t>
  </si>
  <si>
    <t>Well, I tell you what, I’m doing, I’m following the rules, man. Number one, I’m keeping the rules. My governor says he doesn’t want us out. I haven’t been out. I wear my mask. I have a mask. I got secret service outside. I walk outside, I have it on. They get tested. And by the way, I’m beating them across the board. 160 million people have watched me so far on shows like yours. All the stuff about it hurting me is not hurting me. I’m winning at all those states. I’m ahead in all the national polls and the more he talks, the better off I am.</t>
  </si>
  <si>
    <t>Totally different, man. 2016 is totally different. What you had then is you had somebody who they didn’t know at all. They wanted to just change the system the way it was. He was the biggest change. He had no serious opposition that turned out to materialize and so it’s totally different. Right now we’re in a situation where it’s like that Carney show goes through town once and you find out there’s no P under any one of those three shelves that get pushed around. Next time it comes back. What do you do? Next time back you ain’t playing. You’ve got to figure it out and let me tell you something. My community figured out a while ago. But here’s the deal. What I have to do is I have to continue to talk about the things that matter and the things that matter are, for example, right now there’s a study out of Columbia University and a disease control center up there. They pointed out that if he had listened to me and others and acted just one week earlier to deal with his virus, there’d be 36,000 fewer people dead. Dead. Dead. And you are wondering, what’s he doing? Come on, man. Get a life. Get a life. This guy has been incredibly terrible and what we’ve had is, back in January, I said, I wrote an article back I think the 27th of January said this pandemics here. We should act. Every other country that was active around the time, it got the notice around at the time we did, they have considerably fewer deaths as a percent of the population. I’m the guy that said we ought to take hard records and find out exactly how many people in the black community are getting COVID and are dying from it and look, what’s happened. Now everybody’s going, “Oh, surprise, surprise.”Look, everybody knows this. We have to come back. We have to fight back. The crisis slays, lay bare the institutional racism that’s still prevalent in our society. Now I believe we have to address it by transforming our economy and this time, bringing everybody along. He started to undermine the pillars of the economy before. Look, the blinders Charlamagne in my view, been taken off. Now people recognize that those essential workers, a disproportionate amount of them are African Americans and they’re breaking their necks, risking their lives, losing their lives. They’re grocery store workers. They’re bus drivers. They’re delivery people. They’re the people who are on the line. They’re the healthcare workers who are in a position where they’re taking care of the nurses. I mean and they’re making basically the minimum wage. So this time when we come back, if we hadn’t only rebuild, move this along, we not only rebuild, we have to transform this economy. We can create millions of new jobs in transportation, energy structure. A job has a lot more than a paycheck. It’s about your dignity. It’s about respect. It’s about how you’re treated and that’s how we built the working class, the middle class. But this time we have to address the institutional racism. We’ve seen it more clearly now. In a black majority county, there’s six times more likely to die in a pandemic than a white county. They’re disproportionately uninsured in the African Americans; disproportionately make up the central jobs that they can’t do at home. They’re risking their lives every day. Enough’s enough and this Biden recovery I’m going to put together will bring everybody along. I’m going to build a better future not back to what we had, but a better back to something better than we had.</t>
  </si>
  <si>
    <t>I won overwhelming. I told you when I got to South Carolina, I won every single county. I won a larger share of the black vote than anybody has, including Barack. I increased the vote in Virginia overwhelmingly by 70%. Look, what people don’t know about me is I come from a state as the eighth largest black population in America; the eighth largest. I get 96% of that vote for the last 40 years. They’re the folks. As they say at my way, brung me to the dance. That’s how I got elected every single time and everybody’s shocked. I get overwhelming support from the black leadership, young and old. Every poll shows me way ahead and it’s not just, I hear this. “Oh yeah, old blacks are with Biden but young aren’t.” Look at the polling data. Polling data, let’s say it’s off by half. Come on, man. Give me a little break here. This is where I come from. I got involved. I came home from college and I had a job with a really fancy law firm out of law school and my city is the only city in America, occupied by the National Guard, the military for 10 months when Doctor King was shot. I had this fancy job, a kid coming from a lower middle income household. I quit and became a public defender and I stayed in that community. I was the only guy when I was in high school. I had a job, a country club kind of job at a swimming pool. I was the only white employee in East side because I wanted to work in the projects because I wanted to understand. That’s how I got involved in politics. That’s what this is all about for me. It’s about equality. It’s about dignity. It’s about treating people with respect. So when you take a look at my record, people talk about the crime bill. Crime bill didn’t increase mass incarceration, other things increased mass incarceration and the reason why, if you go back and look, and I know you talk about it, you go back and take a look. That’s why you had the vast majority of the black caucus at the time, supporting the crime bill. Almost every major city black mayor supported the crime bill because blacks were getting killed overwhelmingly as well. What happened when that crime bill? It had four or five really important things. Now the Violence Against Women Act, it said drug court don’t send anybody who has a drug problem to jail, send them to rehabilitation, to a drug court. It had in it, they had the assault weapons ban getting of assault weapons, getting rid of the number of rounds you could have in a gun. It also had it at a whole range of other things, but it had things I didn’t like. Clinton wanted to put in a deal where in fact three strikes and you’re out. I opposed that three strikes and you’re out bill. I oppose the position taken that, saying that you’re going to have any mandatory sentences but on balance the whole bill, what happened was it did in fact, bring down violent crime in black communities as well. And guess what? The fact, is prison population didn’t increase. 94% of every prisoner in jail is in a state prison, not a federal prison. No federal law. And here’s the deal. The one thing I opposed in that bill was people wanting to give money to state prisons to build more prisons. I opposed it. But the point was on balance. Everything from the assault weapons ban to the violence against women, to the drug courts, they were important. Now look what we can do. Look, I’ve been pushing along with my colleagues in a black caucus in the United States Congress, we should change the entire and have been doing this for awhile. Change the entire prison system for one, that is punishment to rehabilitation. There’s only a couple of things everybody has in common in jail. One is they were the victims of abuse or their kids were, or their mother was. Number two, can’t read. Number three, they don’t have any job skills. They were in a position where they didn’t get a chance. Why does it make sense? Why did I come along and write the first act that said, when you get out of prison, you don’t just get a DOSA where you get 25 bucks and a bus ticket. You end up under the bridge, you end up under the bridge,and just do the same place. So every single solitary person being released from prison should have access to every single government program. Why does it not make sense to have African Americans who were getting out of prison, served their time, everybody for that matter, be able to have public housing? Why didn’t it make sense that they can have Pell grants to go to school? Why did it make sense they can have access to healthcare? What are we nuts? That’s what we keep doing.</t>
  </si>
  <si>
    <t>No, no. What happened was you’re what you’re confusing is what happened was the black caucus came to me and said, look, I did this study when I was chairman of the judiciary committee. We looked at every district of the 10 court districts in America, federal court districts and we found out that if you got arrested for robbery and convicted and I got a record of robbery and convicted and was the first time, you went to jail on average of 13 years. I went to jail an average of three years. So there was this whole move, same time for the same crime. So no one based on their color could go to jail longer than anybody else for the same crime. So what happened was there was a judicial selection committee setting up that how you deal with making sure that the sentencing process is taken out of the hands of a prosecutor saying I’m going to want 12 years, 13 years for you and three years for me. The end result of that was the unintended consequence, which we changed, Barack and I did, was the fact that you, in fact all of a sudden, you could not lower my sentence or your sentence be lower than what was the average sentence for everybody else going to jail in the districts. That’s how that came about. It didn’t say mandatory. We said to the judges, you can’t send people to jail for the same crime, different times. They have to be within a framework. That’s why that has been changed and while I was vice president, I helped Barack. We reduced the prison population, federally by like 38,000 people. 38,000 people. The only mandatory was in there was carjacking, which I opposed and three strikes and you’re out, which is ridiculous. It only was imposed three times but still even once makes no sense. The idea of three times three strikes and you’re out, give me a break. The other thing we have to do, one of the things and I was a public defender. I’m going to insist when I’m president that a public defender gets a federal public funding is paid the same amount of money as a federal prosecutor gets paid. So you have representation. People have representation. But the bottom line is, the other piece is, I’m going to try to change and I’ve laid it out. I’ll send you a copy of my plan. So you have it to see it.</t>
  </si>
  <si>
    <t>No, the plan I have is my manifesto for black America and to span, particularly the portion of it that relates to how in fact we’re going to deal with the prison system. If you are in prison, if you are convicted of a crime, no one should be going to jail for drug crime. Nobody. Particularly marijuana which makes no sense for people to go to jail. They should be just wiped out completely and the reason is, if anything for those crimes that are actually continue to be crime, scheduled crimes as marijuana shouldn’t be anymore, what is happening is you shouldn’t go to prison. You should go to a mandatory rehabilitation. It costs less to put people in a drug rehabilitation program than it does in jail and you have a chance. We’ve got to give people a chance.</t>
  </si>
  <si>
    <t>20/5/20</t>
  </si>
  <si>
    <t>Well, Ron, thanks. And thanks for that generous introduction. I appreciate you referencing what I’ve been through, but the truth is that… and I’m so happy your son, God love him, it looks like you’re okay. But 90,000 dead so far from this virus, and it’s climbing. It’s going to get higher. And like you, and like all the people on this panel, I think of all those mothers and fathers, husbands and wives who… moms and dads who’ve just been the victims of this virus. And it’s going to get much higher, it’s going to go higher. And the difference here is so many, especially if they’re losing a parent, an older person, those folks are taking their last breaths alone. They’re with a nurse in an ICU unit, holding a tablet up or a phone to say goodbye. And when you’ve been the recipient of so much kindness and so much empathy and support, it’s real easy to return it. You know what it means. But that’s what you’ve been doing all along, Ron. Thanks for doing this today, and for your remarkable leadership. I know I measure what happens, how the leaders that I’ve served with, based on not only whether they’re bright as hell and know what to do, but whether their feeling, whether their judgment about what to do comes from their gut or their head. I trust people who start with their gut, like the people you have on the panel. Their gut, and they have a head bright enough to know what to do about that gut feeling. People arrive at it purely from an intellectual standpoint, they’re not always the ones that can be counted on to stay through right at the very end when it gets really tough. And I just want to think you, because you’ve lead with your heart and your head, and I really mean that. I don’t want to turn this into the Mutual Admiration Society, but there’s leaders we know in the House and the Senate, and I’ve served with many, many of them, who have that special thing. Republicans as well as Democrats, where it starts here in the gut and it moves to the head. And that’s what you do. And everybody, I want to thank you for taking the time to be on this and to speak with me today. First and foremost, I hope that all of you joining us today and your families are staying safe and healthy. It’s an incredibly anxious moment for our nation and quite frankly, for the world. And my prayers, and I’m sure yours as well are with all those who are scared, who are sick, who are grieving, who are struggling just to get by. This crisis has touched every country and every community and every community in America, but also countries around the world. And in many rural communities especially, and by the way, most people don’t realize I come from a rural state. They think Delaware is in the East, it must be one of those big eastern… They know it’s a small state, but it must be an eastern state that is very congested. Truth of the matter is, our largest city in the state is a little over 150,000 people and our next largest is 22,000. And we’re an agricultural state. On the Delmarva Peninsula, it’s a $5 billion industry, agriculture. Soybeans mainly and also chickens. It’s a big, big industry for us. So my community hospital is having staying open. They’re having trouble attracting docs, they’re having trouble getting reimbursed. Our farmers are in trouble, and bankruptcies are real. And the pain has been especially profound in rural America. As you all know though, it wasn’t easy for rural American families before this crisis hit, before COVID-19. Wisconsin lost 10% of the dairy farmers in 2019, the largest drop since the state started tracking this. More than 800 dairy farms across the state went out of business. And according to the American Farm Bureau, Wisconsin now leads the nation in farm bankruptcies, and you all know the ripple effect that has with farm closures. It has a ripple effect not just on the farmers and their families, but on the entire community. Let alone more than 800 of these. Look, each one is a tragedy, and so much of that devastation is directly attributable to I think the disastrous trade war the President got us into. It didn’t just hit farmers. It also raised the price of food, beer, clothing, appliances for every consumer, and how many families could use that money right now? How many farmers would be in a better spot if their profits hadn’t vanished? Because Trump goaded our trade partners into placing brutal tariffs on American cheese. Look, bringing us back from the brink is going to require a monumental effort. We have to put an end to the health crisis that has already cost us more than I said, 90,000 lives. American lives, and we have to bring back the economy. When more than 36 million people have already lost their jobs, 36 million, and we can’t ignore the crisis that’s already taking shape in rural America before the virus hit. Because when rural communities struggle and young people are forced to leave Eau Claire for example, or Warrens or Lacrosse, that’s a warning sign to all of us. That’s the central premise of America has been broken. That’s why I’m committed to restoring the promise of the middle class for rural America and rural Americans. I put forward an ambitious plan, one that recognized something that I don’t think the present President does. Farmers aren’t looking for a payoff, they’re looking for an opportunity. And we’re going to create a new bio-based multi-manufacturing job environment to deal farmers in on the benefits of a changing economy. We’re going to invest, I’ve been pushing this for a while and you have too, Ron, a $20 billion expansion in broadband across rural areas so that every child has a chance to thrive, every business has a chance to compete. Every hospital has a chance to do telemedicine. We’re also going to support smart legislation to get rural communities back on track. Senator Baldwin introduced a bipartisan bill that would help stabilize rural economies and repair food supply chains that have been disrupted by this pandemic. That type of action is critical now. There’s a whole lot more to my plan and others, but here’s the principle that underlines it all. Rural communities power our nation. They feed our bodies, they fuel our engines. They’re the stewards that protect our lands, and we cannot sustain an economy that exact value from them without ever sharing in the rewards. It doesn’t make sense from an economic perspective. And look, but more than that, it goes to the character of the country. Our fates are bound together now more than they’ve ever been, and people are beginning to realize it. And the only way we’re going to come through this crisis and rebuild our economy is by ensuring that we leave no one, no community behind. We need leadership and policies that reflect that truth because American people, they already get it. They’ve never let this country down given half the chance. And especially in the face of COVID-19, we’re seeing incredible American grit and the spirit of America shine through and you’re a big part of that. So I want to thank you all for keeping the faith, I’m looking forward to our conversation and any advice you have for me as well, I’m wide open. Look, rural America is America, is where our values emanate from. It really matters, and we’ve got to make it stronger.</t>
  </si>
  <si>
    <t>Mary, there’s a lot you’ve raised. I’m going to just ask you one question now, and for insight and then maybe get to the rest and we can have a conversation. But one of the things I’m hearing as I do these round tables around the country, no matter where I am, whether it’s in the Northeast or out West or in the Southeast, is that community health centers are… They’ve always been under stress and reimbursement is a big thing. As you pointed out, you have 80 employees. You also affect the health of the economy in the town you’re in. It makes a big difference. You’re not on the verge of closing, but in my state and in many other states, a lot of community health centers, rural hospitals have closed down because they’re not getting reimbursed, they can’t stay open. The compensation is not the same. So, if you don’t want to answer now, think about it. But two questions. One, I hear an awful lot about the increased need for mental healthcare. Mental healthcare, that it’s rising significantly, and the resources available to provide that kind of care, because when we did the Affordable Care Act, we made sure there was a one to one correlation between… There’s no distinction between breaking your arm and having a mental health problem. They’re both health problems and there should not be a stigma attached. So if you could talk to me at some point a little bit about what you see in the last four months, if there’s been a rise, and number two, if in fact you expect things to change for the good or the bad in the meantime. And what that does, and how that impacts on your resources. And secondly, one of the things that I’ve been pushing for a long time is $20 billion for rural broadband, to make sure that every kid has access to online. And to make sure that every kid has access to online learning and because they have access to high speed broadband, every business can make their judgements to know what’s going on in the rest of the state, the rest of the world. As well as you being able to have telemedicine be part of the concerns that are available, that the kind of help you could provide to the very rural areas that extend beyond you, to those very small towns, from everything from accidents to advice. And so, but there’s a lot more, but do you want to respond to those now, or should I go on to the next?</t>
  </si>
  <si>
    <t>Well, I think we need a strong and efficient and fair system in place to test and trace contacts of people who’ve been infected with COVID-19. But so far, I find it very unacceptable that several months into this crisis, we don’t even have that yet, and there’s no responsibility that is absorbed nationally. President says, “Not my responsibility. That’s not my job description.” This isn’t rocket science. It just takes an investment and execution. Both of which have been, I think, gravely lacking. That’s why I call on the President to create what I call, create a pandemic testing board, to make sure the testing is not just being scaled up, but scaled everywhere. So there’s adequate testing in place everywhere it’s needed. Now we’ve got to create a new, I think also a new public health service jobs court to ensure that contact tracing reaches at every underserved community in America, and that it’s ideally done by members of those folks in the community. After this pandemic passes, they’re going to help fight other health crises as well, like opioid addiction, an epidemic which you’ve had to face as well and which haunts rural America. And finally, the experience of other nations in past pandemic teaches us one, we have to be prepared for a resurgence of cases. And I know Donald Trump says the weather, everything’s going to be fine, and we’re going to have a vaccine tomorrow, and don’t worry about, it’s going to go away and going to be like a miracle, et cetera. Well, I think it’s pretty important we tell the truth to the American people. They can handle anything. What they can’t handle is false expectations that then get just absolutely dumped over the edge. And I think the President should immediately establish a second wave strategy through plenty stockpiles of personal protective equipment and other key supplies that were going to needing in the months ahead. And so there’s a lot we can do. And I want to get back to this when I talk again, we talked a little bit about the business side. But part of what I find is the great, great anxiety and the mental health concerns relate not just to whether you are worried that you have COVID-19, whether you are infected, but how do you keep the lights on in your business? You just had to lay off your 12 employees and Main Street. You just had to admit you’re going bankrupt. You’re going to… I mean, this is causing great anxiety and there’s a lot we can do that related to what has already been passed with small businesses that the President just hasn’t done. And look, a combination of failing to move quickly. If we had moved back in January, when not only was our outgoing administration telling them that this is a big problem and set up a pandemic office within the White House and the like, but they had 12, I think it’s 10 or 12 times, there’s a thing called, excuse the acronyms, a PDB, Presidential Daily Briefing that occurs every morning. I’d sit with President Obama every morning, we’d get a briefing from the intelligence community and what was going on internationally, et cetera. The intelligence community warned the President 10 different occasions, according to the press and according to the accounts that had been made available, that there is a pandemic. This is a problem. You’ve got to be prepared. This was in early January. And he either as was stated by, I think I’m correct to this, and at least it was stated in the press. He either didn’t read the report or he didn’t listen to it and didn’t do anything. A lot of this could have been prevented. A lot of it could have been prevented. COVID-19 is not his fault. Failure to respond quickly is a big problem. It’s called lack of leadership. And now I am hoping, and I don’t see it yet, he has to speed up the process as well. He has to move on to things that have to be done now, and that’s not happening. So I’m hoping that what he does is when people listening to this and many other things out there, that they put pressure on the President to step up. Start to tell the truth, listen to the science, lay out how the federal government has a responsibility to make sure that the resources get to places they’re needed. I noticed your phrase, you use the phrase and I know listeners, I know everybody on this panel knows it, but you said that what you need more is you need… You talked about PPE. You need the help. And you said you need the reagents. That’s the stuff for testing. You have the machine, and if you don’t have the material that goes into that testing machine to determine when you put the swab in whether or not you have COVID, it doesn’t work very well. And we’re short on that as well. So, but I’m talking too long right now as if it’s just you and me. Let us go onto the next couple of speakers and then maybe we can have everybody else chime in on what concerns them as well. But thank you. And I am a gigantic supporter of a significant increase, I’ve called for in the whole idea of community hospitals, community centers, community health centers. It just is a big deal, especially in rural communities.</t>
  </si>
  <si>
    <t>Well, Rob, thank you very much. You guys are lucky you have the Congressman that you do, and I’m not being solicitous when I say that, because what I’m going to talk about for a second here are things that he’s led the way on. And I think we’re going to get there, but it’s been a painful way to get there. Look, small businesses are the foundation of our communities and of this country and the American dream. And they also hire more people than everybody than all those major corporations combined. Now, long before COVID, there used to be a basic bargain that was built in this country and it’s been broken. For too many working families the Trump economy was far from booming. Now because of what I call the corrupt recovery, is focusing on helping the wealthy and the well-connected, not the millions of mom and pops facing financial ruin. The warning signs are flashing. 40% of the initial small business funds didn’t go to small businesses at all. Period. And two months after Congress created the Main Street Lending Program for small and midsize businesses, the administration is still hasn’t lent a single dollar, not a single dollar has gone out. Now I’ve done this before, and I think we’ve done it the right way. In our administration when we had the financial collapse that we inherited, the President put me in charge of administering the $800 billion Recovery Act in the last recession to boost small businesses, sparked 75 months of job growth. As President I’m going to make sure that we’ll do this the right way. Reserve half of all the new payroll protection funds for small businesses with less than 50 employees. Now technically, small businesses with 500 or less employees. Well in your community or mine, 500 employees is a big business.</t>
  </si>
  <si>
    <t>Okay, it’s huge. But small businesses with their fixed costs like rent and overhead so they can not just keep their workers on the payroll, but also keep the lights on. I’m working on a new ideas to help bring small businesses out from under the shadow of this high interest debt and these debt collection agencies so you get a fresh start. And look, I would keep a close eye on the distribution of relief so it goes to the small businesses who need it rather than the wealthy and the well connected. Look, I’d appoint an inspector… But let’s think about this for a minute. When I was doing that $800 billion program, we got all that money out in 18 months, keeping us from a depression, even conservative economists acknowledged. And less than two tenths of 1% waste or fraud. Because I worked, every single week I sat down with the inspector general, an independent agent who looked over my shoulder to make sure I was doing what the law required us to do. And this President has fired every inspector general from the state department to what was called for and Ron and others set up an inspector general proposal in the CARES Act, which they passed. He fired him. Why is that? Who’s looking over anybody’s shoulder here? So on day one, if I’m elected, with Ron’s help I’m going to appoint an inspector general to make sure that the funds are spent fairly and transparently. This is beginning of January, that’s the move, and the way in which we can be in a situation where that happens is we’re able to take a look and see what is going to happen. Because if we don’t look at it, we’re going to find, and we’re already finding. You know where the bulk of the loans went? The biggest loans went to the folks for small businesses who have major hotel chains and making sure chains worth a billion bucks, or maybe it’s not a total billion, but close to it, and they’re getting the loans. And so what Ron did, he came along and said, we’re going to have on this PPP program, this paycheck protection, we’re going to make sure that it in fact gets to people who are on Main Street and it’s about employees. I think we have to focus on how do you keep Main Street open. You’re going to ride down and you ride down the small towns of my state and your state and you see they’re closed. Not just closed because of the order of social distancing, they’re closed because they can’t turn the lights on, they can’t pay the rent. They can’t keep it open. They can’t keep their employees. Not one more penny should go to a Fortune 500 company, period. Period. Not a single penny. They don’t need it. They don’t need it. We have to keep Main Street open because it’s the heart and soul that makes everything beat in all these small communities in my state and yours. And the other thing you mentioned was that you said that you talked about the salon and the SBA portal being overrun. Look, what’s happening with unemployment in your state, unemployment insurance and access to it. We now have a position where, because of the leadership of Ron and others, that if you lose your job, we beefed up the unemployment position so that in addition to what unemployment you’d get, including in a gig economy, they’re now being covered, you get $600 on top of that, up to the equivalent of $75,000 income. Well guess what? It’s not getting out there. The reason it’s not getting out there is the federal government did not help prepare states that are going to be overwhelmed, overwhelmed as they have been with all these claims. Over 30 some million claims so far, it’s going to go up. The other thing is that when you talk about the PPE there is no national plan. The President says, for example, tomorrow he’s going to be in Michigan visiting the Ford plant that was arranged to make sure the respirators were available [inaudible 00:45:05] the Defense Production Act. Well, guess what, I call for him to do that, not just me, but I happen to be the first one to call from and do that a couple months earlier. What took so long? Why is it taking so long? And now we’re in a situation where we need essentially a supply commander, just if you’re ever in the military, like the military. Who knows in war where every tank, plane, rocket, every piece of equipment is so you know where to send it where it’s most needed. Well, the President says that’s not my job it’s the local governors. I mean, it’s the governors, the local mayors and the county executives. And this is a national problem. We’re at war. We’re at war with the virus. We need a commander and chief who can garner the resources and distribute the resources, ways that everybody can get them. And what is the other point I wanted to make, because I’m making notes of what you were saying here… The blah, blah, blah. Well, I’ll go back to it when I talk about an IGN… Oh, I know it was. The whole idea of you saying that a lot of your colleagues who are in small businesses don’t know what the circumstances on how they should reopen, what they should do. Well, as Ron can tell you, there is a report, and I can’t comment beyond this, that said the Center for Disease Control laid out detailed plans as to how you should reopen, what precautions you should take to not only give confidence that your employees will be safe, but also have confidence that people will come into the restaurant because they know all the major precautions are being taken. Well, guess what? President blocked that from being released. And then after a lot of heat saying what was going to happen, they finally did release a plan, I promise you, is not the detailed plan they first wrote. Not the plan they first wrote. Why is that? Why would the federal government, with the experts of the Center for Disease Control, not be able to lay out in detail, how you can most safely reopened to protect your employees, to protect your customers. Why? Because the President wants one thing. He wants to be able to be going into the fall saying the economy’s coming back, look at the stock market, is rising. But what everybody’s predicting, has happened to other places, if you don’t do this well, there’s going to be a second wave. But the bottom line is protecting people and telling the truth, laying out truthfully what it is that needs to be done, what the problems are, because guess what? You said, Wall Street is getting too much. Wall Street didn’t build America. I’ve been saying this for 35 years. Ordinary, hard working, middle class, hard working people, working class people, built the country. But you got to give them half a chance. You got to give them at least half a chance to do it. I find myself staring at you in the screen. And they’re probably wondering what, tell I’m looking at here because I’m looking down. But the point is that we got to make sure that these funds are spent fairly and transparently, that everybody knows where every dollar is going. And this program that your Congressmen helped put through, which was this whole notion that we’re going to deal with the Main Street fund, not a penny has gone out yet. There’s a lot of things we can do, but I’ll get into it later if you want to. But anyway, thanks for what you’re doing. God bless you for trying. And I think that what the, what, the one thing that I think is being underestimated is the resiliency of the American people. 20% of the population is rural America, but it is the heart of America. It’s the heart of America, not a joke. In my state and every other state, and it needs to be treated more fairly than it’s been.</t>
  </si>
  <si>
    <t>Well, by the way, Joe’s good enough. But let me respond to what you had to say, Darren, if I may. First of all, this country is now being reminded that that food just doesn’t magically appear on our plates. It starts with American farmers and because of your ingenuity and hard work, we’ve long been able to feed the nation… For ingenuity and hard work. We’ve long been able to feed the nation and most of the world. And we couldn’t be any more critical today than it’s ever been. You’re really and all your colleagues are incredibly important, and you deserve support from every level of the government. And you need some leadership from the highest level to do what’s best. Now that’s not what Trump is providing. Today in the richest country in the history of the world, tens of millions of people don’t have enough to eat. In the United States, don’t have enough to eat today. One in six Americans may be unable to afford their next meal within this year. The same time, farmers are left no option as you point out, but to dump millions of gallons of milk on the ground they’ve worked so hard to produce. Plowing over produce that used to sell in restaurants and schools and in stadiums, and wondering how they’re going to stay afloat through the year. We don’t have a food shortage problem. We have a leadership problem. And from the start, Trump has failed to support food producers. Slow to order the government to buy food from farmers and send that food to food banks. He failed to step up to do that. Instead of getting hard hit families the food they need, Trump is in court right now trying to condition food assistance on a work requirement at a time there’s no work. At a time 36 million people are already out of a job. The so-called SNAP program. If I were President today, here’s what I’d be doing: I would have the federal government should be purchasing milk from dairy farmers that lost their big purchasers like restaurants and schools, and have been badly hit by this terrible trade policy that made no sense. The problem with China was China was stealing our intellectual secrets. China was stealing intellectual information. China was engaged in cyber warfare. China was insisting that a business to do business in China had to have a 51% ownership in China. There are the things China was doing. It wasn’t about milk. It wasn’t about agriculture. And what’s happening is we’ve got to make sure the food goes now because we’ve lost those partners. And now they can’t even afford it so nonprofits feeding the hungry. Congress should pay agriculture. Pay you guys to buy this stuff from you and deliver it to those folks that in fact desperately need those public programs, that desperately are feeding thousands of people. You turn on your television. How do you see those lines of cars two miles long to get a meal? They have someone come up in a mask, open the trunk, and drop food in for the day. Congress gave Trump’s agriculture department to do exactly what I’m talking about in March. To get funds processors, like companies that bottle milk so they can move a food supply to the people that need it. You can get it to them, a point of food systems coordinator, that’s going to know where there is a food shortage and how to get food to people in need. And we’re going to work to enact Feed Act. And I did an event last night with that Chef Jose Andres. His nonprofit paying restaurants to make meals for people who were experiencing hunger. This is a win-win. It allows restaurants to stay open or reopen. It hires back their workers. It gives people going hungry access to meals, and is good for farmers and ranchers because it means restaurants will be able to buy and prepare those meals. So look, the Feed Act is going to also allow us to scale up the idea nationally. Now, that’s the type of leadership we need from the White House right now and the leadership that I pray, with the help of Ron, I can restore. But you’re right about everything you’ve said in my humble opinion. And think about what we try to do in our administration. Look how hard it is for a young farmer to get a start. That’s why we provided that 15,000 bucks right off the top. I mean, we set up a system whereby we’re going to have the Justice Department look at the issue of whether or not you’re engaged in this whole notion of monopolies. And what happens to a lot of folks like both of you who have been in your families for two, three, four, five generations, whatever it’s been, well, if you have enough land, you can hold on. You can make it. But there’s a lot of people who can’t. They’re gone. How do they get in the business? How do we keep people in farming? And the idea of us going to just one big agribusiness notion I think is a gigantic mistake. It lacks flexibility. It keeps people out of the system. And there’s a whole lot. There’s a whole lot we can do. And I think one of the things we should be focusing on now is for every one of those meals that a restaurant prepares essentially, and that Chef Andres is talking about, they get paid $10 on average for each of those meals. Well that keeps their employees on a payroll. It allows businesses to stay open. It hires people. Doesn’t mean people are going to that restaurant in large numbers. It means they’re able to get those meals to people who in fact don’t have a meal, including the school lunch programs, and get into them getting fed. I don’t know whether you guys have, and I’m sure you do in your county and in your region, food banks. Well, people are hurting big time. And this is a place where could help farmers, we could help restaurants that prepares the food, and we could also help the idea that people aren’t going to have a meal. Talk about being deprived of your dignity. Being a parent who lost a job and can’t figure out how to feed their family. Tomorrow what’s going to happen? And at the same time, what’s he doing? As I said, he’s trying to eliminate the SNAP program. He’s cutting the amount of money the SNAP program gets instead of paying you all more to produce the food and make sure they have more access to buy the food. I don’t know. I find it as ridiculous as we talked to Mary about talking about trying to get rid of Obamacare in the middle of a health crisis. Going to federal court to wipe out health insurance that’s available. And by the way, one other the thing. Maybe I failed to mention that report you referenced where 26 million people are going to lose their employer-based health insurance. Well, there’s a system in place where if your company can’t afford to continue to maintain that program, you can buy in and pay more money to keep that program you had. Well, people can’t do that anymore. It should be funded a hundred percent by the federal government, that program, so people can keep their healthcare until this crisis pass. Look, there’s two pieces to this and I don’t know the Congressman will agree with me on this. I think he will. But look, we have to number one, deal with the first part of this whole crisis, which hasn’t been dealt with well at all. And that is we have to sustain people in basic needs that they have, try to keep businesses open, try to keep in a situation where people have their unemployment insurance. They’re able to take care of their healthcare, et cetera. That is to sustain. Then we’re going to have a next phase, which is going to start probably in January, February, March to rebuild a country. To rebuild what’s happened. And it goes back to what you’re talking about, Rob, in your part of the world, rebuilding the infrastructure. For example, with the help of Tom Vilsack, I put out a rural plan. We should be encouraging you all to put more land in land conservation and to maintain. And get paid to do it because you absorb carbon from the air in carbon sinks. You should get paid to do that. We should be buying from farmers product they have now that they’re happy to just get rid of. We should be making sure that we have all the PPE that is needed to keep open the slaughterhouses and the chicken … We call them hanging chickens here in the Delmarva peninsula. It’s a small version of a slaughter house. Well, guess what? It was always a dangerous job. It was always a dangerous job. But now, now look what’s happening. Look where these outbreaks are taking place. And what’s he doing? So there’s a lot we can do, I think, to get us to the place where we can begin to rebuild by sustaining. Sustaining employment for people who in fact are in businesses that they cannot hire their employees, keep them on. Because right now on that program that exists that’s not getting out there. That if you keep a worker on your payroll, that is you get the money from the federal government to do that. And it is not a loan. It is flat out deductible. You do not have to pay that back. And now the main street program that the Congressman’s talking about, you’ll also be able to keep those businesses open so they can keep the lights on. So they don’t get foreclosed on their mortgage, or can’t pay their rent payment. And you talked about housing. I didn’t even talk about housing yet, but it is a giant problem. We’re now in a situation where why in fact do people want to … They get raised in a community like your county, sir, Ron, and they don’t want to leave. But where are the jobs? What happens? And where’s the housing? How do they do it? And there’s a lot we can do. I’m going to send each of you, because I don’t want to keep you much longer, a copy of my housing proposal and how we can get farmers. Small farmers. Keep them healthy and get new farmers into the business of farming. And I know there’s a lot more to talk about, but I’d rather hear from you than me. What you do for me, one of the reasons I’ve been doing these things with the Congressman and others around the country, is it gives me an insight that I’d ordinarily get if I was in your community. I’d be visiting the hospital to begin with. I’d be visiting your health services facility to begin with. I’d be talking to you and I’d be with you and talking about the farmer’s union and what the problems are. I’d be out talking about small businesses, how we keep them open. And this is the way in the midst of this crisis to be able to keep me informed so that I hear directly from all of you. But I’ll end by saying that my dad used to have an expression. He’d say, “Joey a job is about a lot more than a paycheck. It’s about, it’s about your pride. It’s about decency. It’s about your ability to be able to hold your head up in the community. It’s about being able to look your kid in the eye and say, ‘Honey, it’s going to be okay.’ It’s more than a paycheck. It’s about your dignity.” And so many people are being deprived of their dignity. How in God’s name a mom or a dad to turn and look at a child that needs healthcare and they no longer have access to it until they do. Or how when a kid comes in, and you have friends this has happened to, “Mom, dad, I love to stay but there’s nothing here. I’m going to move to Madison. I’m going to move to … I’m moving to the city.” That’s not a sensible way for us to do our business. It doesn’t need to be this way. And if we lose the heart of the community we’re going to find ourselves, and that’s rural the community, we’re going to be in real trouble. Real, real trouble. But it’s time farmers start to get a fair share again. And part of that is if we … I’ll end by saying that we talked about infrastructure. Think of how many schools in your communities, they’re not sure whether or not they can turn and drink the water from the water fountain or whether or not they can breathe the air. Or they’re being told to duck and cover when they go to second grade, how to deal with a mass shooting. I mean, think about what’s going on in education right now. We propose, I propose, a hundred billion dollars for infrastructure for all of our schools across the nation. Build them back up. Make them accessible, make them clean. Make them safe, make them schools that are as good as any school that’s in a metropolitan area, or in an area where there’s a high tax base. Think about what we could be doing in terms of we have to rebuild our highways to meet the new standard based on the environment. Well, we ought to be able to put in over 500,000 charging stations, along our highways, new and old. We can own, we can own the electric vehicle market, creating millions and millions of good paying jobs. Making sure that people have access. We can now. We’ve learned how the science … We’ve learned how all that manure that’s out there in Delaware, the chicken manure, is a gigantic issue because it’s having real impact on the health of the Chesapeake Bay, for example, on the tributaries. We’ve now learned how we can pelletize that. We can take out the hydrogen and we can build these small factories in all our areas that employ somewhere between 10 and 15 people at a good pain salary to pelletize. It uses fertilizer that does not pollute. There’s so many things that we can do to build up rural America. And just talk about whether or not the President is keeping his commitment, dealing with the promise what he’s going to do relative to ethanol. And I mean, there’s, there’s a lot that’s out there that we can do that’s not being done. And I don’t quite get why the President has walked away from any responsibility to do it. Yeah, go ahead. Excuse me.</t>
  </si>
  <si>
    <t>time</t>
  </si>
  <si>
    <t>index</t>
  </si>
  <si>
    <t>person</t>
  </si>
  <si>
    <t>diagnosis</t>
  </si>
  <si>
    <t>No. Not at all. If you look at what happened in Minnesota, they were getting decimated, and after three days of watching it, I demanded that the National Guard be utilized, and in one day, it was over. In fact, they got there at a certain time in the late afternoon, and by the time they finished, it was, I always say a somewhat sarcastically, but the safest place on earth to… and Minnesota was really, really having a hard time, and we took care of it. The governor is a nice man, and he was not using enough, and he was… You saw the police were running in Minneapolis, and they were running away from their precinct, which is something I’ve never seen before. You have a liberal mayor that, frankly, was having a lot of trouble, and you have a very liberal mayor in New York too. Do you notice that all of these places that have problems are not run by Republicans, they’re run by Liberal Democrats, so there is something into that philosophy, and yet they’re also the ones keeping everybody locked up in their apartments and their homes for too long a period of time, so it’s very interesting how that changes, but no, the National Guard, we could solve that problem in New York, and in fact, if they don’t get their act straightened out, I will solve it. I’ll solve it fast.</t>
  </si>
  <si>
    <t>Well, you may, but you still had a lot of people, and they’re violent people in many cases. You have protesters, but you also have anarchists and looters. A lot of people that are bad people. A lot of bad people. We have a lot of proof and information and proof. You’ll be seeing it in time to come where they’re delivering rocks and stones to certain locations and dumping them, so they have… That’s their ammunition, and that hurts people very badly, including National Guard people or even military people. But Washington is in great shape. We called out the National Guard after the first night, which was a little bit rougher, but then after that, we called up, and we have, I jokingly said, a little bit jokingly maybe, it’s one of the safest places on earth. We had no problem all last night. We had substantial dominant force, and we have to have a dominant force. Maybe it doesn’t sound good to say it, but you have to have a dominant force. We need law and order.</t>
  </si>
  <si>
    <t>Well, it was a false report. I wasn’t down. I went down during the day, and I was there for a tiny little short period of time, and it was much more for an inspection. There was no problem during the day. The problem, I saw Leland got whacked pretty good, but that was during the night. This problem, these problems are during the night, not during the day. I go down, I’ve gone down two or three times all for inspection. You go there… Someday you may need it, but you go there, and I went down, I looked at it, it was during the day. It was not a problem. I read about it like a big thing. There was never a problem. We never had a problem. Nobody ever came close to giving us a problem. The Secret Service does an unbelievable job of maintaining control in the White House, and beyond the Secret Service, we have a lot of other great people out there, including the DC Police, and then of course, on top of that, after I saw the one evening, which was a little rough, and it was certainly a rough on Leland I think more so than anybody else, we brought in the troops.</t>
  </si>
  <si>
    <t>Nope. They didn’t tell me that at all, but they said, “It would be a good time to go down, take a look because maybe sometime you’re going to need it.” I’ve been down, let’s see, that would be number two, two and a half sort of because I’ve done different things, but two and a half, but I looked, I was down for a very, very short period of time, very, very short period of time. I can’t tell you who went with me, but a whole group of people went with me as a inspecting factor. I was back up, and Brian, it was during the day. It wasn’t during the night. I think they reported during the night. During the night, maybe someday it makes sense. During the day, you have tremendous numbers of people. We didn’t even have protesters, or if they did, it was a small crowd. There’s so much fake news going around, Brian, you have no idea. Maybe you do actually have an idea.</t>
  </si>
  <si>
    <t>No, they told me it was boarded up, and I said, “That’s all right. We’ll stand by the church. We won’t go inside.” It had received a very bad burning. I would have been able to go inside if I wanted to, but it was boarded up. The whole building was just about boarded up, but I would have been able to go in, but there’s no reason for it. It was smoke, a lot of smoke and a lot of damage, actually, a lot of damage, but it was confined to one area. The fire itself was confined to one area. But Brian, the church leaders loved that I went there with a Bible. I mean, take a look at Franklin Graham, so respected, and so many others. Take a look at Robert Jeffress. These are all people you know. They thought it was a great symbol, and I thought it was a great symbol, but the fake news makes everything look bad, no matter what you do. We did a great job on ventilators. We’re giving them now to countries all over the world, we’re making them. When I started, we had practically none. The cupboards were bare. The Obama administration left us practically nothing. You don’t hear those stories. They don’t write about that. We tested number 16 million yesterday, much more than anybody else. You don’t hear that we’ve done well in testing. They always say, “Well, why not more?” and yet Germany is at 3 million. We’re 16 million. We have incredible testing now. We’ve done a great job, but we don’t get credit for it, but hopefully, the people understand.</t>
  </si>
  <si>
    <t>Well, I think it’s a very sad problem. As you know, as a Republican, I’m doing very well with African Americans and with the vote, in polls and everything, especially I’ve been… I haven’t seen one very recently because you had the plague come in from China, so that changed things up, but we had the best economy ever, we have the best numbers for African American on employment and unemployment in history, best home ownership, best everything. We had the best numbers in everything, not only African-American, but the African American numbers were great.</t>
  </si>
  <si>
    <t>Well, I think you have to get better than what they’ve been doing. I mean, obviously, that was a terrible thing. I’ve spoken about it numerous times in various speeches. It’s interesting. I spoke about it when we launched a very successful rocket, a tremendous program that culminated on that day, and now, obviously, it goes on from there, but I then made a speech, and it was a speech about the rocket, and I devoted at 25% of the speech, probably, to what happened, or more, to what happened with respect to George, George Floyd, and it was… Then you… Listen to this. “He doesn’t talk about George Floyd.” The rocket went off. I then made a speech, and I talked about George Floyd, but they said, “He didn’t talk about George Floyd.” Half, maybe even almost half of the speech, but a large portion of the speech was devoted exactly to that. With the media, basically, no matter what you do, it’s never going to be good enough, but the people understand it, and that’s one of the beauties to social media. I mean, I would love not to even bother with social media, but I’m able to get my word out beautifully by social media. Fortunately, you use social media too.</t>
  </si>
  <si>
    <t>Look, we have to… Brian, we have get the police departments, everybody has to do better, has to do better. This is a longterm problem. This didn’t happen today. This happened, I mean… A guy like Sleepy Joe Biden was in there for 43 years. Then he says, “I think we should do this.” I saw today he took his mask off for the first time in a while. I haven’t seen his face for a long time. He said, “I think we should do this,” or, “I think we should do that,” and actually, then he started speaking through the mask again. He feels comfortable with a mask on, I think, even though there was nobody anywhere near him, which is interesting, but he made a statement about what he should do. I said, “He’s been there for 43 years. He was vice president for eight years. He didn’t do a thing.” His crime bill was a disaster.</t>
  </si>
  <si>
    <t>Well, you see, he was written… That speech was there. He didn’t say that. He repeated the words. That’s all. That speech was written for him because he doesn’t speak like that. But here’s the thing. He did a crime bill that was a disaster. What he did with Clarence Thomas was a disaster. It was a disaster, the way he treated Clarence Thomas, a black man, a great justice as it turns out, but go back to those horrible days the way he treated Clarence Thomas. They write books about it. There was nobody worse than Biden. Now, he’s not the same Biden. He’s about half, maybe less, but the fact is that he doesn’t say that. They write. He’s surrounded by… The Democrats have bad policy, in many ways, they’re bad politicians because their policy, open borders, take away everybody’s guns. They want to take your guns away, except now more people bought guns in the last three, four days than they have it a long time because when they look out on the streets. Well, they want security, and they want safety. That’s right, and the Democrats want to take the guns away.</t>
  </si>
  <si>
    <t>Okay, and I have other polls where I’m winning, and you’ve seen them too, I guess, but I have polls. Just like last time, I was losing to Hillary in every state, and I won every state. I won Michigan. I won Wisconsin. I won places that they didn’t even think were pollable. They didn’t even want to go bother. We have tremendous support. I’ve seen many polls. CNN, didn’t CNN just to have a poll, which they didn’t want to use, where I was winning every single swing state? I think you’ve seen that. I had another poll yesterday… Yeah. Two weeks back. I had another poll, and CNN didn’t want to use it, so they used another poll where mostly Democrats were polled. Take a look at who they’re polling if they poll anybody because I don’t even think they go out and poll. I think they sit at a desk and say, “Give this number, give that number.” That’s what happened the last time. The polling was ridiculous, other than two or three polls, which I do use and which I’m doing very well with. But I saw another poll where I’m winning every swing state, substantially. Why wouldn’t I? I built the greatest economy we’ve ever had. I built the greatest economy in the world in a fairly short period of time, three and a half years. Then the plague came in from China. They shouldn’t have let it happen. Not right. It came in from China. In fact, I see today, there’s a big article that they weren’t very transparent or forthcoming to put it mildly, the stall, they call it... but I built this great economy, and I’m building it again, Brian. By the time of election, I believe the economy will be doing phenomenal numbers, big job increases, big GDP increases, and that’ll be before the election. I also think by the end of the year, we’ll have a vaccine. We’re doing very well. I just had a meeting yesterday. I think we’re going to have therapeutics, and I think we’re going to have cures, so we’re going to be in very good shape, but, you know… Right now, by the way, the numbers came out today, and they were much better than anybody would have thought. The stock market is booming. The stock market is at 26,000, almost 26,000 right now, the Dow, and who would think that because people know, and we’re going to have a great year next year. It’s going to be a phenomenal year. We’re going to have a very good third quarter. We’re going to have a phenomenal fourth quarter. If I’m heading in that direction, I think we’re going to be very hard to beat, frankly, because Sleepy Joe turn off immediately.</t>
  </si>
  <si>
    <t>Yeah. Well, look, helped us with the oil industry, which was good for him too, but we got it up, and now we’re going to save millions of jobs in Texas and North Dakota and other places, Oklahoma, with millions of jobs. I mean the oil now is sustainable. I’ve been, it was down to zero, which would have ruined… We would’ve lost 5 million jobs, but no, it’s not a question of what’s he done. It’s a question of common sense. We have a G7. He’s not there. Half of the meeting is devoted to Russia, and if he was there, it’d be much easier to solve. He used to be, it used to be the G8, and Obama got taken over to cleaners. I mean, Obama had his pockets picked, and as you know, Putin did something that he shouldn’t have done because he didn’t respect Obama perhaps, and Obama got upset, and the United States said, “We don’t want to be here. Putin’s going to be there.” The problem is many of the things that we talk about are about Putin, so we’re just sitting around wasting time because then you have to finish your meeting and somebody has to call Putin or deal with Putin on different things. I say, “Have him in the room. Have him in the room.” It used to be the G8 from a… and I don’t say deserving or non-deserving. I say, common sense. Get things done. I want to have a nuclear pack, just a safe nuclear because nuclear is the single biggest problem the world has. Single biggest problem, the power, and we have them, and we have more than anybody. We have more than anybody. China’s a very big problem. We did very well with China but then they sent us the plague.</t>
  </si>
  <si>
    <t>The trade deal is done but the trade deal got finished and the ink was in dry when the virus floated over from China and started killing everybody in the world, not just here, in the whole world. You look at Brazil, look at these countries, look at what Italy went through and Spain and France and all of them. I mean, the whole world, a 186 countries. When you say is the trade deal done, yeah, the trade deal’s done. It was a great deal. China was having, before the plague, China was having the worst year they’ve had in 66 years. That’s because of me, and I’m not proud of that. I’m just saying that these presidents let China pick our pockets, and I did a great trade deal, but you know what, I’m not excited about anything with respect to China right now because of what happened. They could have sealed it. They could have closed it off. I ask this. Why is it Wuhan… It came out of Wuhan. Why is it that it didn’t go to China but it went to the rest of the world? It went to Europe. It went to the world. It went to the United States. Came out of it, but it didn’t go to Beijing. It didn’t go to other parts of China. What’s that all about? How come they let it go out to the world, but they didn’t let it go into China? That’s a little strange deal going on there.</t>
  </si>
  <si>
    <t>I just do it. People hit me. I hit back. I fight. I’ve always felt that about Scarborough. A lot of people in Florida felt he got away with murder, I think, so I’ve always felt that that’s not a uncommon story if you look at it, so we don’t have to waste time on it, but I’ve always felt that he got away with murder. That was my feeling, a very strong feeling, and I do feel it. As far as Chris Cuomo, no, I just report on his ratings. His ratings are terrible, unlike your ratings at Fox &amp; Friends where you’re fantastically well. Thank you, Mr. President. I think I help you a lot, but you have three great people, including you. You used to be a six. Then you got to be a seven or eight, and now you’re approaching the nine territory, but those other two are great.</t>
  </si>
  <si>
    <t>I appreciate it. Thanks for inviting me. It would be inappropriate to start without thanking Enrique for doing this and Univision. And I’ll just go through; Phil, Benny, all the congresspersons that are on. I guess Zoe’s on as well, Joaqun. And proud to stand with LULAC. I’ve been with you my entire career because there’s no more powerful voice for human rights and human dignity. That was true back in the ’70s when I was a kid running for the United States Senate. We have a lot of chickens in this state, a lot of broiler chickens. There’s a lot of folks, called hanging chickens. Same as meat packing. It was a fight back then to improve the treatment of migrant workers and to prevent States from using English only ballots. It was true when we worked together in the ’90s to put domestic violence front and center and pass the violence against women act. It’s no surprise to me that in the midst of the worst global health crisis in the country and in the century. LULAC is in the fray standing up for workers for literally carrying this country on their backs. And shining a light on the conditions that these workers go through. The rest of the country too often doesn’t understand it. It’s not they forget about it. They just don’t even know how tough it is in those meat packing factories. You’ve been to them. I’ve been in them. They’re tough under any circumstance. Men and women putting in long hours in meat packing plants and in chicken plant. Look, when was the last time the average American stopped to appreciate the labor that gets into buying a package of pork chops at your local grocery store. And it’s not that they’re so bad. They just don’t know how tough it is to get it done. Or thought about the lives of the people who make that possible. Meatpacking has always been a hard work and it takes incredible physical toll on labor, on the best of conditions. It’s always been dangerous. It’s always been underpaid. Now add that to the extreme threat of COVID-19 made all the worst by fear that workers are living with every single day. They’re afraid to go to work because that means what happens if they get ill? What happens if they get COVID-19? They’re afraid to stay home because what it means to their further livelihood. They’ll lose their job. They’re afraid to come home after work because what they might be bringing back and spread to people they love and adore. They’re afraid to seek proper medical care because what if it meant that their immigration status is in jeopardy and it would change? These plants are hotspots for the spread of Corona virus. And I want to make one point here. Every morning I start off like I did this morning, with leading medical advisors for an hour, an hour and a half briefing on the state of the Corona virus in the United States. And guess what? Nursing homes and meat packing plants, are the most dangerous places there are right now. That’s not up for debate. Thousands of infections have been traced back to meat packing plants and at least 30 workers have died from it. They designate them as essential workers, then treat them as disposable. It’s quite frankly inhumane and downright immoral because these workers are essential to our society. Not just in times of crisis, but always. And they deserve our respect. They deserve a safe working place. They deserve fair pay. And they should never again in this country deny anyone a livable wage like many are being denied. During this crisis, our central workers deserve extra premium pay. Let me say that again, extra premium pay to compensate them for the additional risks they face. They deserve the personal protective equipment; including gloves like I have on a mask that I wear whenever I’m around anyone from the secret service and the people doing this broadcast. To enable them to do their jobs as safely as possible. But more than that, they deserve easy access and rapid result testing. Which are essential in determining who is and who is not able to work. Go look. Where are these tests? Testing with rapid results is going to be the linchpin to safely re-open our country. We need to make sure that our frontline workers, like meat packers are also at the front of the line when these tests are accessible. They have to be the first to be accessible to the test. They deserve a government that’s looking out for their interests. Not pushing a false choice between protecting workers’ health and safety, and protecting our food supply. We can do both. We have to do both. That’s what leadership is about. OSHA should get rigorous enforcement standards and make sure employers are following through. Following through on them so that no worker gets sick or injured or dies on the job. OSHAs been absent in the job. It doesn’t just apply to infectious disease, disease precautions like social distancing and staggering breaks. So people get a break to get off a line. But enforcing every day workers safety precautions. Like making sure the speed of the line isn’t causing employee injuries, which it has and does. Paid sick leave isn’t a luxury. Paid sick leave, not a luxury, a right. It’s a basic human necessity. It also keeps a robust workforce. Look, no one should have to choose between earning a living and protecting their own health. As well the health of those around them they love so much. This virus has made all too clear the absolute necessity of making sure everyone, everyone, can access affordable, high quality healthcare. That’s what our government should be doing right now. Not fighting in the courts to strip away the healthcare protections from folks who need it more than ever. Testing, rapid results, treatment, and ultimately access to a vaccine for COVID-19 should be available to everyone, and I mean everyone, free of cost. Ask yourself this, what good is it going to do if we withhold access to needed treatment from the poorest members of our society, the most vulnerable, the undocumented. How are we made better or stronger as a nation when immigrant and Latino communities, so many of whom are working in the very plants that are now designated as essential to our economy and food supply. Live in a daily terror of an ICE raid on their workplace, or other sensitive locations. What do we gain by implementing Trump’s un-American public charge rule. Which makes people scared to seek out healthcare treatment, or need housing or food assistance. That’s what’s happening right now in places like Albertville, Alabama where 100s of infections are connected to two meat packing plants. Including one family where both mother and father have the coronavirus. Look, they’re too afraid to seek care at a local medical facility because they are undocumented. And there is a police presence at their door which they worry about. The only support is what communities, volunteers, bring to them. This is heartbreaking. Not only heartbreaking, it’s the very definition of being counterproductive. We won’t be able to defeat this virus until we defeat it everywhere. In just a moment, you’re going to hear directly from the families. And I’ve read their statements of being directly hit by this crisis and the challenges we’re talking about. Hope everybody hears their stories and listens to what they have to share. Because here’s what they know all too well, and what every leader and politician needs to know, too. These aren’t just numbers. These are individual lives, they’re individual stories, and families struggling and ripped apart by this pandemic. Who need our empathy and our help. I put out a detailed plan about what I think we should be doing right now to support our frontline workers. And address the disparities we’re seeing with COVID-19 impacts all across the country. I truly think that if we do this right, we have an incredible opportunity to not just dig out of this crisis, but to fundamentally transform the country. So that it’s more fair, more just, more equitable for everybody, everyone. Including for workers in meat packing industries. I want Donald Trump to look one of these essential workers in the eye, the meat Packers, delivery drivers, healthcare workers, grocery store clerks, and tell them they don’t deserve a livable wage, paid sick leave. This is all about, as my dad would say, “You see, Joey, a job’s about a lot more than a paycheck. It’s about your dignity. It’s about being treated with respect.” The recognition that these people put their health and lives at risk. So the rest of us could be safe and fed, has to be made clear. So let me close by saying this. Our workers are the heart and soul of this country. We’d not survive without you. We’re seeing the truth of that right now. For all the workers in the meat packing plants, you have my support, and I’m going to keep speaking out. Along with LULAC and so many of my brother on this cast that we’re doing now. All on your behalf, because we owe you. So thank you for everything you’re doing. You’re doing not only for your community but your entire country. Thank you again, LULAC. Thank you Domingo for the important work you’re doing, and starting this conversation. Conclude by saying One last thing. We’re the only nation in the world that has come out of every significant crisis stronger because the blinders get taken off. Average people who didn’t have any idea how tough it was to work in a meat packing plant or a chicken factory. Average Americans who had no idea how dangerous it was to begin with, and how underpaid, not treated well so many are. This ought to give us the cry to say, enough is, enough is enough. We’re going to beat this virus and then we’re going to change the system. Thank you again everyone for doing this. Thanks for giving me the opportunity, Enrique. Thank you for broadcasting this.</t>
  </si>
  <si>
    <t>Look, first of all, the stories are heartwrenching, and there’s nothing like worried about a family member, whether they’re going to make it or not, knowing they’re in a tough condition. I know it’s not a whole lot … I know this is going to sound like an exaggeration. It’s not a whole lot worse than getting up in the morning and knowing your son or daughter is in a war zone, Afghanistan, Iraq or wherever it may be. They’re basically in war zones. One of the statistics we can’t lose here is that 52% of the frontline meatpacking workers are Latino, one quarter, 25% are African Americans, and 45% of those folks live below the poverty level for a family of four. In addition to that, there’s a lot of things we can do. I’m not going to take a lot of time, because you have the best members of Congress, the most active and the most successful folks you can have on your side who are going to speak. But, number one, we can be in a position where we can provide free costs for COVID treatment regardless of their insurance or regardless of immigration status, period. We can provide paid sick leave for all workers so workers don’t have to leave work, to be fired in order, when they get sick, to be able to continue to live. There was a whole range of things. I proposed and the Congress was thinking about it, that there be a $13 per hour minimum additional pay for frontline workers, including meatpackers, those folks working … Whatever salary it is now, an average is about $14 an hour. That goes up to another 13, would go to $27 an hour, and it goes across for doctors, nurses across the board. We can afford to do that. Matter of fact, we can’t afford not to do that. We have to do that. In addition to that, there’s a whole range of other things. You can go to joebiden.com. But my point is that this is not only in the interest … and the immigration status, by the way, the folks who are undocumented should be able to join unions in these plants, join unions in these plants. There should be no deportation for reporting an illness or they’re, in fact, in trouble, in terms of their … There’s so much we can change. But the point I make is we always make this case to ourselves, to those that we all agree, those who support the immigrant community and immigrant community, but this is the case that I’ve been trying to make and some of my colleagues in the House are trying to make to people who have no idea of what this is about, who will get some of Trump’s malarkey about immigrants are the problem. They need the immigrant population. We need the population. We are strong because of that population, and they should be treated with dignity and fairness. But a lot more to say. I’m sorry, but I just … My heart goes out to each of you, and your parents had to be so proud of you. I mean, you’ve all done so well academically. You’ve done so well as children for their … I mean, a parent could not be anything other than incredibly proud, and I have a little idea. I have a little idea what it’s like waiting and worrying about your mother or father dying. I have a little idea, having gone through that in a different circumstance. So my heart goes out to you. You’re in my prayers, but we can change this. When this is over, we will beat this virus and, God willing, your parents are okay, we’ve got to change the system. It’s a chance to change the institutional racism that exists and make real progress, and everybody benefits, not just the immigrant community. Everybody will benefit when we do that. We can’t let it up. At any rate, I’m sorry to go on so long, but this is a … I feel very strongly about this. It’s within our power to do this, so we can’t fail to do it now. Thank you.</t>
  </si>
  <si>
    <t>texts</t>
  </si>
  <si>
    <t>time (hr)</t>
  </si>
  <si>
    <t>I’m confident there’s nothing. No one ever brought it to the attention of me 27 years ago, if this has any assertion at all, no one that I’m aware of in my campaign, my Senate office at the time is aware of any such a request or any such complaint and so I’m not worried about it at all. If there is a complaint, that’s where it would be, that’s were It’d be filed and if it’s there put it out, but I’ve never seen it. No one has it that I’m aware of it.</t>
  </si>
  <si>
    <t>Look from the very beginning, I’ve said, believing women means taking the woman’s claim seriously when she steps forward and then vet it. Look into it. That’s true in this case as well, women have a right to be heard and the pressure to rigorously investigate claims they make. I will always uphold that principle, but in the end, in every case, the truth is what matters. And in this case, the truth is the claims are false.</t>
  </si>
  <si>
    <t>Well, they weren’t supposed to be revealed. I gave them the university. The university said it’s going to take them time to go through all the boxes. They said it wouldn’t be… and that wouldn’t be before 2020, that that occurred or 2021 I can’t remember the year they said, but look, a record like this can only be in one place. It would not be at the University of Delaware, my archives do not contain personal files. My archives contain document… And when I say personal, personnel files, they don’t contain any personnel files. They are public records, my speeches, my papers, my position papers, and if that document existed, it would be stored in the National Archives were documents from the office she claims to have filed a complaint with are stored, that’s where they are stored. The Senate controls those archives, so I’m asking the Secretary of the Senate today to identify whether any such document exists, if it does make it public.</t>
  </si>
  <si>
    <t>First of all, let’s get this straight, there are no personnel documents, but you can’t do that. For example, if you worked with me or I worked for you and you had my income tax returns, you had my whatever, they’re private documents. They don’t get put out in the public, there not part of the public record, that in fact is that any Senator or Vice President or President has in their documents. Look, there was one place that she could file the complaint and that office at the time was all those records from that office are in the archives and they’re controlled by the Senate. That’s where personnel documents would be if they exist. That’s where the complaint would be if it exists.</t>
  </si>
  <si>
    <t>I’m not going to question her motive. I’m not going to get into that at all. I don’t know why she’s saying this. I don’t know why after 27 years, all of a sudden this gets raised. I don’t understand it, but I’m not going to go in and question her motive. I’m not going to attack her. She has a right to say whatever she wants to say, but I have a right to say, “Look at the facts, check it out. Find out whether any of what she says is asserted or true.” And based on the investigations that have taken place so far, to the best of my knowledge by two major papers, they interviewed dozens of my staff members, not just senior staff, but staff members, I’m told at least that’s what they said and nobody, this was not the atmosphere in my office at all. No one has ever said anything like this.</t>
  </si>
  <si>
    <t>Look, women are to be believed, given the benefit of the doubt. If they come forward and say something that they said happened to them, they should start off with the presumption they’re telling the truth. Then you have to look at the circumstances and the facts, and the facts in this case do not exist. They never happened. And there’s so many inconsistencies in what has been said in this case. So yes, look at the facts and I assure you it did not happen period, period.</t>
  </si>
  <si>
    <t>Look, the fact is that there’s a lot of things, of speeches I’ve made, positions I’ve taken, interviews that I did overseas with people, all of those things relating to my job and the idea that they would all be made public in the fact while I was running for public office, they could be really taken out of context. Their papers or position papers, they are documents that existed that, that when I… For example, when I met with Putin or when I met with whomever and all of that to be fodder in a campaign at this time, I don’t know of anybody who’s done anything like that. And so the National Archives is the only place there would be anything having to do with personnel records. There are no personnel records in the Biden papers at the university.</t>
  </si>
  <si>
    <t>Because the material in the University of Delaware has no personnel files but it does have a lot of confidential conversations that I had with the President about a particular issue that I had with the heads of state of other places that that would not be something that would be revealed while I was in public office or while I was seeking public office. It just stands to reason, to the best of my knowledge, no one else has done that either.</t>
  </si>
  <si>
    <t>name</t>
  </si>
  <si>
    <t>biden</t>
  </si>
  <si>
    <t>trump</t>
  </si>
  <si>
    <t>sanders</t>
  </si>
  <si>
    <t>21/2/20</t>
  </si>
  <si>
    <t>I’ve seen Russia and other countries interfering in our elections. The intelligence community has been very clear about it. Whether Trump recognizes that or not or acknowledges or not, they did interfere in 2016. The intelligence community is telling us they are interfering in this campaign right now in 2020, and when I say to Mr. Putin if elected president, trust me, you are not going to be interfering in American elections.</t>
  </si>
  <si>
    <t>Well it was not clear what role they’re going to play. We were told that Russia, maybe other countries are going to get involved in this campaign and look, here’s the message to Russia. Stay out of American elections. And what they are doing by the way, the ugly thing that they are doing, and I’ve seen some of the tweets and stuff, is they tried to divide us up. That’s what they did in 2016. That is the ugliest thing they are doing is they are trying to cause chaos, they’re trying to cause hatred in America. It’s an ugly business and all of us have got to say, “Sorry, you’re not going to do this in this election.” And again, as president of the United States, Mr. Putin, you will not interfere in our elections.</t>
  </si>
  <si>
    <t>Well, all I can say is we have won the popular vote in Iowa. We won the New Hampshire primary. We won the Nevada caucus. We lost last night. We're looking forward to Super Tuesday. I think we've got a great chance to win in California, in Texas, in Massachusetts and a number of states around the country.</t>
  </si>
  <si>
    <t>Well, we're going to see. I mean, I think based on the polling, we're doing pretty well in Virginia. I think we've got a shot in North Carolina. All I can say is the issues that we are talking about and that is health care as a human right, raising the minimum wage to a living wage, dealing forcefully with the existential threat of climate change. Those are ideas, MARGARET, that I think are resonating all across this country. I think we have an excellent chance to do well on Tuesday and to win the Democratic nomination.</t>
  </si>
  <si>
    <t>Well, MARGARET, it is not only- it is not only the amount of money that we raised, and that is a phenomenal amount, it's how we raised it. We don't have a super PAC like Joe Biden. I don't go to rich people's homes like Joe Biden. I think Joe has contributions for more than $40 billionaires. What we have done is received more campaign contributions from more Americans than any candidate in the history of the United States, averaging eighteen dollars and 50 cents. This is a campaign of working people and by working people. And I'm extraordinarily proud of that. But we have enough money now not only to take us through Super Tuesday, but take us through the entire process fueled by the contributions of working class people all across this country.</t>
  </si>
  <si>
    <t>Yeah, I do. I mean, they have a lot of money. They have a lot of power. Look, I'm Jewish and I'm very proud of my Jewish heritage. As a kid, I spent time in Israel. I am not in- anti-Israel. I will do everything I can to protect the independence and the security and the freedom of the Israeli people. But what we need in this country is a foreign policy that not only protects Israel, but deals with the suffering of the Palestinian people as well. You've got 70 percent youth unemployment in Gaza. People can't even leave that district, that area, major, major crises. It is not sustainable that we continued conflict in the Middle East until the United States develops an even handed policy. So, I am pro-Israel. I am pro-Palestinian. I want to bring people together to finally achieve peace in that region.</t>
  </si>
  <si>
    <t>Well, I don't have enough details and the- and that peace agreement, needless to say, is going to have to go through the Afghan government. We don't know what's going to happen. One of the difficulties, to be very honest, MARGARET, in dealing with Trump, it is very hard to believe anything that he says, whether it's the coronavirus, whether what's going on in Afghanistan. But it is my view that the United States and I- I speak as somebody who helped lead the opposition to getting us into the war in Iraq. It is my view that we've got to end endless wars, that when we have five hundred thousand people in America sleeping out on the street and people can't afford health care, we got to invest in this country, not in endless wars.</t>
  </si>
  <si>
    <t>age</t>
  </si>
  <si>
    <t>gender</t>
  </si>
  <si>
    <t>3/6/20</t>
  </si>
  <si>
    <t>4/5/20</t>
  </si>
  <si>
    <t>1/5/20</t>
  </si>
  <si>
    <t>1/3/20</t>
  </si>
  <si>
    <t>Well, my response is simple: Most religious leaders loved it. I heard Franklin Graham this morning thought it was great. I heard many other people think it was great. It’s only the other side that didn’t like it, the opposition party as the expression goes. They burned down the church the day before. I heard how nice and wonderful the protesters were over there. Really? Then why did they burn down the church today before… They burned down a big section of it. Fortunately, they were able to catch it in time. This is a church built at a similar time as the White House. Madison was your president. He was number six, I believe. Madison was your president, and he was the first president to enter and go to that church. Now, when I said go to the church, I didn’t know protesters or not. Nobody tells me that. They say, “Yes, sir, we’ll go to the church.” We walked over to the church. It was very fast. I think it was very symbolic. I did hold up a Bible. I think that’s a good thing, not a bad thing, and many religious leaders loved it. As to… If you read Mollie Hemingway, who I know you’re a fan of and I’m a big fan of, she wrote a piece that it was all fake news. There’s so much fake news. Most news is fake. They’re corrupt, and they’re fake, the lamestream media. If you read the story and if you read what Mollie Hemingway said, who’s a real reporter, a great journalist, you’ll see that that story was fake. They didn’t use tear gas. They didn’t use… They moved them out. Now, when I went, I didn’t say, “Oh, move them out.” I didn’t know who was there. I figured I was going to walk over the church very nearby. If you read the Mollie Hemingway piece, you’ll get the real story, but most religious leaders loved it. Why wouldn’t they love it? I’m standing in front of a church that went through trauma, to put it mildly. I mean, the whole basement, a big part of the basement was burning. It’s very lucky that church didn’t burn down. That’s a very important church, so I haven’t heard.</t>
  </si>
  <si>
    <t>This never ever happened. I don’t know what is motivating her. I don’t know what’s behind any of it, but it’s irrelevant. It never happened. It never happened, period. I’m not going to start questioning her motive, I’m not going to get into that. I’m not going to start. I’m not going to go after Tara Reade for saying these things. It’s simple, what are the facts? Do any of the things she said, do they add up? It never happened.</t>
  </si>
  <si>
    <t>Well, look, Mr. Bloomberg is free to do anything he can with his 60 billion dollars, and that's legal. All I can say is at this point, we are confident that we can receive the kind of campaign funding that we need from working class and middle class people, that we don't have to be beholden to any powerful special interests. Look, one of the things that upsets people whether conservative or progressive, is, I didn't say that. What I would say is that he has the right to do anything he wants. Right now, we are confident, MARGARET, based on the fundraising that we are doing, is that we can beat Trump.</t>
  </si>
  <si>
    <t>Well, two points. I'm a member of the Democratic leadership. I've been in the Democratic caucus from my, you know, virtually my first day back in Congress 30 years ago and from- in the state of Vermont, where I live, I am supported by Democrats and have won the Democratic primary. But we will win because we have an agenda that speaks to independents, to Democrats, and to more than a few Republicans. Look, we are living at a time when the American people are sick and tired of the kind of income and wealth inequality that exists in America. All over this country, MARGARET, and I have been all over this country, you got millions of people are working 11, 12 bucks an hour. They can't afford childcare. They can't afford healthcare. They're scared to death about their retirement. They want a government that represents them, not just billionaire campaign contributors. That's how you win. You put together that coalition, multi-generational, multi-racial. That is what we're doing. No campaign out there has a stronger grassroots movement than we do. That's how you beat Trump. And, by the way, almost all of the national polls out there, 70, 65 of them I think have us beating Trump in battleground states like Pennsylvania, Wisconsin and Michigan. We can beat Trump.</t>
  </si>
  <si>
    <t>Because the facts. Look, I’m not suggesting she had no right to come forward and I’m not saying any woman, they should come forward, they should be heard and then it should be investigated, it should be investigated. And if there’s anything that is consistent with what’s being said and she makes the case or the case is made, then it should be believed. But ultimately the truth matters, the truth matters, it’s period. I fought my entire life to change the whole notion of the law and the culture around sexual assault, and I fought to strengthen and protect the process for survivors. I believe that we’ve come a long way and we have a long way to go in this system before we in fact are in a position that there’s a fair and unbiased view, but at the end of the day, it has to be looked at. These claims are not true. I mean, they’re not true.</t>
  </si>
  <si>
    <t>10/6/20</t>
  </si>
  <si>
    <t>It’s been an amazing thing to behold and we’re going to be starting our rallies. The first one we believe will be probably we’re just starting to call up, will be in Oklahoma, in Tulsa, Oklahoma. A beautiful new venue, brand new, and they’re looking forward to it. They’ve done a great job with COVID as you know, in the state of Oklahoma. And we’re going to be coming into Florida, do a big one in Florida, a big one in Texas, they’re all going to be big. We’re going to Arizona. We’re going to North Carolina at the appropriate time. The governor’s a little backward there, he’s a little bit behind. And unfortunately we’re going to probably be having no choice but to move the Republican convention to another location. That’ll be announced shortly, but we’ll have no choice. We wanted to stay in North Carolina very badly. We love it, it’s a great state. A state I won. Many, many friends, many relatives, frankly, that live there. And we’ll see how it all works out. But the governor doesn’t want to give an inch. And what he’s doing is losing hundreds of millions of dollars for his state, but we’ll probably have no other recourse but to move it to another state. We have a lot of states that want it, Texas, Georgia, Florida. There are many, many states that want it. But we’ve given them everything we can, North Carolina, special place. But I think we’re going to probably end up giving you an announcement pretty soon. We are doing well in so many ways. You see what’s going on with NASDAQ. We just broke another record yesterday. Some good news came out of the federal reserve today. I think some very good news. We’re really doing a financial comeback, the job’s numbers were fantastic. Now we’ll have some other job numbers come up over the next few weeks and we’ll see how that goes. But I think it’s really good and we’re on our way to a very big comeback. I’d like to ask some of the folks that I’m with today to say a few words. They’ve been really supporters and friends of mine. They understand life. They understand I think the black community better than anybody I know. And I will tell you, Ben Carson is an example of exactly what I’m talking about. He’s been my friend from the first day we met, I think, and we met, we were opponents, but we were never really opponents. Ben is a very exceptional guy. He’s done a fantastic job at HUD, but I’d like to maybe start with Ben to say a couple of words and go to Darrell. And the rest of us, let’s say a few words to the press. So if you would please, Ben.</t>
  </si>
  <si>
    <t>Well, as I’ve been saying, Ben, I think that the economy next year will be maybe the best it’s ever been. You can already see it with the stock market, how it’s been going up because you have a lot of smart people that are betting on exactly what I’m saying. The stock market is almost as high as it was prior to the plague floating in from China. It was a plague that floated in from China. Now they’re learning that it may have been much earlier, which bears out exactly what I’ve been saying. You saw that word yesterday, that it may have come in a lot sooner than we were told. A friend of mine is Darrell Scott, and he’s a great guy and he’s got a tremendous heart. At the same time, he’s a tough cookie. I think that’s what maybe attracted me to him. Unfortunately, I didn’t get attracted to the good parts, but that’s a good part too. Darrell, say a few words please.</t>
  </si>
  <si>
    <t>And it is true and I’ve known Darrell a long time. He didn’t want anything. What he wanted was just to have a voice so he can make certain positions known. And he’s done that very well, better than anybody I can think of. Another great voice in the black community is Wayne. Wayne, you’ve been my friend for a long time. Wayne Dupree, his show is a phenomena. It’s a great success and people listen and they respect what you have to say. Go ahead, please.</t>
  </si>
  <si>
    <t>Thank you very much. It’s interesting that you say that, but you go down a list of criminal justice reform and all of the things we’ve done. Opportunity Zones, the best unemployment rate in the history, just before the plague came in and it’s going to be back again soon. I think it’s going to be back again a lot sooner than people think. I think last week was a reflection of that, the job’s numbers. But you look at all of the things we’ve done. We’ve now worked on prison reform, so important and so many other things. But when you look at the economics, when you look at how well the black community has been doing under this administration, nobody’s done anything like we’ve done. And a big thing is criminal justice reform. I keep hearing about, oh, criminal justice reform and everyone’s trying to take the credit. And that one, I will say, we will take the full credit because they couldn’t have done it without us. I’m not sure, frankly, that the previous administration tried, they may have, but they certainly couldn’t get it done. And the people that came into my office really, really asking very nicely for help. These are not people that are supporters of mine, but once we got it, they took the full credit for themselves and that’s okay too. But we got done criminal justice reform and all of the other things. I think that one of the elements that people aren’t talking about are the Opportunity Zones that we did with a great senator, your friend from South Carolina, right? We did it with Tim and it was his idea and it was a big idea. It was a bold idea and it’s worked much better than … In our wildest dreams we couldn’t have thought that that was going to happen. So we did many, many things that we’re going to continue to do many things. One of the elements that I talk about is, and I was telling this to Darrell before, that 42, 44 people would come to see me every year. The heads of the Historically Black Colleges and Universities. And they would come up here and I got to actually know them. And the first year they came, I thought it was a normal meeting. They were asking for a lot of money, which they were having a hard time getting from previous administrations. And we got it for them. The next year, they came back. I said, “Oh, what are you guys back for?” He said, “Well, we want the money again.” I said, “Aren’t we working a longterm deals? No, we’ve got the money.” And then the third time I said, “I see, you’ve come.” So they made you for years, many years, for decades, they had to come back, keep coming back, keep coming back. Not like a lot of others where they get it. And they kept coming back and asking for money. And I said, “What’s this all about, why do you have to come every year? Why don’t we make a longer term deal?” And we made, I think, a 10 year deal and they’re all funded up and they’re all set. And that’s Historically Black Colleges and Universities and they play a tremendous function. I got to be friendly with some of them. I won’t tell you what some of them said, how bad it was about the past administration and past administrations. But they were treated very, very badly. And I treated them very good. So they don’t have to come back. I said, the only bad thing is I won’t see you people anymore, maybe for a long time. And they were okay with that. Now they can focus on what they really do, which is education. So we’ve done a lot for the black community and we’ve done a lot for all communities. And it’s a great honor to have you folks with us and thank you very much. Did you have anything to say by the way? Fellas? Please go ahead.</t>
  </si>
  <si>
    <t>He’s a good man too, for a long time we’ve known him. Okay, thank you all very much. We’ll see you tomorrow. We’ll see you tomorrow in Dallas. We’re going to a place called Dallas tomorrow. I think it’s going to be a great trip. We’re meeting some very good friends and then we’ll come back tomorrow night. We’re going on a Saturday as you know, to West Point. We’re giving the commencement address, which will be very exciting. The cadets wanted that very much. So we’re going to have them a little bit separated, a little social distancing, but we have the full class at West Point. And it was postponed because of the problem, was supposed to be a month ago and we’re going to do it and that’ll be on Saturday. So that’ll be very exciting. And I think a lot of you are going to be with us and we’re going to pay honor really to those incredible students and cadets. And they’re going to be the future military leaders of our country. Thank you all very much.</t>
  </si>
  <si>
    <t>8/6/20</t>
  </si>
  <si>
    <t>Thank you very much. It’s a great honor to have some of the true leaders in our country of law enforcement. And that’s what they’ve done. They’ve enforced the laws. They’ve done a fantastic job of it. We have among the best numbers we’ve ever had in terms of recorded history certainly, but this has been a very strong year for less crime. Let’s put it that way, less crime. And there’s a reason for less crime. That’s because we have great law enforcement. I’m very proud of them. There won’t be defunding. There won’t be a dismantling of our police. And there’s not going to be any disbanding of our police. Our police have been letting us live in peace. So we want to make sure we don’t have any bad actors in there. And sometimes you’ll see some horrible things like we witnessed recently. But 99, I say 99.9, but let’s go with 99% of them are great, great people. And they’ve done jobs that are record setting. Record setting. So our crime statistics are at a level that they haven’t been at. And I just want to go around the room and just ask each one of the folks to say hello and tell a little bit about themselves and the success they’ve had. And then we’re going to go and have a meeting as to where we go from here. Okay. Thank you. Please.</t>
  </si>
  <si>
    <t>Thank you, Bill. Well said. Thank you very much. And Daniel, I got to know Daniel in Kentucky. He is a superstar in the making, if he’s not already a superstar, but he had an incredible race and we watched it together. And congratulations on that. That was some evening, right?</t>
  </si>
  <si>
    <t>Thank you very much. Thank you, Dan. Proud of you. So it’s a very interesting because, as you’ll see in some of the papers, they want to end the police department quote, end the police department, in Minneapolis. End it. What does that mean? End it. They had a couple of very rough nights and they had a third night which was not good. They abandoned their police precinct, something I’ve never seen before. You had a mayor that asked them to abandon. Now, they’ve abandoned the mayor, it looks like. Very… The opposite of far thinking. You say far thinking. Is that far thinking? So they had three really bad nights. And then we, I insisted on bringing in the National Guard, and all of a sudden it was like magic. It was in good shape. They helped with the police, but the police were told to leave their post. Nobody’s ever seen anything like that. But we insisted on having protection for that great city or that great state, great state, Minnesota. What a horrible thing. That’s where it started. And we ended very strong there once we got involved. We got involved right from the white house, and we weren’t going to let that happen to that city or that state. And I think a lot of people took notice. The police are doing an incredible job. As I said, their records are being broken in terms of lack of crime, lack of crime. We had a tremendous year, tremendous 12 months, tremendous 36 months, I think you can say during the term. Then you add six months to that. Three and a half years, it’s gone by very quickly, but we’ve had a tremendous record on crime. And we’re going to work and we’re going to talk about ideas how we can do it better and how we can do it, if possible, in a much more gentle fashion. A thing like happened should never have happened. And plenty of things shouldn’t have happened. But we can’t give up the finest law enforcement anywhere in the world. There’s nothing like it. Few people, few countries have our record, and I’m talking about the positive record. So we’re going to be discussing some ideas and some concepts and some things, but we won’t be defunding our police. We won’t be dismantling our police. We won’t be disbanding our police. We won’t be ending our police force in a city. I guess you might have some cities that want to try, but it’s got to be a very sad situation if they did, because people aren’t going to be protected. These people do a tremendous job of protecting the citizens of our country. And that’s what they’re paid for. But whether they were paid or not, that’s what they do. And somebody put it very beautifully before where they said they protect people, risk their own lives for people they’ve never seen before, people, in many cases, they don’t know. You’re protecting the lives of people you don’t know. And it’s an incredible thing. It’s a great honor to be with you all. And we’ll have a little discussion now. Thank you all very much for being here.</t>
  </si>
  <si>
    <t>5/5/20</t>
  </si>
  <si>
    <t>Well, I think actually the decision to close the country was the biggest decision I’ve ever had to make and I’ve said that very loud and clear. I mean we had the greatest economy in history, in the history of the world, not only our economy, it was our greatest economy, best employment numbers, best numbers in every single way. And they said, sir, we have to close the country. I said, what are you talking about close the country? Because nobody’s ever heard of such a thing. And we saved millions of lives by doing it. And by putting the ban on China very early was a big thing. But the biggest decision I’ve ever had to make is closing the country. And certainly this is now also a big decision, but the people want to go back to work.</t>
  </si>
  <si>
    <t>It’s possible there will be some because you won’t be locked into an apartment or a house or whatever it is. But at the same time, we’re going to practice social distancing. We’re going to be washing hands. We’re going to be doing a lot of the things that we’ve learned to do over the last period of time and we have to get our country back. People are dying the other way too. When you look at what’s happened with drugs, it goes up. When you look at suicides, I mean take a look at what’s going on. People are losing their jobs. We have to bring it back and that’s what we’re doing.</t>
  </si>
  <si>
    <t>They should have not problem. They should have no problem. And as good as this is, we’re even getting better. We came up, don’t forget the cupboard was bare. The other administration, the last administration left us nothing. We didn’t have ventilators. We didn’t have medical equipment. We didn’t have testing. The tests were broken. You saw that. We had broken tests. They left us nothing and we’ve taken it and we have built an incredible stockpile, a stockpile like we’ve never had before.</t>
  </si>
  <si>
    <t>Well, I’ll be honest, I have a lot of things going on. We had a lot of people that refuse to allow the country to be successful. They wasted a lot of time on Russia, Russia, Russia. That turned out to be a total hoax. Then they did Ukraine, Ukraine, and that was a total hoax. Then they impeached the president of the United States for absolutely no reason and we even had 197 to nothing vote by the Republicans.</t>
  </si>
  <si>
    <t>A couple of things. First of all, these models have been so wrong from day one, both on the low side and the upside. They’ve been so wrong. They’ve been so out of whack and they keep making new models, new models and they’re wrong. Those models that you’re mentioning are talking about without mitigation. Well, we’re mitigating and we’ve learned to mitigate, but we can be in place, work in place, and also mitigate. We’ve done it right, but now we have to get back to work. We have to do it.</t>
  </si>
  <si>
    <t>Well, the upper number was, as you know, 2.2 million people. And then there were some models or charts that showed higher than that. But 2.2 million people, I always felt 60, 65, 70, as horrible as that is. I mean, you’re talking about filling up Yankee Stadium with death. So I thought it was horrible, but it’s probably going to be somewhat higher than that. There’ll be more death, but the virus will pass with or without a vaccine and I think we’re doing very well in vaccines. But with or without a vaccine, it’s going to pass and we’re going to be back to normal, but it’s been a rough process. There’s no question about it.</t>
  </si>
  <si>
    <t>Yeah. You can never be convinced. When you say, am I convinced, I can say this. We’re doing really great, Oxford, Johnson and Johnson, these companies and I get reports every single day. They’re doing really great. Am I convinced? I can’t be convinced of anything, but I think that we have a really good shot of having something very, very substantial.</t>
  </si>
  <si>
    <t>Well, that is what it is and it’s very interesting. Even the Democrats aren’t blaming me for that. We had to closed it up and we saved millions of lives and we did the right thing. Now we’re getting back to work. The third quarter, I think, is going to be, I call it a transition quarter. A lot of people, you see it. I’ll tell you what. I got on the plane today. There was such spirit. People are starting to feel. We land in Arizona. I leave from DC. I get calls from everybody all over the country. I just spoke to the governor of Florida. Florida is really active.</t>
  </si>
  <si>
    <t>Well, we’ve done a lot for that. We’ve done our small business, as you know, or PPP paycheck, if you want to call it that, where small businesses are given billions of dollars so that they can take care of their employees. We’ve done a lot of other, look, we, we’ve done $2 trillion and it’s actually close to three if you really add it up, but $2 trillion has been approved and we’ll probably do more. It’s a stimulus. It’s to keep people employed, to keep small businesses open.</t>
  </si>
  <si>
    <t>Let me, I said, even you would say, worse than that. I said one person one time and it’s true. There was a time when we had one person in this country. We knew about it, we worked on it, but we had one person. It mushroomed to 15 people, mushroom. Other people were coming in also from Europe. Don’t forget.</t>
  </si>
  <si>
    <t>But don’t forget, in January. Okay, let’s talk about cases. You know why you’re at a million cases? Because we have more testing than anybody else. If we tested as much as these countries down here, okay, who don’t do very much testing at all. Look at Japan, very little testing there at the bottom of the rung. Look at South Korea gets so much publicity. The president of South Korea is a friend of mine, President Moon. He called up. He said, what you’re doing with testing is amazing. If I tested this number of people instead of this number of people, I’d have far fewer. See, this line goes all the way up over seven million tests. If I tested down here at one million tests, I would have a lot fewer cases too.</t>
  </si>
  <si>
    <t>Look, let me tell you this. I closed the border if you want to use that term. I banned people from coming into China. There were approximately 40,000 Americans. If you were in my position, you would let them come in. You could ask Ron DeSantis, great governor of Florida. Those people went through quarantine. They went through tests. They went through everything, but they were American citizens. I had to let them come back in. What I came in and what I did is I said against many people, including Anthony Fauci, who I like very much, including Deborah, who I liked very much, the doctors and many other people, they said, don’t ban China. It’s going to blow over, and they said this at the end of February. Now at the same time, I want to be optimistic. I don’t want to be Mr. Gloom and Doom. It’s a very bad subject. I’m not looking to tell the American people when nobody really knows what’s happening yet, this is going to be so tragic. I want to be aside from everything else and I’m going to use a term and some people love it and some people hate it, but I love it. I want to be a cheerleader for our country.</t>
  </si>
  <si>
    <t>3/5/20</t>
  </si>
  <si>
    <t>Well, I think you can satisfy both. If you’re scared, you’re going to stay back a little bit and you’re going to watch it. I think anyone over 60, because we have a pretty good roadmap right now. Anybody over 60, you could say 65 but let’s make it 60, we have to protect those people. And we have to watch it, and maybe they stay back longer? But no, I think you can really have it both ways. I think a lot of people want to go back. They just want to go back. You see it every day. You see demonstrations all over the country and those are meaningful demonstrations. It’s big stuff. But you also have some people that are very scared. Probably everybody’s scared when you get right down to it. It’s a terrible thing. A terrible thing that happened to our country. It came from China, it should have been stopped. It could have been stopped on the spot. They chose not to do it, or something happened. Either there was incompetence or they didn’t do it for some reason, and we’re going to have to find out what that reason was. But people are absolutely scared. But there are other people that are scared about being locked in a room, and losing their job, and not having any income for the first time. These are workers, these are people that want to get back in work and make a living and they’re afraid their job is not going to be there. And at a certain point, if you keep it going too long, that’s going to happen. So, I understand that very well.</t>
  </si>
  <si>
    <t>Number one, there’s more help coming. We have really no choice because incredible people like this are… It’s not your fault. I mean just remember that, it’s not your fault and there is more help coming. There has to be. And we want to get it to a point when we open we’re not going to lose businesses. And therefore, more importantly frankly, we’re not going to lose the jobs that run the businesses. So, a case like that, it’s really, that’s the reason why we have to do more. And we’re going to do more, and everybody wants to do more. It’s actually, on that aspect of it, it’s very bipartisan. So the answer is, yes. We’re going to do more and you’re going to have your job. You’re going to get another job, but you’re going to get a better job. You’ll get a job where you make more money, frankly. And I think that’s going to happen. I think we’re going to have an incredible following year. We’re going to go into a transition in the third quarter, and we’re going to see things happening that look good. I really believe that. I have a good feel for this stuff, I’ve done it for a long time. We built the greatest economy in the world, the greatest economy, frankly. Bret, you can correct me if you’d like. But you can’t, because it’s fact. The greatest economy that the world has ever seen, and then one day they said, “Sir, we’re going to have to close it.” I said, “What are you talking about, closing it?” Nobody ever heard that, “We’re going to have to close it.” And we did the right thing. I think we saved millions of lives. But now we have to get it back open, and we have to get it back open safely, but as quickly as possible.</t>
  </si>
  <si>
    <t>No, we did the right thing. I do look back on it because my attitude was, “We’re not going to shut it down.” And look, we’re going to lose anywhere from 75, 80 to 100 thousand people. That’s a horrible thing, we shouldn’t lose one person over this. This should have been stopped in China. It should have been stopped. But if we didn’t do it, the minimum we would have lost is a million-two, a million-four, million-five that’s the minimum. We would have lost probably higher, it’s possible, higher than 2.2. You know the way you have to look at that? I’ve never seen death like this. I’ve never personally experienced anything like it. And they talk about the flu and all of that. Well, I’ve known people that had the flu all my life. I was lucky I never had the flu. Then I came here, they want to give a flu shot. And I say, “I don’t want a flu shot.” But they have to give it. But you know what? I’ve known people that had the flu all of my life, nobody ever died. I never had a friend, he had the flu and he died. I’ve lost three friends. One, a very good friend, a very successful man, New York guy, employed a lot of people that were all crying over his death. Stanley Chera. He went to the hospital, he calls me up. He goes, “I tested positive.” I said, “Well, what are you going to do?” He said, “I’m going to the hospital. I’ll call you tomorrow.” He didn’t call. I call the hospital, he’s in a coma. Now, I know a lot of people that had the flu, they were never in a coma. This is a very horrible thing we’re fighting. But with all of that said, we’ve learned a lot about it. It infects older people. If you have any problem, heart, diabetes, even a little weak heart, a little diabetes, this thing is vicious. It can take you out and it can take you out very strongly. But, children do very well. Young children do better than teens.</t>
  </si>
  <si>
    <t>Yeah. We’ll put out the embers, we’ll put out whatever it may be. We may have to put out a fire. I tell you one thing, we did the right thing and I really believe we could have saved a million and a half lives. And by the way, just to know what that means, we’ve seen death like Elmhurst Hospital in Queens. Right where I grew up, right near where I grew up. Know the building very well, know the hospital. They had body bags lined up in hallways. They had body bags sitting out on sidewalks. We’ve never seen that in this country. You saw the mass grave, it’s called Harts Island. They built a mass grave, I’ve never seen anything like that. And that’s with, let’s say it’s 100 thousand or 90, or 95. Now, multiply it out. Don’t go 2.2 or 2.5 million, say it’s half of that. So take the numbers that we looked at, that nobody in this country has ever witnessed, and now multiply it times 15 or 20. So, instead of having 10 or 12 body bags laying on a hallway, you’d have 15 times more than that?</t>
  </si>
  <si>
    <t>Thank you, very much. Look, it depends on where you’re coming from. New York is a very much different place than Montana or many other states where it’s not really too bad. It’s always bad. They lose anybody, it’s bad. And every state has lost significant numbers of people. Whether you’re talking about 20 people or 25 people, that’s a significant number of people. But it depends on where you come from. Certain states are going to have to take a little more time in getting open and they’re doing that. Some states I think, frankly, aren’t going fast enough. I mean you have some states that… Virginia, they want to close down till the middle of June and a lot of things that they’re doing… I really believe you can go to parks, you can go to beaches. You keep the spread, you stay away a certain amount, and I really think the public has been incredible with what… That’s one of the reasons we’re successful, if you call losing 80 or 90 thousand people successful? But it’s one of the reasons that we’re not at that high end of the plane as opposed to the low end of the plane.</t>
  </si>
  <si>
    <t>We would’ve lost two and a half million people, I think, or a million and a half or two million people. No, I think the American people have done a good job. This is a tragic situation. Everybody knows somebody that’s been affected. That’s a very rare thing. But everybody knows. Some states have done a better job than others. That’s the way it is. But in some states you can do a lot less than in other states. In New York, I think you’re going to have to go around with masks for a while. You’re going to have to do separation. You’re distancing. You’re going to have to do that for a while. But some states are doing so well and others are… I have to tell you, I got to know the governors and, with a few exceptions to be honest, because they’re just political machines and anything you say it’s always going to be like what’s good politically, because we shouldn’t be in that position, I will say that they really have done, a lot of them, a great job. And we’ve worked with them. There were no ventilators, I said, we’re the king of ventilators. You look at the testing. We tested now six and a half million people. The next highest is, I think it’s two and a half million people, either Germany or South Korea. And South Korea thinks we’ve done an incredible job. He’s a friend of mine, President Moon. He said, “The job you’ve done on testing,” and the job we’ve done on ventilators, it’s one of the greatest buildups we’ve ever had in this country since certainly the Second World War.</t>
  </si>
  <si>
    <t>Look, look. We had a phone call five days ago with the governors. I was on the call with Vice President Mike Pence, who’s done a great job. He’s the head of the committee, the task force. Every governor there, we asked it, “What do you need?” Not one governor needed anything. Now all of a sudden you see her on the Sunday… I watched it. “Well, we should get this and we should get that.” She ought to get back to running her state properly, because she should have brought it up on the phone call. I was on that call for an hour and a half. I stayed right till the end. And at the end I said, “Does anybody need anything?” We had one governor, Inslee, who’s always wanting something. And frankly, he didn’t do a very good job on nursing homes, as far as I’m concerned, state of Washington. And he said, “We need swabs.” I said, “Why don’t you get them yourself? But if you can’t, we’ll get them.” And I could say the same thing about her. But here’s the thing, why didn’t they bring this up? I had a… Bret, you know about the call. Every week or two weeks we’ll have a call. All 50 governors, I believe, were on that call. The last statement, “Okay, who needs something?” None of them. Many of them spoke. Nobody needed, other than Washington wanted swabs, which are easy to get. Very easy to get.</t>
  </si>
  <si>
    <t>So we’re doing that. It’s a great question because it’s a very hard drug to make and it takes a period of time and is made by Gilead. And I know that Danny gave that drug a lot of credit for saving his life. I think that’s correct, Danny. But Danny, I believe, gave a lot of credit to that drug for saving his life. We are pushing it really hard. We’re also pushing something else, the vaccines. We are very confident that we’re going to have a vaccine at the end of the year. By the end of the year, have a vaccine.</t>
  </si>
  <si>
    <t>We think we’re going to have a vaccine by the end of this year and we’re pushing very hard. We’re building supply lines now, we don’t even have the final vaccine. Johnson &amp; Johnson. If you look at Johnson &amp; Johnson is doing it. Many companies are, I think, close. Because I meet with the heads of them and I find it a very interesting subject because it’s so important. But I think we’ll have a vaccine by the end of the year. We’re also pushing it… Look, we’re doing things at the FDA that’s never happened before. We’re getting approval so fast. Like as an example with Gilead on the new remdesivir, that’s a game changer because it’s a 31% step. It’s a step. It’s at 31% step and then they’ll be at 50%. Like AIDS, what’s happened with AIDS. We had AIDS, it was a scourge all over the world. You were dead, it was a death certificate. And then all of a sudden they came up with some… And now we will be AIDS free within 10 years. Should’ve started in the previous administration. They did nothing.</t>
  </si>
  <si>
    <t>Well, he got it. I’ll tell you, Danny got it, fortunately. And Danny gave it credit for saving his life. We are putting the full power and might behind this drug. With that being said, it’s a very hard drug. There are others that are much easier to make. It takes a little period of time to make it. The company is a great company, done incredible work over the years. They are pushing absolutely as fast … This isn’t something like, “Let’s build machines,” or, “Let’s …” This is a very delicate balance, but we’re pushing very, very hard on remdesivir.</t>
  </si>
  <si>
    <t>So when you go back, and you have one problem that is a bigger problem and that’s teachers over 60 or 65 years old, the teachers. Because I think that Kristen or Rebecca are going to be in great shape. And they may wear masks for a while and they may be separated further than what they’re used to, and I think they’re going to be in great shape. But we have to get our schools back. This virtual teaching is wonderful and frankly it’s taken a very positive step. I’ve had now essentially board meetings and meetings with governors and other people using, they call it tele, right? Tele. And it’s not bad, but there’s nothing like having a meeting. I still think you’re never going to replace that. No, they’re going to go back. We have to have our students go back to school. My biggest thing, because I really feel the students are in great shape. They’re going to be … All of the things we have to do. All of the things. But I do worry about teachers at a certain age. Rebecca’s young and she’s going to be fine. The students are going to be fine. But I really think that, if you take a look, Kristen is going to be fine. But if you have a teacher that’s 65 or 70 years old and has diabetes, that one, I think they’re going to have to sit it out for a little while.</t>
  </si>
  <si>
    <t>I am. I want them to go back. We have to get our country back. Yeah. I don’t want to do this forever. I watched a very good former governor of Indiana, he preceded Mike Pence, good governor, and he’s the head of Purdue. It’s a great school. And I saw him the other day. He wants to go back. He’s going back. Purdue, big school. Fantastic. They’re going back. We have to go back. We have to go back. Whatever it is. I would say with the exception of teachers at a certain age, maybe they should wait till this thing passes. It will pass. It’s going to pass. And a lot of people say, “We have to get the vaccine.” Well certainly we do and we have to get therapeutics. I’d rather have right now therapeutics that make people better. That’s where remdesivir is really good.</t>
  </si>
  <si>
    <t>One study, one study. But there were studies that came out that say it’s very good, too. And I’ll tell you what, I’ve had three calls in the last three days, four days of people that took it and they’re giving it credit for saving their lives. And other countries are using it. They’re bragging about it. You look at their numbers… Here’s what we’ve been reduced to in this country. The Democrats, the radical left, whatever you want to… would rather see people… I’m going to be very nice. I’m not going to say die. I’m going to say, would rather see people not get well, because they think I’m going to get- I’m going to get credit if Hydroxychloroquine works, and I don’t care about it. I have nothing to do with it, by the way. Everyone said I owned the company. I have nothing to do with Hydroxychloroquine other than, if it worked, it would be great. It would be so good for our nation because it would save people. But you know, we’ve had some very good… You look at… There were certain countries that swear by it. They have a much lower number. You know the countries I’m talking about.</t>
  </si>
  <si>
    <t>I think we’re going to have a vaccine by the end of the year. Now, the doctors would say, “Well, you shouldn’t say that.” I’ll say what I think. I’ve met with the heads of the big companies, these are great companies. Yeah, I think we’re going to have a vaccine much sooner rather than later. I think it will be… I think that will be done. I would rather have, frankly therapeutic, meaning, something to make people better, if not a cure, at least a therapeutic. And, but look, we started the other day with Gilead. I really think so, but we’re going to have other things. And it could be that Hydroxy is going to be… We don’t lose anything with Hydroxy. Bret, it’s been out there for so many years. Then the started doing the false reports, it’s making people… It’s been used for numerous things for many years. People aren’t dying from it. But they would rather</t>
  </si>
  <si>
    <t>Okay. I love the question, actually. Because, what I did, way early, I closed our country to China. Nancy Pelosi was a month later saying, “It’s going to pass.” Everybody, even Tony Fauci was saying, “It’s going to pass, not gonna be a big deal.” Schumer was talking about all sorts of things. This was long after I closed the country. They called me a racist. They said xenophobic. Biden said he was xenophobic. Biden has now written a letter of apology, because I did the right thing. I saved hundreds of thousands of lives. Okay. She’s asking me the question about intelligence. I have the head of the intelligence agencies here today, and here’s the exact thing. We have it, it’s going to be released tomorrow, or the next day, but I released it today. On January 23, I was told that there could be a virus coming in, but it was of no real import. In other words, it wasn’t, “Oh, we got to do something. We got to do something.” It was a brief conversation, and it was only on January 23. Shortly thereafter, I closed down the country to China. We had 21 people in the room. I was the only one that wanted to close it down. Very good people in room, very well meaning, but take a look. I think it was on February 26, Nancy Pelosi is, “Let’s dance in the streets of Chinatown,” to show that it’s not going to hurt us. In other words, I’m not blaming her for it, but nobody thought this was going to happen. But on January… It’s such an important question to me because they think that months earlier we were told about this, that we should have done something about it. China didn’t even know for a period of time. It got it. China should have stopped it, but China… They didn’t know, and they wouldn’t let us in. We wanted to go into China, they didn’t want us to go in because they didn’t want to have us see it. Maybe they were worried about competence, maybe they were worried about something else, but the question is good. Here’s the final answer. The intelligence agencies told me on the 23rd. Shortly thereafter, I closed down the country, but I didn’t do it because of what they said, because they said it very matter of factly, “It was not a big deal,” and the intelligence agencies, which are now… Now, because before they weren’t, which are now very competently run, with some great people, and some great people coming. The intelligence agencies will tell you that tomorrow.</t>
  </si>
  <si>
    <t>They were tested… Well, the different states. They were tested. They were quarantined when they were sick, and they came back… I spoke with Ron DeSantis, two days ago he called me. He said, “You know, the 40,000 people that came back, the ones that went to Florida,” he said, “We put them through the grill. We had people quarantined, we had people tested.” You could ask the governor. There’s one example, but other governors did the same thing, if they were doing their job. But I had to let them come back. I actually said, “Maybe we can keep them there for a while.” These are American citizens. I had to let them come back, Martha. You had 40,000 people. Now, when the Democrats said it, you said, “He closed the border, but he let 40,000 in.” They don’t say they were American citizens. I did the right thing, but when they came back, they were tested. Some were tested, probably, and not as good as they could have been. I can tell you, Florida tested the people very, very well, and look how low the numbers are in Florida. They’ve done a great job.</t>
  </si>
  <si>
    <t>Do you know I didn’t know that it was creating criticism? And I did say this would be nice, but I thought it was your choice, not ours. I had not heard. What can you criticize? I don’t think its ever been done, what we’re doing tonight, here. I think it’s great for the American people to see. This is a great work of art, aside from the fact that, that was a great man, this is a great work of art. It’s one of the greatest sculptures, one of the greatest statutes, to me, anywhere in the world. You can go to Italy, you can go anywhere, that’s, to me, one of the greats. I didn’t know there was controversy. Why is there controversy?</t>
  </si>
  <si>
    <t>I think we’re winning, very big, and then we had a horrible thing happen. We’re winning bigger than we’ve ever won before. Right? I think that winning ultimately is going to bring this country together. I’m shocked that during a crisis, it would be so partisan. When you see all this committees, seven or eight committees we haven’t even started, and they have all these committees looking for trouble. Just looking for trouble. Every enemy I have is put on a Democrat committee, and I was surprised. They did the impeachment hoax, it was a total hoax, over a phone call that was a perfect call. We had tremendous… When you look at the House, I think it was 196 to nothing, the Republicans. There was great unity and dissent at the same thing. With all of that unity we have, in one sense, we have great unity. In another sense, I think they’re going to come along. I certainly hope so, but the main thing I have to do is bring our country back, and I want to get it back to where it was, or maybe beyond where it was. We have tremendous stimulus. All the money we’ve been talking about so far tonight, I think next year is going to be a phenomenal economic year. We can never forget all the people that have died. The souls that have been lost in this horrible thing that shouldn’t have happened. Just shouldn’t have happened. It was such a horrible thing. There’s a lot going on about finding out the answer to that, because this is something that should never have happened. It’s tragic.</t>
  </si>
  <si>
    <t>No. It’ll be good. They’re volunteers. They know what they’re getting into. They’re, in many cases, very good people. They want to help the process. Look, a vaccine has never gone like its gone now. We’re so far ahead of any vaccine, ever, in history. These things would take two, four, five, six years, 10 years. I think we’re going to have a vaccine. I’m telling you, by the end of the year, we… I think we’re going to have a vaccine.</t>
  </si>
  <si>
    <t>I’m going to really say something that’s not like me, and it’s not like the two of you. I know you, and it’s not like you. I don’t care. I just want to get a vaccine that works. I really don’t care. If it’s another country, I’ll take my hat off to them. We have to come up with a vaccine. We’re working with other countries. We’re working with Australia. We’re working with U.K. I spoke with, the other day, your Prime Minister of U.K., all right. Boris, he is a victim of what happened. He thought it was over. He thought it was over. It was vicious, and he made it. He’s a great guy, and he made it. But he had first-hand experience, the ultimate first-hand experience.</t>
  </si>
  <si>
    <t>Right. The restaurant business is a tough business to start off with, not a easy business. We’re doing a number of things. Number one, the supply chain is going to be in great shape. I did the Defense Production Act, we did things. The problem with the supply chain is, you have people. Defense Production Act. We did things. The problem with the supply chain is you have people that have gotten sick with the COVID- 19. You’ve had the people and they’ve gotten sick, they’re getting better, and they’re all getting better and you can’t make them work. I don’t want them to work, frankly, if they’re not feeling great. But we did something the other day, which you read about, which was a great shock to the system in a positive way. We have tremendous supply. We have tremendous demand. We have to get it from supply to the people, to the restaurants, and we’re doing that really very well. Two days ago, I signed this. It’s coming along really good. Now the bigger problem is what’s going to happen with the restaurant, so we’re not going to have any chain problem. The bigger problem is what are you going to do with the restaurant, which was a nice little business, but all of a sudden they have half the number of seats. If they go, eventually we’re going to have all those seats back. You’re going to have all those seats. I want to sit next to people. I don’t want to have all this spread out. Even the way we’re doing this interview tonight, look how far away you are. Look how far away you are. Normally we would be sitting together and would have a nice interview. Of course, in this particular location, this isn’t so bad. But no, we have to get our, our life back, we have to get our country back. We have to get the world back. If we have a stadium in Alabama that holds 110,000 people against LSU, I went there. We want to have 110,000 we don’t want to have 25,000 people or 40,000 people, and that’ll happen. Maybe it’s going to be a vaccine or maybe it’s going to be that this virus will pass. It will go. Will it come back? It might. It could. Some people say yes, but it will pass.</t>
  </si>
  <si>
    <t>The companies really wanted it and the employees have to want to work. Now, if they don’t want to work, that’s one thing, but they are all working and they need the money. And the companies are doing, the great companies, these are the biggest companies in the world in terms of delivery and in terms of all of the things they do to get it from literally the ranch or the farm, into the hands of the consuming public. But I think it’s all working out. The numbers are heading in the right direction. The biggest thing we can do to solve every problem is get rid of the plague. I call it the plague. If we get rid of the plague, all of these problems go away very quickly.</t>
  </si>
  <si>
    <t>They are hotspots and they’re moving them and they did put up plastic, but now they’re going to move them in some cases further away. And certain plants don’t have any problem at all. You have plants with no problem at all. Then you have somewhere it was a hotspot. Those people are tending to get better very quickly, I think Danny is an example. I hope his father is going to be okay too, but it’s all working out. It’s all working out. It’s horrible that we have to go through it, but it’s all working.</t>
  </si>
  <si>
    <t>So the nursing home problem, that’s your ground zero, that really is ground zero. We first heard about it, I did, the state of Washington, where so many people died in a single nursing home, and you realized immediately there’s a vulnerability there. What we’re doing is legislation immediately as to how many people can be in. Some people made some terrible mistakes. They were putting other people into empty areas in nursing homes that were sick. And that affected the people in the nursing homes, because the one thing about this disease that everybody’s learned very easily and very quickly is the way it’s so contagious. It is the most contagious thing people have seen. So in 1917, we had a horrible, that case was the flu, you remember the Spanish flu? So much has been written about it, now of course it’s the hottest… Everybody that writes a book about the Spanish flu of 1917, it killed between I guess 50 to a hundred million people. It probably ended the first world war because the soldiers were all getting sick. It was the worst the world has ever seen that we know of. We have something that’s different. It’s not as powerful, but it’s far more contagious.</t>
  </si>
  <si>
    <t>So on that one, you have to ask the governor and in the case the governors, because all I can do is provide the space. They’re running their state, as you understand, and that’s the way it should be. They run their state through mayors and through this and that, bring it down to local and bring it down to a point. But we provided 2,900 beds in the convention center. On top of that, we brought in The Comfort. They did a phenomenal job and The Comfort wasn’t meant for the COVID-19. The Comfort was meant for people that had car accidents, everything else. So we found out there were no accidents because nobody was driving, we had very few accidents. But it wasn’t meant for that. What we did is we converted it to that, but still they didn’t use it much. And I think the numbers now getting better, we just moved The Comfort, we’re going to move it someplace else, probably perhaps for some other kind of problem. We had The Comfort there and we built in the Javits Center we built over 2000 beds. And by the way, built in like five days by the army Corps of engineers. The army Corps of engineers have done one of the greatest jobs anyone’s ever seen, including the fact that we happen to be building a wall on the Southern border that’s now up to 172 miles.</t>
  </si>
  <si>
    <t>We have to get “elective surgery,” it’s called and we have to let them come back. It’s okay with us. Again, that’s up to the governors. You have some hospitals where they have almost no COVID and they have the hospital essentially you can’t go and do elective surgery, meaning a surgery… Well, in some cases it’s cancer where they’re waiting long, that’s not a good thing to be waiting long. They have to get back, they have to let these hospitals, because the hospitals are legitimately… You think they’re making a lot of money, they’re losing a fortune. They have to let those hospitals re-open and get back to elective surgery. And there are many hospitals right now that could be doing that. That’s up to the governors, that’s not up to me.</t>
  </si>
  <si>
    <t>We haven’t played too much lately, but I will say this. What we have to do is get it open. I see New Jersey is opening up their golf courses. Florida is now opening up their golf courses. Parks are opening, beaches are opening. At some point, we have to open our country and people are going to be safe. We’ve learned a lot. We’ve learned about the tremendous contagion, but we have no choice. We have to. We can’t stay closed as a country. We’re not going to have a country left.</t>
  </si>
  <si>
    <t>I understand. And all we can do in that case is we have to bring back the business. Now all of that’s opening and their businesses is golf, which is a nice business. And we’re opening up that whole golf sector, the sports sector, where I wish I could help them. I’d even help them personally because you know what, it’s not a big business, but for them it’s a big thing and they probably do a fantastic job. I can see they have such great spirit. What we do is we loan the money to small businesses. It’s an unusual circumstance where they’re each their own employee. I think what I’m going to do is I’m going to take a look at that. Maybe there is something we can do.</t>
  </si>
  <si>
    <t>The greatest thing we can do is get rid of the virus because then everything comes back together. You don’t need stimulus once that’s happening and what is happening we’re talking about three trillion, not just two trillion, three trillion. It could even go to six and we’re going to have a tremendous year next year because of what we’re doing and laying the seeds. We’re talking 30 million jobs that we’ve saved. 30 million jobs, that’s unheard of. In addition, we saved the airlines, we saved others. One thing happened on Friday that was very big. Boeing, a great company. Then they had the problem that people know, a different problem, and then they end up with this where their sales are cut so badly because of this, which is, by the way, also happening in Europe, as you know, with their competitor, no airplanes. They floated a bond issue, borrowed money very, very successfully at a good rate on Friday. That’s a big step. The markets are there, the markets are open. I believe it was $30 billion, so the markets are there. That’s a big step. We didn’t have to do anything with Boeing. They went out to the markets and they were able to borrow a lot of money and it’s going to be a great company again. But we’ve done that with the airlines. The airlines, Brett, were having the best year they’ve ever had ever in their history. We had to turn off the airlines, we had to turn off everything. And we did the right thing, but we never want to have to do it again.</t>
  </si>
  <si>
    <t>Good. I think I like that question. I’m not sure, but I think I like that question. I appreciate it. I appreciate the prayers too very much. Look, I am greeted with a hostile press, the likes of which no President has ever seen. The closest would be that gentleman right up there. They always said, Lincoln, nobody had got treated worse than Lincoln. I believe I am treated worse. You’re there, you see those press conferences. They come at me with questions that are disgraceful, to be honest, disgraceful, their manner of presentation and their words. And I feel that if I was kind to them, I’d be walked off the stage. I mean, they come at you with the most horrible, horrendous biased questions and you see it. 94 or 95% of the press is hostile. And yet, if you look in Florida today, we had hundreds and hundreds of boats going up and down the Intracoastal, Trump, Trump. We have tremendous support, but the media, they might as well be in the Democrat party. And why? I don’t know. We fixed our military, we fixed the Vet. If you look at the VA, you take a look at what’s going on with our vets. They have choice now and we have accountability. We’re able to get rid of people that don’t treat our vets well. They’ve been trying to do that for 44 years, and because of civil service and the unions, you couldn’t do it. The biggest thing is choice. It’s choice, where if a vet can’t see a doctor quickly they go outside, they get a doctor, they get fixed up, we pay the bill instead of waiting for five weeks, seven weeks. Look at how well these things are running. We rebuilt our military. We had the greatest tax cut, biggest tax cut in history. All of the things we’ve done, and yet we have a very hostile press. And you understand. Maybe you’re not going to say it or admit it and maybe you shouldn’t, but nobody’s ever seen anything like this. I really appreciate the question and I very much appreciate the sentiment behind the question, but I’m standing up there and instead of asking me a normal question, the level of anger and hatred, I’ll look at them, I’ll say, “What’s your problem? What is your problem?” I believe we’ve done more than any President in the history of our country in the first three years, three and a half years. I really believe that when you look. Even if you look, space force, space force. Also, take a look at terrorism. al-Baghdadi, we killed him. Soleimani, we killed him. We killed the worst terrorists in the world. We got rid of ISIS. We took over 100% of the Caliphate. When I took it over the Califate was all over the place.</t>
  </si>
  <si>
    <t>No. I think the election is going to come down to, I hope it does because we’ve done a great job. We had no ventilators. We had no testing. We had nothing. I inherited empty, no ammunition, our military was bad. We’ve rebuilt our military, $1.5 trillion. We have the best military by far in the world. It’s rebuilt. It’s either all new or the equipment’s coming in, which is great. But you know what? Also medically, we had empty cupboards. The cupboards, I say, the cupboards were empty. We have an incredible testing. We have the best testing system right now in the world. We also make all the ventilators. I spent the weekend at Camp David speaking to, and a prior couple of days, speaking to heads of other countries that are desperate for ventilators. And we now have so many ventilators, a month ago that’s all they were talking about was ventilators. The team of people that did this job was incredible. It was probably the biggest mobilization since World War II.</t>
  </si>
  <si>
    <t>First of all, Joe Biden didn’t write that. That was written from a young man that got very good grades at a very good school. That was not written by him. I promise you that. Joe Biden, just so you know, when I closed our borders to China, I did the China ban, I didn’t want to do that. I did something that nobody wanted to do. Joe Biden said, “He’s xenophobic. He’s a racist.” They called me a racist and I saved hundreds of thousands of lives and he actually apologized with a letter on a Friday night saying he made the right move. It wasn’t well-played by the press, but he said, I made the right move. Now, if we would have listened to Joe Biden, look how badly they did on swine flu, the H1N1, which he calls the opposite, H1. It’s H1N1, swine flu. Look how badly they did on that. Look how badly they’ve done on so many other things. I mean, the place, our military was a mess. Just about everything was amess. Look at what they did in the Middle East, what’s gone on in the Middle East. And in all fairness in the Middle East, I look at the previous administration for getting us in because that was the single worst decision made in this country’s history, the single worst, getting into the Middle East. Just so you understand, we’ve spent $8 trillion in the Middle East. What do we have for it? What do we have for for it? And things are moving very nicely in the other direction.</t>
  </si>
  <si>
    <t>So we are working on that very hard and you’re right, 100%, that if you look at African American, by the way Asian American also and Hispanic American, they’re very much more effected. People are not 100% sure. It could be because it’s a certain segment that does work together, restaurants and different jobs, which are affected a lot, but we’re coming out with a report in two weeks on it and I want to get to the bottom of it too because it’s a totally disproportional effect. It really is and it’s pretty amazing, actually.</t>
  </si>
  <si>
    <t>So we have billions of dollars coming in right now from other countries. We have money coming in. People are paying now for military protection. People are paying for other things. As you know, I’m putting taxes on other countries where they’ve taken advantage of us, especially by the way, China. China has taken advantage of us, especially by the way China. China never gave 25 cents to our country. They ripped off our country for many… And I’ve told this to President Xi directly in a nice manner and in a not so nice manner. I get along with him. Should have done something different on this, but we made an incredible trade deal. We have tens of billions of dollars pouring in. President Obama and Joe Biden didn’t do anything. China just had a field day with our country. And then you look at his son walking out with a billion and a half dollars. Give me a break on that. And I can go back to President Bush and I can go back before president Bush too. China ripped this country off for many, many decades and I stopped it. Then of course you had this horror show coming in. The plague. It came in. So now it’s a different story, but we’ve taken in billions and what have I done with it? I’ve given some of the monies, because they were targeted by China, to the farmers and to the ranchers. $12 billion two years ago, $ 16 billion last year, and we have a lot this year. And we, by the way, have many times those numbers leftover from all the money we’re making from China. That never happened before.</t>
  </si>
  <si>
    <t>But we’re going to cut… We’re going to cut back very substantially, plus we’re going to have great growth. This country is going to grow like crazy as soon as we get it going and we’re going to start making our products here. Hey Brett, you’ve known me for a long time. I’ve been talking about this for a long time. It’s one of the reasons… I would say border security, the military, and trade. These are the three primary reasons I got elected. This is a very big thing for me. I made a deal… Japan is now paying us $40 billion. They weren’t paying us, they weren’t doing anything. They were selling us cars. We wouldn’t do anything to tax them, but we couldn’t sell cars in Japan. Japan, we did a deal for 40 billion. $40 billion a year. Look at South Korea. We redid the deal in South Korea. Mexico, Canada, USMCA. The NAFTA deal was so horrible. It was so horrible. But I said a word just now. NATO. My biggest fan in the whole world is the Secretary General of NATO, Stoltenberg. Very great man. Great gentlemen. He said, “Nobody has ever done for NATO what I’ve done.” We got $150 billion. The money that they’re paying other countries, they weren’t paying. We were paying for a 100% of NATO and now other countries are putting up. I went to them, I said, “Listen, you can either pay or we’re not going to be…” Why would we be protecting all of these countries, 28 countries total, why would we be protecting? You’re not even paying your bills. You’re delinquent. Arthur, they’re putting up $150 billion a year and it’s going up to 400 billion and no other president has ever done anything like that.</t>
  </si>
  <si>
    <t>So the reason it took place is because other people that sat in this chair, maybe not right here, but this is a beautiful place, because they were foolish. You could even say because they were stupid. Because they allowed this to happen. And it’s not only China. You take a look at Ireland, they make our drugs, everybody makes our drugs except us. And we’ve already done it. We’re coming out with things… Numbers. You’re seeing numbers of innovations that we’ve made in the past and things are being announced already. But we’re bringing that whole supply chain back. Nobody has to tell me to do it. I’ve been talking about that for years. Now, the one that you see, you don’t see. You see it with cars. You see it with other things. People never looked at medicine. But it’s always been about medicine because we have at least 94, 95% of our medicines are made. Well, it’s an incredible thing. There are American companies… Well, I’d like to be able to do it here. I don’t want to do it in China. That I can tell you. But I think we’re going to do it here and if we do it someplace else, look, we have to get a vaccine. Whoever gets it, I’m going to be the best fan in it. I want it. I need the vaccine. We need, this country needs the vaccine. And you’re going to have it by the end of the year. I firmly believe. I may be wrong.</t>
  </si>
  <si>
    <t>I think we will have it done within two years. It doesn’t go that quickly, and frankly you put me in a very bad negotiating position by asking me this question. We’re talking about this now I’m supposed to call up my guys. I mean you put me in a very bad negotiating position. And I’m not blaming you. That’s your job. But you’re taking my cards away, because I don’t want to be talking this way. I’ve done a lot, but it gets exposed when you answer… I assume the show is a big show. Right? It’s going to do very well tonight. But you do take away a lot of my cards when you’re asking me a question like that. You understand that?</t>
  </si>
  <si>
    <t>Here’s the bottom line. I met with the drug companies six months ago. I said, “You’re going to start making the drugs here. You’re going to start making them here.” And they do it for two reasons. A cost reason, but it’s no longer so much cost because we can do things here for the same price and in some cases less and then you don’t have the transportation problems. We’re taking care of our… Look, another reason I got elected, and some people don’t like the sound of it and other countries don’t like it. But I said, I’m sorry, it’s called America first and we’re all about America first. That’s what we’re about.</t>
  </si>
  <si>
    <t>I’d love to have a both speak about it, but infrastructure is very important. It’s also important to the Democrats, by the way. That’s something we actually do get along. I want to see a payroll tax cut on both sides. A very strong one. Because that’s going to really put people to work. But infrastructure is so important. Our country, our roads are, excuse me, they’re going to hell. We can’t get infrastructure approved. Now, we have a time, we have a period of time when we can get infrastructure done by both parties and we’re looking at that. In addition, as you know, they want bailouts for the states, the Democrats. And really it’s a number of states that frankly have not been managed well by Democrats over a long period of time. So we have to be very careful about that. Very careful. But we will be doing infrastructure. And I told Steve just today, “We’re not doing anything unless we get a payroll tax cut.” That is so important to the success of our country and to the following year, because I think that the following year has a chance to be one of our best years. That’ll be tremendous.</t>
  </si>
  <si>
    <t>So Phil, we’re looking at different things, but you have to remember, I’ve taken those tariffs and given a lot of them to the farmers and farmers that would have been really forced out of business by China when they were targeted. Because China never had to target us because China was ripping our country off. We were losing $500 billion a year to China for years, and 300 billion, 200 billion, 544 billion. 544 billion a few years ago. And what I’m doing… 544 billion a few years ago and what I’m doing and what I’ve done is taken a lot of money out of China and I’ve given it back to Phil and other people because I’ve given it back to the… Not all of it because we had so much, so much money came in from China, but we gave, as I said, 12 billion two years ago, 16 billion and this year we have 19 billion that we’re distributing to the farmers. Nobody’s ever done that. No president’s ever done that.</t>
  </si>
  <si>
    <t>He is, but you know what? They’re getting big payments, the farmers are getting big payments. And by the way, they are the most incredible people. They don’t even want the payments. You know what they say to me? Something that almost no other group that I can say practically no other group, they want a level playing field. We had a meeting with them with Mike, and they came in and I said, “We’re going to give you this.” They said, “Sir, honestly, we don’t want anything. We just want a level playing field.” Because for 18 years, really it’s longer than that, they’ve been taken advantage of not only by China, by everybody, including Canada, including many, many countries that you wouldn’t even think. So the farmers now with the new USMCA and all of the other things, and as far as Phil, I understand it, but we’re giving billions and billions of that money to the farmers and have a lot of money that goes back into the treasury. Steve is the proud recipient from the standpoint of the treasure.</t>
  </si>
  <si>
    <t>Well, it’s the ultimate punishment, I will tell you that. I don’t like to tell you what because we’re all playing a very complicated game of chess or poker, name whatever you want to name, but it’s not checkers, that I can tell you. We have a very complicated game going. Our country is being ripped off by every nation in the world and now we have made unbelievable strides. Unfortunately, then we get hit by this whole situation. But we have done so well. We have taken in so much money. Going before the virus, China had the worst year they had in 67 years. That’s the reason. And I’m not happy about that, but what it does is it says they were taking us for a ride.</t>
  </si>
  <si>
    <t>Look, tariffs at a minimum are the greatest negotiating tool that we have ever devised that were never used for negotiation. President Xi only made the deal with us, this is going to buy 250 billion, now we’re going to have to see what’s going on because of what happened. This was done months before the virus. But we’re getting you by $250 billion worth of our product. 250 billion. They didn’t want to buy from us. They took advantage of our country. Now they have to buy and if they don’t buy, we’ll terminate the deal, very simple. But by using the tariffs, that’s the only reason. The one thing that he said, we must get rid of tariffs. I said, “We’re not going to get rid of tariffs. You got to treat our country with respect. You’ve been ripping off our country for many years.” The world trade organization has ripped off this country. That’s when China became an economic power. And by the way, you have world trade and you have world health. The World Health Organization has been a disaster. Everything they said was wrong and they’re China centric. All they do is they agree with China, whatever China wants to do. So our country, perhaps foolishly in retrospect, has been paying $450 million a year to the World Health Organization and China has been paying $38 million a year, but they were more political than all of our leaders previous. So we’ll see what I do with that. I’m going to have to make a decision on that, but we’re not happy because what they did, what world health did, they missed every single call. I wouldn’t want to put up with that.</t>
  </si>
  <si>
    <t>Well, I don’t think there’s any question about it. We wanted to go in, they didn’t want us to go in early, very early. You’ll see that because things are coming out that are pretty compelling now. So I don’t think there’s any question. Don’t forget, China tried to blame it first on some of our soldiers that turned out to not go too far, and I really got very upset with that. That was not right. And then they tried to blame it on Europe, I said, “How did Europe get involved all of a sudden.” Italy suffered probably more than anybody per capita, but Italy, Spain, France now is on an additional lockdown. They’ve got tremendous problems. All of Europe, it’s been a disaster. And you know, when I put a ban on those people went for the most part, not here. And I’m not happy about this. It’s terrible because it’s life, whether it’s here or Europe. But we put a ban on very early on China coming in, they went to Europe. Most of those people went to Europe. That’s why Italy was so badly affected. You just see what they’re going through. China tried to blame Europe for this. It came from China.</t>
  </si>
  <si>
    <t>Personally, I think they made a horrible mistake and they didn’t want to admit it. We wanted to go in, they didn’t want us there. Even World Health wanted to go in, they admitted, but much later, not immediately. And my opinion is they made a mistake, they tried to cover it, they tried to put it out just like a fire, it’s really like trying to put out a fire. They couldn’t put out the fire. What they really treated the world badly on, they stopped people going into China, but they didn’t stop people going into the USA and all over the world. So you could fly out of Wu Han where the primary problem was, all of the problems essentially, also where the lab is, but you could fly out of Warhol and you could go to different parts of the world, but you couldn’t go to Beijing and you couldn’t go to any place in China. So what’s that all about? In other words, they knew they had a problem. I think they were embarrassed by the problem, very embarrassed. And the case could be made. They said, “Hey look, this is going to have a huge impact on China and we might as well let the rest of the world,” because the last people they want… We’ve had a great year against China prior to the virus coming. I told you 67 or so years, the worst economy they’ve had, worst almost on record that they’ve ever had because of my negotiations and because I tax them on the product that they brought in. And by the way, they paid for that tax. It wasn’t our people. They paid for that tax. They devalued their currency. But here’s the thing, they allow this to go into our country. They allowed it to go into other countries.</t>
  </si>
  <si>
    <t>Look, I finished a trade deal that everybody said would be impossible to get and not only a trade deal, it was a great deal for this country, but that was done months before the virus came. I’m not going to say anything. I had a very good relationship. He’s a strong man. He’s a tough man, but I have very good relationship with him, but this should never have happened, this should never have happened. This virus should not have spread all over the world. They should have put it out. They should have let us and other people and other countries go in and put it out because people knew what was happening.</t>
  </si>
  <si>
    <t>I love that second question. I just love it. But your airline was probably saved us because Steve and all of the people we have, we chose the smartest people on wall street to help us. Who else is better than these people? That’s what they do. And by the way, they’re working for a very tiny fee because I said I don’t want to pay him a lot of money for doing this. We’re giving them money to save the airlines. I’m not looking to make them rich. They’re rich enough. So I said, “We’re going to get the best people, pay them some cost but paying very little.” I hope you kept doing that, Steve, right?</t>
  </si>
  <si>
    <t>I hope. I’m going to check you. Anyway, but we have the smartest people. We saved the airlines. We saved the airlines with 50, 25 and $25 billion, so it’s $50 billion, which is a very small price to pay that we’re having the best year ever. As far as your question of the future, we have to bring our product back home, we have to make our product in this country. We can’t be hostage because that’s what we are. We can’t be hostage to other countries, China in particular, but also to other countries. We can’t ever let that happen again.</t>
  </si>
  <si>
    <t>I hope it’s going to be very soon because I’m seeing things that I don’t like seeing. I see some churches, they are literally staying in their car with the window closed. I guess it comes out through the radio, the service, and they were getting arrested. And they’re sitting in a car and the cars are even far away, and they say, “Close your windows.” So it has to come in electronically. And I’m saying, why can’t they do that? Or they’ll go in a field, some field, and they’ll have a good minister, pastor, could be a rabbi, could be a person of faith, and what happens is in some places, not in all places, I would say in most places they really sympathize, but I do, and I’ve been listening to services over the last four or five weeks, some very, very good people, and everybody knows who I’ve been listening to and we go different person. Last week it was a Cardinal Dolan at St. Patrick’s Cathedral, a place I’m very familiar with, but we’ve had pastors and ministers. I will say this, it’s wonderful to watch people over a laptop, but it’s not like being at a church, and we have to get our people back to churches and we’re going to start doing it soon.</t>
  </si>
  <si>
    <t>Yeah, no, he’s not doing… Well, there’s not too many States that I know of that are going up. Almost everybody is headed in the right direction. I was with a man who got hit very, very hard in many ways over the last little while. Phil Murphy from New Jersey. People don’t realize that’s the single most dense State, and who would think that? But New Jersey is very dense. The Manhattan overflow, the New York overflow. And those numbers are now even coming, there’s a very, I mean, not his fault, he’s doing a really good job as governor, I’ll say it. He’s a Democrat and I’ll say it. And he’s been through a lot, even himself physically. You know, he just went through a very big problem as people know. I think he’s done a really good job. And even those numbers are coming down. New Jersey was really hit hard. No, I think most of the numbers are coming down. We’re on the right side of it, but we want to keep it that way. But we also want to get back to work. The people want to get back to work. You know, I’ve seen it more and more, people are saying that also causes death. It causes drug addiction, it causes suicides. It’s a lot of deaths caused by that. There’s no win here, just so we all understand. There is no win. This is not a situation with there’s a win. But the job that this country has done, the people of this country, it’s incredible, how they’ve endured, how they’ve suffered. That’s why we are, in terms of deaths, it’s a tremendous number. One is too many, right? I’ve say it all the time, but in terms of death, Brett, we’re at the lower level, the lowest level predicted, and we might not even hit that. It may be lower than that, and sadly that’s all we can do.</t>
  </si>
  <si>
    <t>Our country was sailing. I would tell people, I would say, “You know, can this continue?” The greatest ever, greatest economy in history of any country, blowing away everybody including China, and then we had to close it. And my ambition is very quickly to get us back to where we were, and I think we can do that very, very quickly. Not if a Democrat comes in and raises taxes. They want to raise everybody’s taxes. We’re doing the opposite. And the payroll tax cut is very important for getting people back to work. What I want to do is, number one, we’re getting rid of the virus. We have to do it. We’re working with the governors, we’re getting rid of the virus, but we got to put our country back to work. All those people out there that are protesting, they’re right. They want to go back to work. We want to go back to work quickly but safely. And that’s what’s happening. And then next year I think we’re going to have a great economic year. We’re going to get our jobs back, and I’ll go a step further. We have a transition third quarter. We’re going to have a very good fourth quarter. We’re going to have a great next year.</t>
  </si>
  <si>
    <t>But you can’t have a rally. I don’t think we can have a rally with an empty stadium, with nobody in there. In other words, you may be able to pull it off a baseball or football or boxing or basketball. You can’t pull off a rally with a hundred [inaudible 00:07:03]. It wouldn’t work out too well. So hopefully we’ll be able to do rallies in the last couple of months. I mean, I would hope that within maybe the last couple of months we’ll be able to do rallies in various States.</t>
  </si>
  <si>
    <t>There’s no risk. Are you ready? They wanted me to speak. I didn’t want to speak. I love West Point. I grew up near, my school, where I went to high school was right near West Point. New York Military Academy. So it was many West Point, very many. But West Point’s this incredible thing. Incredible place. I love it. I know it well because you know, I spent a lot of time at West point. They wanted me to come and speak. Then they changed the date, I believe it’s June 13th. And it’s my honor to speak, but I didn’t want to necessarily do it. What they’re doing is they’re coming back a little bit early. They’re going to be fully tested. They’re going to be very, very spread apart. I said, “I want their families to be there.” You know, Mike made the commencement address. I did it last year at the Air Force Academy. Mike did it this year. There were no parents in a big stadium and they were very spread apart and it was fine, but they asked me to do it and I agreed. The Generals asked me, “Would I please do it?” You know, I’m the President of the United States, they wanted to have... they all wanted it.</t>
  </si>
  <si>
    <t>I sat down with my son. I sat down with my grandchildren. I said, “A terrible thing has happened. It’s a thing that we’ve never experienced.” I said, “I guess you could go back over a hundred years and you could go to 1917 and we experienced it, but Europe experienced that much worse. It could have been a hundred million people died.” But I said, “Something’s happened, but we’re going to be strong and we’re going to get out of it, and our country is going to be bigger and better and stronger than ever before.”</t>
  </si>
  <si>
    <t>24/3/20</t>
  </si>
  <si>
    <t>Well, I think when I started seeing and reading about China, and seeing what was going on in China, Wuhan specifically, it seemed to come mostly out of there, that area, the province. And when I saw that and I saw the death they were talking about on television, in the papers, and I started reading a lot about it. And really when I had to make a decision, do I stop people from China and specifically that area, but from China, to come into the country and everybody was against it, almost everybody I would say was just absolutely against it. We’ve never done it before. We never made a decision like that</t>
  </si>
  <si>
    <t>No, there was instinct to know. We had a large group of people right behind me in the Oval Office and I made… I consulted with Mike, but we made a decision, I made a decision to close off to China. That was weeks early and honestly, I took a lot of heat. Sleepy Joe Biden said, “It’s xenophobic.” I don’t know if he knows what that means, but that’s okay. He said, “It’s racist,” what I did. Thousands and thousands of more people, probably tens of thousands, would be dead right now if I didn’t make that decision, and I must say doctors, nobody wanted to make that decision at the time. It was very, very early. Call it luck or call talent, it doesn’t matter, we made a great decision. I took a lot of heat from China, they weren’t happy with it. Now they understand it. They’ve really… We’re doing just fine, but they were not happy with it. I took a lot of heat from a lot of people.</t>
  </si>
  <si>
    <t>Yeah, when you say, I took a lot of heat for that, essentially. I really didn’t, I mean, a lot of people agree with me. Our country’s not supposed to be… It’s not built to shut down. Our people are full of vim and vigor and energy, they don’t want to be locked into a house or an apartment or some space, it’s not for our country, we’re not built that way. And I said, “I don’t want the cure to be worse than the problem itself,” the problem being obviously the problem. You can destroy a country this way by closing it down where it literally goes from being the most prosperous, I mean, we had the best economy in the history of our country three weeks ago and then all of a sudden was supposed to shut it down, and then we’re supposed to pay people not to go to work. We never had that. We used to pay people to go to work when we had a problem.</t>
  </si>
  <si>
    <t>Well, you have to make the decision. Look, we lose thousands, I brought some numbers here, we lose thousands and thousands of people a year to the flu. We don’t turn the country off, I mean every year. Now when I heard the number, we average 37,000 people a year. Can you believe that? And actually this year we’re having a bad flu season, but we lose thousands of people a year to the flu. We never turn the country off. We lose much more than that to automobile accidents. We didn’t call up the automobile companies, say, “Stop making cars. We don’t want any cars anymore.” We have to get back to work. Now, with all of that being said, it’s incredible what the American people have done and honestly the American people have learned, we’ve all learned together between the shaking of the hands of the washing of the hands. Well, I used to wash my hands and I always wash my hands a lot, I never was a big believer in shaking hands, once I become a politician, you shake hands and you get a little bit used to it. Immediately when I see you, I apologize that I’m not shaking your hand.</t>
  </si>
  <si>
    <t>I canceled the deal last night. I said, “I’m not going to sign that deal,” because Nancy Pelosi came in and put a lot of things in the deal that had nothing to do with the workers, that had to do with an agenda that they’ve been trying to get passed for 10 years. And I came in, I told Mike, I told a lot of people, “There’s no way I’m signing that deal.” I was getting calls from John Kennedy, from Ben Sasse, from many, many people, Lindsay, I was getting calls from a lot of different people saying this deal, Tom Cotton, this deal is terrible what they’ve done. They took a deal, we almost had a deal the day before and it was between Schumer and Mitch and it was really a good solid deal. All of a sudden they start throwing all of the little Green New Deal stuff in, right? And the boardrooms, what they look like, and we want green energy, we want all this stuff, let’s stop drilling oil. They had things in there that were terrible, windmills all over the place and all sorts of credits for windmills. They kill the birds and ruin the real estate, right? A lot of problems. I mean a lot of problems. And I said, “I’m not signing this deal.”</t>
  </si>
  <si>
    <t>But we have great things for not only companies, forget the companies, the companies are nothing other than they are an employer of thousands and thousands of people and they pay them very well, we want to protect our workers. I want to protect our workers, workers first, but you have to protect companies like Boeing. They had a real bad year, let’s face it with the problems, and they were in trouble before this and then all of a sudden this happened. We can’t lose a Boeing and we can’t lose some of these companies and companies, frankly Bill, that were solid as AAA companies because of what’s happened over the last couple of weeks, they go from AAA to being like they could use a hand.</t>
  </si>
  <si>
    <t>Okay, well first of all I have to say that Harris is one of my favorite people and I didn’t hear a word she said and I was hoping it wasn’t too devastating a question, but she is a fantastic person. I have to say that. Okay, now that I’ve said it because I can’t hear Harris, but no, the bill is very much focused on the small business person. It’s very much focused on small companies including restaurants and all sorts of small companies, and what people don’t realize, you’re talking about these massive, we have the greatest companies in the world. You add them all up and the small businesses are just about equal in size to these massive companies of which we have many, also. It’s the engine of our country, small business. This bill is absolutely aimed at the small business and the worker, and the workers of those small businesses and the owners, the owners are going to need help. They’re going to need some loans, they’re going to need things and we’re going to be able to take care of them because we don’t want those small businesses to go out of business, nor do we want the big businesses to go out of business.</t>
  </si>
  <si>
    <t>Well, I tell you, I never heard of such a thing. We’ve had flues where we lose 36,000, we’ve lost as many I guess as 78,000 people in one year. And they came in and they said, “To be sure, we’re going to have to close the country,” I said, “What are you talking about?” “Well we have a virus. It’s coming in.” And I knew that and I made the early decision with China. So I already closed it off to China and that was a long time before they came in. But they came in, experts, and they said, “We’re going to have to close the country.” I said, “We’ve never closed the country before. This has never happened before.” I said, “Are you serious about this? We are going to take this country that’s fully employed. Well we have 160 million people working and you’re telling me we have to close it and people are going to go out of business and they’re going to go bankrupt and they’re not going to have jobs. What are we talking about here?” This, don’t forget, this has never been done. We’ve had flues before, we’ve had viruses before. So this is something new and this is why I say we have to… I gave it two weeks and I guess by Monday or Tuesday is about two weeks, and we’ll assess at that time and we’ll give it some more time if we need a little more time, but we have to open this country up.</t>
  </si>
  <si>
    <t>Look, I accept things, I understand things very quickly. I mean, I understood exactly what they were saying, but we can socially distance ourselves and go to work and you’ll have to work a little bit harder. You can clean your hands five times more than you used to. You don’t have to shake hands anymore with people, that might be something good coming out of this. Although I must tell you as a politician, it’s a lot warmer when you walk into a crowd and you’re shaking a lot of people’s hands, you love those people. They loved me and I loved them, but it is a little bit colder. But you won’t be shaking hands for at least a while and things will happen. But we have to put the country to work. Look, you’re going to lose a number of people to the flu, but you’re going to lose more people by putting a country into a massive recession or depression, you’re going to lose people. You’re going to have suicides by the thousands, you’re going to have all sorts of things happen. You’re going to have instability. You can’t just come in and say, let’s close up the United States of America, the biggest, the most successful country in the world by far. When I came in, when I was elected, and you knew this number, China was going to overtake us in the year 2019, wasn’t even close. We went way up and they didn’t. We’ve done great. They pay us a fortune and tariffs and everything else, and yet we have a good relationship with them. We just signed a trade deal. But we’re the number one in the world by far. And now a few people walk into the Oval Office, say, “Sir, we have to close up the country.” I said, “What are you talking about?”</t>
  </si>
  <si>
    <t>One of the most difficult decisions I’ve ever made because I knew that when you do it, as soon as you do it, you’re going to drop. I mean, they’re talking about 20 or 25 points of GDP. Nobody’s ever heard of 25 points. If we went down a point, that’s a big deal. Now all of a sudden you’re basically turning off the country. I said, this has never been done before. What are you talking about? But we understand it, you have hotspots, but we’ve had hotspots before, we’ve had horrible flus. I mean, think of it, we average 36,000 people death, death. I’m not talking about cases. I’m talking about death. 36,000 deaths a year. People die, 36, from the flu, but we’ve never closed down the country for the flu. So you say to yourself, what is this all about. Now, it’s never been done.</t>
  </si>
  <si>
    <t>Not good. I wasn’t happy about it and I also knew that I had to do it. Look, with Turkey, I give this as an example, and Syria, I said, sign a deal with the Kurds, make peace. Erdogan, he didn’t want to. He’s a man who loves Turkey and I have a very good relation. I said, sign a deal. He didn’t really want to, the Kurds didn’t really want to, and it went on, the so-called safe zone, recently, few months ago. I said, sign a deal, do me a favor, sign the deal, get it done. They didn’t really want to. All of a sudden they start fighting, fighting, fighting, fighting, and it was vicious and other countries got involved. Now I say, let’s sign a deal. They said, okay, we’ll sign a deal. We needed a period because I don’t think if I would have not done it, we would have been unbelievably criticized for not doing it, but it’s never been done before.</t>
  </si>
  <si>
    <t>Bill, somehow the word got out that this is the thing we’re supposed to be doing. Now we’ve had some really bad epidemics and other things. I mean this pandemic, but we’ve had bad epidemics. I’m sure they could have been called pandemics. But we never did a thing like this before, but I had to do it. It’s been very painful for our country and very destabilizing for our country and we have to go back to work much sooner than people thought. And people can go back to work and they can also practice good judgment.</t>
  </si>
  <si>
    <t>What I said is perfect, was my conversation with the head of the Ukraine. That’s what I really said is perfect. Okay, that was another whole scandal, nonsense, a total witch hunt. But this one is a much different thing. We had other administrations, not just the last one, they built up a platform. They built up a test, but the test was no good. It didn’t handle large numbers of people. It was okay for a very small group but not for a large group. So we had to break it down.</t>
  </si>
  <si>
    <t>I don’t think CDC screwed up either. They had a test that would have worked for a small group of people. In other words, for a normal problem. I don’t think anybody could have, in all fairness to CDC, and this is a big government agency and they’re very good people in there, but nobody ever expected a thing like this. Nobody would say that millions and millions of people would have been tested. So what we did is we broke that egg, we broke that system, and we’ve created a new system that now we’re doing unbelievably big numbers and it’s set for the future should we ever need it again. I hope we don’t need it again.</t>
  </si>
  <si>
    <t>Well, I think they’re actually coming together. We had a bill that was done the other night and then all of a sudden somebody else injected herself in and all … we didn’t have anything that was even remotely signable. But now I hear just from a few minutes ago that they’re doing well and it’s for the workers, it’s for the people of the country and I hear they’re doing pretty well, so we’ll see how it comes out. I watched Governor Cuomo and he was very nice. We’re building him hospitals. We’re building him medical centers and he was complaining about … we’re doing probably more, definitely more than anybody else. And he was talking about the ventilators, but he should have ordered the ventilators and he had a choice, he had a chance because right here, I just got this out that he refused to order 15,000 ventilators. I’ll show this to Bill, but take a look at that, Bill. What does that say?</t>
  </si>
  <si>
    <t>This says that New York Governor Cuomo rejected buying recommended 16,000 ventilators in 2015 for the pandemic, for a pandemic, established death panels and lotteries instead. So he had a chance to buy in 2015, 16,000 ventilators at a very low price and he turned it down. I’m not blaming him or anything else, but he shouldn’t be talking about us. He’s supposed to be buying his own ventilators. We’re going to help. But if you think about, Governor Cuomo, we’re building him four hospitals, we’re building him four medical centers, we’re working very, very hard for the people of New York. We’re working along with him and then I watch him on the show complaining. And he had 16,000 ventilators that he could have had at a great price that he didn’t buy them.</t>
  </si>
  <si>
    <t>Wow, is that great? Well, you obviously come from West Virginia. I love that state and thank you very much, Joyce. I’ll tell you what, that’s great. I wish we had more people like Joyce, I’ll tell you. But it’s going to be a substantial amount of money, around $3,000 for a family of four. And assuming it all gets done, assuming we can get the Democrats to sign it, but it’ll be great. But Joyce, I think that’s such a nice gesture, really I appreciate it, thank you.</t>
  </si>
  <si>
    <t>Well, I think the Dow was helped by the fact that there were theories that we’re going to stay out for four or five months and you can’t do that as a … you destroy our country if you did a thing like that. And we’re going to be opening relatively soon. Our time comes up, Monday or Tuesday are the allotted two weeks, but we’ll stay a little bit longer than that. But we want to get open very soon. I think that was a big reason it’s gone up. I also think that the fact that the Senate and the House, we seem to be getting along as much as you can get along. We seem to be getting along now on a bill. I think that may be had even less of an impact and the fact that we’re opening up this incredible country because we have to do that. I’d love to have it open by Easter, okay.</t>
  </si>
  <si>
    <t>I think it’s been very good. You would have heard about it if it wasn’t. I mean, every time he’s not at a meeting, and sometimes other people too, they said, “Why isn’t a Dr. Birx at a meeting? Is there a problem?” And I said, “Debra, could you please come to the meeting? Do you mind?” Because I respect all of these people, these are great people and Debra is extraordinary and Tony’s extraordinary. I get along with all of them, but if there’s… they have other things to do. And yesterday we weren’t really talking about what he’s an expert on, we were talking about other things, a lot of other things. And I don’t think they should be at every news conference.</t>
  </si>
  <si>
    <t>Harris, one thing I might add, that to me is so important, again, we took something that was broken and we made it the model. And I didn’t even know, I just heard the number for the first time from Deborah, that in a short period of time, we’ve more testing than South Korea. Now you’re not going to read that in the newspapers because they don’t like to write things like that, but I’d love you to say that one more time because that’s a big number. We’ve done more than South Korea in a short period of time. We’re doing more now than South Korea by a lot. What was that number?</t>
  </si>
  <si>
    <t>I think it’s possible, why isn’t it? I mean, we’ve never closed the country before and we’ve had some pretty bad flus and we’ve had some pretty bad viruses, and I think it’s absolutely possible. Now, people are going to have to practice all of the social distancing, and don’t shake hands and wash your hands and all of the things that we’re doing now, but we have to get our country back to work. Our country wants to be back at work. That was not a controversial thing I said the other day, our country wants to go back to work. And again, the cure, it’s like this cure is worse than the problem. Again, people, many people in my opinion, more people are going to die if we allow this to continue. We have to go back to work. Our people want to go back to go back to work.</t>
  </si>
  <si>
    <t>Well, they have their family fortune on the line the other way too. They’re going to lose their jobs, maybe never to get them back. They’re going to lose their businesses, never to get them back. We want to start up as soon as we can because we’re going to have a very quick comeback if we do that. If we delay this thing out, you’re going to lose more people than you’re losing with the situation as we know it. So, I think it’s very important for our, the situation is we know it. So I think it’s very important for our country to go back. And I’ve had many, many people … When you said it was a little bit controversial, not to most people. Most people think I’m right about it. Now, whether we’re locked in a room or whether we’re in our office and practicing all of the things that we’re supposed to be a practicing, staying away from each other, et cetera, not shaking hands, washing your hands all the time. But our country has to get back to work, otherwise it’s going to be very hard to start it up again. We can’t lose the advantage that we have.</t>
  </si>
  <si>
    <t>Bill, excuse me, just one second. You can’t compare this to 1918 where close to a hundred million people died. That was a flu, which is a little different, but that was a flu where if you got it, you had a 50/50 chance or very close of dying. I think we’re substantially under 1% because the people that get better are not reporting. So we only know people that go to doctors and go to hospitals and we’re taking that and we’re still a little bit above 1%. When you add all of the people, the millions of people that have it that get better, we’re substantially less than 1%, and when they came to my office, don’t forget, they were saying 3%, 4%, 5%. There’s a very big difference. No, we have to put our country back to work.</t>
  </si>
  <si>
    <t>I do. I think doctor, it’s a very good thing and Governor Newsom and I have been getting along really great with sending the ship, the great hospitals ship, as you know, and we are doing very well with, I think almost all of the governors. For the most part, it really has become something, we are dealing almost every day with speaking to each other, whether it’s conference calls. Usually we’ll have 50 governors of the call at the same time. No, I think we’re doing very well, but you know, it’s a two-way street. They have to treat us well also. They can’t say, “Oh gee, we should get this. We should get that.” We’re doing a great job like in New York where we’re building, as I said, four hospitals, four medical … We’re literally building hospitals and medical centers and then I hear that there’s a problem with ventilators. Well we sent them ventilators and they could have had 15 or 16000. All they had to do is order them two years ago, but they decided not to do it. They can’t blame us for that.</t>
  </si>
  <si>
    <t>Well I think doctor a thing like that could happen, but I really believe that we could do much of what we’re doing and we could do it from a work environment instead of an environment where everybody’s locked up and everybody is saying, “Oh, the business is gone, the business is gone,” and everybody’s suffering depression. You know better than anybody about depression. I’ve watched where you talk about depression and that causes death and it causes a lot of problems and these are people they want to save their business. They don’t want to be locked up in some room or some apartment or house, and in the meantime, their restaurants close, their businesses close. They want to be saving their business. And I believe very strongly you’re going to lose far more people by going that way than you are if we kept this thing going. I could keep them out. I’m sure that we have doctors that would say, “Let’s keep it closed for two years, okay? Let’s close it up for two years.” No. We got to get it open. Our people want it open and that’s the way this country was built.</t>
  </si>
  <si>
    <t>And Nicole, it’s important to remember we’ve done more tests in eight days than South Korea has done in eight weeks. And our tests are better, they’re highly sophisticated and frankly I took one. It’s not the most pleasant thing in the world, I will tell you that. We’re going to have a much simpler test very soon, but we have a really good test and we’ve done more in eight days. Nobody knows that. I just heard this number a few minutes ago. I learned it from being on your show actually. Pretty impressive.</t>
  </si>
  <si>
    <t>6/3/20</t>
  </si>
  <si>
    <t>Well, actually, we were giving… I think really given tremendous marks. You look at Gallup Poll, you look at other polls for the way we’ve handled it. And one of the things I did is I closed down the borders to China and to other areas that are very badly affected and really having a lot of troubles. I mean, countries and areas of countries that have had a lot of problem. And I closed them down very early, against the advice of almost everybody, and we’ve been given rave reviews. And that’s why we have only, right now, it’s a lot of people, but it’s still 11 people versus tremendous numbers of thousands of people that have died all over the world. We have 11. We have 149 cases, as of this moment. This morning, it was 129. And I just see right now it’s about 149 cases. There are 100,000 cases all over the world. So we were really given tremendous marks for having made the decision. That was a decision I made to close down the border so that people from China, where we take in thousands and thousands of people a day, they stopped coming in very early, weeks ahead of where they normally would have been stopped.</t>
  </si>
  <si>
    <t>Yes. We undid some of the regulations that were made that made it very difficult, but I’m not blaming anybody. It just seems that the Democrats, some of them, I must say and you know it better than anybody, Bret, it’s become much better. But some of the Democrats have said, no matter what, if we found a cure and everybody is better tomorrow morning at nine o’clock, they would say, “He’s done a terrible job.” It’s just automatic. “How is the President doing?” “Terrible, terrible.” They don’t mean it. And we’ve done a great job. Again, we’ve gotten the highest poll numbers of anybody for this kind of a thing. And the other thing, I’m working with phenomenal people, with CDC and all of the people involved. Mike Pence is doing a fantastic job. I mean, Mike Pence is working 20 hours a day or more on this and really doing a fantastic job.</t>
  </si>
  <si>
    <t>I know, but we’re not going to be … I’m thinking about a lot of other things too like trade and millions of other things. I mean, we are doing some job with the economy. So I’m not thinking about this. But as soon as I heard that China had a problem, I said, “What’s going on with China? How many people are coming in?” Nobody but me asked that question. And you know better than again, you know, you both know that I closed the borders very early.</t>
  </si>
  <si>
    <t>Well, I think people are viewing us as having done a very good job. What we have to do is do a very professional job. Nobody is blaming us for the virus. Nobody. I mean, I haven’t heard that, even from some of the so-called enemies or whatever you want to call them. They’re not blaming us. This started in China. How it started, there’s question but thousands and thousands of cases in China. And it infiltrated to almost 100 countries right now.</t>
  </si>
  <si>
    <t>Well, look, we were set to hit 30,000 on the Dow. This is a number that nobody ever even came close to, and already, we have the number. And even though it’s down 10 or 11%, it’s still the highest it’s ever been by far. It certainly might have an impact. At the same time, I have to say, people are now staying in the United States, spending their money in the U.S., and I like that. You know, I’ve been after that for a long time. You know that. I’ve been saying, “Let’s stay in the U.S. Spend your money here.” And they’re doing that. They’ve sort of been forced doing that. We met with the airline companies yesterday. They’re doing a fantastic job. And they’re just not flying to areas that have a big problem. So, it’s going to all work out. Everybody has to be calm. It’s all going to work out.</t>
  </si>
  <si>
    <t>Well, I have to tell you, I think … I appreciate the question. I think the country is far more united than people think. And, ultimately, what’s uniting the country is success. And we’re having more success than we’ve ever had. We got hit with the virus, really, three weeks ago, if you think about it, I guess. That’s when we first started, really, to see some possible effects. But even despite that, the country we are having the greatest year. We had last year was the greatest year we’ve ever had, economically. And I think the way we unite is really through success. But when they hit us, we have to hit back. I feel that. I mean, there’s two ways of doing it, turning your cheek but I wouldn’t be sitting up here if I turned my cheek. If I said, “Okay, let them just keep hitting at me, and I won’t do it.” They’re not interviewing me right now, they’re interviewing somebody else. Maybe they won’t even be doing that, because if they don’t get ratings, they don’t interview anybody. That I’ve learned from. But you know what? You can’t turn your cheek. I mean, we get hit. Thank you. We get hit so hard, and we have a media that is you know, I say, to a large extent, it’s a part of the Democrat Party. It really is. It’s terrible. It’s unfair. I call it fake news. I’ve used that, and people are using that, I guess, all over the world right now. And that’s the way it is. We have to fight back. If we don’t fight back, you won’t be a fan of mine very long. But I appreciate the question. Thank you.</t>
  </si>
  <si>
    <t>Well, look, I mean, we had a justice come out and criticize me badly. And I just responded to what she said. I had it twice. And when you look at I had a very harsh criticism, as you know. Justice Ginsburg just before a debate, during the election, as I was getting elected, she came out, she had to apologize. It was a terrible thing she said. She should have never been allowed to say it. But if they say something to me, I’m not allowed to say back. You had another justice say something that was somewhat derogatory, and all I did was respond. But I didn’t respond like Schumer. Schumer that was a physical thing, in my opinion. You know, he tried to say, well, that has to do with the election. That had nothing to do with the election, the way he said we’re going to hit back like you’ve never seen before. That was a real intimidation. And the best you can say is they’re trying to intimidate so the justices vote their way. That’s no good either. But that was a physical/ That was really … If a Republican did what Schumer did, they’d be in jail right now. It’s true.</t>
  </si>
  <si>
    <t>Well, look, I have to state the facts. I’m not threatening anybody physically. But if we have an Obama judge, we don’t do very well. Now, we’ve appointed 220 federal judges the most, I think, in history. It’s a record. It’s a record. Because, number one, Mitch McConnell did a great job and the Republicans did a great job. But the bottom line is, President Obama gave me 142 openings when I first got there. Normally, you would have … There’s never been anything like that. Normally, you’d have no opening. Now, do you say he’s a great President? The most important thing you have to do, I say, is the military, but a lot of people say it’s judges and justices of the Supreme Court. President Obama gave us 142. It’s unheard of. If you have one, it’s like you got lucky. Had 142. We’re up to 220 federal judges and court of appeals judges, two Supreme Court justices. I mean, it’s incredible. But we were going … If you go to the Ninth Circuit, if you go certain places, it’s almost impossible to win. So I was surprised at Justice Roberts. And I have a lot of respect for him. I like him personally. I have a lot of respect. But I think that could have been left unsaid, because a lot of people, a lot of very top legal minds disagreed with him when he said it. Now, I’m just talking about the facts. I’m talking about, sort of, the facts of life. That’s the way it is.</t>
  </si>
  <si>
    <t>David, I love the question, because our EPA is much different. We’re very tough, but we get things done and we’re taking regulations off like nobody has ever seen. And I say very simply, I want to have the cleanest air on the planet. I want to have the most crystal clear, beautiful water on the planet. And our conditions now are much better than they were three years ago. But you know very well, David, because you’re into the world of regulation, I think it was maybe one of the biggest things we’ve done. I’ve cut regulations more than any President, whether they have eight years, four years, or in one case, quite a bit more than eight years. I cut more than any other President in the history of our country, and I did it in less than three years. So it’s a great question. The EPA was … This is why I was able to get the country going because so many jobs were stopped by not only EPA, so many other agencies, where you’d have to go get 11 different permits for essentially the same thing. I opened up LNG plants in Louisiana where they were for years for 10, 12, 14 years and longer trying to get permits. They couldn’t get permits. I got them built. A 10-billion-dollar plant in Louisiana, the Keystone XL pipeline. I gave it in my first week. I got approval. The Dakota Access Pipeline, I got the approval. 48,000 jobs. And, frankly, it’s more environmentally, it’s better than having a train going up and down tracks, and you don’t know what happens with the train. Plenty of bad things happen with those trains. Here, you’re underground, environmentally better. So I think it’s a great question. One of the reasons the economy is so strong is because of what we did with regulations. If the other side, we’ll call it the other side, affectionately got in, they would have made regulations much, much tougher. Thank you.</t>
  </si>
  <si>
    <t>Well, Martha, this area of Pennsylvania and Pennsylvania itself has the best numbers it’s ever had. It’s got the best economy it’s ever had. It has the best unemployment numbers it’s ever had. And Scranton has the lowest and best unemployment numbers and employment numbers too that they’ve ever had by far. So we’re very happy about the job. The people in Pennsylvania, they’re very happy with the job. You know, it was 30 years since a Republican won Pennsylvania, and based on results, I think we’ll win it again very easily.</t>
  </si>
  <si>
    <t>Well, look, if she’s a true progressive, which probably she is, she should have dropped out three days ago. It would have been a whole different race. Texas was close. She got votes. She didn’t do well, but she got a lot of votes, far more than the difference. Think about Maine. Maine was almost a tie. They had to wait a day and a half before they could even call it, it was so close. She, I guess, came in third, and it was very distant third, but she got a lot of votes. Maine would have gone to … I think he would have gotten everything, right? Bernie Sanders would have won five, six, seven states. Would’ve won Minnesota. Would’ve won, at least, another two or three states. So when you look at it, she did him no favors. That was not a good friendship. We started to see that during the debates, by the way. That one became unhinged.</t>
  </si>
  <si>
    <t>So it was a fake impeachment. We had a hundred … Think of it. And the Republicans in the House, we had 196 votes in favor, zero from the Republicans. Zero against. We picked up three Democrat votes on top of that. And we had one Democrat was so angry by it, that he left the party and became a Republican which I think is a first time, because he left a majority and went into a minority. Van Drew. And it was a whole fake deal. And everybody knows that. I made a phone call. It was a perfect phone call. There was nothing wrong with it. And they said, “Let’s impeach.” Now, the real backstory is when the phony whistleblower, who’s a total phony, he heard the call, supposedly through somebody, through the informant. Do you notice the way everybody disappeared? Thank goodness I had a transcriber. We had more than one. Thank goodness we had that call transcribed, because the transcripts of the call revealed that it was a perfect call. By that time, they were already talking about impeachment. And they were going by a phony whistleblower rendition of a call that didn’t exist. Just like Adam Schiff, he goes before Congress and he starts talking about eight quid pro quos and “Don’t call me, I’ll call you.” Well, that’s a mob expression. “Don’t call me …” And everybody saying, “That’s a terrible call.” He made it up. It was totally made up. And I said, “Good. We’ll sue him. We’ll take him down.” And then I find out he’s got immunity because he made it in Congress. It should almost be the opposite. You should almost have to be more honest if you’re in Congress.</t>
  </si>
  <si>
    <t>I think that Biden has been damaged, yeah. A lot of people. I saw a couple of statements very strong statements by very respected people in your world, saying they aimed at Trump but they took Biden down. And, really, that’s what happened, when you think. Because you look at the son, here’s a guy, didn’t have a job, who was unfortunately sadly, the military was a very sad experience for him. He goes out, he gets $3 million plus $183,000 a month to be a board member of a company that a lot of people said was corrupt. Worse just as bad China, I just made a great China deal. China is paying us billions and billions of dollars because of what I did to them with tariffs. Billions of dollars. I mean, to a point where my farmers are in love with me because I took some of that money and gave it to them. But his son walks out of China with a billion and a half dollars for a fund. Now, a billion and a half dollars for fund meaning he’s going to make hundreds of thousands of dollars a year, and much more than that.</t>
  </si>
  <si>
    <t>I’ll tell you, I was all set for Bernie, because I thought it was going to happen. You know, we get ready for things, right? So, mentally, I’m all set for Bernie. Communist, I had everything down. He’s a communist. I was all set. And then we have this crazy thing that happened, right? On Tuesday, which he thought was Thursday. But he also said 150 million people were killed with guns and he was running for the United States Senate. “Support me, I’m running for the United States.” There’s something going on there. But I was all set. I was all set. And when I focus and we all focus, sometimes you do well and some people choke. I watched Mini Mike choke. When Mini Mike was hit by a very mean woman, he said, “Get me off this stage. Just get me off.” And that wasn’t a pretty sight to be … But I was all set to take on Bernie. I was ready. And then all of a sudden, I say, “Guess what?” I went to the First Lady, who people love. I go in to the First Lady, and I said, “He just won Texas. He just won …” Et cetera, et cetera. By the way, so close. It was a whole different thing because of her. So now I’m ready for Bernie and now all of a sudden I have a whole different, you know, it’s a whole different deal. Two very different people. I think, in a certain way, Bernie would be tougher because he’s got a base. It’s a much smaller base than my base. I think a lot of my people are here because, and I did nothing to do that, but we have a lot of support in Pennsylvania and I think we have a lot of support everywhere. Look at the rallies. Look at the rallies. But I was all set for Bernie. I was ready to go. And then I say, “You know, I don’t think I’m running against Bernie.” I think it’s going to be very hard for him to come back.</t>
  </si>
  <si>
    <t>Thank you very much. It’s a great question and very important, healthcare and I think it’s probably the thing that I’m most disappointed that I haven’t been able to say what a good job we’ve done. I haven’t been able to sell what a great job we’ve done. First of all, I get rid of the individual mandate, which was the worst part of Obamacare. That’s where you paid a fortune not to pay for horrible healthcare and insurance, and it had a tremendous impact. Preexisting conditions, 100% we take care of. But we have many healthcare plans now where it’s 60%, even 65% less expensive than Obamacare. It’s better than Obamacare, and what we really have left is the carcass of Obamacare or you could call it new healthcare, because without preexisting… without the whole thing with the individual mandate, it’s a whole different ball game. It’s a much different plan. And what we’d like to do is totally kill it, but come up, before we do that, with something that’s great. What we’ve done is we’ve really managed Obamacare, the remaining portion, we get rid of the bad part, but the remaining portion really well. And before I got involved, you know what was happening with the rates on Obamacare. They were going up at levels that nobody’s ever seen before. We are managing it. And I had a decision to make. This was very important. I said to my people, and we have great people, Azar, I mean great people that are so good at it. I said, “You know, I have a little problem. Do we manage it great until we get something much better? Or do we manage it poorly and say Obamacare’s horrible.” And I said, “We’ve got to do the right thing. We’ve got to manage it really, really good.” So it’s not great healthcare, but we’re managing it fantastically and you don’t see all those stories about the rates going through the roof anymore because we know what we’re doing. At the same time, we want to get you really fantastic healthcare. If we can win back the house, we’ll be able to do that. We have to win back the House, keep the Senate, keep the White House. Thank you. Thank you for the question.</t>
  </si>
  <si>
    <t>That’s what I said. Yeah, that’s what I said, we want to terminate Obamacare because it’s bad. Look, we’re running it really well, but we know it’s defective. It’s very defective. We got rid of the worst part and that was a very important thing. Getting rid of the individual mandate was a very important thing. But we want to get something… if we can get the House, you’ll have the best healthcare, health insurance anywhere on the planet, but we have to get the House back. Now that means we have to hold the Senate, we have to get the House, we have to obviously keep the White House. But what we’re doing is managing it really well. Now it’s a case, it’s called Texas versus… you understand, it’s Texas is suing. They want to terminate it, but everybody there is also saying… and everybody, we have our great Senator from Pennsylvania, thank you very much, Pat, for being here. And Pat Toomey, but very important… and by the way, our great Congressman, I have to say they were warriors, right? Real warriors in terms of the fake impeachment. I will tell you that. Texas is, and it’s Texas and many states, they’re tried to terminate, but they want to put something that’s much better. They’re terminating it to put much better. And they’ve all pledged that preexisting conditions 100% taken care of.</t>
  </si>
  <si>
    <t>Well, you know it’s been hard, but we’ve done it incredibly. It could have been… we have things called loopholes and the loopholes are terrible, like lottery where you give lotteries, they pick lotteries and they have people coming into our country. We have ended catch and release. We have right now 27,000 Mexican soldiers on our border saying that if they don’t do that, we’re going to have to be very tough on Mexico and they’re doing it, because our soldiers aren’t allowed to be there for a lot of reasons and we’re very politically correct as a nation. Mexico, perhaps a slightly less politically correct. And we have the best numbers that we’ve had in many, many months. We’ve had, I guess, it’s now 9 or 10 months where the numbers are way down and we’ve been keeping them down. But we need the wall. And most importantly, the wall is way under construction. We’re up to 129 miles already. Where we have a wall, by the way, nobody’s coming through. Practically nobody. We will have by early next year almost 500 miles of wall. And once we have that wall, it’s going to stop drugs, it’s going to stop big percentages of everything coming in. Okay. And we’re really, really doing the job and by the way, it’s very important, because I could’ve done a much less expensive version. I could have done a much easier version, but a version that people would get over very easily. You’ve seen the people that get caught on top. It’s very high and very powerful. We are building exactly what the Border Patrol wanted. They wanted a very specific wall. You had to be able to see through it to the other side. You want to see where the people… I thought before I got involved I said, “I can build just a nice concrete plank wall, throw it up.” That would be no good. It wouldn’t work. We built the wall that everybody has been dreaming about, in terms of law enforcement for many years. So we’re up to 129 miles. We’ll be at 500 miles in a very short distance. It’s really moving up quickly. Thank you.</t>
  </si>
  <si>
    <t>I do. I very much, and I’ll always talk about it, because to me it’s very important. Now, the good thing about the debt is we’re paying very little interest, almost nothing. This is a great interest climate. In fact, I want to refinance the debt, but I had to fix the military. The military was depleted. I had to fix the military. It’s one thing to say, “Gee, we did a good job on the debt, or gee, we did a good job on the budget.” And you have people from other countries running up the White House lawn. Maybe they took over our country, but I did one hell of a job on the budget right? Now I had to fix the military, $2.5 trillion dollars. We had to do other things. The country when I took it over was in very bad shape. Remember this, President Obama had… he more than doubled. He put more debt on than all of the other presidents of the United States combined. Combined all the debt of every other president. And I took it over. We had $20 trillion worth of debt on the country and actually more than that. And we had a lot of commitments for other things and on top of it, it’s one thing, you take over something and you have debt, you have a building, you have debt, but the building’s fixed up. The country was a mess. We were in all these wars all over the place.</t>
  </si>
  <si>
    <t>Oh absolutely. But when the trade deals kick in, now again, we were disturbed by what’s going on with the virus, but that’s going to be fine and everybody, it’s going to be fine. But that was a disturbance. But I will say this, when these trade deals kick in and when all… the economy is the best economy we’ve ever had. It’s nothing compared to what it’s going to be when the trade deals kick in.</t>
  </si>
  <si>
    <t>Well, we’ll be cutting, but we’re also going to have growth like you’ve never had before. We’ve never had growth like we’re experiencing. We will be experiencing when they kick in… China as an example, they didn’t do anything with us. They’re now spending $250 billion a year and that’s only for phase one. Phase two is going to be even more so. It’s $250 billion. I just made a deal with Japan with they’re paying 40 billion. They never gave us anything. All they do is sell us cars for no tax coming into the country. South Korea, I’ve made a deal, and then I made the USMCA deal with Canada and Mexico replacing the worst deal, which was made by, by the way, which was made by Joe. Okay. I didn’t want to say Sleepy Joe because I want to be respected. I want to respect him.</t>
  </si>
  <si>
    <t>He looks like he’s going to be a candidate and I just say, “How did that happen?” So, but no, Joe Biden, in all fairness, Joe Biden made a deal. NAFTA, he approved it. He was pushing it. It’s the worst trade deal ever made. We’re terminating NAFTA. We have the USMCA. If you look at what happened between China and Mexico and Canada, what they were doing to this country, how they were taking advantage of us, they were… Canada was judging us 300% tariffs. Now we haven’t really in good shape.</t>
  </si>
  <si>
    <t>I don’t think it’s on the minds of too many Americans to be honest with you, but it certainly, it should be okay. And it’s good that it’s on your mind, because it’s big stuff and they do have a lot of power, a lot of nuclear power. I don’t get credit for this, and maybe I should, maybe I shouldn’t. But when I became president, I was told by President Obama sitting in the Oval Office in our, probably our only meeting, essentially. That was enough for me. But I was told.</t>
  </si>
  <si>
    <t>I was at the funeral of President Bush, sat next to him and I said, “Hello.” And then I said, “Goodbye.” That’s about it. No, I didn’t like the job he did. I didn’t like the job that he and Biden did. I didn’t like the position they put us in. I didn’t like what he did to our military, our military. We didn’t even have a military. Our military was so depleted. And I tell this story yet, I hate to tell it because it’s embarrassing, but right now we have more ammunition that we’ve ever had. It’s all over the place. We were having difficulty with a certain country. Remember Donald Trump is going to start a war right away. Well, here it is. We’re almost four years out. There’s been no war and we’re respected again. But I was told by a general, “Sir, please don’t do that.” Why? We have no ammunition. This is the condition we were left in. When you look at so many different problems that we will left, I mean and with countries… but he said, “The biggest problem we have is North Korea.” That’s what you’re alluding to and I have a good relationship with him. I said, “Did you ever call him?” The answer is yes, he did. But I will tell you, I don’t think they admit that maybe they do, but called many times and Kim Jong Un did not want to talk to him and me he wanted to talk to. And we met in Singapore, we met in Vietnam and I also went to the border, the first person ever to walk over from et cetera, et cetera. And we had very good relationship, understanding. Let’s see what happens. But the pundents say, “Isn’t it terrible what he’s done?” He’s given…” I gave nothing. I gave nothing. The sanctions are wrong. They want to see if they can do something. But I haven’t given anything. If the other side got in, you would right now be in a big war with North Korea. Maybe it would be over by now, but you would right… almost immediately you would have started. And if you remember the rhetoric at the beginning, that was very tough rhetoric, but that rhetoric got us to a place. And the Olympics became successful because of me in South Korea because all of a sudden they called. They said, “We’d like to be… participate.” They didn’t sell any tickets cause nobody wanted to go to the Olympics. All of a sudden, North Korea calls up and says, “We want to be a participant in the Olympics” everybody fell off their seat. That was because of me. And by the way, the president of South Korea gives total credit for that. So it became successful. The bottom line is I have a very good relationship with them. I cannot guarantee anything. But for three years we’ve spent nothing. We’re getting sanctions and we’re not in war with North Korea, which is not bad.</t>
  </si>
  <si>
    <t>So these are warriors. We’ve been there for 20 years. We’re really serving more as a law enforcement group than a military group. We could win that war very easily but I don’t feel like killing millions of people in order to do it. We don’t want to do that, you don’t want to do that, nobody wants to do that. People are tired, even the biggest hawks are tired of being there. I had a very good conversation with him. There was a group that formed. And again, they have many tribes and they have many different… It’s hard for one… There’s not like perfectly one control. I spoke to a certain man who is the leader, but the leader has not… It’s not the easiest leadership position.</t>
  </si>
  <si>
    <t>And the structure is… Tribes all over the place. A tribe formed and a group formed that was going to attack certain soldiers, Afghan soldiers, and the military heard about it and the military went and they took them out. That was it. I believe they really want to make a deal. I think after 19, actually going very close to 20 years, they’re also tired of fighting, believe it or not, but they are warriors and they are fighters and that’s what they’ve done for a thousand years. Just ask the Soviet Union, which became Russia because of Afghanistan. It’s a tough place.</t>
  </si>
  <si>
    <t>In Afghanistan. As far as Syria, I did pull them out. I pulled them out. We were securing the border between Turkey and Syria. I said why are we doing that? Turkey is big, Syria is fine, let them fight their own battles. What are we doing with our soldiers? Getting people killed. Now, the one thing when I came in ISIS was all over Syria, all over Iraq and we don’t want them coming to us, and it was a mess. You understand that very well. And I knocked out 100% of the territorial caliphate, 100%. We knocked the whole thing out. No, but just so you understand. So we knocked out the ISIS caliphate in vast amounts of the Middle East, and I did that fairly quickly when I came. Again, President Obama, it was all over the place. When I say we’re not doing the borders, we did leave soldiers. We left soldiers because I kept the oil. And I was always against Iraq, going into Iraq. I think it was one of the worst, maybe the worst decision ever made, but I used to say, once they were in there, keep the oil. They never kept the oil. We have an oil area near Syria and in Syria, we kept it. So the only soldiers I have over there, they’re guarding the oil. We kept the oil. So we kept the treasure. That’s okay.</t>
  </si>
  <si>
    <t>Well, there’s a big question about the government of Afghanistan. There’s a big question about that whole situation in Afghanistan. We’re getting along very well with everybody. We have to get our people back home. It’s not fair. We’re a police force over there. We’re maintaining things. Eventually we have to leave. We don’t want to stay there for another 20 years. We don’t want to stay there for 100 years. We want our people to come back home.</t>
  </si>
  <si>
    <t>So I gave an answer before, success, but it’s really a little bit more than that, because we’ve had great success and there is a division, there’s no question about it. Politicians have to be able to be civil. If they’re not, you have to fight back. You have to. Otherwise we’re not going to be. There’s a movement on, and I call them the radical left Democrats, and it really is the radical left, because we have plenty of Democrats that are terrific and they want to see let’s get together, let’s get things done. There’s so many things we could do. We’ve done a lot. We’ve done more than any administration in three years in the history of our country for the first three years. And I say it all the time and the press doesn’t even dispute me and they would do that. But we could do even so much more. We talked about a great question on the border and the border question’s true, but we should get rid of the loopholes. You can’t do that without Democrat votes. I really believe we’re going to win this next election, and when we do, the other side’s going to say, “Okay, that’s it. Let’s get along. I really believe that. But we have to win the election. Good question.</t>
  </si>
  <si>
    <t>So yeah, it’s a great question because I’ve always felt, I don’t know from the time I was a young guy, I always felt the concept wasn’t good and then you’d read a lot of medical reports, it’s not good. Now especially they’re saying, by the way, if there was ever a time that you could convince people not to shake hands, this could be it, okay? This could be it. But you know what I did? I really love the people of this country. You can’t be a politician and not shake hands. People come in and when I leave I’ll be shaking hands with people. They want to shake your hand. They want to say hello. They want to hug you, they want to kiss you. I don’t care. It doesn’t mean… You have to do that. If I went around, no, I don’t shake hands, can you imagine? I’m going to speak with a group of people and they like Trump and they come up, “Sir, thank you very…” I don’t shake hands. It’s over. I don’t care how nicely you say it. The bottom line is I shake anybody’s hand now. I’m proud of it. They’re people that I love. They’re people that I want to take care of. Now, the concept of shaking hands since this, you’re hearing a lot of stuff about trying not to shake hands. It hasn’t stopped me at all but it is a little bit of a problem. But I got over it.</t>
  </si>
  <si>
    <t>I loved my old life. The day before I announced I was running for president, that was the best period ever of my life. My company was the strongest it ever was, especially being in development and do real estate all over the world. I built a great company, but it was the strongest, because you have times when the markets go bad and then you have to fight and then the markets are good and you’re doing great. It was the strongest period of my life. It was sort of the best period of my entire life. And then I announced I was going to run for president. And the greatest day of your life, they say, is the day before you announce you’re running for president. I don’t know if anybody’s ever heard that but they do say that about people. But in my case I won. I won. I saw as an example that they were using numbers and they were saying how much various people spent to become president. And Bloomberg spent like $550 million. It was in of all places, The New York Times, and this guy, Steyer, we call him impeachment Tom. How did that work out? Not too good. Tom Steyer spent $250 million. Another one I know, Steve Forbes, spent a lot. A lot of people spent a lot of money and I was in the middle. In fact, this is your own money. I spent $70 million. And they said lost, lost, lost, lost, lost. Donald Trump became president of the United States, lost, lost, and I said, “Isn’t that cool? Isn’t that cool?” So, I love it. You know why I love it? Because we are doing more than anybody can imagine. Even Right to Try. For years they wanted to have Right to Try where we can use our medicines if somebody is terminally ill. So many things we’re doing</t>
  </si>
  <si>
    <t>But I could walk down the street and I could actually walk into a store. And it was fine. It was not like nobody knew me, but now, today if I ever suggested that to Secret Service, “I think I’m going to walk down Pennsylvania Avenue and let’s go shopping.” So it’s a lot different. So I do miss that. I miss that free life. This is not a free life. But I love what we’re doing because we’re accomplishing more than anybody’s ever. I’m viewing it as we’re saving this country. This country was going wrong.</t>
  </si>
  <si>
    <t>I’m putting everybody in this fight. I get along great with our vice president. I keep hearing I’m replacing him. He’s doing a phenomenal job. He’s a great guy and a loyal guy and he works so hard. Every day I read, he’s going to put this one, he’s going to put that one, he’s going to put… If I did that would be a great act of disloyalty because he’s been great. I speak to him a lot, but I speak to all of the senators a lot, I speak to all of the congressmen a lot. We have great people in Washington. And you have great Democrats too. I speak to Democrats also, believe it or not, but we have great, great people in Washington, very smart people in Washington and it’s going to come together. It’s going to come together, and it’s going to be sooner than you think.</t>
  </si>
  <si>
    <t>11/6/20</t>
  </si>
  <si>
    <t>What I’d like to do is, first of all, thank you all. And do we have copies of what I’m, you’ve gotten it. Okay. Look, the National Bureau of Labor Statistics points out there’s 3.3 million business owners have shut their doors since February, 3.3 million. And God willing, a lot will open up again, but 41% of African American businesses have shut their doors, 32% of Latino businesses and 19% of white businesses. And Trump may have forgotten about coronavirus, but it hasn’t forgotten about us. And we have 20 million unemployed. You all know that. And the failure to respond to the pandemic, I think the federal government has abdicated any effective leadership role, the white house at least has abdicated that role. The rapidly rising with… I don’t know, his just inability to focus on any federal responsibility, him saying, I take no responsibility. It’s not my problem. I don’t have this responsibility. But what I’ve laid out here for you is the outlines of a major, a much larger initiative that I hope, if elected and before elected, if that occurs, that we’re going to be able to do. And so we have to give guidance, it seems to me, better guidance than we’ve been able to give. And so what I talk about here is Trump has basically had a one point plan. Open businesses, just open. But it does nothing to keep workers safe and keep businesses able to stay open. And secondly, it has done very little to generate consumer confidence. A lot of businesses that are ready to open also find themselves positioned that the customers aren’t coming. They don’t have the confidence that they’re ready and safe. And so I lay out here, and I don’t want to get too wonky here, but how I think we should approach it and what responsibility I think the federal government has to begin to deal with us getting out of this dark hole we’re in. And the first one is to, which we’ve been saying for a long time, Dwight’s been saying it as well. And that is you got to guarantee testing, and you got to guarantee the availability of personal protective equipment, and for anybody called back on the job, period. And it has component parts. Direct the federal government to provide regular and reliable COVID-19 tests for every worker called back to work. They should be able to be tested and paid for by the federal government. The federal government pay for all of the testing, and make it available that they have rapid results. And for the duration of this crisis, be able to continue to do that. Secondly, you got to ensure that all workers and all communities have access to effective personal protective equipment. We already now know we don’t have it. If there’s another bounce back here, we don’t have the equipment ready for this next occurrence if it bumps up. And you see the states now that are showing an increase in hospitalizations. And so you have to make sure we may have access to effective personal protective equipment across the board. And no workers should be forced to give up benefits and return to work in unsafe conditions unless they’re able to have the protective gear available to them. And third part of that guarantee in testing and personal protective equipment is we have to ensure workers and unions have a voice in reopening plans. These decisions by tribal governments as well. I’ve laid out a detailed plan, which we won’t go into now, but we have to be able to deal… I think we should establish, and I will establish what we call a pandemic testing board, not unlike what Roosevelt did in a different circumstance, a national testing board during the depression, to surge testing nationwide and ramp up the production and fair distribution of the PPE. Federal government still isn’t taking responsibility for where that equipment goes, how it gets there. We should have, from the beginning, I think Dwight joined me, or I joined Dwayne three months ago saying we shouldn’t have essentially a commander. Just like all military equipment, there’s a supply officer who knows where it has to get, who needs it, where it goes. We need the same kind of supply officer nationally to know where the need is and what equipment is needed and how to get it to people that need that equipment. And parenthetically, I think we should be doing right now is were I in office, I would be taking $25 billion, putting essentially a vaccine czar in charge. When, God willing, we get this vaccine, how will it be distributed? Where will it go? How will it get there? How will we guarantee that it will be able to be distributed in a way that all Americans, all Americans have equal access to it? Because the same thing is going to happen. God willing, we get a vaccine, maybe one, if God was great, maybe even in the fall. I doubt it, but I hope it, but probably beginning of next year. Where does it go? We’re going to be faced with the same kind of dilemma, Dwight. How’s it get to whom? And how does it not get the way in which all the work you guys did in the Congress? All this legislation you passed, most of the help went to the very wealthy, went to the corporations, went to the people who are hanging out at Mar-a-Lago. They didn’t get to where it was designed to get. 40% of all the money for small businesses, only 40% of it got there. And then it didn’t get there in a way that I’m sure you can talk to, Tiffany and others can. So, that’s the first part of this. The second piece of this is I think we have to guarantee paid leave, federal paid leave for anyone who gets sick. And they shouldn’t have to choose between their paycheck and their health. And so what I would do, and I have it laid out here, is that I would ensure paid leave for all workers that get sick from COVID, and the paid leave would be paid for by the federal government and for as long as they need to recover and have a complete quarantine. And I’d also guarantee federally funded paid leave for workers caring for family members who have COVID, who are back home. They should be able to be off and not have to work. Now, I would also ensure, the third thing I would do, I’d ensure worker protection and accountability. Look, right now, some of you, I know anybody involved with labor knows about OSHA, and the Occupational Safety And Health Administration. And they have to set down and they should be setting down rigorous standards for the context in which it’s safe to reopen and how you reopen, in terms of not just social distancing, but in, for example, meat packing plants, slowing down the line so that people don’t have to rush and be closer together, making sure there’s plastic dividers, a whole range of them. But that’s the job of occupational health and safety. And they should doing it across the board to give advice to small businesses on how they can and should open. And so right now, we have to be in a position where there’s rigorous temporary standards protections for all the workers who go back, and we have to protect workers not fully covered by OSHA. We don’t cover some. For example, we don’t cover a lot of public employees directing other agencies and forces. Everyone should be covered by this who weren’t ordinarily covered during the period of this crisis. And we got to pursue tough fines for those larger businesses that don’t abide by the standards, or recklessly expose their workers to this. I’m beginning to get bored by my own talk here. But why don’t I, instead of going through all of this, why don’t we talk about, give me your sense of what you worry most about in going to work, opening and having to close, why you close and open your business, and what you think small businesses need the most help in? I’ll speak later to building a national contact tracing workforce. And we can do it quickly. Protecting older Americans and people with disabilities who have special needs, there’s things we can do. Providing technical assistance to small businesses from accounting capability, lawyers, the things that need to be able to get access to what is needed out there. We should have, for example, a safer shopper program. If in fact, a business abides by all the rules that are set out to enhance the probability that someone can walk in safely and everything is being met, they should be able to get a certificate, a safer shopper plastered on the window of the business that you can walk in. Because they’ve taken it all precautions that are rational and necessary in order to protect the safety of the customer. But there’s a lot of other things we can do, but why don’t you talk to me a little bit about what’s on your mind, what worries you most about your business? What worries you most about what’s happening to SCIU workers? And thank you for your national endorsement. I mean, you in fact are really up against it, so many folks. We should be, for example, having a circumstance where if we have the whole idea of the thing that the congressman did in terms of the CARES Act was to keep people employed. And so I proposed that we have not just an unemployment system, but an employment system insurance. So that, for example, if you have 25 workers and you only have enough work for 12, you keep them on the roll, all 25 on, you pay them half pay, and the federal go makes up the rest of the pay. So you’re able to keep the workforce in place throughout the time. And the whole idea is once you’re fired, once you’re laid off, once you leave, the longer you’re out, the harder it is to get reemployed later on, especially if in fact you’re a minority, if you’re black or brown. And so there’s a whole range of things we can be doing, but rather than me go through everything that I think we should be doing because I’ve been talking about this a lot, tell me what, if I had a magic wand, what’s the thing you would want me most to be able to do to help deal with your business, your safety and what you think we should be doing to help promote and maintain access, from anything to capital to employment for a small business, particularly minority businesses?</t>
  </si>
  <si>
    <t>Yeah. Well, one of the things that Congress has been talking about and this new act they’ve passed and the Senate Republicans are holding out, is whether or not you are able to get, not just a loan for overhead, but a grant, that if you’re keeping people employed, then you get significantly more money to be able to deal with overhead cost. And that is everything from electricity to heating, air conditioning, open the doors, whatever. And that is not a loan. That would be a grant. One of the things that I propose here is that we don’t have very much information from a medical standpoint on what the impact of COVID is from a parent to a child or a newborn. And so, I propose we spend a fair amount of money in research focusing now, providing research now where NIH focuses on, zeroing in on what is the impact, what are the impacts on infants, on young children of parents who may be exposed to COVID at their work? Because they are scared to death, as you said, that, my Lord, last thing I want to do is go to work, I could be someone who is not showing any signs of having COVID and have it. And that’s why the testing is so important for those people coming back to work as well, being able to be tested. But with regard to the whole notion of whether or not you’re going to be able to restart a small business, one of the things that, as I indicated before, is that too much of the money in these programs has gone to big business. Most people don’t think 500 employees is a small business.</t>
  </si>
  <si>
    <t>And the mainstream businesses like yours that have fewer than 50 employees, fewer than 20 employees, some as few as 10 employees, they’re the ones that are getting crushed right now. And so, I think we have to have also technical assistance to be able to provide small businesses like yours with the ability to have access to accountants and lawyers and others to how you apply for, how you qualify for, how you in fact can take full advantage of what is out there that’s not being taken advantage now. And so, I really think that one of the things that we have to think about is this testing and tracing. That also is going to take a lot of pressure off of employees who are coming back to work to know when they go home they are going to not be taking it home to their family or they’re taking care of an elderly mom or they have a six month old baby. It requires also to have all the protective gear and the safety circumstances required for your particular business. Every business is slightly different. And so, tell me about your business. Tell me about dealing with the eyewear. Do you do testing?</t>
  </si>
  <si>
    <t>Yeah. Well, I tell you what, well the other wand is that… But what I was trying to get at is the immediate concern this moment. Look, I see this in two phases. The first phase of this is how do we deal with the stimuli to keep the economy from completely crashing? And the second thing is, how do we then rebuild the economy? How do we reinvest in the things that are going to be the future? How are we going to bring people to a different place? And they require significant investment.</t>
  </si>
  <si>
    <t>For example, I call for over a trillion dollars in increased spending by the Federal Government on infrastructure, including dealing everything from housing to a whole range of things. And in addition where we should be moving in a direction that… Look, I’m the guy that managed the $830 billion handed out in our Administration and Recovery Act. And if you remember, you got a lot of it, and less than 2/10 of 1% was waste and fraud. But it requires a national plan, it requires a national coordination, and it requires to have a, the fancy word is used in Congress is that there should be someone who is able to look into all of this. In other words, somebody follows this every single day that’s independent of the president, independent of the Congress, says, “This isn’t being spent well.” Inspectors general. Well, guess what? This president’s fired every inspector general. First thing I’m going to do as President of the United States if I end up being President of the United States is hire an inspector general to go back and look at the entire two trillion dollars you guys appropriated and spend the time with a fine toothed comb going through who got it, who cheated, who in fact didn’t deserve it, and get it paid back and/or go after them for violations of the law if they violated. That includes a whole range and we got to build a new economy. For example, one of the things that is going to be necessary is for you to be in a position to be able to just, right now, if you just had the ability of consuming more telemarketing than what you have right now. I don’t know whether you have that capacity now. But what I’m talking about today is the immediate need to keep bread on the table, to keep people employed so that when the economy does begin to come back and we do all these larger things, which I’ll send you a 60 page copy of what I’m proposing, is that people are still alive, people are still running… We haven’t broken up more families. We haven’t put people in a position where they’re in debt for so long they can never get out. We haven’t put people in a position where they in fact have given up and become very depressed. For example, one of the big things we’re going to have to do, and I know you know it, is significantly increase access to mental health. Significantly increased access to mental health. Not just for African Americans, across the board. And so, there’s a whole range of those things. But in the meantime, for example, what we should be able to do is make sure that everybody, for example, has access to housing. For example, we got to learn how to allow people to accumulate wealth. How do they accumulate wealth? They accumulate wealth, the vast majority of people, through investments in their home, they build equity in their homes. If, for example, the homes of African Americans were valued at the same number that a white home, the same exact home was valued at, because of the prejudice that exists, it’s not, it would be $154 billion more wealth among African American communities just by the valuation of homes. So there’s a whole range of those things. But what I’m trying to figure out is how we keep people from drowning at the moment, at this moment. And for example, if we’re going to go back to work, how do we go… For example, there are no standards how we send kids back to school or daycare. None at all. What are we going to do? We got to lay that out now, because how many… For example, I think every single solitary person out there who has a child should have childcare. I think every single paid for by the Federal Government if they don’t have the income.</t>
  </si>
  <si>
    <t>They’re the things I think that we have to put in place now to get us to survive through this, to get people so they all aren’t drowning, so we don’t end up in such despair and loss. But most of all, what we’re going to have spent probably by January, close to three trillion dollars to try to save people from total bankruptcy or save people from absolutely having nothing to be able to provide for themselves or their families. And how do we get that done? How do we get that done? Because we have to then… Then we’re going to come in with real genuine, what we call rebuilding, the changing for the 21st century. For example, schooling. I’m sure people come in to you right now. We’re finding out that, what we knew, I’ve been trying to get a $200 billion passed to be able to provide for high speed internet for the entire country. Well guess what? A lot of people don’t have it. A significant number, particularly in rural areas, even more than in urban areas. But even in urban areas, at-home schooling, how does that work if you don’t have a computer?</t>
  </si>
  <si>
    <t>What are we going to do about that? Because what’s happening is we are going to find people further and further and further behind. And so, from my standpoint, the way I look at this is kind of in two phases. How do we keep people from falling off the cliff completely, keep them on dry land up there, number one, and have them be able to move forward? And then, how do we move them into a completely different circumstance than they were before? We have a chance to make significant institutional changes to exist out there. Like I said, we’re one of the only civilized countries, industrialized countries in the world. I misspoke. Industrialized countries in the world that does not have childcare, that does not have paid leave, that does not have all these things that affect their daily, daily lives. And so, there’s a lot of institutional changes that we can and will make, and we lay them out. For example, the proposal I put forward. I’m not going to bore you with it because it doesn’t affect your day-to-day operation right now. But the proposal I put forward, every expert who looked at it, is going to create at least 10 million new jobs, 10 million new and high paying jobs. Not six bucks an hour, eight bucks an hour, not even 15 bucks an hour, but 48 or 50 bucks an hour. For example, we’re going to install in the first year that I’m president over 550,000 charging stations on every new highway. We’re going to own the electric vehicle market. Why should that not be us? But that’s not going to affect your eyeglass business today, this moment. And so there’s a whole range of things that… So what I’m trying to find out today is how do we build? For example, everybody’s been saying, all the experts have been saying from the beginning that you have to test and trace. You see what’s happened when you don’t trace, you see how the coronavirus is escalating in the states now. Okay? Not all states, but at least 12 of them, escalating. And probably, going into the winner, it’s going to probably get worse. So, what are we doing? Well, there a lot of people that are unemployed now, particularly young people. What I’m proposing that we do is we have a nationwide data-driven disease surveillance system. We need to hire 100,000 people now, now, as tracers from communities. Pay them a decent wage to be the ones who go out and trace when they find a new COVID case. That’s their thing. Only thing we know what’s going to [inaudible 00:41:55] maybe for vaccine that’s going to make a difference. It’s going to keep things down. But we can do that. But permanently, I think we need an entire new Public Health Corps out there. We need to be able to provide for significantly greater care across the board in terms of public health and that can create millions of jobs across the country. My point is that what do you do right now to ensure that there’s worker protection, there’s accountability, and as we reopen, we reopen responsibly and put you in a position where you’re safe when you show up to work, and it’s guaranteed you’re going to be safe, where you’re tested, tracing going on, and the circumstances, the protective gear, and the protective circumstances that you work in exist. And how are you going to be in a position now to be able to reopen and be able to do what needs be done to provide for what you do in terms of giving people… For example, we’re finding out that a lot of optometrists are in trouble right now because people don’t want to go in and put their eye up against that glass and have someone else look in that close to them. And they’re worried. Well, what can you do about that? There are things that can be done to increase the many significantly, the likelihood that you are going to be spreading the disease. Because even if everything worked and you had everything available, for example, what’s your instinct is how many customers who come in right now if tomorrow you were able to say that you had no financial problems, you could have everybody back to work? Are you going to have the same traffic you had before?</t>
  </si>
  <si>
    <t>No. That’s my point. So, this is why I wanted to talk just bread and butter about immediate things that can be done. Even if she had no debt overhang, even if none of her… debt overhang. Even if none of her employees had children back at home or were worried about spreading anything, people aren’t going to come in. So what enables them? Not anybody, but they’re not going to come in. What you can do and you’re right about near term. You can begin to be able to get help in terms of how you have a business where you can go online and say, “Send me your prescription. I can have it filled. This is how we’ll do it. And tell me the doctor gave you the prescription and we will fill the prescription. We will in fact be able to do that.” Or “I need a new prescription. My doctor tells me, and this is …” So you can do a lot of telemedicine that way. But the first thing we have to do is like, for example the idea you get called back on a Friday, there’s no one available on a Saturday, Sunday or Monday or a Tuesday or a Wednesday or Thursday or Friday the next week take care of the child. How do you get that done? Well, that’s why I lay out here and I propose a significant childcare capacity that we have to build, that we should build now and the government should be paying for as long as this crisis exists. And think of all the people that don’t ask for testing. They’re afraid to get tests, even if it’s available to them because of the cost. They think it’s going to cost them something. And if they get sick and they have to acknowledge their sick and quarantined for the days that they’re sick or while they’re sick, or cost of hospitalization. Right now, the President United States is trying to do away with the only healthcare policies out there. And you have millions of businesses, major businesses have gone out of business, where you, in fact, you lose your ability. They’ve gone out of business, big ones, where they provide health insurance, they’ve gone out of business and what do you have? You’ve been paying in half for that program? Well, I think under the existing law now we have, I think the federal government should pay the other half as long as this exists so you can maintain your privately held insurance. But the generic point I’m trying to make here is and there’s so much out there is one, how do we enable you with surety to be able to go back to work and feel safe yourself? Number one. Be able to ensure that your employees are physically safe and thirdly, have a sign on the door of the customer say, “I can go into that business and I know I’m going to be protected” because they’ve done everything that has been said that needs to be done in order to enhance the prospect that I will not, whatever I get in that store, whatever I get in that facility, I am going to get in a way that is not totally dissimilar, that like it was before the COVID hit. We need to be able to guarantee that we federally fund paid leave for workers that are caring for their families. We need to ensure that all workers that get sick from COVID for as long as they need that their costs are going to be paid for by the federal government. We need all the things that needs to be done to make sure that you are safe and your employees are safe and your customers are safe, is in the meantime, paid for by the federal government. You shouldn’t have to borrow that money. This is a crisis. This is a national, international health crisis. And so if we don’t do that, it’s going to cost the government a lot more down the road because we can’t keep these businesses open. What happens?</t>
  </si>
  <si>
    <t>That’s part of my proposal. The whole idea is how do you change the circumstance? Where when the press and all of us leave here, we would feel confident to walk into a building. Look, we talk about essential workers. How we give them such credit, we clap for them. We bang pans together. We do the rest. Well, I don’t want to clap for them. I want to pay them. Pay them a living wage to do what they do, because a lot of them are losing their lives. You’re going in and you’re sanitizing that operating room afterwards, it exposes you. The fact that you don’t have all the protective equipment, these janitorial services don’t have, they should be able to get that because they’re doing a public service. In addition to being able to get paid. And again, they just go, “Well, there goes up big spending Democrat again. Spend all that money.” If we don’t do this, we’re going to be in deep, deep and deeper trouble economically. Why are we, when we learned about the coronavirus, the same time that countries like Germany and South Korea and others found out? Why are we in terms of on a percentage basis? Why is our unemployment so much higher? Why is our death rate so much higher? Why do we have so many cases that have been diagnosed so far? Compared as a percent of population significantly higher. Obviously, we have a larger population, but it’s significantly higher percent of people in the United States who’ve contracted COVID. Significantly higher percentage based on the population have died. Why? Because the federal government, this administration not federal, this administration did nothing. They did nothing. The Columbia study at Columbia University points out that if the president acted just two weeks earlier, 54,000 more people would be alive today. Alive today, today. And so that’s why we can’t waste any more time. Imagine the impact on the economy. Just think of it in terms of numbers. If those 54,000 people were still alive. I think we have to create this public health jobs corps.</t>
  </si>
  <si>
    <t>Well, look, I know West Philly a little bit, not a lot. The only reason I know a little bit is I have all granddaughters and grandkids that went to school here and lived up in 59th Street. Anyway, I don’t know it well, I don’t mean to imply I don’t. Okay. But I do know the east side of Wilmington, Delaware really, really well. I do know my state has the 8th largest African American population in United States of America. Okay. My city’s well over 50% African American, that’s what I come out of. I know it. Here’s the point about the soul of America. This president from the very beginning, from the moment he came down that escalator and his golden building, what did he start off saying? “I’m going to see to it, that we get rid of all those Mexican rapists.” That’s the first thing he talked about. Secondly, what did he do? He decided that he was going to pit us against one another based on race. When you saw those people in Charlottesville coming out of the fields, carrying those torches, their veins, they’re bulgy and screeching that anti-Semitic hate and bile using the same phrases used in Germany, in the 30s, in the early 30s in Nazi Germany accompanied by the KU Klux Klan. The Grand Wizard said, “This is why we elected him.” Okay. Of the KU Klux Klan. And then a young woman gets killed and he gets asked, he gets asked to comment. And he said, “There were very fine people on both sides.” No president of the history of the United States of America has ever said anything remotely like that. And so what I learned coming out of the movement, much, much earlier as a kid is you think you can defeat hate. You can only make it hide. And when you give it oxygen, when a president speaks, no matter how good or bad he is, people listen. And when he speaks and gives credibility to these racist, I’ll watch my language, folks out there, he breathes oxygen, they come out from under the rocks and you’re seeing it. You’re seeing it all across the country. As a consequence of that, what happens? We then tile on top of that a triple whammy. Then we end up with COVID and remember, I’m the guy that asked for the CDC to keep detailed reports on exactly who contracts it. Exactly who based on ethnicity, race, national origin, et cetera. And how many die? Because a friend of mine, the Mayor of Detroit told me what was really happening in Detroit, which I was responsible for in our administration where people who in fact are people of color. Well, guess what? Why is that happening? Because lack of access. And so, this is something that I think and then on top of it, the Floyd family. George gets brutally murdered for the whole world to see it. You’ve never seen and I come out, I was a kid when Dr. King … I came back from law school when Dr. King was assassinated. And when I came back, my city is the only city in America occupied by the National Guard since Reconstruction, because a significant portion was burned to the ground. I came back, I had a job with a good law firm and I quit and became a public defender. But even Dr. King’s assassination did not have the worldwide impact that George Floyd’s death did. Because just like television changed the Civil Rights Movement for the better when they saw Bull Connor and his dogs ripping the clothes off of elderly black women going to church and fire hoses ripping the skin off of young kids. All those folks around the country who didn’t have any black populations heard about this, but didn’t believe it but they saw it. It was impossible to close their eyes. Well, with George Floyd, what happened to George Floyd, now you got how many people around the country? Millions of cellphones. It’s changed the way everybody’s looking at this. Look at the millions of people marching around the world, the world. So my point is that I think people are really realizing that this is a battle for the soul of America. Who are we? What do we want to be? How do we see ourselves? What do we think we should be? Character is on the ballot here. That’s what this is about. And so, that’s why I’m convinced that with rational proposals that costs a lot of money. The American public is ready to step up. They understand the need to make these systemic changes, dealing from racism to structures that our economy has just stacked the deck against anybody who doesn’t have any money. So for me, I think it’s important that we lay out what isn’t happening, who its negatively affecting and why it is a continuation of this systemic problem we have? By the way, the unemployment rate among Latinos is higher than among blacks. They’re both ridiculously high, but what do we talk about? Well, we got to take the blinders need to be taken off the American people. And they’re looking at it and they’re saying, “We got to do something. This is not who we are. It’s not the world I want my kid growing up.” Even if they are upper middle class folks, this is not the world I want my kids growing up in. So we have a chance, but I think it’s important to lay out ahead of time what are the things that will most affect your collective ability to be around, have jobs and have the capacity to grow when we get this under control? And that takes you to the thought about wealth. That’s why every single first-time home buyer I provide for a $15,000 down payment period, period. That’s why I make sure that we double the amount of money that goes from the federal government to small business operations in every state, from a trillion and a half bucks to two and a half to three trillion. I mean, it should be three billion taking off the sidelines about $60 billion. That’s what it will do. That’s all about people that are able to get the kind of loans and/or guarantees that they need to be able to move. We have to start educating people that the evidence is that black entrepreneurs are equally successful as any other group of entrepreneurs. Their success rate is as high or as good. But we’ve got to provide the mechanisms. And I guess, as I said, maybe this is just too wonky as we say. Too much detail about how to get there, but we have to do, in my view, we have to create a testing and personal protective gear right off the bat for businesses that they don’t have to pay for so they can in fact, move forward. Secondly, we got to go out there and we got to make sure we’re in a situation where we guaranteed paid leave for anybody who cannot show up because they have somebody suffering from the disease and/or they have to be quarantined. Thirdly, it seems me, we have to go out there and make sure that we’re in a position where we ensure workers have the protection and there’s accountability from those companies, those bigger companies that don’t provide that protection. And that’s where you get in the whole idea of what are the standards that are going to be set up by OSHA and how are we going to make sure they’ve kept? I think we have to build a national contact tracing workforce that has the benefit of putting a 100,000 people to work now to get paid in excess of $15 an hour just to do the tracking by the federal government. That’s the thing that is going to pull things under control. And I think we also have to protect older Americans or those with disabilities and require big employers to tailor work requirements to their needs. And we have to create this, I think this safer shopper program, because no matter how good you do, unless people are confident they can walk in and be okay, they’re not going to walk in your door. And then we have to restart small businesses. We’ve got to do it in a big way. And that deals with everything from allowing you to be able to get grants for fixed costs.In addition to keeping people employed. We have to make sure we grant businesses the cost of restarting in this challenging environment. And we have to reopen our schools and our childcare programs, but there’s no guidance. There’s no guidance out there for how you do that. No guidance. And I think this is a reflection. If we don’t do this, Dwight it does reflect a lack of us all. Because so many people, so many people are in trouble right now. And we’re getting virtually no guidance from the White House. Just going to open up. He’s going down to Texas on Juneteenth, right? The first major massacre, literally speaking of the Black Wall Street, right? Years ago. He’s going to have a rally, going to have a rally. And he doesn’t wear a mask. I mean, come on. In the meantime, this is not your problem, but it’s going to be your consequence. He’s also doing an enormous damage to us internationally. You walk away from any cooperation with the World Health Organization, we walk away from any cooperation on vaccines. What worries me the most, I see nothing that is being done to prepare for what the experts and scientists are telling us is likely to be a bounce back. You already have a CDC say, “They do not have enough protective gear, stockpile now for what’s happening.” You got 12 States. I’m praying that this is an aberration, but I don’t think so. I meet with almost four days a week, I have an hour to an hour and a half briefing with Vivek Murphy and the former head of the FDA and the health staff. They’re worried, but they’re worried about it’s coming back. And again, what we said from the beginning and I’ll stop. You got to have testing and tracing. You got to have all the protective gear necessary and you’ve got to have it stockpiled now, just as a bare minimum to start. But I also think that what we should be doing is giving you and other businesses, the ability to say, “This is a circumstance in which you can reopen safely. These are the things that have to be done in order to do that.” We will pay you to help you do that because it’s in the national interest to do that. You will be able not only to be able to have money to keep people employed, but to provide for overhead and infrastructure that you need in order to be able to get. Because I think what you said, Tiffany is you’ve been completely honest with me. Even if tomorrow, you had no restrictions on, you open up completely. Who’s going to show up? And you’re right, Ms. Clark. We’ve got to prepare the way, begin to prepare the way for the 21st century here. We’re well into it. We got to prepare the way of we’re going to come back to the future. How we’re going to come back and make sure that we are able to deal with what is not just the pandemic, God willing we’ll have a vaccine. But what happens is how can we better impact on your bottom line and the number of people you have employed by, for example, having the equivalent of telemedicine for you being able to be online. You having the ability and you getting the technical expertise available to tell you how you get and how you do that. And that should be a federal government responsibility as well. Because again, it’s all about having business to be able to be open and employ people to generate economic growth. And I haven’t even gotten into the things which are … with growth. And I haven’t even gotten into the things which are even larger. Access to housing, access to healthcare, access to so many other things that are just basic human necessities. But I’ve talked too much. Why don’t I yield to you guys for anything you want to summarize and/or ask me or want me to do some research on?</t>
  </si>
  <si>
    <t>It’s not going to. We cannot let… As long as this crisis exists, we have to make sure that unemployment is paid. And the unemployment that these guys put together is the most generous unemployment program in American history. $600 on top of whatever your expected unemployment would be. But look at the states that have been so slow in getting it out. States like Florida and others that have been terrible. Your state’s been better because it’s required. They even put money in, half billion dollars in there to make sure that you can pull people from other parts of government and quickly train them on how to deal with an unemployment claim. Because the number of claims is overwhelming, more than any time in American history. But you’re going to be able to get unemployment. We’re going to be able to have unemployment for anyone as long as this crisis continues. And for businesses that are larger than yours but smaller than the big businesses, but even those, we should have basically employment insurance. If you had 20 employees, you only needed 10, you keep all 20 on the payroll. They all work half time and the federal government makes up the rest. So they get their full salary. You have all the workforce you need. And people aren’t left out and sitting home and then end up in a circumstance where they’re collecting unemployment. And you know as well as I do, you know extremely well, that if you have someone who has the same exact background and record as the other person. One person has been unemployed three weeks, another person been unemployed six months, and they both apply for the job, what happens? The person who’s been unemployed six months, they just take off the table. Don’t even look at them. Implication is they must be not as good as the other or they would have been hired already. So there’s a real concern about providing people with some dignity. Just some dignity. My dad used to have an expression. He said, “Joey, a job’s about a lot more than a paycheck. It’s about your dignity. It’s about respect. It’s about your place in the community. It’s about being able to look your kid in the eye and say, ‘Honey, it’s going to be okay. It’s going to be okay,’ and mean it.” We moved from Pennsylvania. When coal died, I was in grade school. My dad didn’t have a job. I remember him walking up the stairs and saying, “Honey, you’re going to have to go live with grandpa. It’ll be about a year.” The longest walk any parent makes, and a lot of black and white and Hispanic parents have made that walk. He said, “I’ll come home every weekend,” only 157 miles down to Claymont, Delaware. And I thought, God, that’s like going to the moon. I was in grade school. Well, I then moved down to Claymont, Delaware. You know Claymont. Okay. Well, Claymont was a real working class town, a steel mill town. Get up in the morning when there was frost in the window and drive you to school, turn on the windshield wiper, and there’d be an oil slick, not joking, an oil slick on because of there’s more refineries and markets up in that area than anywhere else. Pennsylvania didn’t do much about it because the prevailing wind is south and east. So, I think people are going through the devil, but at least my dad, he thought that he meant it. We’re going to be okay. He thought there was kind of an even shot out there. And if you work like hell, it took two years to be able to get enough money, to three years to be able to put a down payment on a house. We had four kids, three bedrooms and a grandpop in a split level home. We didn’t think anything was wrong with that. It was a safe neighborhood. But my point is he had a shot. Look at all the people that don’t get a shot now, even to get there. This is not only about dealing with, in my view, it’s not only about restoring the dignity and soul of this country, it’s about this time when we have a chance to rebuild a middle class, bring everybody along. Everybody. Black, Hispanic, disabled. Bring everybody along. And we can do this because the public is now seeing what happens when you’re left out. You’re left aside. More of your folks have died, providing services. The grocery store workers stacking the shelves have died. All of a sudden people are realizing that people can shelter in place like you all have been able to do and me. Who’s been carrying this on their back? Essential workers. Anyway.</t>
  </si>
  <si>
    <t>Well, I think what you have to do is right now, there are a number of programs available where you can be closed and still in fact, make money. Where the federal government makes sure your employees and you are taken care of, as providing for the programs that have already been passed that have not been made available to small businesses. The money is there. It’s sitting there now.</t>
  </si>
  <si>
    <t>I guarantee you, it is. I guarantee you it is. $2 trillion, but you have now a significant portion of is going to the wrong people, because either you don’t have the capacity to know how to apply for it, or you have the capacity. For example, one of the things that happened when we started and I’ll end with this. One of the things when we started, when this program first passed, the first CARES Act. What I would propose the President do is I would have him use the Defense Production Act, which is a thing that allows him to designate an operation. You’re going to shift from making pajamas, to making gowns for people in operating rooms. I said, we should have someone oversee the large banks. And where they’re going to lend because they never lend to small businesses. So you go to a big bank and I’m not going to mention any of them right now, but I can. And their loan is guaranteed, they’re guaranteed. We bailed them out. They’re guaranteed. Okay. And so they’re supposed to be the conduit. What do they say to you? Do you have an account here? Do you have account? Do you have a credit card with us? How long you been doing business with us, et cetera? Well, what the hell? And I knew they don’t like lending to small businesses. It’s too tedious for them. It takes too much time. So they’d much rather have somebody come in, a major real estate developer or of a Trump friend who come in and lend them $58 million giving them $58 million out of the program is easy to do. It’s easy to do. And that’s when Dwight and others went back and said, we’re going to get community banks then involved. If you work in a community in West Philly, then you got to be able to lend in West Philly. Well, that’s helped some, but the idea the money’s not getting there and it was designed to get there. How many Dwight, I can’t remember how maybe my staff remembers, but how much money is in the downtown small business fund? I forget the exact name of it. I think it’s, I forget how many billion dollars it is as of last week not a penny of it was loaned yet. Not a penny of it was put out there. There’s a lot of money there now. And what we did, what we’re pushing to do is make sure that it’s not only covers the employees you keep employed. If you’re trying to keep someone on the payroll, you get paid to keep them on the payroll, number one. And number two, your overhead gets paid. Your overhead gets paid, whether or not you have a customer coming in. That was the intent of the program. So that while we built back, the ability to show up and open up, then in fact, you still had employees who were getting paid. And you were able to make it so you didn’t lose your business. How many people are losing their business, because they’re basically going bankrupt? They’re going bankrupt. Think of all the people right now in West Philly who have a home who can’t pay their mortgage now. Well, they should be guaranteed while this is going on their mortgage gets paid. How about rent? Look at all the people now. Sitting there and saying, “Okay, so I get a loan. But what happens when, in fact, six months from now, now I have a rent bill that I have, that is a, I don’t know, 6,000 bucks or larger? Where do I get the money for that?” And so that’s what these programs were designed to do to help. And if you notice you don’t have any, it’s going to sound self serving. But when I was asked to take care of the Recovery Act in the Obama Biden administration, it was over $80 billion. We got out in less than 18 months. I was on the phone every single day. I spoke with over 156 mayors, every governor, but one, the woman from Alaska who could see Russia from her front porch. I tried, but she was not interested. All kidding aside. And they’d say, “We need this much money.” I said, “Okay.” And this is what we’re going to do to increase employment. One guy said, “We’re going to build a polar bear park.” I said, “No.” He said, “Under the law, I can do that.” I said, “Yeah, you can, but it’s going to make the program look silly. Here’s the deal. If you build it, I’m going to come out and hold a press conference and say you’re wasting money.” “You wouldn’t do that.” “Try me, try me.” It takes moment to moment to moment care. But guess what? The money got to where it had to go kept all those teachers employed because the states couldn’t pay for them. Kept all those firefighters on the job because they couldn’t be paid for. Those first responders on the job as you couldn’t be paid for. That’s where it came from. Look, what’s happening now. Dwight’s been trying to get money for state and local assistance. Because they all have balanced budgets. And what’s happened. They’re all going into gigantic debt. They can’t borrow the money. It’s not happening. So there are answers. There are answers and their answers that are available right now. But you know, this idea of somehow separating the COVID crisis from the jobless crisis is a fool’s errand. They’re tied together. Unless you deal with the COVID crisis, you’re not going to be able to openly deal with the job crisis and they’re simultaneous. But like I said, even now I’ll give you a few little points. Texas has reported the highest number of hospitalizations since the pandemic. Meanwhile, the white house taskforce on the pandemic has not even met since May the 28th. Okay, hadn’t even met. And the testing czar, the guy’s supposed to be the czar to set up testing is resigning. What is this? What in God’s name are we talking about? So, we got to be able the old saying goes, walk and chew gum at the same time here. Because there’s no reason why a woman who’s as capable as you running a business should be in a position as a consequence of the failure of the President of the administration, to be able to deal with this crisis, essentially going out of business and have nothing over your head. No reason, none. This money wasn’t supposed to go to the fortune 500 companies. I’m not making, they don’t need it, but look at what’s happening. So anyway, what I’m going to do is I’m going to send you a memo that lays out the specific things that I think we could do to promote small businesses, particularly minority owned businesses. And make sure how we do it. So you know what I’m talking about and what we do in the real recovery. When we have to re-invest money to create significantly new jobs. I’ll send to you what we’re doing relative to all the issues relating to health and safety of SEIU workers. I mean, you represent everyone from nurses all the way down to sanitation workers and what we do. And I’ll send you Tiffany, a layout of what I think. And I will get one of my experts on the phone with you to see how we can actually personally try to figure out how we can guide you to get to the programs that are available to you.</t>
  </si>
  <si>
    <t>Well, you know, if I win, it’s in no small part because you came out earlier and said I should win. Well, look, I don’t have to state the obvious all the answers. But the one thing I promise you I’ll do, I’ll take responsibility. No President that I’ve ever witnessed as a student of history was smart enough to handle all the problems. When I make a mistake, I’ll say it, I’ll acknowledge it and fix it. And I think we just have to just take more responsibility in government. And the idea, like I said, the words of a President matter. No matter who the President is. The words of a President, no matter how competent or incompetent they are, can send a nation to war, they can bring peace. They can make the stock market rise or fall. Look what’s happening now. Only thing he’s been concerned about is the stock market. And there is very little correlation between the health of the stock market and the quality of life for the vast majority of the middle class and working class and poor folks. It’s just almost totally disconnected. Doesn’t mean it’s not a good thing to have the stock market boom, but it does mean it’s not a good thing when there’s no way in which that wealth is able to be shared. And imagine if we had that $2 trillion tax cut that he promoted and got passed for the wealthy, even places like the Heritage Foundation said that didn’t grow the economy. $2 trillion. Imagine if we had it right now, to focus on the things that can build a new economy, invest in everything from teleconference, into providing for the kind of health.</t>
  </si>
  <si>
    <t>Well, I tell you what, all I know is that my son who passed away, went to Penn and he had to borrow the money. We had to borrow to get there. And he’s never missed a payment. And so I’m still hanging out paying the last thing of that loan. That was the best thing to happen for him. Philly’s a great city.</t>
  </si>
  <si>
    <t>acts</t>
  </si>
  <si>
    <t>act</t>
  </si>
  <si>
    <t>text/act</t>
  </si>
  <si>
    <t>time/act</t>
  </si>
  <si>
    <t>22/11/19</t>
  </si>
  <si>
    <t>Well, it certainly does. And they were spying on my campaign and it went right up to the top, and everybody knows it, and now we’re going to find out. You have Bull Durham, who is supposed to be the toughest. I’ve never met him, never spoke to him, but he’s supposed to be the smartest and the best, and he works for Bill Barr, who is a great Attorney General. We would maybe have ended this thing a lot sooner had he been there originally, but you have some people that are great people now, patriotic people, they love our country. And this was spying on my campaign, something that has never been done in the history of our country. This was an overthrow attempt at the presidency. They tried to overthrow the presidency. This is a disgrace, but I’m not surprised to see it. It’s just starting to come out, but I think this is nothing compared to what you’ll see over the next couple of weeks.</t>
  </si>
  <si>
    <t>So my conversation was a perfect conversation. The Ukrainian president said, “What are they talking about? They must think we’re nuts in this country.” Because this conversation was flawless, it was appropriate, it was perfect, it was nice, it was everything. And they even said that. They came out and said it. Now, compare that and they try to impeach. And by the way, they’ve looked like fools over the last five days. These interviews have been … And these were their witnesses, this was the best they’ve got. Adam Schiff is a sick puppy. It’s been incredible. What you’re going to see, I predict, will be perhaps the biggest scandal in the history of our country. Political scandal. But I guess that’s the biggest because what’s more important than political when it comes to that?</t>
  </si>
  <si>
    <t>I think you’re going to see things that are going to be incredible if it’s done right. And I purposely stay out. I tell Bill Barr to handle everything. I wouldn’t have to, I could get very much involved, but I purposely don’t, and I haven’t, and you know what? It’s better that way, I guess. I don’t have any obligation legally to do that, but I’ve let them handle it. So you have a FISA report coming out, which the word is, it’s historic. That’s what the word is. That’s what I hear. And if it’s historic, you’re going to see something. And perhaps even more importantly, you have Durham coming out shortly thereafter. He’s the US Attorney, and he’s already announced it’s criminal. And we’ll see what happens, but, I’ll tell you what, you have a lot of very, very bad people. And a lot of people say Deep State. I don’t like to use the word Deep State, I just say they’re really bad, sick people.</t>
  </si>
  <si>
    <t>Brennan, and for Clapper, and for all of these losers that you had over there, I think it’s impossible for them to being doing things. Let’s see what it all says, but it’s impossible. Susan Rice, the person that worked at the United Nations, who went after FISA reports and went after reports like she ate them for lunch. When you look at the previous administration, they went after a few, and she was getting them at levels that nobody’s even imagined before. It had nothing to do with her. No, I think this goes to the highest level. I hate to say it, I think it’s a disgrace. They thought I was going to win and they said, “How can we stop him?” They wrote up the phony, fake dossier, the disgusting fake dossier, and they tried to have it put out prior to the election, and just to show you how incompetent they were, they spent millions and millions of dollars. Hillary Clinton paid for it and the Democrats. A lot of it had to do, they say, with Ukraine.</t>
  </si>
  <si>
    <t>The FBI went in and they told them, “Get out of here. We’re not giving it to you.” They gave the server to CrowdStrike or whatever it’s called, which is a company owned by a very wealthy Ukrainian. And I still want to see that server. The FBI has never gotten that server. That’s a big part of this whole thing. Why did they give it to a Ukrainian company? Why-</t>
  </si>
  <si>
    <t>Well, that’s what the word is. That’s what I asked, actually, in my phone call if you know. I mean, I asked it very point blank because we’re looking for corruption. There’s tremendous corruption we’re looking for. Why should we be giving hundreds of millions of dollars to countries when there’s this kind of corruption? When you look at my call, I said corruption … I think he said it to me. He’s looking. He got elected on the basis of corruption. And I also, by the way, going back to that, why isn’t Germany putting up money? Why isn’t France putting up money? All the European nations, why aren’t they putting up? You have the European Union, and they’re benefited a lot more by the Ukraine than we are.</t>
  </si>
  <si>
    <t>But they haven’t made it pleasant. They’re bad people, they hurt a lot of innocent people. People came down here, they got served subpoenas by Mueller and the crew, and they went through two and a half years, they found nothing. So when you say that, I think we’ve had the most productive presidency ever for the first two and a half years, but it doesn’t mean that it was pleasant.</t>
  </si>
  <si>
    <t>I can’t tell you that. I can only say that we have a lot of information that a lot of bad things happened. And when you look at Strzok and Page with the insurance policy where … the two lovers, the two great lovers from the FBI where he’s saying, “Oh, she’s going to win a hundred million to nothing. But just in case she loses, we have an insurance policy.” Well, that means we’re going to take him down. We’re going to take down the president. You wouldn’t even believe this is possible, but the insurance policy, that was a very big find. Finding that text. And the only reason we found it was they didn’t want to use their private servers for a very bad reason, okay? So they used the public server. They used the FBI server. So here’s the thing. Regardless of what’s coming out, the information that we have now is beyond belief already. But what they have coming out, I hear is historic. That’s the way it was explained.</t>
  </si>
  <si>
    <t>The fake news is part of it. It’s the Democrats and the fake news, they’re one in the same. They will downplay it because, like I see in these hearings, we have a great day, then you pick up the phony New York Times, which is a total phony paper. I don’t read it anymore, you can’t read it. It’s not even … it has no relationship to the truth. And you read a story that took place and they don’t tell you what happened. They only put in the bad, they don’t put in the good. Same thing with The Washington Post. It’s a phony paper. We no longer have it in the White House.</t>
  </si>
  <si>
    <t>No, none at all. And let me tell you, he’s a sick puppy. He’s so sick. This guy … I’ve been going through it for two and a half years about Russia. I’ve been tougher on Russia than any president in history, but for two and a half years I’ve had to listen. This was their talking point. Trump and Russia. And if you take a look at it, just look at the facts. Even look at what I’ve done for Ukraine by giving them tank busters, by giving them stuff, and Obama would send pillows and sheets, he wouldn’t send anything else. Now Schiff, remember this. He makes it all up. He’s sick. There’s something wrong with him. So he made up my phone call. He made it up. He made up a phone call, and then when I released it, everybody was embarrassed. And crazy Nancy Pelosi, who, by the way, is going to go down as the worst Speaker in the history of the House of Representatives, she hasn’t done anything. She’s like paralyzed. She cannot do anything. I predict she worked on USMCA because Richard Trumka, who’s a good guy but a big union guy, only cares about a union. Richard Trumka has her mortified. She won’t do USMCA and everybody in the country wants it. The farmers, the manufacturers. But Richard Trumka has her, he plays her like a fiddle, and I predict she won’t even do it. And by the way, she’s got such pressure on her to do it. All she has to do is put it to a vote. She’s holding it for six months, it’s growing dust on it, and Mexico and Canada are calling saying, “What’s going on? Where’s our agreement?” They signed it. They’re all set.</t>
  </si>
  <si>
    <t>No. Well, that’s total nonsense. I do want always corruption, I say that to anybody. Why should we give money to a country that’s known corrupt? It’s a very corrupt country. I mean, I love the people in the Ukraine, I know Ukrainian people, they’re great people, but it’s known as being the third most corrupt country in the world. Now, with this guy who, by the way, I hardly know him, okay?</t>
  </si>
  <si>
    <t>I’ve spoken to him a few times. How about the guy with the telephone? How about that one? I guarantee you that never took place. He said he’s sitting there listening to me. I spoke so few times to him, but the guy yesterday on the telephone, David Holmes, yes, I heard the conversation. Well, I have really good hearing and I’ve been watching guys for 40 years make phone calls, and I can’t hear … you could be two feet away. I can’t hear people making calls, I can’t hear the other side, the phone is up at the ear, unless you have it on a speakerphone, you can’t do it. That was a total phony deal. Again, call it Deep State.</t>
  </si>
  <si>
    <t>But he’s sitting there … Sonderland, yeah. He’s sitting there with Clinton lawyers, they’re passing him notes all the time, and he didn’t put the most important phrase in his 22 page statement that he read. The most important phrase was, “I want nothing.” Twice I said it. I want nothing, I want nothing, I want no quid pro quo. Have President Zelensky do whatever is right. Something … Have President Zelensky do whatever is right, something to that effect. And they didn’t put that in. That was the end of him. I turned off the television. That’s what he said. Now, with all of that, of course you have to look at corruption. Are we going to be sending massive amounts of money to a country and they’re corrupt and they steal the money and that goes into everybody’s bank account? So you have to look at that. And I will tell you this about Joe Biden. I never said it specifically on him, but I watched Joe Biden with the prosecutor, who a lot of people said was a great prosecutor and they took him off, and he was prosecuting that company. And the kid who never made 25 cents in his life, and all of a sudden is making millions of dollars. The day he … I mean, you tell me. This is a guy who got thrown out of the Navy dishonorably. He gets thrown out of the Navy, shortly thereafter … made no money, went through, made no money.</t>
  </si>
  <si>
    <t>Okay. First of all, Volker, I don’t know him. Don’t know him. This guy Sondland, hardly know him. I’ve had a couple of conversations with him. I see him hanging around when I go to Europe, but he was really the European union ambassador and all of a sudden he’s working on this. Ask about that. Rick Perry, I know him very well. Frankly, I’d like Rick to make a statement and Rick would make a statement. He’s a great guy. I think he already made a statement. Great guy. Rudy is a great crime fighter. Rudy is the best mayor in the history of New York City. Rudy Giuliani is a very legendary figure in our country. Rudy was the US Attorney. He also worked at the Justice Department. Believe me, this kind of crap wouldn’t have happened in the Justice Department if Rudy Giuliani was the attorney general, just like I believe Bill Barr will straighten it out and straighten it out for good. But Rudy Giuliani was one of the great crime fighters of all time. He’s also a friend of mine. He’s a great person. He’s like a iconic figure in this country for two reasons. He was the greatest mayor in the history of New York, and he was the greatest crime fighter probably in the last 50 years. When you’re dealing with a corrupt country. If Rudy Guiliani’s … he’s got credentials because of his reputation. When Rudy Giuliani goes there and you hear it’s a corrupt country, I mean, it means a lot. It means a lot.</t>
  </si>
  <si>
    <t>Look, the ambassador, the woman, she wouldn’t even put up she’s an Obama person. I said, “Why are you being so kind?” “Well, sir, she’s a woman. We have to be nice.” She’s very tough. I heard bad things. And by the way, when I was talking to presidents Zelensky, it’s right on the phone. You could read it. He didn’t like her. He brought up her name and he didn’t like her at all. How do you have an ambassador with the president, the new president doesn’t like her. Because she was so wedded in. And don’t forget, Ukraine hated me. They were after me in the election. They wanted Hillary Clinton to win and when I won, all of a sudden they became so nice, they had to make up. There were many articles where they had to get to be friendly, cause we’re like a gravy train for them. Okay? We’re like their gravy train. So they were totally in favor of Hillary Clinton. But this ambassador that everybody says is so wonderful, she wouldn’t hang my picture in the embassy. Okay? She’s in charge of the embassy. She wouldn’t hang it. It took like a year and a half or two years for her to get the picture up. She said bad things about me. She wouldn’t defend me and I have the right to change an ambassador and Rudy didn’t say good things, but he wasn’t crazy about it. It wasn’t like a major topic, but I have the right to change. This was an Obama person that didn’t want to hang my picture in the embassy. It’s a standard, is you put the President of the United States pictured in an embassy. This was not an angel, this woman. Okay? And there were a lot of things that she did that I didn’t like and we will talk about that at some time, but I just want to let you know this was not a baby that we’re dealing with.</t>
  </si>
  <si>
    <t>So I’ll tell you, first of all, she’s become a star. Every time you do something, you have guys like Jim Jordan and Meadows and all these guys that they’ve been around and they’re stars, but they’ve been stars. Every once in a while you meet a new star. I know a lot about stardom, I know a lot about it. I’ve made plenty of them. But I’ll tell you what, this young woman from upstate New York, she has to become a star her way. You can never define exactly what it is. You understand that. You’re a star. Okay? Why? Who the hell knows? But you’re a star. There aren’t many of them, but what happens is she has become a star. Her mannerism, her way of talking.</t>
  </si>
  <si>
    <t>No, it’s just the whole thing. It just works. She’s a tremendous person. She was fantastic during the hearings. Turner, every … so many people, they were so great. But you know what? The bottom line is, all of those witnesses, they’re all shifty-shifts. Don’t forget there was no due process. You can’t have lawyers. We couldn’t have any witnesses. We want to call the whistleblower, but you know who I want as the first witness. Because frankly, I want a trial. I think I could have it.</t>
  </si>
  <si>
    <t>special counsel. Ken Starr. He was fantastic. He said there’s nothing here. So, ready? Number one, there should never be an impeachment. This is not an impeachment. That phone call was totally appropriate. Okay? Totally. But, assuming these people are as sleazy as they are, and Nancy Pelosi is totally incompetent. She’s lost, absolutely lost … she doesn’t know what she’s doing. She hasn’t done anything. She can’t get anything approved. Everybody’s working on this and they just got blown away because they put their witnesses up and we’re not going to get US MCA because and everyone are going to vote against Democrats like you’ve never seen before. But if they do put it up, because they’re crazy. I mean, Adam Schiff is a nut job. Listen to this. Adam Schiff gets up before Congress and he made up my statement and I said, “Who made that statement?” He made it up. And then after he got caught, three days later, we started saying parody.</t>
  </si>
  <si>
    <t>The thing I did that was right, Brian. The thing I did that was right, was I released the transcript of the call immediately. Had I not done that, I would have had a big problem, a big problem, because they all lied about my call. My call was perfect. If you heard Adam Schiff’s made up version of my call, I mean, it was the worst thing I’ve ever heard. I said, “How could that be possible?” And you know the sad part? Because he made it in the halls of Congress, he has immunity. I can’t sue him, the Republican party can’t sue him. And one other thing before we get off. The Republican party</t>
  </si>
  <si>
    <t>Yeah, I know. We can keep this going all day. Right? That’s easy. But look, the Republican party has never been more unified, both the Senate and the House. Mitch, Lindsey, I could name 20 names up there. I could name … they have never had … look, we won 196 to nothing. That never happens. I always say, the Democrats are lousy politicians, they have lousy policy, but they stick together and they’re vicious. They’re more vicious, frankly. But the Republicans, they have a tendency, they break up. They don’t … the Republicans, I have never seen anything like it, they’re sticking together.</t>
  </si>
  <si>
    <t>I almost said something that might’ve been slightly controversial, but I didn’t. See, I’m learning. See that Steve, I’m learning. But after all these years, I finally learned. But look, I want to see Adam Schiff testify about the whistleblower, who’s a fake whistleblower because the whistleblower report was about my conversation with the President of Ukraine. It bore no relationship. It said there were eight, seven or eight quid pro quos. There were none. It bore no relationship to my call. Nobody brings that out. The whistleblower is, in my opinion, a political operative just like his lawyer who’s one of the worst people in Washington.</t>
  </si>
  <si>
    <t>And by the way, you know who the whistleblowers is too, otherwise you’re not doing your job. You know who the … everybody knows it. If the whistleblower were on the other side, they would have revealed the whistleblower two months ago. But the Democrats and their machine, the media machine, the fake corrupt media, they protect. But you know who the whistleblower is, so do I. I know it. But, I want the whistleblower who put in a false report to testify. I want to know why did the IG put in the report … you have an IG, right? Why did the IG, instead of saying, “Let me take the report. Let me now go to the White House, ask the President to declassify his conversation so that it has to match up?” He didn’t do that. So what you do is you have a whistleblower with a fake story, just like … it’s just as fake as Schiff’s story. That’s why … a lot of people think that Schiff basically is essentially the whistleblower, or he told the whistleblower what to do. I mean, his whole story that he doesn’t know the whistleblower. If he doesn’t, then he’s the only person in Washington that doesn’t, and it’s already been acknowledged that his staff met with the whistleblower. Okay? And it’s probably more than.</t>
  </si>
  <si>
    <t>No, no, that’s right. Exactly. Where this whole thing fell apart and where frankly, the Republicans became so incredibly unified, is after they read my statement. Every one of them said. The only ones that are a little off on my statement are the people that haven’t quite read it yet that say, “Well, this isn’t impeachable.” But they didn’t read it.</t>
  </si>
  <si>
    <t>There’s nothing there. In fact, they asked these terrible witnesses yesterday. Again, I don’t even know these people. I come to Washington. So you’ve had Bush, and you have never-Trumpers. So you have Bush, you have Clinton, you have Obama, so you have 24 years of people in positions, right? Then I come in with no experience, which is a good thing. But I know life. And I come in and I end up with thousands of people that are never-Trumpers, Clinton people, and sometimes the never-Trumpers are worst than Clinton and Obama people, believe me. I mean, it’s an amazing phenomena. Don’t forget.</t>
  </si>
  <si>
    <t>Listen to this for a second. And with no experience at doing this, but I’ve had a lot of experience in life and we’re doing great as a country and we’re respected again as a country. And we were not respected. With no experience, I come to Washington. I’ve defeated the Clinton dynasty. I’ve defeated the Bush dynasty, and I’ve defeated the Obama, whatever you want to call it, right? The three biggest. I defeated them all at one time with no experience. The hatred is incredible, but I have to deal with crazy Nancy. I mean, she’s crazy as a bedbug. She is nuts. She’s crazy as a bedbug. She is nuts. And what she’s doing … and she’s not talented. She’s highly overrated. All she’s doing is sitting. She’s not doing any work for the people. And now it turns out that the whole impeachment thing is a scam.</t>
  </si>
  <si>
    <t>The swing states, which is the important one. You know, you have two elections, you have electoral college, you have popularity. I like to go for the electoral college. By the way, for me to win the popular vote would be much easier. The electoral college is much harder to win, much harder. You have to go to many more places, etc., etc. But if you look at those swing states, I’m way up in every one of them because of the impeachment thing. And it’s crazy what’s going on because the people get it. It’s a hoax. This is a continuation of the witch hunt, which has gone on from before I got elected. If you look at the, you know, we talked about the insurance policy, right? You know, we’ve got an insurance policy just in case you lose this, right? This was a text between the two great lovers. If you look at that, that was long before the election took place. So this was taking root with Comey, who’s a totally disgusting human being. Which by the way, and if I didn’t fire Comey, I would’ve been in some trouble right now.</t>
  </si>
  <si>
    <t>Absolutely. We’ve built almost a hundred miles of wall. It’s going up fast. Army Corps of Engineers is doing it. We have the funding. I took it out of the military. You know, I’ve rebuilt the military. That’s another thing we’ve done, which was when I took it over. And we defeated ISIS, we took the caliphate. We just took out al-Baghdadi. I got, you know, I don’t want it. I don’t want it frankly. But if Obama did al-Baghdadi, the biggest terrorist in the last hundred years, if Obama did it, it would be a two year story. With me, I got a day. Not that it matters, but it was a tremendous thing. We defeated him. But let me just tell you about the wall. Without the wall, and Tom Homan’s a great guy. Without the wall, it would be a disaster.</t>
  </si>
  <si>
    <t>And if she took down the wall … You need the wall. You know, they want to have drones. They want to have drones flying around, up and down and this and that. It’s all just a waste of money. Other than we have drones flying to see if anybody’s trying to break through the wall, because if you have a bulldozer or if you have heavy blow torches and things, you can break through. We have, the wall is electrified so that if anyone touches it, we know exactly what’s happening and we can get there within minutes. Now we built that.</t>
  </si>
  <si>
    <t>We’re building a fantastic wall and without the wall … Now it just means she’s going to lose, because one of the issues that I won on last time was border security. And you see where the numbers are. Now until I got the wall built, I got Mexico because we’re not allowed, very simply, we have loopholes and they’re called loopholes for a reason, because they’re loopholes. I could end those loopholes in 15 minutes with crazy Nancy Pelosi and Schumer. I could end them in 15 minutes, but they don’t want to meet about them because they like trouble, because the more trouble we have, they don’t care about the country. The more trouble they have, the better it is for them. They think the worse it is for me. So I got the wall built despite them fighting me. I got so much money for them for the military. The one thing they wouldn’t give you money for is the wall because they thought that was a very good thing politically. If you don’t have a wall, we don’t have a country. If we don’t have a border, we don’t have a country.</t>
  </si>
  <si>
    <t>Well, I don’t know if Joe can make it mentally. He’s off. There’s no question about it. So I don’t know if he’s going to make it mentally. If he can get through it, without cracking up, which is a real question, maybe him. You know, don’t forget, people have seen his name for a long time. But Pete is, you know, I call him Alfred E. Neuman. To me, he reminds me of Mad magazine, Alfred E. Neuman. I don’t see him. I don’t see him dealing with president Xi. I don’t see him dealing with Kim Jong Un. I just don’t see it. But maybe he is.</t>
  </si>
  <si>
    <t>I mean, look, I wouldn’t mind running against any of them. So I would say maybe Biden has the advantage. I think Pocahontas has come up from the embers. I thought, I mean I hit her too early. I came up with this name that seems to have stuck very nicely but they don’t use it. I don’t see him. I know him pretty well. He finished very weak in New York. He starts with the telling you what you can drink, what you could do, what … No, I don’t see it. He’s desperately … I’m sure he’s going to run. He is going to spend … He’s got the money to put on a great campaign. I don’t see it. I think his time has come and gone.</t>
  </si>
  <si>
    <t>By talking to you. That’s all I have to do. Everyone’s listening right now. Nobody’s listening to any other show. But look, strong suit. My strong suit is I rebuilt the military, the vet. For years, you would turn on your television every night you’d see a story about the vets and how badly they’re being treated and it’s a horror show. You don’t hear that anymore. I got veteran’s choice. That means they can go see a doctor. If they have to wait on line, they go see a doctor, we pay the bill. It’s unbelievable what happened. I have veterans accountability. You couldn’t fire. For 50 years, they’ve been trying to get it. You couldn’t fire because there were union and civil service. So if you had somebody beating up vets, stealing from the VA, you couldn’t fire them for any reason. You couldn’t fire them.</t>
  </si>
  <si>
    <t>I’ve got that, but listen, rebuilding the military, all of the things I’ve done, plus we’ve had peace. You know we’re pulling way down in Afghanistan. We’re working on an agreement now with the Taliban. Let’s see what happens. The last time I was supposed to have an agreement, then they thought when they came over, they thought it would be good to kill people so they could negotiate from a position of strength. They killed 12 people in order to show their tough guys, and I canceled the meeting. I said, “That’s not what we’re dealing with.” Anyway, I’m pulling back. I just pulled out of Syria, except I kept the oil. If it was okay with you.</t>
  </si>
  <si>
    <t>Very good. We have a deal potentially very close. He wants to make it much more than I want to make it. I’m not anxious to make it. We’re taking in hundreds of billions of dollars in tariffs. We never took in 25 cents. We are not paying, like you know, they fed the line. You know, the media fed the line about us paying. Now normally you would pay for tariffs, but China is paying, not us.</t>
  </si>
  <si>
    <t>The problem is I didn’t like his word equality because we started off so low. We’ve lost $500 billion a year for many, many years. We’ve rebuilt China, and I give him a lot of credit. The ones I don’t give credit are our past presidents, and especially the last one with his crummy vice president. China took us to the cleaners. He didn’t even know that. Biden in the first debate said, “Oh, these are the wonderful people.” Sure, they’re wonderful people. We’re giving them 500 billion a year, 500 billion. That’s not including theft of intellectual property, etc. So I told President Xi, this can’t be an even deal, because we’re starting off from the floor and you’re already at the ceiling, so we have to have a much better deal. The bottom line is we have a very good chance to make a deal.</t>
  </si>
  <si>
    <t>Well, that’s a complicating factor. There’s no question about it. And if it weren’t for me, Hong Kong would have been obliterated in 14 minutes. He’s got a million soldiers standing outside of Hong Kong that aren’t going in only because I asked him, please don’t do that. You’ll be making a big mistake. It’s going to have a tremendous negative impact on the trade deal. And he wants to make a trade deal.</t>
  </si>
  <si>
    <t>Brian, one thing before I get off. I just want to say one thing. We have the strongest economy in the history of our country. We have the best unemployment numbers we’ve ever had. African American, Asian American, Hispanic American, the best in history. We have the best unemployment and employment numbers. More people working today than ever before. But listen to this, we have now the greatest economy that we’ve ever had. We’ve increased by $20 trillion. China’s gone down probably by $30 or $35 trillion. If crooked Hillary had won, China would now be the largest economy in the world. They were going to surpass us, expected to in the second year of the presidency. Right now, they are so far behind us, they’ll never catch up.</t>
  </si>
  <si>
    <t>Brian, they have it. Wait, wait, wait. Just one thing. So they have it because I said, “How much have the farmers lost because of China targeting them? Sir, $16 billion and 12 billion the previous year.” I gave them $12 billion out of the tariffs, had tens of billions leftover, and I gave them 16 billion out of the tariffs and had tens of billions leftover. It goes into the treasury. Brian, our farmers are doing great. And now we just signed a deal with Japan, $40 billion they’re buying from the farmers. We just signed a deal with South Korea a tremendous deal. We’re making tremendous deals, but you have to understand, these deals with China, they’ve been taking advantage of us for 25 years. It’s hard for them to understand it’s not going to happen anymore, and now they understand.</t>
  </si>
  <si>
    <t>Well, I’ll tell you, look, we have to stand with Hong Kong, but I’m also standing with President Xi. He’s a friend of mine. He’s an incredible guy and we have to stand. But I’d like to see them work it out. Okay? We have to see him work it out. But I stand with Hong Kong. I stand with freedom. I stand with all of the things that we want to do. But we also are in the process of making the largest trade deal in history. If we could do that, that’d be great. China wants it. We want it. And I will say this, if it weren’t for me, thousands of people would have been killed in Hong Kong right now. And you wouldn’t have any riots. You’d have a police state, but thousands of people. The only reason he’s not going in is because I’m saying it’s going to affect our trade deal, you don’t want to do that.</t>
  </si>
  <si>
    <t>No, she’s great. Well look, first of all, Kellyanne is great, but she’s married to a total whack job. She must have done some number on him, Ainsley. I don’t know what Kellyanne did to that guy, because I don’t even know him. I mean, I met him for a second. He’s got to be some kind of a nut job. She must’ve done some bad things to him because that guy is crazy. But you know what? Mike Pence is a great Vice President. He’s our man, 100%, and Nikki will absolutely be involved. She’s a friend of mine. She endorsed me with the most beautiful endorsement you’ve ever heard. She did a great job at the UN. She’s now in the private sector. I assume she’s doing very well, but Nikki will be back in some form because she’s great and she’s my friend. But no, Mike Pence, I know I’ve seen this rumor. It keeps popping up and Nikki would be great. But Mike Pence has done a phenomenal job as Vice President. He’s our guy. He’s my friend. And look, we have a great team. It’s been a very strong team.</t>
  </si>
  <si>
    <t>So Mike has done an incredible job. I have an incredible cabinet. We don’t get enough credit. We have an incredible … Mike graduated number one at Harvard Law, number one at West Point. He’s an incredible guy doing a great job in a very complicated world, doing a great job as Secretary of State. Remember, they all said, Brian, I’d be in World War III my first day and now they’re saying, “Wow, he’s much more moderate.” Well, actually, I rebuilt the military to a level that nobody’s going to play games with us. But if we don’t have to use it, that’s a good thing. Not a bad thing. So Mike would win easily in Kansas, great state, and it’s a Trump state. He’d win easily. And if I thought they had somebody out there that couldn’t win and Mike would really … he loves what he’s doing, but if I thought they had somebody out there that … and he came to me and said, “Look, I’d rather stay where I am.” But he loves Kansas. He loves the people of Kansas. If he thought there was a chance of losing that seat, I think he would do that. And he would win in a landslide because they love him in Kansas.</t>
  </si>
  <si>
    <t>Okay. Yeah. A lot of things are a matter with me. I mean, number one, what did I do this for? But I love it, it’s one of those things. So I had some free time, my doctor calls, he said, “Would you like to do something ’cause I’m going to be slightly busy in 2020 in January and February?” Especially if crazy Nancy does something that nobody ever would even think of doing. So I’ll be busy interviewing Biden, watching the interviews of a shifty-Schiff and why he made up all of this stuff and why he made up my statements. So the doctor goes, “Sir, would you like to go out?” ‘Cause I had three hours. “Would you like to go out to Walter Reed and do your first part of the physical?” I said, “Yeah, go ahead, let’s go.” So we go out. I go there, I meet with parents, one in particular. I meet with the wife and family of a young soldier who was being operated on and lost his arm and lost a leg. Horrible thing. And I spent time with them. Anyway, I do a very routine part of the physical, get in the car, come back. On the way back, I’m hearing that I’m in the hospital. And by the way, just so you know, literally many, many, many cars go. It’s not like … and they have a press van following when I go. I’d love to be able to go, like the old days, where I get in the car, close the doors, lock them up and drive. Right? That doesn’t happen anymore. It’s a little different life. But we have a press man. You know how that works? And so, we drive out to Walter Reed, greatest doctors, greatest everything, greatest place you’ve ever seen what they can do. So I start my physical, go see the soldier, go see the families, did a little tour of the building, then get back in. On the way back, I’m hearing rumors that I’m in the hospital. Then I’m hearing rumors that I had chest pains. Then I’m hearing rumors that I had a massive heart attack. Then I’m hearing rumors that I’m not coming back, I’m staying at Walter Reed overnight and maybe for a long time. And I say … I come home and my wife says, “Darling, darling, are you okay?” I said, “Okay from what?” They have it down, CNN, mostly CNN, but that stupid MSNBC, which is just as bad. Can you imagine? I made them so much money on The Apprentice and that’s the way. But anyway, those two. And so, they started a false narrative and it was this. So the doctor gets on and he said, “No, no, it was just … ” It didn’t matter. No matter what we told them, they were going with it.</t>
  </si>
  <si>
    <t>Well, let me tell you this, I just got back from Austin, Texas, where I was with Tim Cook. He’s going to be building a $1 billion facility to make whatever he makes. That’s Apple. And he’s going to build this incredible facility. We toured another facility where they make the Mac Pro, which is phenomenal, which was opening. The reason we … it opened that day. They’re making all of the Mac Pros all over the world and making them right in Austin, Texas. I left early, I got home very late, and I did many things in between, and I was sort of joking to some of the people. I said, “Hey, that’s not bad considering these people had me all washed up and finished in a hospital and I just get back from a 14 hour day.” No, it’s a disgrace. Let me just say what it really is. It’s fake, disgusting news. I’ll let you know. You know what? Nothing wrong. If you’re not feeling well, I have...</t>
  </si>
  <si>
    <t>No, because the doctor said, “Sir … ” I’m not blaming, but would you like to go in and knock off half of your physical. I said, “You know what? That’s not a bad idea,” cause I had three hours between that and watching a football game that I didn’t want to watch or doing … I had three free hours and he said, “Would you like to do it?” So here’s the thing, it’s so disgusting what they do because they knew it wasn’t true. They went with it. After we certified with medical people, we had three medical people call them up and say it’s not true. They went with it anyway. You couldn’t kill the story because they’re bad people. It’s fake, corrupted news.</t>
  </si>
  <si>
    <t>If it was up to me, and it is up to me, and we’ll do it more often, but I have a lot of fun doing it and you know what? The nice part, we get the true word out and here’s the true word. Our country is doing great. We’re respected again. Our military is strong. We have the number one economy in the world by far, and China’s never going to catch us. As long as we have a smart person where I am, they’ll never catch us. They’ve had the worst year they’ve had in 57 years, and we’ve had the best year we’ve ever had by far. So it’s good. I get the word out on your show. I love your show and you people are great.</t>
  </si>
  <si>
    <t>26/7/19</t>
  </si>
  <si>
    <t>Well, I think people learned a lot yesterday watching a very poor performance and watching things that they couldn’t believe when they saw what was going on. And hopefully we’re going to be able to find out how a thing like this started. It was a disgrace to our country. It was a disgrace from every standpoint, and I would say that most people have never seen anything like it. Then, on top of it, you watched that performance, it was shocking and very sad.</t>
  </si>
  <si>
    <t>So, I wasn’t going to watch at all, and then I started thinking about it, and then I watched a little bit at the very beginning and I couldn’t believe what I was seeing. I ended up watching more than I wanted to. Then I watched the afternoon, because it was such a big crater at the beginning and I said, “Now I have to watch Shifty Schiff,” because he just went through three hours and now he has to go through Schiff and I said, “This is going to be very interesting.” I’ve never seen anything like it, actually. It was sort of good television. I couldn’t watch it all. I had meetings, I had economic development meetings that I was saying “Fellas, maybe we could move it to another time,” but I didn’t want to do that. I got to watch enough and it was shocking. I thought the Republicans represented themselves brilliantly, actually. John Ratcliffe and Jim Jordan and all of them, Louie Gohmert. I could mention 15 names or however many they have that spoke. It got fairly close to that number. I guess maybe it was a little bit less than that, but I will tell you that everybody representing the Republicans I thought was really good and I thought the other side was typically biased, but they were stuck with a situation that they couldn’t believe.</t>
  </si>
  <si>
    <t>Well, based on the fact that we’ve just become fairly recently, a little while ago, the number one oil and gas producer and energy producer in the world by far, Russia, Saudi Arabia, now second and third. Based on the fact that we will soon have the most modern military we have ever had with the best equipment, the best newest planes, and all of the things that we’ve done and so many other things. Sean. Based on all of that, the last person they should want is me. But I have heard the same thing about the fake dossier. I’ve heard it came out of Russia. I think a lot of it also was made up. It was just made up out of like you’d write a novel, but it was a fake, and it was paid for by the Democrats and paid for by Hillary Clinton and the DNC. And it’s incredible. These are incredible stories. Nobody would write a novel like this cause people wouldn’t believe it. It wouldn’t be believable.</t>
  </si>
  <si>
    <t>Because this should never happen to another president of the United States again. This is a absolute catastrophe for our county. This was a fake witch hunt and it should never be allowed to happen to another president again. This was treason. This was high crimes. This was everything as bad a definition as you want to come up with, this should never be allowed to happen to our country again.</t>
  </si>
  <si>
    <t>Well, I think the press has lost all credibility, much of it, but it’s lost a big part of it, though. I mean, a very substantial part of it, lost all credibility. I watch it as people scream at these poor Democrats, the Congressmen scream like I’ve never seen. “You must do this. You must do that.” These are supposed to be journalists, show hosts, all sorts of people. I cannot believe it. And they’re actually trying to force them to do what they want to be done. I’ve never seen anything like it. They use the word unhinged. They are unhinged. The media has become totally unhinged. They’re very dishonest. And when I say enemy of the people, when people give purposely false stories and when they try and get politicians to do things that are wrong and they know they’re wrong, that really is the enemy of the people. It’s fake news, but it’s the enemy of the people, more importantly.</t>
  </si>
  <si>
    <t>So I had the absolute right to fire him, but I didn’t. And I never suggested to do it, but I had the absolute right to fire him under Article II and perhaps for other reasons, but I didn’t do it. I didn’t do any of the… When they say he said he was going to do this or said he was going to do, I didn’t do any of it. It’s really incredible when I hear this and the whole concept of obstruction. First of all, they create a phony crime, which was just a terrible thing to say about somebody, especially somebody that loves the country as much as I do. So they create this phony crime and then they say he obstructed. They said there was no collusion but he obstructed. There has never been anything like this ever before in our country. The crime was committed on the other side, and we’ll find out about that. We have a great attorney general who’s looking at it. I’m not involved in that. He’s looking at it.I’ve been hearing a lot of the media actually is talking about investigate the investigators and a lot more than that. And I think that things are… I just see it. I feel it. I think a lot of good is going to come out of it. We went through hell. A lot of people went through hell. They came down to Washington wanting to do a phenomenal job for the people and they get served with papers to come and testify and go before grand jurors. And by the way, nothing affected the… Because all of these things like the Russian bloggers, they had nothing to do with us and everybody knew it. In fact, there is a little sentence in there saying that it had nothing to do with the Trump Administration. But it was a lot of people, 24 people or something. A lot of bloggers, bloggers in Russia, they’ll never see these people. They know that. They sent out papers to these people. They’ll never ever see them. The people probably never even got the papers. But all of these people, none of them had… They went through people with old tax cases, old cases, cases that were not even going forward, just went after them viciously and violently. General Flynn, who’s a good man, what they did to General Flynn and so many others. Hope Hicks, this wonderful young woman. And she spent much of her time in Washington fighting off horrible stories and things. She’s just a high quality person. So many, I could name almost everybody, what they went through, and still to this day, I mean I heard people saying that… I heard some of the media saying that they thought Mueller performed okay. In other words, they let a day go by and then they’ll try and spin it. These are very dishonest people. These are very bad people.</t>
  </si>
  <si>
    <t>Well, I don’t want to comment on that as far as the pardons are concerned. Yes, it is absolute and it’s a beautiful thing. I’ve had people, Jack Johnson, the heavyweight champion of the world in the early 1900s and he went to jail for no reason, and so many other things. And Alice Johnson’s another good example, and I really feel good about giving it where people have been treated unfairly and abused actually. But I haven’t talked about it with respect to what’s going on now. I mean it’s in a way I think there’s a whole new day starting. I used to use and I still use drain the swamp. We have some very, very bad people in government that would be willing to do very bad things and for bad reasons. So I don’t mention pardon, but I don’t say what’s going to happen in the future. I just don’t comment on it.</t>
  </si>
  <si>
    <t>Well, Comey is a liar and a leaker, and that’s obvious and all you have to do is just follow him along and see what he said to Congress. Clapper and Brennan and all of these people, McCabe, these are bad people. My opinion, they are very bad people. They’ve been very bad for the country. They were, I used to think incompetent, but they’re really I guess competent at other things and maybe bad things. But you we’ll see what happens. I mean I guess a lot of things are coming out and it’s going to be very interesting and it will be great to clean up a real big mess, because again, it can never happen. This can never be allowed to happen again, Sean.</t>
  </si>
  <si>
    <t>Well, we have a very respected gentleman, a very high quality person named William Barr. I can tell you, he’s working so hard. Rather than just doing a total release, I gave him a total release. In other words, he’s got everything. Anything he needs, he’s got. He’s the Attorney General of the United States. He’s got a lot of very good people under him that I guess are involved and I gave them a total release. So all of it’s been released and he has all of it. I’ve also given him authorization to release it to whoever he wants, whether it’s his people or frankly perhaps people like Devin Nunes who is a star, what he’s done and the amount of suffering he’s gone through. You know what they did with him, where they tried to drive him right out of politics and probably worse than that. He’s done an incredible job. And so many others. They’re warriors. I’ll tell you the good side of all of this is the level of intelligence and strength and goodness that we’ve had on the Republican Party. A lot of them, not everybody of course, but we’ve had tremendous, and when I say we, I’m talking about the country. The country’s had tremendous support from Meadows and Jordan and Devin Nunes. And so many of the names that you saw yesterday performed so well. I mean, they performed so well and they worked so hard because they saw this was a scam. This was an illegal takeover, as you’d say in the business world. I mean, this was a coup attempt in my opinion. This is the United States and we wouldn’t stand for it and I wouldn’t stand for it. We have some very great people, but we also have some very bad people. And I think we caught then.</t>
  </si>
  <si>
    <t>Well, it’s very interesting because I haven’t seen it at all for the last four or five days. They’re not talking about the Democrats. They’re talking about Mueller and how bad he performed, how badly he performed. And they’re talking about everything that happened over the last few days, but in particular yesterday. You’re not seeing much about the Democrats. But look, you’ve got a few of them that are doing a little bit better than others. It’ll be interesting. Whoever it is, I’m okay with it. We have the best economy we’ve ever had. As you know, we have the best stock market numbers we’ve ever had in the history of our country. If you look at 401Ks, if you look at the kind of money that people are making. I’m not talking about rich people or just rich people. I’m talking about everybody. Blue collar workers went up proportionately more than anybody. You saw that poll that just came out. Things are doing great. The best unemployment numbers, the best employment numbers. I’ll tell you what, more people working in the United States today than at any time in the history of our country. And then we have the lowest unemployment numbers, especially for African-Americans, for Hispanics, for Asians. Women are almost 70 years the best numbers, and soon to be historic meaning forever., meaning from the beginning. I think we’ll be in great shape. Then you have the AOC. I call it AOC plus three. The three hangers. I really believe they’re going to hurt the Democrats. But who knows? I mean, we’ll see. But I think we’re going to do very well, Sean. I think we’re going to do very well. We have tremendous spirit. You’ve never seen an empty seat. We go into these massive arenas and they’re packed and there’s thousands of people outside. You’ve never seen an empty seat. So I think we’re going to do very well.</t>
  </si>
  <si>
    <t>Well, I could say that obviously the top three or four look like they had doing better than the rest. So Sleepy Joe is okay, but he’s fading. I think he’s fading fast. The only good thing about Mueller is it made Joe Biden look like a dynamo. When you watched Mueller’s performance yesterday. I think probably Biden is the one that asked him to go on. You have him and he’s sort of a little bit leading and then you have a whole group. You Have Elizabeth Warren formerly known as Pocahontas, and I’m sure that’ll come out because that’s a tough thing for her to withstand, I believe, because her whole life was a fake. She used that very, very adeptly and it was not good. And you have Harris and Bernie looks like he’s fading to me. Bernie looks like he missed his time. I think what Hillary did a few years ago was pretty tough frankly for Bernie. But that was his time. I don’t think it’s Bernie’s time. I see him flailing. He’s flailing all over the place. He’s going crazy. I call him Crazy Bernie. But the fact is that I think those would be probably the three or four. Maybe there’s another one or two. I don’t necessarily see anybody else gaining traction.</t>
  </si>
  <si>
    <t>Well, I think that in the case of Iran, they know that better than even you do and probably even stronger than you said it. I think they understand that very well. And in the case of North Korea, I’m actually getting along very well with him, but we’ll see what happens. I mean, the sanctions are on, the hostages are back. We’re getting the remains back. They haven’t done nuclear testing. They really haven’t tested missiles other than smaller ones, which is something that lots tests. But I think with North Korea we’ve been doing very well, but that doesn’t mean it’s going to continue. We have a relationship. President Obama had no relationship. You would have been at war. Had Hillary Clinton won this election, you’d be at war right now with North Korea. I have no doubt about that. That’s where it was heading. It was heading there very rapidly. We’ll see what happens. But I think what you said might be somewhat of an understatement.</t>
  </si>
  <si>
    <t>Well, it’s a bad mayor. Probably the worst mayor in the history of New York City. He’s done a bad job and now he’s running for president, and people can’t even believe it. He’s a horrible mayor. The policemen and women cannot stand him. They don’t respect him. They don’t like him. Remember they turned their back on him a couple of years ago when he got up to speak. Everybody turned their back and they kept it that way and still they want to do it, but they still have respect for the office if not him. But I feel like that was tragic watching that scene a couple of days ago when I first saw it, I couldn’t believe it. I said, “Let me see that again. I don’t believe what I’m seeing,” I know New York’s finest and New York’s finest, in fact, we were in touch with them today. They are devastated that frankly, that that could happen, and also that those two offices would allow that to happen. That was a terrible thing.</t>
  </si>
  <si>
    <t>4/6/20</t>
  </si>
  <si>
    <t>Well, George Floyd’s last words spoke to a nation, where the color of your skin dictates the safety and your future. And as long past time that these words have to be acted upon. Look, let me make something clear. I’m a white man. I think I understand, but I can’t feel it. I mean, I feel it, but I don’t know what it’s like to be a black man walking down the street and be accosted. Being a black man, walking down the street, be arrested. Be a black man, walking down the street, and God forbid something worse happened to me. If we just let this wound scab over again, it’s never going to heal. As I said, George Floyd’s last words didn’t die with him. They’re echoing all across the country. And I think they speak onto to a nation where you have over 108,000 people who’ve lost their lives to a virus now. 40 million Americans have filed for… over 40 million for unemployment. A disproportionate number of the coronavirus cases and job losses are on African American and Latino communities. Matter of fact, Latino community even have a higher unemployment rate, lost jobs. The moment, it seems to me, it’s a wake up call for everybody, for all of us. And the moment I think has for our nation to deal with the systemic racism, to deal with the growing economic inequity in our nation. And to deal with the denial of the promise of this nation for so many. Early in the week, I laid out initial steps I thought that Congress should take immediately as it related to police conduct, outlaw choke hold, stop transfer weapons of war, meaning those Humvees and the rest, to dealing with armored vehicles to a police departments, improve oversight and accountability. Create a model use of force standard, because the country is crying out for leadership and the President of the United States must be part of the solution, not part of the problem. And it’s my commitment to all of you as president, I’m going to lead on these issues and I’m going to listen. And let me just say, you asked why I’m optimistic still. I’m optimistic because one of the things I learned is that… and you’re not as old, but we’re older, that I thought we had made enormous progress when we finally elected an African American president. I thought things had really changed. But what I didn’t realize is what the historian says is that it’s a constant pull and tug in America. America is not a fairy tale. The constitution is not a fairy tale. It’s a constant struggle between good and evil as to who is going to prevail. And I believe in my heart of hearts that we can overcome and what if we stand together. And finally, as one America, we’re going to rise stronger than we were before, but here’s the deal. You can never… I’ve gone on too long. I apologize. Let me just say this.</t>
  </si>
  <si>
    <t>One of the things that I think is important is that I thought you could defeat hate… Excuse me. I thought you could defeat hate. That you could kill hate, but the point is you can’t. Hate only hides. And if you breathe any oxygen into that heat, it comes alive again. And the words of a president matter. And when I saw those folks, I hadn’t planned on running for president again, Don, for real, until I saw those folks coming out of the fields in Charlottesville, carrying those torches and chanting the same antisemitic vile they chanted in Nuremberg and in Berlin and in Germany in the thirties. And then a young woman was killed there, accompanied by white supremacists. And the president was asked, “What do you think?” And he said something no president has ever said. He said that, “There were fine people on both sides.” The point is this is a constant struggle. We have to constantly fight it though. As Martin Luther King talked, that arch does bend toward justice, but you got to fight it. You got to fight it. It will never be defeated. And this is a case where I think as we move as one, and I think the American people are ready to move. Black, white, Latino, Asian. I think they’re ready to move. We can, in fact, push it back. And if we stay vigilant. I really am hopeful, especially with the generation of young people we’re going to hear from you today. Their generation is the most engaged, least prejudice, most open, most well-educated generation in history. So I’m hopeful.</t>
  </si>
  <si>
    <t>I say, I see you. I hear you. And I’m angry as well, but we have to turn our anguish into purpose and use this moment to finally drive real change to our laws and our institutions and our culture. As I said, history teaches us that out of some of our darkest moments, we’ve made our greatest progress. Reverend Barber said it I think best. He said, ” In the mourning,” meaning when you mourn. “We find hope. In the mourning, we find hope.” We need an era of action that reverses systemic racism and it’s long overdue. And with concrete changes, I can’t wait until I’m president to get started. Right now, though, we have to move. We have to urge Congress to take action now, no excuses, no more delays. Outlaw choke holds, stop transfers of weapons, I said, destruction to police departments. Improve oversight and accountability. Create a model use force standard. As I said, within the first 100 days, I’m going to create a national police oversight commission. And the vast majority of police are decent and honorable, black and white and Latino. And they in fact are worried about the culture as well. I’ve long believed that we need real community policing, meaning that they have to get to know, get out of their vehicles, know the people in the communities. We need to review our hiring practices, our training practice, our deescalation practices and hold bad cops accountable. Hold bad cops accountable. We need economic justice as well. You know that as well as I do. We have more to say this the coming days. But to start, Congress must fix the racial disparity in the COVID recovery funds. Right now, those funds aren’t going to the right place. We need to pay essential workers, not just praise them. We have to pay them. And they tend to be minorities. We have to protect and expand Obamacare. He’s trying to get rid of it in the moment we need healthcare so badly. There’s so much work to do, not just in the presidency, but in my presidency, assuming I get elected, but in a generation. But I promise you I’m going to lead and I’m going to listen. And what are some of the things that we have to do? Well, there’s many things, but I think… Let me conclude your question by saying that your generation has gotten a real kick in the teeth. I have two granddaughters. I had one who just graduated from law school. I have another granddaughter who’s a rising senior in Philly as well. And I have a second granddaughter’s who’s a rising sophomore and this whole 9/11 generation all the way through the Z generation and the early millennials. From the time you got started, you’ve been in a position where the people who graduated six years before you graduated in a gigantic recession. They had great opportunities, but what happened? They didn’t have access to the jobs, the jobs weren’t there, no matter what your color, but particularly if you were an African American. And then now what’s happening with his COVID crisis, as well as the fact that we have this incredible unemployment rate, what’s happening now? I know my granddaughter had a great job out of law school. They told her you can’t come. You got to wait until March for things to start. I mean, no graduations. It’s just put your generation in a place where there’s reason to be concerned and angry well beyond, but including, dealing with systemic racism. And I think the country’s ready because the blinders have been taken off and they’ve seen the people who’ve been carrying the rest of the country and their back have been what we now call essential workers, people in minority communities, people who are driving everything from disinfecting operating rooms to the nurses, to making sure the grocery stores are open. They’re not only the people who are carrying us on their back, they’re the people dying and people didn’t know it before. They didn’t know it before. So I think they’re ready to deal with some of the systemic problems, starting with systemic racism. I really believe they’re ready for us to move. I think we have a gigantic opportunity to create real opportunity in the next four years.</t>
  </si>
  <si>
    <t>The answer is I know Eric, he’s a first rate… He’s on my campaign, as a matter of fact. He’s a first rate mayor and I think it makes sense. Some places, they’re short on having enough people to cover the community or others the police departments have a lot more than they need. And so it depends on the community, but it’s all about treating people with dignity, just treating people with dignity period. And sitting down. People with dignity period and setting down basic fundamental rules that relate to what constitutes adequate and fair police conduct. That’s what we have to focus on in my view.</t>
  </si>
  <si>
    <t>Because I love people, you and I … I’ve been to your place twice for extended periods of time. What you didn’t say is it’s not only African-Americans, look at all the white leaders you’ve attracted. Look at all the people you’ve attracted to becoming part of a community, part of a larger community. I sat there, I don’t know. I guess I was in your place, maybe a total of six, seven hours, total of two times everything. I watched, I went around to the tables. People were there, there were religious leaders, black and white using your place together. There were young entrepreneurs, black and white and Asian looking at your place to gather. It’s about doing things together. The fact is that, look, I have never found it to be the case where my judgment about someone, whether I care about them has anything other than to do with their humanity. My dad used to have a saying for it. He said, “Joey, everybody’s entitled to be treated with dignity no matter what the circumstance.” I have no idea what it’s like to be treated in a prejudice way as a black man. But I do know what it’s like to be humiliated because when I was a kid, I used to stutter like that. I’m used to bullies. I’m used to people who take advantage of people. I’m used to people who in fact, just try to exert power for their own egotistical reasons. That’s the part of me in my household, you could never, ever, ever, ever, ever say, you get in a fight with somebody. You could never say anything about them that was true. You couldn’t say if they were 300 pounds, you couldn’t say you’re fat. You couldn’t say you’re skinny. You shouldn’t say you’re short. You could say if they are brilliant, you can say you’re dumb, but you could never say anything that they had nothing to do with having to have put upon themselves.</t>
  </si>
  <si>
    <t>Well, yeah, yeah, you did but all kidding aside, Don, I mean, if we ever turned and said something, if somebody was homely and they did something really mean, and you said you’re ugly, you’d be in real trouble in my house. For real. None of my kids, my grandkids, it’s a tradition in our family because you know what it’s like to be victimized. I’m not equating it to being a black man, but I’m equating realizing who it is you care about. Everybody. I really do believe, I mean, I don’t want to proselytize, but I do believe we’re all God’s children for real. I really believe that. I believe we’re all created equal. The problem is, are we all going to be treated equally? It’s about being treated equally. The president of the United States must be part of the solution, not part of the problem. I’m not going to fan the flames of hate. I’m going to speak to heal racial differences. Look, I may conclude this by saying, because I want to get in a larger conversation with everybody conclude it by saying this. I think that if you think about it, the words of a president matter no matter who the president is. A president of United States can send a nation to war. It can bring peace. He can or she can make the market go up or down. He can also make people, he can encourage people to do bad things. What he or she says, how many of your friends do you know who have children who when the president comes on there, they pull them away from the TV? Not a joke. Think about it, think about it. It really matters. It really matters. Hate didn’t begin with Donald Trump. It’s not going to end with him. The history of our country is not a fairy tale. It doesn’t guarantee a happy ending, but as I said, we’re in a battle for the soul of this nation. That has been a constant push and pull for over 200 years. I call every American, ask themselves, ask them is it okay, is this who we are what we’re seeing now? Is this who we want to be? Is this what would pass onto our kids and our grandkids? I’ll do my job and take responsibility, but I won’t blame others. I’ll never forget that job isn’t about me. It’s about you. Is that how we’re teaching our kids? I work not only to rebuild this nation, but to build a better, stronger, more inclusive, more resilient than it really was. Look, if elected, my view is that you will have to, we’ll have to address these issues straight on, and the words the president says matter. When a president stands up and divides people all the time, you’re going to get the worst of us to come out, the worst in us all to come out. This president constantly talks about equality without lecturing, talks about and has administration that looks like the country and the rest. It changes attitudes. It’s about the attitude of the country. Do we really think this as good as we can be as a nation? I don’t think the vast majority of people think that. They’re probably anywhere from 10 to 15% of the people out there that are just not very good people, but that’s not who we are. The vast majority of people are decent. We have to appeal to that and we have to unite people, bring them together. Bring them together.</t>
  </si>
  <si>
    <t>Look, historic black colleges and universities have done so much with so little. That’s why I proposed for over a year, I’m going to invest $70 billion in HBCUs and minority-serving institutions. I’m going to ease student debt crisis by that particularly impacts now on African-Americans. Historically, black colleges and universities play a vital role in their communities and the country. They educate more than their fair share of low income and first generation students. My state, Delaware State University graduates nearly half of our state’s black college students. By the way, the president of Delaware State University used to work for me now. He was on my staff and I encouraged him to move on and he’s now the president of Delaware State University. He and I spent a lot of time at Howard, as you may know at Howard University as well, they’ve done so much with so little but severely under resourced for much too long. Now, as president, I’m going to make sure HBCUs get the funds they deserve. Invest over $70 billion in research centers to tackle challenges from climate change to cancer, high-tech labs and facilities, internships, and other programs for graduate students. Look, one of the things that happens if you take a look at the state universities, the University of Michigan or whatever state university where an HBCU is, you take a look at them. The reason why they compete for billions of dollars in government contracts, and the government contracts to deal with with major issues that relate to the future and training the best high quality people in technology, savvy people in the world. What we did by the way in our administration, we took money that we went down for example, the deal with the whole issue of what we’re going to do with what’s going on in terms of the illegal eavesdropping by the Chinese and the Russians and others on the American system and how we’re going to deal with it. We went down and provided money to set up laboratories and to graduate people out of HBCU near Roanoke, Virginia. What were we doing that for? They’ll have an opportunity to have high paying jobs and they get out in the sciences. University of Delaware does a lot of work. They have millions of dollars in contracts dealing with metallurgy to get into develop high end and very lightweight steel. For example, metallurgy that relates to allowing aircraft carriers to have thinner decks, they can go faster, but still handle the plane. There’s all kinds of medical research as well, but they need the laboratories and the infrastructure because you don’t have the endowments for that. I’m going to cut the cost of education for everyone. I’m going to fight to make sure the student debt crisis, which disproportionately affects African-Americans, we’re going to immediately forgive now, immediately forgive now, and Nancy Polosi put it in, $10,000 per person in any federal student loan. As president, I’m going to double Pell grants from six to $12,000. I’m going to have the cap on the student loan repayment. Instead of 5%, 10% of disposable income is 5% of your yearly income. I’m going to fix existing public service loan forgiveness programs, forgive $10,000 a year for five years for all those and all the remaining debt after after 10 years, if in fact you engage in public service. Forgive loans for any public college or private HBCU graduate making less, and a family making less than $125,000 a year. Forgiving loans, wipe them out completely. College degrees shouldn’t be the only path though to the middle class. I’m going to invest in partnerships between high schools and community college. My wife use to be a professor at the community college for years and businesses, so the students can earn industry credentials before they graduate. I’m going to offer two-year community college debt free. Look, it’s true, you can’t … I guess what I’m saying is that there’s so much we can do to give the African-American community and HBCUs in particular, an opportunity to do what they do best. Look at all the confidence you got going to an HBCU, to going to Howard. Most of my friends who I grew up with in here in town in Delaware, were African-Americans, became very successful. First, their kids get into the Harvards and the Yales and the Penns of the world. They go to HBCUs and they go to the graduate schools that are the Ivy League or the prestigious graduate schools. It really has a way of not only looking out for, but dealing with and encouraging and keeping African-Americans in school. Last point I’ll make is, my wife teaches at a predominantly minority classes in overwhelmingly, some are foreign students as well, at Northern Virginia Community College. Well, a lot of the students, you give free community colleges and they still can’t attend because they don’t have the money to be able to pay for the food, the books, the board, I mean, if they have to drive there or stay there. That’s why I’m going to double Pell grants from six to $12,000 to give real opportunity to people, genuine opportunity, but the HBCUs are the flagship, everybody forgets the reason they exist. They exist because you weren’t able to go to any other schools because of prejudice, because of segregation. It’s about time we set it right, give them the same foundation to build off of with laboratories and the like that every other major university has.</t>
  </si>
  <si>
    <t>By the way, Don, it was predicted just even before this crisis, that the economy was likely to slow overall because the graduates of the last 10 years and now, find themselves behind the eight ball, not having the jobs they thought they were going to have and losing time with student debt. Instead of being able to go make a down payment on the house, they got a $30,000 debt for going to a public university. I’m not talking about private universities, that’s a different issue. That’s a different issue. We got to figure out … We need that help, that $10,000 help now across the board. What happens is 85% of our economy is driven by consumption, consumers, and if this generation doesn’t have the money to buy houses, buy cars, take care of their major initiatives and bill, then we’re not going to grow at the same rate. It’s not only in the interest of the student with debt, like I graduated, I’m the first one in my family to go to college. It was a lot cheaper, but I was able to work and get through it and pay off the debt. My generic point is that you got to give people a shot. It’s an interest of everybody, everybody that in fact, we have more students getting degrees in the areas that we need people to grow on, and everybody. … and everybody.</t>
  </si>
  <si>
    <t>Well, there’s a number of things. Let me start off by saying again, congratulations to what you do. We have something in common. I was listed for all the years I was a Senator as the poorest man in the United States Congress. No, I’m not joking. When I did my financial disclosure as Vice President, one of the folks in the press said, “It’s probable no man has ever assumed the office of vice president with fewer assets than Joe Biden.” I hope he wasn’t talking about intellectual assets. So my generic point is that I got involved because of civil rights in the ’60s and I’m a lifetime member of NAACP. They embraced me and the black church embraced me in my city and that’s how I got started and they gave me confidence to think maybe I could do something. Maybe I could do something. And like I said, I’m the first United States Senator I ever knew, it wasn’t like I… the most impressive person I ever knew in terms of stature was the family doctor. I didn’t know a banker, I didn’t know a lawyer. We didn’t grow up poor, but we grew up, I guess technically lower middle class. But my generic point is this: It gave me confidence. It gave me confidence that maybe I could change things and maybe change things a lot. I remember there’s a film somebody did about me and it had a picture of me with my mother and my mother asking what I wanted to do when I grew up. I said, “I just want to be somebody. I want to make a difference.” And it’s like both of you guys on the screen right now, you want to make a difference. Let me just do something worthwhile. And so for too long the deck’s been stacked against black Americans and today we’re bearing the brunt of that, of our COVID and economic crisis in the black community and it presents, this crisis opportunity, to rebuild a stronger, a more inclusive and I think more resilient middle-class. If you live in a home built by the same builder my home is built in, your home is going to be undervalued, valued less than mine. Schools are underfunded, the poverty rate is still twice what it is for white Americans among black Americans. Black workers disproportionately have low wage jobs without benefits and seeing the worst layoffs to today, right now. Experts predicted a disproportionate number of minority owned businesses won’t get any stimulus loans and the automation will displace African American/Latino workers at higher rates than it will white workers. So my plan for African Americans to close the wealth gap is to invest in African American home ownership. That includes my insisting that there will be a $15,000 first time home buyer tax credit for everyone. Which means that you know the bank will lend you the money because they know you’re going to get that down payment because it’s a tax credit, no matter what you make. Doubling the funding for the Obama/Biden state small business credit. For example, we set up a $1.5 trillion private window in small business drawing billions more, almost $30 billion of capital came in to sustain that $1.5. I’d double that to $3 billion a year. Support black workers in their fight for equal pay and labor rights and safe workplaces. Address maternal mortality that disproportionally impacts African American women, even African American women with means, with means, they’re the last to be… You go in the emergency room, you end up being the last one waited on. The last one taken care of. And so there’s a lot of institutional changes we can make, but we have to provide the ability… let me end it this way. The reason I ran for the county office, like you ran as an alderman, was to end red lining, end red lining. And so when Congress came along and the Democrats passed that $2 trillion proposal to stimulate the economy and the CARES Act, I said at the time what’s going to happen is the banks are supposed to lend to small businesses, right? Well guess what? 40% of the money for small businesses never went there because the big banks don’t… and this is cost free to the big banks, okay? We bailed them out before, okay? They’ve been bailed out. They’re supposed to lend the money. They weren’t willing to lend money to small businesses because unless you had an account with them already, you had credit with them already or you had a credit card, that wasn’t the way it’s supposed to work. We have a mainstream business loan program that has billions of dollars in it. Not one penny has been loaned out yet. Not one. Not one penny, not one. We’re in a situation where… what the bottom line is, we’ve got to change and insist the way in which we deal with the African American and the Latino community is just fundamentally different. And the Asian Pacific Islander community, we have to make sure they have the same access. So if you want to do business in the community, you’ve got a loan in that community, you’ve got to be engaged in that community. We can set up legislation that does that. The House is trying to do that right now. So it’s all about, ultimately, you being able to accumulate wealth. And how do most people accumulate wealth, to change their circumstance? In the housing they have, in the investment they have. And that’s why I call for a multibillion dollar investment in housing. And because look at all of the places that African Americans and poor folks are being… where neighbors are being gentrified, they can’t afford the housing. They can’t afford it at all. They can’t afford to have a house in Los Angeles, San Francisco, suburban Chicago, parts of Philly. So we’ve got to change the housing voucher system we have as well. No one should have to pay more than 30% in terms of what their rent is. And on top of all that, we’ve got to change the institutional structures. I know this is going on long, so long, but there’s so much we can do and I think we will do. For example, if you’re a single mom working, or even if you’re… I was a single dad for a while, raising children, it’s hard and I was making a good salary. I was a Senator, I was making $42, 000 a year after my wife and daughter got killed, raising two boys and I had help. I couldn’t afford any childcare. I didn’t have the money for it, couldn’t do it. You should have childcare. We should be in a position where you are able to have family leave and get paid for family leave. A lot of things that can change the quality of life for people and put them in a position where they’re not the ones that have to go out and do that $5 an hour job and leave their kids behind, et cetera. There’s a lot we can do. And with your help, we’re going to get it done. I really mean it, I’m confident the American people have finally… the bandaid has been ripped off, they’ve seen the people doing all the work for us and a lot of them are saying, “I didn’t know that, I didn’t know they had to do that.” Now’s the time to strike while we have a chance.</t>
  </si>
  <si>
    <t>Well, first of all, I want to tell you about this young guy. He is a very talented fellow. My daughter is a social worker. My daughter ran the criminal justice reform operation here in Delaware. She has her master’s in work and Keith wrote a really good book and she’s so honored and so am I, he dedicated it to her, to Ashley Biden. And I want to thank you for doing that. You got it right. You figured out who the really smart Biden in the family is, it’s Ashley. No, I really mean it. Thank you. Now look, Keith, here’s the deal. The federal government can do a lot to affect policy at a local level, but it ultimately is affected at the local level. It’s ultimately affected, I know you’re running for the Senate and you know a couple of the folks who work with me as well are now sitting senators in the African American community. And I, as a federal official, cannot tell the state that it can or cannot do certain things. For example, of all the people behind bars in the United States of America, 93 out of 100 are behind a county prison bar or a state prison bar. And so what Barack and I did, we worked like hell to get 39,000 people out of federal prisons and what I’m proposing is we provide for incentives to get the states to reduce their prison populations. For example, no one should be going to jail for a drug abuse problem. They should be going into mandatory rehab. That’s why I wrote the bill that required that there be drug courts. We don’t need to build more prisons, we need to build more drug rehab facilities, mandatory rehab facilities. Because drug is a problem and it is a problem for the person who has the addiction. Two, we should make sure that anybody gets out of jail, we can’t dictate this, we can do this for federal prisons, but I’m going to try to incentivize states to do it by giving them extra money. Anyone who in fact gets out of prison and is served their time, should automatically be eligible for every program that exists in the federal government. Right now, they can’t get a Pell Grant to go to school, right now they can’t get public housing. Right now they can’t… I could go down the list. They’re denied every single thing. And you know, I’ve made these speeches in the Gold Bar with the big high paying business guys. I tell them it’s it’s in their interest, their interest that we pay money and our taxes, to see to it that someone can be rehabilitated. Right now all that happens is you get out of prison and you get $25 bucks and you-You get 25 bucks and you get a bus ticket. You end up under the Third Street bridge. That’s what happens. But if you’re able to come out and qualify to go on get a student loan to go because you qualified to go for free to Del State or to community college or wherever you are able to get into, and you can get Pell grants at 12,000 grand a year, you can begin to build your life. And we also should be in a position where anyone convicted, for example, of a marijuana conviction, automatically that should be expunged so when you get asked a question, “Have you ever been convicted?” You can honestly say, “No,” because you have to put it down now on a job application, right? There’s a whole range of things we could be doing. Why does it not make sense that since we know one thing that all criminals have, “convicted” people have in common that go to jail on balance, regardless of their race, is they’re not very good readers. They don’t have much of an education. And they tend to, if they’re violent criminals, come from a family where they were physically abused or they saw their mother abused. Why does it not make sense to deal with those problems while they are in prison? Why not have drug rehab in prison if it’s another crime for what you went, but you have a drug problem? That’s not why you’re there. Why does it not make sense? I think you may have helped Ashley try to get the provision passed, where she got the criminal justice outfit to buy a tire store. Train people in prison to know how to change and fix tires, retread tires, by the facility, the state by the facility, train them while they are there so they have a job waiting for them when they get out. Why don’t we do that? We’re spending money the wrong way. We shouldn’t be building any more prisons. And that’s why I opposed the provision in the bill that I had passed that provided more money for state prisons, no more federal prisons, state prisons. We should end all mandatory sentences. It makes no sense. And so there’s a lot of things we can do and we can do it now. But I know you know this because I know your activity. I know your interest. And keep it going. Keep it going because I’d tell you. No, I really mean it. You can change things. You can genuinely change things. The truth is we can’t afford to wait. The country needs solutions now and the problems exist now. I urge the Congress to take these actions immediately and urge young guys like you get involved and start at a state level the same thing. It’s the same thing. There’s so much more to say, but I’ve already said too much. And can I ask you a question? What you most get asked about in the community now? I met you down at East Side at Bethel with Reverend Beaman. I’ve seen you before. You know, it’s one of my old haunts but when you’re together with people your age in a neighborhood, what are they talking about now? I mean, for real, practically, not generically, just what concerns the most?</t>
  </si>
  <si>
    <t>This guy deliberately broke the system. He thinks government is bad Trump. The reason that doesn’t work, he thinks it isn’t designed to work. He doesn’t know how to make it work. It’s all about breaking it down. And it started with the Reagan era. Government is bad. Your problem is government. Well, let me tell you. Wealthy people don’t need government to protect them, but poor folks, white, black, all colors, all backgrounds, they need the government to protect them, otherwise they get taken advantage of. It’s just about power. The ultimate sin, my daddy say, the greatest sin of all is the abuse of power, abuse of power, whether it’s economic power, political power, or physical power, it’s the abuse of power. And that’s why we need young men like you and young women on this call to be engaged in the politics of changing what’s happening in the street. It really does matter. Now look, I don’t want them to paint this all rosey. Let me conclude by saying, look, the act of protesting should never be allowed to overshadow the reason for the protest. The act of protesting should never be allowed to overshadow the reason for the protest in the first place. And what I worry about tomorrow night in Wilmington, for example, there was a lot of really good people. I’m not going to be here. I’m going to be up in Pennsylvania, but tomorrow night, and what I worry a little bit about, is you and many other are going to be out there protesting legitimately for change. But we can’t allow the protesting to overshadow the purpose of the protest. So there’s going to be a lot of folks who are going to want to cause trouble, some cops, but some folks too. And so it’s going to take young leaders like you to begin to change things in the city again and get reengaged in the city. An awful lot of people, Don, did very well. The guys I grew up with, everyone from Lafayette, Jackson, Spencer, Henry, all these guys who I grew up with, where it became very successful what they did. But what’s happened is that the last two mayors ago, African American mayors we’ve had, have called me and said, “Joe, whenever there was a problem before, every major successful African American businessman would be in my office, see what can do to help.” Problem is you tell them they’re not in the office anymore, a lot of them.</t>
  </si>
  <si>
    <t>They’re not being brought back in because they’ve said, “I’ve got other things they got to do.” But now you have young leaders like our current, like you and others that I met with, including dealing with not just the NAACP, with guys like been around a while like mouse, but also dealing with the new guys that are coming up and dealing with new organizations. And I feel something’s changing here. It’s starting to move again.</t>
  </si>
  <si>
    <t>Well, Don, I do a lot of these meetings like this, and with your permission, I’ll contact you and see if we can get you to do more of this. But we have these, we call them round table discussions, from everything from first responders to women in the community, to dealing with whatever the issues are, to have them tell me what their problems are. And sometimes with good reason, they’re angry. They don’t think that I’ve proposed enough to get things done and they may be right. But what I found is I learn from them. What I find is that there is an emerging new sense of the need to be engaged, to be involved, just to make things just a little bit better, and we can make it a lot better. Because I really do think, Don, I’ll conclude by saying when I was coming up as a kid, I’m not making myself onto any great civil rights guy or big hero, but we’d desegregate movie theaters. And anyway, no, I was no big player. But I remember at a time in the early, when Bull Connor down in Birmingham, and you know a lot about this because you helped my buddy ion Alabama win, American people heard about how African Americans were treated and lynchings and all the things that were talked about back then, but people who lived in communities where there weren’t any African Americans, they just didn’t really believe that stuff happened. I mean, they thought it, but they didn’t see it. And Bull Connor thought he was going to stake a wooden stake in the heart of the civil rights movement when he sigged those dogs on those African American women in their Sunday best going to church, ripping skin off them with the fire hoses, having dogs to go after the kids and the like. And what happened then? As Dr. King said, paraphrasing, it awakened the nation like, Oh my God, this really happens? This really happens? We ended up with the Civil Rights Act. We ended up with the Voting Rights Act. It was a change because people around the country aren’t bad people, but they’re not engaged said, “I didn’t, you know, I understand that.” But when they saw it, it radicalized them into saying we got to act and it worked. I think that what Donald Trump has done and what was happened in a eight minute, and I think it’s 47 seconds, with a white cops knee on the neck of a guy smashed against the curb. I think it’s like, “Oh my God. Oh my God.” We see it in direct color. It’s technicolor. They’re looking at it, said, “Oh my God, I can’t breathe.” And the country now is having trouble breathing. They’re angry. And I think they’re ready to move. And we have to change the institutional structures, everything from police brutality, racism writ large, but also the things that make life better for people, access to healthcare, everybody, access to daycare, access to education, access, access, access to begin to rebuild a community and give people a shot. Anyway, I’m sorry, but I feel pretty passionate about it. And again, if I have the passion, I can only imagine how you feel. I can only imagine how you feel.</t>
  </si>
  <si>
    <t>7/5/20</t>
  </si>
  <si>
    <t>Al, thanks an awful lot, Congressman. I really appreciate it, and we now know who to blame for getting me involved with this the first place. But anyway, Al, thanks for being such a good friend. Hi everyone. It’s great to be connected with you all, and Al for being there right from the beginning. Actually before I even got there, you were there, and the way you serve the people of the fifth district, they should be proud, as I’m sure they are. And I want to thank you, Audrey, for your leadership finding for Jacksonville families in the Florida Senate. And by the way, I think we can win back the Florida Senate this time. Before I begin, I know that we have been inundated with tragedies these past several months, but I want to address one particular tragedy, a grave injustice that claimed a life, but that resonates in so many ways across the threads of our history into the present day. By now, many of us have seen that harrowing footage of Ahmaud Arbery on a jog on a beautiful day in February in Florida, I mean, Georgia, shot down in cold blood. A [inaudible 00:03:35] lynch before our very eyes, 2020 style, when so plainly, unmistakenly without mercy. He would have turned 26 years old tomorrow, tomorrow, and his family and the country deserve justice, and they deserve it now, and they deserve a swift, full, and transparent investigation of this brutal murder. But our nation deserves it, as well. We need to reckon with this. This goes on, these vicious acts call to mind the darkest chapters of our history, and more recently the awful specter of white supremacists on the march in Charlottesville, Virginia. A massacres in house of worship, a rising pandemic of hate. When I announced I said I was running to restore the soul American. Well, you know Ahmaud should be alive today. We have no recourse. We have no recourse for the life he lost, but we can make this promise and do it together, and I’m committed, recommit American equal justice, but this time to root out racial inequities, gender inequities, income based inequities, all within our system is still the African-American mothers and fathers should feel confident that their children are safe walking on the streets in America. Until we get there, work remains urgent and unfinished. This is the promise I make to y’all and to everybody across America. As President, I will work tirelessly, tirelessly to get us to that day. Look, I know this is an anxious, difficult moment for our communities, for our nation, and quite frankly for the world. I hope that all of you, your families, your constituents, and members are staying safe and healthy as we take this on. You know, you more than most have been on the front lines of this crisis. You’ve seen the devastating impact every single day. Americans are seeing what leadership looks like, not from their federal government or from you, from you. And I want to commend you for the example you’re setting for service, a public leadership, civic leadership, moral leadership. Tragically, we’ve all seen, and I’ve been speaking about this, every chance I get, that the impact of this crisis on African-American communities is disproportionately heavy, as the Senator pointed out. Six times more people dying in the African-American community, three to four times more people in the African-American community getting sick. African-American workers are losing their jobs as I point out at a higher rate than white workers. This disease is magnifying some of the worst systemic inequities, wrenching those gaps even wider. And it’s shining a bright light on the structural racism that plagues our lives, plagues our laws, our institutions, and our culture. We need an overwhelming moral response to right the wrong, to heal the fissures in our society, to close these gaps, not only to get us through this crisis, but to resurrect America, restore its soul, like where it’s never been in a way that reflects our values. That idea is the heart of my campaign, and this week released a comprehensive agenda for black America. A plan that seeks to create equality and rip out the roots of systemic racism working across a wide range of policy areas to ensure that black Americans are fully dealt in on the economy and society that emerges from this moment on. I hope we’ll all get a chance to read our plan. I know you know it inside and out. Help us pursue that goal. I know you have some questions for me. I’ll just say thank you for all that you’re doing to lead with dignity. Thank you for sharing your thoughts with me today. A concluding comment before we get into questions. You know, how I think that the blinders have sort of ripped off the American public. They’re now seen exactly, without having thought about it before, many of them, not because they are prejudiced or don’t care. They just didn’t know, a lot of them. And now they’re finding out that the people are saving their lives and their family’s lives are hard working people, many of them, a significant number of them, minorities and minority black, primarily, and so I think they’re ready for some real change. America’s the only nation in the world that when we’ve gone through a major crisis, we’ve almost always been able to come get through it and come out stronger. I’m hopeful. I’m going to need you if we win. I’m going to need you to help this time rebuild the backbone of this country, the middle class, but this time bring everybody along regardless of color, sexual preference, their backgrounds, whether they have any … Just bring everybody along. We can do this. We can, and I think the country’s ready. But I’m talking too much. I apologize. I get a little wound up in this, because I feel strongly about it. I know you do, too. So I’m open for your questions.</t>
  </si>
  <si>
    <t>Well, Rev, I’ve been working with those folks who are Medicare for all, including Bernie, who’s been a great friend and has endorsed me, and we’re working together. Look, what unites us as Democrats is we all believe that healthcare should be a right, not a privilege. And this year’s presidential field was the most diverse and dynamic in our history. Full of good ideas and good people. Senators Sanders and Warren, we’re all on the same page. Obamacare was the biggest, most progressive expansion over the four years of our healthcare system. Matter of fact, it’s the biggest expansion in our history. It covered 20 million uninsured Americans, protects 100 million more with preexisting conditions who couldn’t get covered before … Many of which of them are put them at a higher risk of the COVID complications I might add … Stops insurance companies from imposing annual lifetime caps on care, lets young adults stay on their parents’ plan until age 26. This week, Trump and Republican Attorneys General are once again in court trying to overturn Obamacare. Wipe it out. Can you believe that? In the middle of this crisis, during a global pandemic, they’re trying to overturn the ACA and strip millions of Americans of health insurance. They should drop that lawsuit today, and Trump should reopen Obamacare enrollment so every American can access coverage today when they need it the most. Look, my plan is to protect and build on Obamacare with a Medicare lite public option. It’s an ambitious plan. It costs about three quarters of a trillion dollars, $750 billion over 10 years, but we can get it done without raising taxes on the middle class. It will reduce premiums and deductibles and drug costs. It will lower Medicare eligibility to the age of 60, expanding options for older Americans. It will double funding for community health centers on the front lines of care. Will automatically enroll people eligible for Medicaid who live in a state like Florida that’s rejected Medicaid expansion. If you’re eligible, you’ll be automatically enrolled in the Medicare option. That’s even more important now in the midst of this health crisis. That’s why I’ve called for immediately making all COVID testing treatment and any future vaccine free. Free. Whether you have insurance or not. No one should have to pay a dollar out of pocket for it. So to everyone who backed Medicare For All, please join us. So much is. We can get this done quickly. In November healthcare is on the ballot. It’s on the ballot and if you elect me, we can get it done quickly and immediately, and we can get it done in a way that expands to all Americans.</t>
  </si>
  <si>
    <t>Well, Jaylen, my wife, who’s a teacher and have been for an educator for a long time, says any country that out educates us, will out compete us. 12 years of education in the 21st century is no longer sufficient. Six out of 10 jobs require more than a high school diploma right now, and the student debt crisis has been festering much too long. Today’s economic crisis makes it even more urgent than ever. So we have to refuse to let it overwhelm your generation and the generation before you and rob you of your future that you’ve been working so hard to get to. First, I’ve called on Congress to immediately forgive $10,000 a person in federal student loans right now. You don’t have to worry about. Payments during the global pandemic should not be on anybody’s mind. When I’m President I’ll make sure that we forgive all tuition-related debt to any public college graduate who’s earning less than $125,000 a year. That means if you went to a public college or university or an HBCU or other minority serving institution and you earn less than $125,000 a year, your loans will be forgiven. We also make community college and trade schools free for everyone. Make public colleges and universities free for families earning less than $125,000. We double the amount of Pell grants. You know what a Pell grant is. You make less than $50,000, lower income students can get the grant. It’s now $6,000, we move it to $12,000 to get more help if they want to go to a private college instead. Many middle class families qualify for the first time. Look, my wife teaches at a community college in Virginia and has all during our tenure as Vice President. She points out that even if you make public community colleges free, a number of people can still can’t afford the food, the transportation, and sometimes the lodging. So here’s the other thing. If you go into public service after you graduate, we forgive $10,000 a year for five years, no matter where you went to. If you’re in a public service 10 years, all your debt is forgiven. And finally, I am a political product of Delaware State University, a great HBCU. I invest $70 billion in HBCUs and minority serving institutions, including the tuition assistance, research and innovation centers, and job placement. This is the way we can begin to straighten out that curve that is bent so badly for African-Americans. The average African-American graduating from college ends up with a debt close to $30,000. It’s putting everybody behind the eight ball. The generation you’re part of now finds himself in a real stuff spot just like the generation in the last 10 years have. You’re going to be graduating, going to school when it’s hard to get money. You’re going to school and it’s hard to even borrow the money. You’re going to school at a time when you get out, the jobs are going to be harder to get because of this God-awful pandemic the President didn’t pay attention to. I promise you it’s a high priority for me. We can get this done. The public now understands it. It’s overwhelmingly in our interest to do it as a nation.</t>
  </si>
  <si>
    <t>Well, let me start by saying doc, that we in the Obama-Biden Administration, we had gone through two potential pandemics. They were stopped in their tracks basically. We said, we know more were coming. There are going to be more after this as you know, doc. This is not the only potential disease out there that does not honor any borders. You can’t build a wall high enough to keep these diseases out. So this disease is not only tearing through the nation, devastating families, wrecking the economy, it’s magnifying and exacerbating some of the worst systematic inequities exist. Counties with majority Black populations have COVID infections three times higher than majority white counties. Death rates nearly six times higher. Now that’s inconceivable. It should never happen, but we know exactly why it has. People of color are less likely to have access to healthcare and health insurance. Therefore, they’re less likely to go in for preventative efforts. They’re less likely to have had treatment for underlying conditions that make them much more vulnerable to the virus now. And they’re more likely to be exposed to pollutants tied to higher COVID death rates. Less likely to have a job they can just do from home, meaning they’re more likely to have to choose between their lives and their livelihoods. Like so many other public health crises, doc as you know, including climate change and maternal mortality rates, this virus is shining a very bright light on structural racism that still plagues our institutions and our culture. As President, I’ll work for health equity, not just universal healthcare. As I said earlier, I’ll protect Obamacare and build out with a public option. Double funding for community health centers. Automatically enroll people eligible for Medicaid in states that rejected Medicaid expansion. I’ll work to reduce the unconscionable maternal mortality rates, especially women of color, by taking California’s successful approach nationally. I’ll make sure that no American gets sick from the air and drinking water in the neighborhoods where I live, which by the way are primarily, if I can, as they used to say in the Senate, a point of personal preference. When I was a kid and coal died in Scranton when I was in third grade, my dad didn’t have a job. We moved to Delaware. We moved to a little town called Claymont, Delaware. Claymont, Delaware is right on the … That’s that little arc that goes up into Pennsylvania. It’s right there on the line, and it’s right where the largest number of refineries per square mile are, including Houston, of anywhere in the country. I remember as a kid, we’d get in the car and my mom would drop us off at school, which was about a mile away. If it was a time when there was frost on the windshield or a little dew, she’d put on the windshield wipers and there’d be an oil, I’m not joking, because of the pollutants coming across the border, the prevailing winds were southwest, or Southeast and it caused enormous amounts of asthma, very high cancer rates. I’m one of those kids who got the asthma, high cancer rates. I’m going to double the investment in water infrastructure, monitor for contaminants, hold polluters accountable, including sending executives to jail when they know what’s happening and they’ve done nothing about it, restore scores of environmental protections gutted by the president, because we can do this. The people who are hurt the most are not, no surprise again, Doc, you know it, the people who are coming to see you, many of them come from neighborhoods where they’re much lower income, zip codes are not as prestigious and that’s where most of the pollutants are. That’s where the businesses are. That’s where things are, stuff is being left in the aquifer and the light. There’s a lot we can do and it has to do with the whole notion of cleaning up the environment where particularly minorities live and that includes going to their schools. I’m going to invest a trillion dollars over this period of time, not a joke, in cleaning up our schools. Do you know how many schools out there, Doc, you can’t go to a water fountain and trust a kid can get a drink out of the water fountain without a pollutant or there’s still asbestos or some contaminant in the air, or they have heating or cooling systems that aren’t safe? We have to invest in our children. We have to invest in these communities. By the way, it’s not just the morally right thing to do to help the people that are being hurt the most, and African-Americans are being hurt the most by this because of where they live, it also is overwhelming the interest of all the public. All the public, no matter what neighborhood you live in, that we clean this up. A lot more to say, Doc, but thank you for what you do, Doc.</t>
  </si>
  <si>
    <t>Absolutely. Positively. Look what the big corporations make it try to think is they’re the ones who provide most employment. Small businesses are the foundation of a community, of this country, the access to the American Dream and they’re bearing the brunt of this crisis today and they never have gotten a fair share, particularly small business run by people of color. Even before COVID-19, the basic bargain was broken. Far too many small businesses and working people of color, the Trump economy was far from booming for those folks and for you. 13% of Americans are African-American or black, just 4% of business owners are African-American. The growing body of evidence suggests that after a disaster like COVID, recovery funding often, very often, just widens the racial gap and disparity even more. We can’t let this new crisis make things worse. We have to take advantage of it. I released a plan for black America this week including steps to make sure this epidemic is moved into a positive, our economic recovery isn’t just equitable and benefits everyone, especially those who are left behind. Let me give you a couple of examples here. As president, I’ll make sure economic relief reaches black-owned businesses. The first round of stimulus funding left out African-Americans. An estimated 90% of minority-owned businesses did not receive the loans that are guaranteed, banks aren’t doing you any favor, are guaranteed by the treasury. A federal guarantee. There’s a second round now that targets 60 billion for community banks and that disproportionately serve communities of color because the big banks weren’t even, unless you added an account with them, unless you had a credit card with them, et cetera, you didn’t even get to the window and you were supposed to get the bulk of the money. I say you in an editorial sense. A good start is the new effort, but we need to do much more. First of all, I’ll reserve half of all new Payroll protection Funds for small businesses with less than 50 employees, that’s 98% of all minority and women-owned businesses. I’ll make non-profits like African-American churches eligible as well. I’ll also keep a close eye on the distribution of that relief. Any jurisdiction that gets stimulus funding should be required to track and release the data on potential racial disparities. You may recall, ma’am, I’m the one that called for and pointed out the disparities that were occurring in terms of the failure of the loans to get to the people they were intended to in this crisis. The treasury and the small business administration should be, and in my administration they will, tracking lending. Tracking it and making it public and transparent to eliminate barriers to credit and capital for minority business owners. I’ll make sure we get much more capital flowing to the community long term. Here’s what I’m going to do. I’m going to double the funding of the Obama/Biden small business credit initiative, drawing as much as $30 billion of private equity off the sidelines. We had at one point a $5 billion program. If we make that a $3 billion program just for small minority businesses and manufacturers, more than 40% are owned by women and people of color. I’m going to expand what we call the market tax credit, new market tax credit, doubling funding for community development financial institutions. Fancy phrase. But the reason is, you know as well as I do, when a small business like yours or small businesses in the community are open and running and prospering, the whole community is lifted up, the whole community. There’s evidence to suggest that black entrepreneurs are just as successful, just as successful, as white entrepreneurs. There is no rationale not to be able to get the money to keep a business open and to start a new one. I’m about building equity. A lot more to talk about. I hope you take a look at the plan because I think the major way in which Americans generate wealth in the middle class is equity in their homes. Look how hard it is for African-Americans today to get into a home. That’s why I provide for $15,000 first term tax credit for everybody buying a new home. It gets written off. That’s why I make sure that we’re going to do a lot to significantly increase the availability of government-financed housing so that no one ever pays more than 30% of our income for the rent, et cetera. There’s a lot we can do. The concluding comment I want to make is, and I keep making this. I make it to the chamber of commerces of the world, the business guys. I said, “Look, man, this isn’t just about helping people who deserve to be treated with equity like everybody else’s treated, it also is overwhelmingly the interest of big companies, overwhelmingly the interests of wealthy people, overwhelmingly the interest of everybody if everybody does better. Nobody gets hurt when you raise the bottom. People are busting their necks, they’re busting their necks, and they deserve to be treated with dignity. This is all about being treated with dignity. How can you maintain your dignity as a parent when you can’t afford to provide for healthcare for your child or when there’s an insurance that can say, “I’m cutting off funding. You’ve outrun your insurance.” When my son was dying, when he came home from Iraq, over terminal cancer, I can’t imagine what would have happened had we not had Obamacare and they were able to come along and say, “By the way, you have now run out of coverage. Suffer the last five months of your life on your own.” Look, it’s about dignity. It’s about dignity, and everybody deserves to be treated with dignity. That’s what our economic program should be based on: Is it delivering to the American people the opportunity to maintain their dignity? That’s what it should be. Thank you.</t>
  </si>
  <si>
    <t>Well first of all, it’s great to be in Jacksonville today and look, I’m anxious to get down in person, campaign in person with you all. There’s so much I believe we can do. The president has wasted so much time taking on this terrible crisis we have right now. It’s costing lives. We’ve got to change it. I’m convinced that if, in fact, we will get through this because the American people are tough, but I’m also convinced the American people now understand much more clearly what is at stake and how many people they had to rely on, who as you said earlier, couldn’t stay home and had to go to work. The people who are the nurses, the people are the orderlies, the people who sanitize the operating rooms, the people who, the first responders, the people who in fact keep the grocery stores open, drive the mail truck, make sure they get product to market, working in the field. They’re all of a sudden realizing, I always say Wall Street didn’t build this country. Ordinary hardworking Americans given half a chance built the country, and we’ve got to … Now the country’s understanding, even those people who didn’t look at it before, what we have to do and I’m convinced we can do it. I’m looking forward to doing it in person with you all. Thank you. Thank you. Thank you.</t>
  </si>
  <si>
    <t>15/4/20</t>
  </si>
  <si>
    <t>These are the folks who keep the food supply going and secure. These are the custodian and cleaning crews that makes things safe and clean, and so many more people out there that we never paid attention to. When was the last time people took the time to look you in the eye and say, “Thank you. Thank you for what you’re doing. Thank you for what you’re doing.” But, we’re seeing it clearly now, we’re seeing it as clear as day. We’re lost without you. This is not an exaggeration. We’re lost without all of you. All across the nation it’s so often our lowest-paid workers who have to step up during this crisis and crisis like this. You’re putting yourselves on the line every single day. You’re sacrificing so much under dire circumstances to do your job and you’re doing it for not just yourself, for all of us. You’re essential to our society in times of crisis and beyond. You deserve not just our thanks and our respect, you deserve a safe workplace and fair pay. You deserve personal protective equipment including gloves and masks that enables you to do your job as safely as possible. You deserve to have the appropriate space between you and your co-workers and the ability to wash your hands frequently. We’re seeing during this crisis just why it is so important for American workers to belong to unions, so that they have someone to fight for them and with them. Putting your interests, your interest first, standing up for workplace safety and the needs of every business to make sure that workers are protected against infectious disease. You deserve a government, a government that’s working hard for you and you are as hard as you are working for us. The government that not only sets, but enforces worker safety standards, a government that ensures everyone has the option of paid sick leave. A government that provides universal access to affordable high-quality healthcare, which this guy’s not doing it all. Not one that tries to just rip your health protections away like he’s trying to do now by getting rid of Obamacare for folks who need it now more than ever. You deserve premium pay, standing on the front lines of this crisis, enabling our society to keep running, even as so many of you stay home and practice social distancing to break the infectious curve and the virus, these people have to go out and provide your needs for you. The Senate Democrats have a proposal for a $25,000 in premium pay for frontline workers. I don’t mean pay in lieu of other basic benefits. I mean a premium pay on top of the inherent rights that all workers deserve, because of what being at work right now is costing you personally. I know you’ve lost friends and co-workers, loved ones. I know you’re worried about your own health. I know you’re worried about your families when you go home and what you might bring home, but also what will happen if you’re not able to work. My heart goes out to every one of you, every one of you, every individual who is suffering because of this virus. The families who are grieving because they lost someone. Folks like all of you who are working harder than ever. The workers who have had their hours slashed and lost their jobs entirely, and don’t know how long they can make ends meet. We’re being tested like we’ve never been tested before as a country. I know that we’ll come through this. The American people have never, ever, ever let their country down. Ordinary people like the neighborhoods I come from when given an opportunity, they are capable of accomplishing anything, extraordinary things. As I’ve been saying throughout this whole period, we just don’t pay enough attention. But in the face of this COVID-19, we’re seeing the incredible American grit and spirit shine through. When we get through this crisis, we’re going to have an enormous amount of work to do. Not just to rebuild our country, but to transform it, to make the investments we’ve needed to make for so long for our workers. To create a more just and more fair economy, where everyone has the opportunity to build a middle class life for their families, to make sure everyone in this country earns a living wage and is treated with dignity and respect they deserve. My dad used to say, “Everybody, Joey. Everybody’s entitled to be treated with dignity.” I want to thank you all from the bottom of my heart. I’m looking forward to our discussions. Let me get to your questions. I hope I can ask you some questions as well going down the line here.</t>
  </si>
  <si>
    <t>Well, first of all, Safaa thank you. And I feel so badly that you lost a friend. It wasn’t necessary. And thank you by the way, I’ve been to Egypt a number of times and you know why we’re such a great country here in the United States, because of immigrants like you who’ve come here from every part of the world.</t>
  </si>
  <si>
    <t>No, I’m not being solicitous. I’m being absolutely serious. And my heart goes out to your former colleague, their family and everyone of you with the courage to keep going to work every day to, to feed and provide the American people. It’s hard enough in a meat packing plant to begin with, it’s hard enough under normal circumstances, and you shouldn’t have to do a job without protection, period. Period. First, I think it’s immoral. In the United States of America, no one should lie awake at night wondering if they’ll make it home from work safely the next day, or if they’ll bring home the virus for their own family, because they got sick. It’s unconscionable that this administration has failed to enforce the health and safety standards for workers like you all over America. Second point I’d make. It’s illogical, it makes no sense not to protect you and your coworkers. Even the people who didn’t even know what you did before. Even the people who never even think about where their food comes from or their meat or how it works. Even those folks who live in ivory towers, if you get sick and the system breaks down, where are they going to get their food? How will supplies get around? And they’re just beginning to realize that. Now, it’s an a whole nation’s direct interest to keep you healthy and safe. Back during the H1N1 epidemic, we had OSHA, Occupational Safety Operation, that’s supposed to be available all across these workplaces, and the CDC, the Center for Disease Control. We had them in our administration issued detailed guidelines for how employers should protect their workers. Then OSHA enforced the law based on those guidelines, but Trump’s Labor Department has completely failed to protect workers during this pandemic. I know unions and worker advocates aren’t happy with how vague the OSHA standard is. We had trouble getting it even done and until this week there wasn’t even enforcing these guidelines. Still, today OSHA is not specifying which rules employees must follow or how to keep their workers safe and healthy. Number one, OSHA should immediately enforce current guidelines across all employers with significant risk of exposures by grocery store workers, meat processing plants, to make sure every employer has a clear plan to keep workers safe from the COVID virus and is acting that way. The second thing is, this federal aid, OSHA, should immediately increase the number of investigators it has to go into these workplaces and look and see whether or not the standards are being kept. Enforce the law. They don’t have enough people even checking. I’ve been calling for that throughout since I decided to run. OSHA should immediately release and enforce more specific quote, “Emergency temporary standards,” that requires employers to guard against infectious diseases like COVID-19. It’s all within their capacity to do it. So that is the first most important thing we should be doing, because you should not have to go into work tomorrow or whenever you go back, and have to worry whether or not you’re standing too close to someone, whether or not there’s no protective mask you have, whether or not the whole range of things. The employers should be forced as a matter of law to provide for your protection. If that means slowing down the line, that means slowing down the line. If that means separating people further apart, putting plastic shields between them, that’s what it requires. Your health is critical. Because again, it’s not just morally right thing to do, if something happens to your team, then guess what happens? There is no food. There is no meat. Just like if we don’t protect our nurses. There’s no one to take care of us. You’re critical in the chain and we got to get about doing it.</t>
  </si>
  <si>
    <t>Well Jerry, I’m sorry about the loss of a fellow driver. But look, let me start off by saying that, as you probably know, because you guys have supported me in my whole career. Back in the old days when I was trying to work my way through law school, I drove a bus. I drove a school bus. And all I can imagine, I think about it now, imagine if schools were still open and I was back there going through the same thing and had a school bus. Kids getting on the bus, sitting next to each other, walking by me, reaching out. People in your case, and lots of times you’re going back and helping people. You’re helping people get on the bus sometimes, and you know them and you see them and you understand the fear and concerns they have. And so, my prayers are with you and all your coworkers and your families and friends. And then Jason Hargrove, you referred to, is a heartbreaking example of the courage and selflessness that you and your colleagues show every single day to literally keep the country running. Because one of the things you said that the very people I just talked to you and will talk to in the rest of this around table, they got to get to work. They don’t always have a vehicle to get to work. And particularly, people who are in circumstances and communities where they come from, jobs that don’t pay a whole lot, access to automobiles to get to their place to work is also hard to get. But Jason should have never been left to fend for himself and to sacrifice his life for his job. It’s a failure of leadership and from the presidency. See, look, cities and states across the country have been trying to scrape together all they could find to protect frontline workers, but they need federal support to do that. This is a human crisis above all, but it’s also a failure of supply, logistics and distribution. One of our most sacred duties as a nation is to equip our troops when we send them to the battle, care for them when they come home and equip them. We’re in a war. The president says he’s a commander-in-chief, he’s in a war. Well, my Lord, take care of the front line workers. They’re our generals, they’re our colonels, they’re our privates, they’re our forces. We’re relying on all of you to get people to your jobs at hospitals, pharmacies, grocery stores. To transport people with disabilities and to make sure that our older Americans still have the ability to get food and medicine, care they need. Look, as frontline troops, you need lifesaving equipment. Our commander-in-chief has a duty to get them to you. I’ve urged this president to use his full authority. There’s a thing, as you know, Jerry, called the Defense Production Act. You’ve probably heard a lot about it. Not only, that means the president in a time of crisis can invoke that act and get companies and outfits to do things that he can force them to do. Like General Motors is now doing to provide respirators and making sure that they can produce the gloves and the mask and the shields, et cetera, that are needed for protection, of official protective gear; and getting tests available and made and done. But also to ensure that they’re distributed swiftly and in full to the that need it most. That means you, that means Michigan. Michigan’s one of those hotspots. The president says he has a rear admiral working on this, but it hadn’t been put clearly in charge, and it hasn’t taken over the supply chain to determine and demand critical materials across the states. That’s what has to happen nationally. President says he takes no responsibility. He’s president of the United States of America. Coordinating this effort is the president’s responsibility. That approach that he’s taking now isn’t working. City, states and transit system shouldn’t have to bid against each other for protective gear, masks, gloves, et cetera. Price gouging shouldn’t be what we’re having to face now. And I’ve urged the president to appoint a supply commander, a senior official with broad authority and deep logistical expertise, expertise. We have a lot in the military that have this expertise, to set up and actually take command of our national supply chain for this critical equipment, working with governors to get all frontline workers and life-saving people the protection they need; and we can do that. The need for this PPE as it’s referred to these days, protected gear, isn’t going away anytime soon. We’re only going to need more masks, gloves, protective gear as we move to reopen the economy in a safe way and more people go back to work. Masks will be part of the new normal for a while. We need to keep boosting our supply. And look, let me say one other thing. I strongly believe, Jerry, that people getting on your bus should also have protective masks. They should be in a position so they’re not spreading whatever they have to you as well and to other passengers. Same way with grocery clerks, same way with meat-packing facilities, no matter what it is. And people going in to purchase either a ticket on a bus or an orange at a fruit counter in a grocery store, they should be walking in with masks on as well. But the president when he says he doesn’t think he’d wear one in public is a bizarre thing to say. I have one, I wear it every time I step outside this house with the secret service. My point is this, there’s so much more we can do. It’s within our power to do it. But the president has to act, act, act, act. Time is of the essence, and you deserve to be protected. I remember, Jerry, about two years ago I was working with you guys, making sure you’re protected from violence on your buses, just someone getting on the bus and going after you; and the idea that that wasn’t even done. I mean, my Lord, we need much more support for transit workers because you are the reason why things continue to function, period. And I promise you, I’m going to keep banging away at this. Keep hollering every single day about it. And if I’m president, I guarantee you that will be available. We shouldn’t have to wait that long though. It should be tomorrow.</t>
  </si>
  <si>
    <t>Well, let me answer the first one and I’ll answer the second in detail. But the second answer is yes, but I’ll explain that in detail. Look, first, you are in the front lines of this crisis in a way you never expected and you haven’t flinched. You touch every single American family in a most personal, urgent way every day. Every day you give comfort and hope and sustenance, literally you do that. And we have to have your backs and we haven’t had your backs. That means fighting for the PPE, which you’ve been able to get that seems like, which is way ahead of an awful lot of people have been able to do because your union stepping in. And but the premium pay worker safety regulations, labor protections, lots to say about that. Look, it means public awareness too. Each one of us has to do our part to beat this virus, to help keep us safe and to give something back for your service. Smart Shop is such an important initiative, another example of why unions are so essentia. But you shouldn’t have to do it on your own. Everyone should be wearing a face mask and face covering in public and in general all across the country, but especially when going into places like grocery stores where it’s hard to stay six feet away from a person or next to a person, especially when you’re going up to the meat counter or wherever you are. We should all be following the CDC guidelines, listening to public health experts. It’s not just to protect ourselves, it’s to protect others, and to help our nation’s recovery. Look, it shouldn’t be… This is what I drives me crazy about our president with his two-hour press conferences. There should be a unified message from all of our leaders. America in times of crisis, they step up. Every single one of us, do our part. And part of the power of the presidency is the pulpit, the bully pulpit he has, the power to set an example. And as president, I’ll restore respect for science and data, truth. Keep the country in America, workers safe. This guy, the way he talks about it, it’s like, ” There’s going to be a miracle tomorrow. Everything’s going to be fine. I’m not going to wear a mask in public.” I mean, look, meanwhile, we have a moral duty to get you the PPE, paid sick leave, healthcare and premium pay you deserve. Because, hey, look, that’s been true for a long time, we haven’t been able to get it done, but it’s especially important now. Congress provided two weeks of emergency paid leave in this most recent relief bill, but left out millions of workers including those at big supermarket chains and companies like Amazon, Walmart and Target. We need more. I’ve called for up to 12 weeks of paid sick leave, paid family leave and medical leave for every worker. And finally, premium pay is no substitute for personal protective equipment and worker safety, but we have to do much more to support the millions of brave workers who’ve stayed on the job keeping our country going. I support a $25,000, the Democrats and Senate call it the Pandemic Premium Pay. That’s an increase of $25,000 for essential frontline workers that Senate Democrats have proposed. It’s important, it’s necessary and that’s above and beyond every other benefit that exist. You deserve that premium pay. It’s like combat pay. You deserve it and it’s necessary to make sure you’re going to be whole at the end of this. And so I strongly support that. And look, one of the things I that I admire about you is that your union is also making the case that the president should be making every single day. I wish he would stop talking and let the scientists speak. I don’t walk out of this house without a mask on. I don’t walk out in my yard to talk to the secret service without the mask on. It’s critical. And when I get off this, I’m picking up my mask on the table there because there are people running this TV apparatus down here. We have an obligation. We have an obligation to be responsible. It’s a little bit like saying, you have a right to drive your automobile, but you can’t go 90 miles an hour. Well, guess what? Why can’t you go? Because people get killed. Well, the reason why I should have a mask on and those people should get off your state capitol’s lawn. Look at the states that haven’t locked down. Look what’s happening to them. More people are dying. More people are dying, more people are getting sick, and so I admire your persistence. I admire the fact that the union has been able to get the protective gear by-in-large that is needed in your particular circumstance, but we have to do more than that. We have to make sure they’re made whole. And last point I want to make, and I’m sorry to go on so long, but I care a lot about this. I think that the vast majority of the American people who never thought about the value of unions, that they’ve been talked into over the years that unions are a problem. All of a sudden they’re looking around and realizing, “My Lord, my Lord, the only reason I have a 40 hour week, the only reason I have sick leave, the only reason I have anything is because of American unions.” I also think they’re looking around now and saying, “Wait a minute, I never thought about for a second the person stacking that grocery shelf. I never thought about that woman behind the meat counter who’s giving me my sliced turkey than I’m taking home to make sandwiches. I never thought about that before.” But they now know. If all of you who do all this front line work tomorrow said, “I quit.” This country shuts down, shuts down. Flat out shuts down. And now the people are realizing, hopefully God-willing, we can go and deal with these systemic problems that have existed so long in our society, been unable to break through. A lot of them having been fighting this fight for a while, but I think people are now seeing sort of the blinders have been taken off their eyes. They’re seeing exactly how important you all are.</t>
  </si>
  <si>
    <t>Well, there’s a number of things that I would do. Number one, I would reinstate the office that existed in The White House when we left of a pandemic office. In other words, right inside The White House. We spent a lot of time with the Trump administration telling them what was going to happen, that these viruses weren’t going away. They’re going to come back, they’re going to be there and we should be prepared. And so, you know, we find ourselves in a situation where I would number one, re-establish that office. Secondly, we had a lot of people from the Center for Disease Control stationed overseas to see, to get an out front look at what was coming, what was coming to the United States of America in terms of further pandemics. We knew what happened with Ebola. We knew what happened with H1N1. We knew that this, this is not a unique circumstance, and so we’ve got to be prepared to see what’s happening abroad and what’s happening at home so we can act quickly. We have to fill, we have an overwhelming obligation once this is over to make sure we have stockpiles of all the kinds of equipment, the PPE we’re talking about. We have to invest more money in dealing with pandemic research, dealing with viruses, dealing with studies relating to what these viruses are likely to be in the future. There’s more than one Coronavirus. This COVID-9 is one strain of that, and there’s a lot of means we have to take now to make sure we have the testing capacity nationally to deal with what will be coming, not just what has already come. And I would consider, we were talking was my staff today and the docs that are working with me, former heads of the CDC and other organizations, and I have a conference call with them every morning that lasts about an hour to an hour-and-a-half, and we’re talking about the need to set up a pandemic office that in fact is looking ahead and maybe even set up a cabinet position. That is like after 9/11, we set up Homeland Security because we hadn’t faced this concern about terrorism on the level that we found. I think we have to look beyond, and we have to cooperate with the rest of the world instead of walking away, not helping the World Health Organization. Look, you can’t build a wall to keep out a pandemic. You can’t build a wall to keep a virus out. You’ve got to see when it’s coming and you got to be prepared to shut down. You got to prepare to deal with it in a way that people are equipped to be able to be safe in the face of it. And so there’s a whole range of things that, researchers now are racing for a new vaccine and we have a number of laboratories across the country, private laboratories and government laboratories. I think we should be pulling them together so there is one coordinated effort all working together. A little like I did with the cancer research effort when we found that cancer docs didn’t really work well with one another. They all were going their own separate route. We should be in a position to bring all these expertise together. So we began to focus on what needs to be done. There’s a whole range of things that I think are necessary, but I think that it’s going to have to be… We should be able to take advantage of this terrible crisis to make things a hell of a lot better for the next generation that’s going to face this again and again and again so that we don’t have to face it the way we did this time.</t>
  </si>
  <si>
    <t>Well, first of all, you know my wife’s a teacher as well, an educator as well, and again, a profession that is so undervalued in terms of both its pay and the respect it’s given. You know, you talked, Rip, about whether or not I talked about when I ran, I wanted to restore the soul of America. We’re seeing the soul of American now in all the people we’re talking about. For example, I have a very good friend who is, worked with me for years in The White House and the Senate, and he lives now in South Carolina, almost in North Carolina border. And he has three beautiful young girls, and one’s in kindergarten. The young girl’s teacher, kindergarten teacher called all the students she had, the parents, and said, “I’m going to be driving by your house at such-and-such a time. Be out in the driveway on your tricycle and wave to me and say hi and connect,” et cetera. And it was, he said, how excited, he said how excited his daughter was, and he showed me a video of her riding by and saying, “Hi, honey. How are you doing? How’ve you been?” And it’s just reaching out. It really matters to reach out. To reach out to our students, to reach out to these kids who are confused, scared, and many of them being left behind because they don’t have high-speed internet, they don’t have computers, they don’t have access to laptops. And there again, this shows the difference between poor communities, minority communities, and majority communities are better off. They’re in the same classroom maybe, but the kids have a different experience dealing with this crisis. And so that’s one of the reasons why I proposed that we spend $20 billion in putting high-speed broadband to every part of the country. Not just for this, but this is a perfect example why it’s so important, including telemedicine, and we have to improve our ability to be able to communicate but make sure that there are not whole chunks of society that are left behind. These are the people who, the teacher who’s asked the question knows that a lot of it just has to do with giving people some solace. And one of the other things that I think is important, and you may not think it’s on point, but I bet the teacher does, is that, there’s a lot of kids for whom this is going to have a psychological impact on them, and they already may be in a difficult circumstance to begin with. And so that’s why I think we have to significantly increase, when we get back, significantly increased the number of school psychologists and school nurses and social workers working with our teachers in our schools, and we have to provide significantly more access to mental health facilities available, and in these times of crisis. But there’s so much to talk about. I’m probably talking too long, but here’s the point. You know, people that asked the questions today, and you as well Rip, you are the backbone of the country. It’s not a joke. You know, I want to thank you again for sharing your stories, for having this discussion with me. Hearing directly from the people who are most impacted by this pandemic puts a sharp point on how intolerable Donald Trump’s foot dragging and delays have been throughout this crisis. You know, he’s not responsible for the Coronavirus, but he bares significant responsibility from the Federal Government’s responding, the way it’s responding. And it’s painfully and increasingly clear that all he seems to do, he’s unwilling to take responsibility. He said, “No, that’s not my fault. I don’t take responsibility,” for any mistake he’s made. He seems only focused on the politics of this and he’s not prioritizing workers, and he should stop talking about what he thinks and let the scientists speak. You know, he’s still not using all the authority he has under the federal law to make sure the healthcare workers and the frontline workers, like the people on this round table, are getting the equipment supplies they need. He’s not directing OSHA to do everything it can and should to protect workers from infectious disease and be in the workplace to check it out. He’s not doing enough to help governors and mayors who are leading this response. He’s not bringing this country together and he likes to say he’s a wartime president, well, he needs to be able to step up and act like one. Not harang the press for hours on end while people are dying, your friends and coworkers are dying. Our family members and friends and neighbors are dying while Trump is having a temper tantrums about his authority over whether he wants, whatever he wants as president. He said he’s the boss. Well, we’ve heard him offer, have we heard him offer anything that approaches a sincere expression of empathy for the people who are hurting? Have we seen any sign that he grasps just how hard it will be for people to recover from this? Not just economically, but physically and emotionally as well? I don’t think this is appropriate conduct for a precedent, and I hope that your stories and your bravery get to him. Really help point out, make the point about the people who are making the sacrifices. American workers are the heart and soul of this country. The heart and soul. People like my dad, they’re the ones who built this country. You’re the ones that are keeping it safe for our children. We’d not survive without you and that’s not hyperbole. We’re seeing the truth of that right now, so thank you. Thank you. Thank you for everything that you’re doing for our country, for your neighbors, for your friends, and for people you don’t even know. If there’s anything I can do to be helpful in the coming days and months, please don’t hesitate to reach out, and I really mean that. I hope that each of you and all of your families are staying safe and healthy in these difficult days, because we need you badly. And I promise you, I promise you, what I start off, the way I look at every problem is how does it affect my neighborhood? How does affect my family? How does it affect your family? How does it affect the people I grew up with every single day? This is about us. It’s not about an individual, it’s about all of us. And folks, I hope they’re realizing that the core and basic instincts of the American people are decent and honorable. I don’t hear anybody saying, “I’m not going to serve so-and-so because they’re of Mexican descent or they’re Egyptian,” or “I’m not going to deal with taking someone out of a burning automobile because of their color or their race or their background because they may have, they may have the virus. I’m not going to,” we’re not doing that. We’re just stepping up, doing the decent, honorable thing. That’s the soul of America. You’re showing the soul of America to the rest of the world. It’s about time we showed our respect, or admiration and our support for all you’re doing for all of us. May God bless you all and may God protect our troops.</t>
  </si>
  <si>
    <t>Well, thank you for that strong voter support. Look, I don’t like spending time talking about what President Trump has not done. There’s so much more to be done. My hope, my prayer is that he understands that in the midst of a pandemic like this, it’s never a problem, acting quickly. It’s only when you act too slowly. It’s not a problem listening to science. It’s only when you don’t listen to it. It’s not a problem taking responsibility because it gives people confidence. You know, when the president says things that are not accurate about the pandemic and people believe it and then it turns out not to be true, it just further lowers public confidence, and the American people need to have confidence right now and to know what the path is. And it’s hard to figure out what this path is all the way down the road. When can we open? Under what circumstance? Under what, in what way? There’s so much we have to traverse. I was talking to President Obama the other day and his point was, he said, “It’s always important, level with the American people. Just tell them the truth. Tell them what you know and what you don’t know, and what you think we’re going to have to do. They’re strong, they’re courageous, they’re brave, and they’re willing to do whatever needs to be done to get through it, but they need to have confidence that you’re telling them all that you know, and you’re laying out the facts.” That’s the most important thing. And you’re laying out the facts. That’s the most important thing. We got a lot to overcome. We’ve always done it. The American people have never, ever, ever, ever, ever let their country down given half a chance. I mean never, never in our history, and they won’t now. We got to level with them though, so I just hope the president has learned the lessons. We all make mistakes, learn the lessons, how he started off this whole thing, and begins to act in a way now that’s different than he’s acted in the past six months. So thank you very much. I hope I get to see you soon. Hope it’s in person.</t>
  </si>
  <si>
    <t>8/4/20</t>
  </si>
  <si>
    <t>Biden</t>
  </si>
  <si>
    <t>Date</t>
  </si>
  <si>
    <t>Occasion</t>
  </si>
  <si>
    <t>Thank you, Senator. You’ve been incredible. You were incredible for me before the Nevada caucus, during and after. I think you’re one of the great future leaders of this country. I really mean it. You’ve really done a heck of a job and you’re so well respected. Look, folks, I want to say good evening and thank you for taking the time to speak with me. I want this to be a conversation where I get to hear your stories and you get to ask me questions that are on your mind. I’ll just say a few things to the head start here. It’s going to take me about 10 minutes to do it. Earlier today, my good friend, and he is a friend, Bernie Sanders announced he was suspending his campaign. Bernie’s always been a passionate voice for progress and he put his heart and soul, not only in the running for president, but also the causes and issues he has been dedicated to his whole life. He’s inspired and energized millions of supporters, especially young voters, to join him in championing a progressive vision for our country. He didn’t just run a political campaign. He created a movement and that’s a good thing for the nation and for our future. While Bernie’s campaign has ended, I know his leadership’s going to continue, including working to address the incredible challenges we’re now facing, the ones that are facing this nation under this president. My heart goes out to everyone out there suffering from COVID-19. We all know the greatest tragedy in all of this is how many lives are being lost, how many are infected and suffering alone. One friend, her mother was dying of another illness of cancer and she’s in the hospital, but she couldn’t go and see her. They had to put a phone up to her ear. It’s so, so hard for so many people. This is going to continue to be a very hard week for our country. This disease is not only tearing through the nation, it’s devastating families. It’s wrecking the economy and we’re starting to see it magnify some of our worst systemic inequities. Early data shows countries and counties in this country have major black populations and Hispanic populations, the coronavirus infection rates in the black communities are three times as high as they are in white majority residents’ communities. Death rates, nearly six times higher. That’s unconscionable and never should happen. We need more data. We also need more data on how the Latino and other communities of color are impacted, other minority communities, so we know exactly what has to be done. Black Americans are still less likely to be insured as are Latinos, less likely to have access to healthcare, less likely to have had treatment for underlying conditions like asthma and diabetes to make them more vulnerable to this virus today. They’re more likely to face exposure to pollutants than anyone else associated with the COVID-19 pandemic. Their death rates are higher. Black Americans are also less likely to have a job they can do just from home. Like many Latinos in America, they’re more likely to have to choose between their health, and their healthcare, and their paycheck. This virus is shedding light on the structural racism that still exists and plagues our laws, our institutions, and our culture. These past few weeks have been devastating for our economy. We’re going to have to do an awful lot of work to rebuild after this is over. As I said over and over in the past weeks, I believe that a top priority for us is using the money, the $2 trillion from the so called Cares Act that Congress passed, to keep as many workers on payroll as possible so they can hit the ground running, but so many people, including some of you, have already lost your jobs. 6.6 million new unemployment claims just reported last week. Who knows what it’s going to be this coming week. 3.3 million the week before. We’re getting more reporting tomorrow. That’s already more than 10 million Americans who’ve lost their jobs through no fault of their own because of this pandemic. Hospitality workers, I need not tell you about that, Senator, and in Las Vegas. Service industry workers, highly skilled workers in construction, so many more, union members and nonunion members. I know people are worried, not just if you or your loved one are going to get sick. You’re worried about how you’re going to make the rent, worried about how to pay the bills, keep food on the table, worried about when the relief checks are going to come through that have been voted by the Congress. That’s the key part of the 10 point, what I call, make work checklist that I put together last week and offered to the President of the United States, President Trump, so that he knows how to think about what it takes to administer a massive federal recovery program. One of the key pieces is making sure to get those unemployment checks out on time and in full. We have to make workers who have been laid off financially whole. States are already overwhelmed by the millions of claims with more to come. States need more staff, better technology, more robust systems to both accept claims and get those funds out the door. The White House should have had their back. We need to get those relief checks into the hands of folks as quickly as possible using direct deposits, prepaid debit cards, whenever we can, but here’s what we know above all. The money and the plans that are in the Cares Act won’t be enough in the first time around. We’re going to have to do more. The unemployment insurance payments, they will have to keep people afloat. Right now, they’re set to expire. These payments should be available as long as they are needed. The federal government should backstop the states on this to make sure that they continue to make those payments. We should have a rent freeze and a moratorium on evictions during this public health crisis because no one should have to worry about losing their home during a pandemic or where they live during a pandemic. The next package, this is already being discussed, should include student debt relief for at least $10,000 per person to help ease the burden on young people who were already struggling to get by before the coronavirus. We have to make sure everyone has access to maintain affordable health insurance coverage. We should be making it easier, not harder. Let me put it another way. It makes no sense. It makes no sense to be fighting in court right now to try to take away Obamacare from people who need it more than ever. It makes no sense not to open up a new enrollment period in the middle of this pandemic so that people who need insurance can get it now. As we look at the next steps that are needed, we should boost the subsidies for Obamacare, give them affordable coverage. The same goes for Cobra. You all know what Cobra subsidies are. When the president and I were in charge of pulling the country back from the great recession and rebuilding our economy in 2009, we made sure the subsidies were up to 65%. This crisis is going to be even bigger, so our support for the American people is going to need to be even more generous. By the way, Cobra kicks in when your insurance you have with your company no longer is available to you. The government should pick up the full cost of Cobra premiums right now. One additional tragedy of this crisis is how much pain could have been avoided with swift decision action and decisive action. This is a challenge that requires leadership. It requires transparency and it requires urgency. America’s longterm recovery is going to require far more investment, but it needs to be smart and effective. We can’t just return to an unfair, unequal economy that’s stacked against American workers. We already know we’re going to need more resources, a lot more. More people are going to need help. Let’s start now so we don’t waste valuable time. Let’s get help to the people who need it the most. I know that we’ll come through this challenge stronger than ever, just as we have every crisis we’ve ever faced in this nation. There’s nothing Americans can’t achieve when we do it together. I’m anxious to hear your questions, but I tell you what, I promise you we will get through this. You’ve heard me talk about the soul of America, Senator, and I talk about we need to restore it. We’re seeing the soul of America and all the workers I’m going to be talking to today, all the people all across the country, they’re not asking whether you’re a Muslim or a Christian. They’re not asking whether you’re a Latino or you’re not. Whenever you need, people reaching out. Look at all of first responders, how they’re risking their lives without the equipment they need to help people. It makes me proud to be an American, proud. It really does. This is the soul of America. We’re seeing it now. As a consequence, when we get through this, we’re going to be able to do so much better than we’ve done in the past. Let me stop now and take any questions you all may have. I’ll leave it to you, Senator, how we go from here.</t>
  </si>
  <si>
    <t>Trump</t>
  </si>
  <si>
    <t>Sanders</t>
  </si>
  <si>
    <t>Source</t>
  </si>
  <si>
    <t>rev</t>
  </si>
  <si>
    <t>https://www.cbsnews.com/news/transcript-bernie-sanders-on-face-the-nation-march-1-2020/</t>
  </si>
  <si>
    <t>Well, look, first of all, you’re going to get through this kiddo. I know it’s scary. I really do. I have a clear sense of it. I’ve been talking to an awful lot of workers all across the country, and so many people are in your shoes, Lovette. Over 10 million Americans have filed for unemployment claims during the last two weeks in March. It’s likely that millions more have filed a claim sensitive and millions of families worry how they’re going to make the rent, how they’re going to pay the bills, how they’re going to keep food on the table. We’ve never seen anything like this before in all of our history, including during the Great Depression. The recent bill that’s called the Cares Act, that the Congress passed was a good step. For the average American, their employees should be kept on the payroll. That’s that’s the whole point of the legislation. Tell businesses, “Keep the workers on the payroll.” For those who are not kept on the payroll, there’s extended unemployment benefits with an added $600 per week, which means that if you’re making under $75,000 a year, up to $75,000, you’d be made whole with whatever your salary is. We have to get those payments out the door fast and I was confident that they weren’t going to know how to do this once this got passed. We got to get it on time and in full to make every family whole and it’s a massive undertaking. Just look at the unemployment claims. As I said, almost 10 million in two weeks. That’s several times the prior record, which is an awful record to be breaking. States need immediate help with staffing, technology and training to handle this tidal wave. If you go to the unemployment office in Boston, they’re way over burdened and some laid off workers are waiting over a month to collect their unemployment checks. Now, a lot more needs to be done, a lot. I’ve called off for the President to one, issue clear guidelines so that all Americans understand the benefits they’re entitled to. It’s hard even to go to one place and know what the benefits you’re entitled to are. Create an unemployment delivery team to help States get assistance out as quickly as possible, including boosting funding for the State staffs to be able to handle and get the information out federally and the States to be able to create and follow through. There’s a thing called the Defense Production Act. You heard a lot about it because you heard me starting to call for the President to employ it a while ago. Defense Production Act allows the President as if it were a war to declare that he can take over the production of certain things. For example, remember how he dilly dallied, as my mother used to say, insisting that General Motors stop making cars and start to make ventilators? He finally ordered them to make the ventilators. Well, we have to make sure that in fact that Defense Production Act applies not only to getting people what they need to protect themselves, but we should have a Bank Defense Production Act. Let me make sure that you understand what I’m saying about that. We’ve got to make sure the banks, the big banks, are willing to provide for and deliver, make sure that there’s unemployment payments are prioritized first and foremost and require the use of electronic payments that are invalid or able to be paid for electronically, your unemployment, prepaid debt cards for people without a bank account and deliver direct cash relief fast as we can get it. Family shouldn’t have to wait for President Trump to sign a check. We have to work with Congress to extend and boost unemployment benefits. That is the extra $600 however long this crisis lasts, not just for the month, for however long this crisis last, so your unemployment check will be there every month for the entire month for as long as this crisis lasts. Look, Congress has to start working on the fourth relief bill out there. We have to get more relief, including a freeze and a halt on foreclosures and evictions so people don’t have to worry where they’re going to be out in the street. We have to restart the economy. There’s only one path forward, beat the virus, but let me hold for a second here and say one of the thing. There’s a provision in the law that was passed that every person out there would get a direct payment through the IRS of a $1,200 payment beyond their health insurance, excuse me, beyond their unemployment insurance. If you have a child, you get an extra $500. The IRS should have already set up and get to you, for example, a check for $1,700, direct cash payment for every American out there so they can get through this very difficult period. For a while, Trump was talking as if we had to choose between our public health and our economy, but they’re inextricably linked. This virus is why we have an economic crisis and no amount of economic relief will matter if we don’t bend, you hear a lot about the inflection curve, how we got to bend that curve. Instead of going up and up and up has got to come down and flatten out. We have to do that as quickly as possible to stop the spread and save lives. That’s priority number one. The two things that we have to make sure you have a place to go to is when you go to your employment office, they’re able to pay you what you are entitled under the law and it’s an added $600 bonus from whatever the state had was going to pay before, essentially rendering you whole up to $75,000 and I know that’s not what you’re making right now. I assume that’s not what you’re making now, but up to that amount of money and the direct cash payment that we sent to you in the mail to your address that the Congress voted for through the IRS. There are the things we have to do and we got to get them to now. in addition, this next time around, this next bill, they’re going to have to pass, We’re already talking about it as they also have to continue this As long as the crisis continues. the cash payments have to continue and the unemployment benefits and the offices need help in all the States getting up and running. Thank you. Hope that answers your question.</t>
  </si>
  <si>
    <t>I’m glad you got You’re willing to speak with me and look, I know you’re worried about taking care of your son. I Know you’re worried about when the next meal is on the table and I know your work and a lot of people are all over the country. Thank you. By the way, you know what we’re realizing with all this crisis? How valuable, how valuable unions are, how valuable it is that we have an IBW, that we have people who in fact are first responders. How valuable the people we didn’t look to before and didn’t say, “Thank you,” for. This is this is going to workout for the best at the end because people now realize how valuable it is. If every electrician in America went on strike, America shuts down. Okay.</t>
  </si>
  <si>
    <t>If every every janitor walks out, guess what? The disease in fact gets worse. We have to appreciate that people who are busting their neck, they’re the ones that built this country. They’re the ones that keep it going and I think there’s a new appreciation for just what’s being done by so many good people. Thank you.</t>
  </si>
  <si>
    <t>It’s going to be very hard. Look, as I said, the President makes it sound like there’s a false choice. We either deal with the virus or we deal with unemployment and the economy. If you don’t deal with the virus first, you’re never going to get back to be able to have the kind of robust economy we need and get people taken care of. The first thing we have to do is make sure people are financially taken care of because their circumstances they’re in, whether they’re small businesses, they’re employees, whatever it is, is through no fault of their own. That’s a Government responsibility to keep them whole, as whole as we can do it and that’s got to come right out of the treasury and get paid for. Now on the issue of the virus, whoever asks, who has the question is this, it doesn’t matter, but whoever asked the question, you got it right. Until we have a vaccine, we’re not going to be totally out of the woods. In the meantime though, what we have to do is significantly increase, significantly increase the number of tests that are available, the testing kits that are available and all the protective gear that’s available so doctors and nurses can deal with this pandemic in a way where we don’t lose them, that they’re able to take care of our health. That’s why, again, going back to this Defense Production Act. I think the President should be taking over certain industries. We are going to do nothing but make another 30 million masks. You’re going to do nothing but make sure that the docs and nurses have the masks they need, that they have the gloves they need. You have nurses going into an operating room and into an ICU wearing garbage bags over them to try to protect. They need the protective gear, the goggles, the whole works, and so that should be priority number one. There is some real experimentation going on in terms of whether or not you can identify those people who have had the virus, didn’t know it and find out they’re immune knew it and they have an immune system that in fact would allow them to go back to work, even when the virus is not completely contained because they have an antibody. Those tests are now trying to be developed and they’re trying to develop tests where you can drive through and know in 5 to 15 minutes exactly whether you have the virus or not so we can trace people and determine who they’ve been in contact with or they had the virus. That has to be significantly, significantly, significantly increased and remember they were talking about they’re going to be doing 4 million tests today, about two weeks ago. Well, we’re not there yet because we have to indicate to whatever industry has the capacity to make this material, do these tests, put them together. They have to be done now as rapidly as possible and the prisoners should act.</t>
  </si>
  <si>
    <t>Well, first of all, Judy, what you’re doing, speaking up now not really mean it. It makes a big difference. Your Governor’s working like the devil to make sure that he’s able to have a staffed up unemployment office and he’s making sure that so many things is trying to get done. He shouldn’t have to compete with other States and the Federal Government to find out that they can’t get the material that they need to make themselves in the workplace, that they’re in a position where your colleagues are carrying the weight of the world on their backs. You’re the lifeline to people in moments of these kinds of moments when we’re fighting like hell to protect health, safety, families and I want to thank you for that. Look, there’s that’s always been true, but now there’s not a single person in this country who doesn’t know the heroic efforts so many people are making every single day and it’s past time we had your backs and here’s the deal. We’re in a position now where if in fact when you say, “What can we do?” We can make sure that the legislation that’s already been passed has the capacity to be distributed and there is, now, so far what we need essentially is the administration to have a place where you can go to one person, one place. How do we get the benefit, this benefit or that benefit? We start by getting immediate help to do your job in this trying time. Look. First, we need to make sure that you’re getting personal protective equipment, conditions that are needed for safety. I’ve called on President Trump, as I said, to employ that Defense Production Act, ensure every single front line worker has PPE and I’d also direct OSHA to deal with the state safety and health agencies to ensure that they have workplace policies. But what is it, what bothers you the most? What is the thing that concerns you the most about where you are right now and what your role working for the state is?</t>
  </si>
  <si>
    <t>Well, look, there’s a couple things. The Federal Government passed a lot of money for small businesses to keep them alive and well, to keep them going. The problem is it’s awful hard to figure how that small business gets that loan from the bank because the banks haven’t wanted … the big banks don’t like lending to small businesses. For example, Bank of America, which the American taxpayers bailed out last time around in a crisis. Well, they’re saying, unless you already have an account with us, unless you have a credit card with us, we’re not going to process a loan even though the Federal Government’s going to guarantee the loan that you have, guarantee you have it. So we should have an oversight on that to make sure the banks are held accountable, that they get out these small business loans. They are guaranteed by the Federal Government. We also should be doing things like making sure that the whole idea of the $500 billion for big companies wasn’t for them to be able to have stock buy backs or be able to move in a direction where they were able to reward their shareholders or their CEOs. It was to keep people employed on the payroll. And so we need to get the resources to the enforcers to know exactly what’s being done and what’s not being done. I urge the Federal Government to create an unemployment insurance delivery team with funding for extra staffing and server capacity to help States manage the crush of these claims. And in the Senate, Democrats have also opposed hazard pay for essential workers, a boost in paychecks that reflect the risk on a frontline workers are taking, I support extending any hazard pay congress provides the public sector workers in essential jobs. In order to make sure that they’re meaningful, we’ve got to get a lot more funding to the States. The States don’t have enough funding and they’re now pinched between plummeting tax revenues that they’re not collecting and soaring emergency response costs and to avoid painful damaging cuts in public services. So we can’t let the public sector workers risk losing pay. Instead, we have to encourage the privatization of the public sector as President Trump has done, that’s not what we should be doing. We need to boost support for state and local governments who are always and make sure that we’re going to have their backs and it means fighting, I would argue, for unions to make sure public sector employees have a voice in the workplace that they deserve. So there’s so much that the President … as President, I’ll pass the Public Service Freedom to Negotiate Act and make it a Federal right for all public sector employees to be able to organize and collectively bargain so someone who serves our communities has a voice on the job. My point is we have to give the States significantly more help. We have to have essentially a person in command who is able to distribute all that’s needed to these States, right, answering directly to the President of United States and I don’t think that’s being done now.</t>
  </si>
  <si>
    <t>Well, it’s going to take a while to get it back on track and it’s not going to get back on track until we get the virus under control. So social distancing is going to be required for some time, number one. Number two, that’s why it’s so urgent to do two things that could speed that up considerably. One, we should be working, as I think we are now, with the international community, not just our doctors and scientists, to find a vaccine. To find a vaccine. In the meantime, we also have the opportunity to do a great deal more in providing millions and millions of tests that you can get a result from those tests in five to seven minutes. So you know whether or not you’ve had the virus, but you’re well, you don’t have the virus, or you have the virus. That all sends you in different directions. If you’ve had the virus and you are well, it means you have an antibody in your system. They’re trying to develop how you can develop those antibodies that can be applicable to other people to prevent them from getting the disease, or allowing you to go back to work because you don’t have to social distance because you’re not a carrier, you’re immune, and as well as you’re not likely to get the disease from someone else. We also have to work really hard, really hard to make sure in the meantime, in the meantime, everybody is held harmless. This is not anybody’s fault. This is not anybody’s fault. It’s nothing they did for this to happen and so we have to do is provide for the ability for you to be able to stay in your home, get unemployment insurance, get a direct payment from the Federal Government so you can sustain yourself and your children in this period of real crisis. And it also means making sure that everybody understands in this next bill that gets passed that any costs relating to the coronavirus in terms of testing or healthcare is free. You don’t have to pay anything for it. Period.</t>
  </si>
  <si>
    <t>Three things. First of all, I think for those who are not union members and don’t have health insurance, that we should open up Obamacare and allow them to become part of Obamacare instead of being in court like the President is, trying to get rid of it. That’s number one. Laid off workers, you have fought and bargained, and those of you who are with UNITE HERE, you bargain hard for quality health insurance and you shouldn’t lose it, least of all now. And as I’m partially repeating myself, but the first thing I would do for all workers is make sure COVID-19 treatment is cost-free. Period. Whatever treatment is associated with it. No one should have to pay a dollar out of pocket for that. I called for that on March the 12th and it should be part of the next congressional package that hadn’t passed yet. The next thing I would do is help laid off union members, ensure they keep their union health insurance through COBRA, the COBRA program. When we went through the last crisis, economic crisis, Barack and I made sure that 65% of all the COBRA payments were paid for by the Federal Government. It’s a fancy way of saying COBRA allows you to keep your UNITE HERE insurance plan, even if your company can’t continue to provide it. And you probably know, but for the folks at home who may not, COBRA is a program where if you lose your job, you can pay to stay on your same insurance plan you had when you were working for the company you were working with. The problem is it’s really expensive. If you have to pay multiple times more for your existing premium for the same plan you had before you were laid off because your employer no longer is making contributions toward it, that premium is pretty high. So I believe the Federal Government should be the one offering the subsidies to you to cover most of all the COBRA premium so that for example, in 2009, I’m repeating myself, our administration picked up 65% of the family cost to keep your existing insurance program under the COBRA program. Given the nature of this crisis, I’m calling on the Trump administration and Congress to pick up the full cost of the premiums right now. Congress should include this in this new phase four legislation. The bottom line means for all those union members who are worried about whether their employer will keep funding the health care plans, I would protect them. Union members have fought hard for their health insurance and I put forward back on March the 12th that I commit to ensuring that the Taft-Hartley benefit funds have the financial resources so that they can continue to keep those programs going in the company, the outfit you work for. And finally for all workers, in addition to the COBRA subsidies I’d provide enhanced subsidies to make sure that the Affordable Care Act priorities are more meaningful so that lower-income and middle class folks have less cost sharing and more affordable health care so that they don’t have to increase their premiums. Meanwhile, I’ve been calling on the Trump administration to stop fighting in the courts to try to gut the law and get rid of Obamacare. Now I realize they’re two different things. You’re not talking about Obamacare. You’re talking being able to keep your really well-funded, you’ve given up an awful lot and pay over the years to make sure you have a really good healthcare plan through your employer. Again, let’s get straight. I know this is complicated. The COBRA program says that that’s what it’s for. It allows you to keep your existing plan and will be paid for, the one you have through UNITE HERE, and the Federal Government will pay the 100% of that premium. You wouldn’t have to pay a thing. You continue to get the plan and it’s cost-free to you. The one you have now, no additional premium to you as long as this crisis lasts. Does that answer the question?</t>
  </si>
  <si>
    <t>It’s okay if it hadn’t. I’ll try … it’s complicated, but in one sense it shouldn’t be complicated. You or the outfit you work for did nothing through their fault to cause that insurance to not be able to be funded. That’s why we set up the COBRA plan years ago to begin with. It’s 100%, but it has to be passed by the Congress and signed by the President this go round for the next tranche of money that’s going in to make sure people are kept whole.</t>
  </si>
  <si>
    <t>Probably too thorough. I apologize, but I think, look, as you and I’ve talked about this, Senator, I’m always talked about as being a foreign policy expert. Health care’s more complicated than foreign policy. Healthcare is complicated and it really is daunting for an awful lot of people, and so that’s why maybe I over explained. I’m sure she understood, but I think it’s really important that they not lose the insurance they have now, as long as this crisis is in fact underway, and they shouldn’t have to pay to keep it.</t>
  </si>
  <si>
    <t>Well, I’ll be very brief. Look, I know I’m occasionally called a congenital optimist, but I think I’m a student of history. Out of every real serious crisis the country’s faced, we’ve lost a lot, people have suffered a lot, but they’ve come through it, and we’ve ended up better for it. Out of the Great Depression, we ended up with everything from the Fair Labor Standards Act to Social Security, a whole range of things. We were better off for it. Ordinary people were better off. Now what people are seeing, they took for granted so many of the functions the people that you represent provide, so many things they do. They just took it for granted, and now they’re realizing that person stocking the shelf in the grocery store every day in the middle of this crisis is risking themselves. Jill, my wife Jill, who you know well, Jill did an event earlier today with what used to be called the Janitors’ Union. They’re beyond that now. They’re the people after everything that goes on in a crisis, everything that goes on that is being done, whether it’s a warehouse or an operating room, they go in and sanitize it, and they’re going in to sanitize it without all the equipment they need. They’re putting themselves at risk for it. People are understanding that the reason this country is who they are is because of ordinary people, like the folks I come from, and you come from, and most Americans do. They’re the ones that make it work, and they’re beginning to realize we owe them. We owe them a much better circumstance. Let me conclude with one other thing. This millennial generation, of which you’re a part, has gone through a hell of a circumstance over the last 15 years. They ended up in a situation where we had, because of the financial crisis and the previous administration before us, they ended up in a situation where they’re behind the eight ball. They in fact had to borrow enormous amounts of money to go to school. They had to put themselves in a position where they started off in debt, where they weren’t able to buy a home. They weren’t able to go out and buy a car because of the debt they inherited, because of what happened with everything from the [inaudible 00:45:48] anyway, because of viruses, because of the concern we had with the financial collapse. And a lot of them lost a lot in the meantime. In the meantime, now you have this so-called new generation, the Z generation, coming along, and they’re missing out on so much. I don’t think it has to be explained anymore. They’re not having their graduation parties. They’re not having their prom. They’re not having commencement. They’re having to give up an awful lot of things, an awful lot of things, and they’re being put further behind the eight ball. They’re going to start off at a slower pace in terms of jobs available to them. They’re going to start off in ways that they’re going to be behind the eight ball. That’s why we have to look at them now. They’re not whining. They’re just out there saying, hey, look, I busted my neck. That’s why the next bill should forgive a minimum of $10,000 of student debt for everybody with a debt when they pass this bill, just right off the bat, keep them in a position so when we come out of this, they’re not further in the hole, that they’re not so deep in the hole that they’ve been put into. The other thing is we have to take care of seniors better. We should be increasing Social Security payments now. They’re struggling. They’re having real problems now. We should be increasing Social Security payments across the board, $200 for everybody, besides reforming the system down the road to make it more applicable and more generous. There’s things we should be doing now, so when we come out of this, people aren’t in a deeper hole than they were to begin with. I have a lot more to say, but I’ve said too much. I get too passionate about it, but I promise you, Senator, we can get through this. As you’ve heard me say before, Wall Street didn’t build this country. Ordinary, hard working people built this country. Given half a chance, they have never, ever, ever, ever let their country down. Never once, never once. And that’s how we build the middle class. You built the middle class. Unions like yours built the middle class. That’s why we’re where we are. I think people are realizing it now, so I think we’re going to be in much better shape when we get through this to have the kind of structural change we need to make it better for everybody, because when the hard working person with a high school education, which is not you, you’re beyond that, but with a high school education, breaking their neck, all of a sudden people are saying, “I couldn’t make it without that person.” We’ve got to treat them better. They deserve a better wage. They deserve to be treated with decency. They deserve to be thanked. They’re the ones doing God’s work here. Cops, firefighters, and nurses and doctors, first responders. I mean, ambulance drivers. I mean, we just owe them so much and they deserve not just our thanks. They deserve that they should be paid what they deserve and treated with dignity. Anyway, thank you very much, Senator. I appreciate it. I’m looking forward to seeing you soon, I hope. Thank you.</t>
  </si>
  <si>
    <t>22/4/20</t>
  </si>
  <si>
    <t>REV</t>
  </si>
  <si>
    <t>This issue is personal to me. When I was a kid, when we moved from Scranton, Pennsylvania out to Delaware, I moved to a little steel town called Claymont, Delaware, and you’re very familiar with this because we’ve talked about it. Marcus Hook, Pennsylvania has more oil refineries along the Delaware River for the Delaware Valley of 10 million people then even down in Houston. When we first moved there, we went to a little school about, I guess, it was about 20 blocks as you’d walk it and up what they call the Philadelphia Pike, but the Philadelphia Pike was before I-95 and it was kind of busy so we couldn’t walk as kids. I was going into third grade and so my mother used to drive us up and when it got to be a little colder in the first frost, you’d get in a car in the apartments we lived in, turn on the windshield wipers, there’d actually be an oil slick in the windows.</t>
  </si>
  <si>
    <t>Literally, not a joke. Delaware on average is only three feet above sea level. This is personal to me from a time I’m a kid to now. Look, going to fight for … This is all about our grandkids. We just talking about our grandkids for our families and hammered by superstorms and pollution and the upside of this is there’s good jobs out there. We’re going to be able to create a lot of good jobs. But I should stop talking, Al, because I want to ask you a question. You’ve been working on this issue for a long time. Why is climate change so important in this election?</t>
  </si>
  <si>
    <t>Wow, Al. Thanks so much. It means a lot to me. I often say beating Trump won’t end climate change, but it’s a critical first step. Last week, Trump reversed the rule requiring power plants to reduce the amount of mercury and other pollutions that are pumping into the air. Pollution that is bad for human health, to state the obvious, and it’s wrong. It’s a step backwards. As we see, as we try to seek some progress he’s eviscerating the EPA and everything that’s out there. But particularly dangerous is now, I believe, for communities of color, communities suffered disproportionately during this global health crisis. We’re seeing it happen now and one reason for this portion of impact is air pollution linked up to 15% increase in COVID-19 mortality in those most vulnerable. People of color are more likely to live in communities with air pollution. Just one example of the environmental injustice in Delaware, as I said, we get it and we can identify it. That’s why we have one of the highest cancer rates. Anyway, I don’t want to get into too much about Delaware, but the United States of America, you shouldn’t be poisoned by the air you breathe, the water you drink, the walls in your homes or your school. That’s why we need to invest in infrastructure to make sure that every city, every home, every school has clean water. It shouldn’t be more likely to breathe poisoned air and drink poison water based on your zip code or the color of your skin. My question, Al, is we need to act on climate, we need to address the environmental injustices that hold back too many communities of color across the country, what’s the top action we should be doing to address this environmental injustice, not just dealing overall of the environment, the injustice the way it falls on certain communities?</t>
  </si>
  <si>
    <t>Oh, by the way, I don’t want to get off on it now, but one of the things, the Navajo Nation is being devastated right now. I met with the president, and we know him. They’re getting virtually no help, but that’s another issue maybe. A gigantic issue, but it goes to this whole … One of the things I’m hoping, Al, is I’m hoping that it’s kind of like the way this administration has dealt with the COVID pandemic as well as the environment has sort of taking the blinders off of people. People now are looking to say, my Lord, you mean that same person who kept my sewer open and my basement not flooding, the same person that made sure that I got pulled out of that car crash, you mean the same person who when I have trouble comes to take care of my home when it’s burning down, you mean those people? They’re the ones who in fact are getting screwed? Well, I think here’s the question. Look, I think this resonates with an awful lot of people now, many of whom it didn’t resonate before, not because they didn’t care, but they didn’t focus on it. They didn’t realize the consequence. My question is and as often relates to climate change, you hear politicians talk about, this is one of the questions, addressing climate change and that they can create real jobs and that we can turn this from a very big negative into a potential positive. Is that true, you think?</t>
  </si>
  <si>
    <t>They are. I’ll tell you what, Al, in large part because you opened everybody’s eyes worldwide to this awhile ago. Look, climate change is a threat, but I think it’s a gigantic opportunity. Everybody has different proposals. I asked you to take a look at mine. But the $1.7 trillion plan, I have to invest $1 trillion in green infrastructure right off the bat. We can transform the country. Just imagine 500,000 new charging stations on every highway that exists or every new highway built. We can own the electric power, and we can own the electric vehicle market. We can create millions of good … By the way, the jobs we’re talking about are not minimum wage jobs. They’re jobs that pay 30, 40, 50, 60 bucks an hour with benefits. These are real jobs. They’re union jobs in many cases. We have to improve energy efficiency. We can cut the carbon footprint of US buildings in half by 2035, and you know the numbers better than I do. Offer one, we had this big fight about tax credits for renewable energy, solar and wind, new battery technologies, modernizing the electric grid, which I really need your help on. But when we’re working on, that’s a gigantic potential breakthrough if that happens and when it happens. We’re investing $400 billion in new energy research and development. That’s more than we took to send a man to the moon. Almost every expert starting with you points out that creates 10 million good-paying jobs. The fastest growing jobs, as you said, are solar installers and wind turbine engineers. By the way, Donald Trump is really the stable genius indicated that windmills cause cancer. That was news to me and everybody in Iowa and everywhere else around the country that’s doing this. But, I mean, come on. I visited a solar, and you’ve done this all around the world, in solar plant outside of Las Vegas. The IBW workers at Techin are making 60,000 bucks a year. Clean energy was the engine of recovery from the great recession. When the president asked me to get engaged in dealing with the recovery act, it’s going to be even bigger now, a bigger engine in terms of recovery from this economic storm that we’re going through right now. It’s logical, and it’s rational. So one of the things that I think is happening now, you pointed out that American business is realizing... You pointed out that American business is realizing they have to price in the price of carbon in the way that… They are looking at their bottom line and reduce carbon. Well, you got the major unions in the country who’ve endorsed me, they now realize this transition is going to happen. It’s happening anyway and they should own it. They should be the people who in fact have the access to these new good paying union jobs. And so look, I’m getting too excited about this, but look.</t>
  </si>
  <si>
    <t>Look, other major countries around the world are polluters as well. We make up 15% of the problem and 85%’s quote over there. How would you make sure addressing climate change is a global priority? Because this presidents obviously walked away from what’s going on.</t>
  </si>
  <si>
    <t>Well, Al, one of the things you and I worked on, we served in the Senate was arms control and nuclear proliferation. One of the things that I would do, and again, I’m not being solicitous when I say this, but hopefully if I get elected with your help, is I would call within a hundred days of being… At first, I would immediately rejoin the Paris Climate Accord and I’d hold there. And secondly, I would make sure that we end up in a situation where we become, we call, the major polluters in the world to a meeting in Washington, DC immediately, within the first 100 days, just like we did on dealing with nuclear proliferation. And directly engage these leaders in a major carbon emitting nations that to persuade them to have to make them bigger. One section of that agreement says that after five years, we’re going to take a look and see when we have to up the ante on the commitments we’ve all made. And so we have to up the ante now. And there’s a lot of major polluters out there now that we walked away. Donald Trump talks about America first. He’s made America alone. We used to lead by example. And by passing a climate plan and the targets and mechanisms in this to make sure we hold other people accountable to the standard we have, one thing you would have done if you had been president a long time ago. But look what’s happening now. We have a circumstance where the Chinese have their Belt and Road Initiative, but they’re outsourcing pollution all over the world. Coal, more coal. And they’re saying, “We’re not doing it at home.” Right? That doesn’t work. But flip it another way. Look what’s going on in Brazil. I’ve been there a bunch. You have, too. The entire… They’re burning the Amazon. Why? Because they need agricultural space, they want to grow, et cetera. And when I’ve talked to them in the past, they say, “You guys did it. Why can’t we do it?” Well, one of the things you were one of the leaders on, along with a couple other people, Dick Lugar and others, remember we passed that bill saying, “We’re going to forgive debt for forest.” If you in fact don’t cut down your forest, we’ll forgive the debt. Well, if you were president or I were president, or Barack was still president, what he’d be doing is he’d be calling the president of Brazil, organizing the rest of the world and say, “We’re going to give you $20 billion to stop burning it. Stop burning.” And if you do that, you can find other avenues to grow your economy because that’s the largest carbon sink in the world. As you’ve pointed out before, and I don’t know all the facts, all the numbers as well as you would, my recollection is more carbon is absorbed from the atmosphere in the Amazon locked into the ground than all the carbon emitted, the pollution emitted in the United States on a daily basis. It’s a gigantic carbon sink. It absorbs, it does more to help the environment than if we stopped every single bit of carbon going in the air. And look what’s happening. We’re not organizing. If we don’t organize the world, who organizes it? And so there’s so much I think… Anyway, look. One more question here. Is it too late to aggress the climate change in a meaningful way? By that I mean, can we still make the kind of impact in time to save the environment and to make sure that our kids and our grandkids and our great grandkids are going to see blue skies, breathe clean air, and in fact be in a situation that is fundamentally different than the direction it’s going now?</t>
  </si>
  <si>
    <t>I really appreciated it. You have you been a great friend for many years and look how far you brought us along. This is the 50th anniversary of Earth Day, which helped launch the entire environmental movement and fundamentally changed this country, made our air and water a little bit cleaner. We got so much more to do though. We still have such a long way to go but today, most Americans now get the challenge we’re facing. They believe in science. The issue is important to them and they want their leaders to act on climate, particularly young people, as you said, inspired by the activism of Greta and so many young Americans as well, who are leading on climate. You know, JFK said refused to postpone. You know that one line in his speech we all had to learn when we were kids about going to the moon and he talked about the one thing that the line that meant the most to manage to drive our colleagues crazy was his phrase, I refuse. We’re doing this because we refused to postpone. Well, we should say as a nation, I refuse to postpone. As president, I refuse to postpone taking immediate action. And look, I’m confident. I’m confident. Not only can we address the crisis, we can make most of the opportunity and create 10 million good jobs, make the US the world’s clean energy exporter and more optimistic than I have been since I’ve been a 29 year old kid about what we can do. The last question I asked you about are the things that we’re going to be able to restore everything what it was before. The answer is not everything but we can go a long way. That’s why we have to build to what reality is today, not get worse. America, there’s not a single thing we’ve been unable to do. Al, as you pointed out, not a single thing we’re not able to do as a nation. We’ve done it together. So I want to thank you Al, for joining me today. Your support means a great deal to me. Your lifelong leadership in this issue in so many others has made a great deal to… You’re known around the world and people, when they talk about the future of the planet, they talk about you. I appreciate your taking the time and this important discussion and I look forward to being able to work with you because Al, you’ve like I said, you have turned Earth Day into a movement that is taking hard, concrete, specific action, not just here but worldwide. I think we can do this, Al. I think it should be an exciting time for our grandchildren. An exciting time.</t>
  </si>
  <si>
    <t>28/4/20</t>
  </si>
  <si>
    <t>Women are on the front lines as healthcare workers, doctors, nurses, sanitation workers, childcare workers, grocery store clerks, workers, and more and more are carrying on their backs the rest of the nation. Domestic violence survivors are at a heightened risk, forced to shelter in place with their abusers. Women’s access to reproductive healthcare is increasingly in jeopardy. The coronavirus can hit anyone, anywhere regardless of race, gender, economic status, or level of power. It doesn’t impact every community equally. It hits hard as those who are most vulnerable and who have the fewest resources, including women of color and low income women. This pandemic is pulling back the curtain on so many inequities in our society. The lack of paid sick leave for workers, the need for livable minimum wage. The need for stronger unemployment insurance. We’re going to dig into all of these issues and more in today’s discussion and I’m really thrilled to have my friend, the former Senator and former Secretary of State and the woman who should be president United States right now, Hillary Clinton. Welcome Hillary. It’s great to have you here.</t>
  </si>
  <si>
    <t>Oh, Hillary, thank you. We are friends. Gosh and we both have that famous quote by Jason “When I die, Dublin will be written on my heart.” I think will we die, Scranton will be written on our hearts. I really appreciate your friendship. And just a wonderful personal endorsement. Look, women, as you know better than I do, are facing the same issues we’re all are facing during this pandemic. But as I said at the beginning, they’re often facing them more acutely. As you point out, 80% of the healthcare workers are women, a lot of doctors, but a lot more nurses. Millions of women who have lost their jobs through no fault of their own, even more have had their hours slashed. And many women who are parents have to worry about more than losing their job. They aren’t just overwhelming numbers or aggregate statistics, everyone has a life thrown into uncertainty and a family unable to make ends meet. Congress gave President Trump the tool … We’ll make ends meet. Congress gave president Trump the tools, people on payroll, and the Cares Act, how they could help. But he hasn’t fully used them. President Trump, in my view, should be expanding short term compensation programs for workers rather than laying off people. Businesses should be reducing their hours and government will make up the difference in the pay. That will keep worker’s paychecks whole and ensure that distressed businesses don’t lose money. And we also have to do more to help the most vulnerable families who are struggling. And I think we should immediately freeze rent for qualifying individuals, hault foreclosures and evictions, as people get back on their feet, increase the SNAP program. This guy wanted to keep cutting SNAP. We should increase it by 15% during this deepening recession. And temporarily provide low income families with about a hundred dollars per month extra in nutritional support. So, my question to you is, Hillary, what other things should we be talking about, thinking about to support the millions of women who have lost their jobs as a result of this crisis. What else? I mean, you’ve been way ahead on these issues for a long time. What else do you think we should be talking about?</t>
  </si>
  <si>
    <t>You know, Hillary, it’s amazing. When we used to have those breakfast once a week and we talked about a lot of things. And one of the things we did talk about is, beyond foreign policy, within family, and all the things we talked about was about how government mattered. And there had to be oversight. There had to be transparency. And so, the interesting thing that really bothers me with this president, when they passed the Cares Act, there’s a lot of good things in it, he essentially eliminated the inspector general. There’s virtually no transparency. We should know exactly where every single dollar went. Even some of the big corporations who got money said, whoa, wait a minute. I didn’t know. I wasn’t supposed to get it. Some have given it back, ten, 15 million dollars there giving them. And they are billion dollar corporations. And so, you see that happening. But the idea of not having transparency, knowing exactly where the money went so people can judge whether it’s consistent with what the Congress passed is a big deal. The second thing is, you saw that Chuck and Nancy, the minority leader and the speaker on the Democratic side tried very hard to get money in for state and local governments. Remember how we did that during the Recovery Act? Because, what was happening? It saved the jobs of thousands and thousands of teachers, police officers, firefighters, sanitation workers, all of those folks. Because, as you know better than anybody, the states have to have balanced budgets. The cities have to have balanced budgets. They can’t go into deficit spending. And they weren’t able to get that done. And so, I completely agree with you. While we needed to do all we can to help women and families get through this crisis, when we get to the other side, it seems to me, and you referenced this when you first spoke, we can’t just build back to where we were before. We have to build a much more inclusive, much more equitable, middle-class and an economy that everybody gets a fair shot at. And we have to increase the minimum wage. This crisis further heightened the critical work of low income workers. I mean, one job should be enough to raise a family on. And we have to raise the minimum wage to $15 an hour, which you’ve worked for, and I’ve worked for for a long time. And this is something we worked together for for many years. But it’s way past time to have equal pay for equal work, which has been one of your strongest, strongest pursuits in your career. Our administration, we signed the first law, the Lilly Ledbetter Fair Pay Act. We thought that was a big start. And it was. But I think we have to pass the Paycheck Fairness Act. We need to have paid sick leave available for every worker. We’ve got to make sure it’s not just a temporary thing. So, if you get sick, you’re not forgoing a paycheck to stay home. And we need to provide 12 weeks of paid family medical and medical leave so you can take care of your loved one, if they need you. And these are basic, basic protections that we should be providing to workers. And we’ve tried for a while. So much more needs to be done. Here’s my point. I think, as you applied, I think the blinders have sort of been taken off. Not that people were bad, they didn’t not want to help. They just didn’t fully understand the disadvantage so many people who make their lives function for them what they were going through, I don’t think they had any idea what they were going through. So, my next question for you is, it seems to me we’re going to face a monumental task of rebuilding our economy and the middle class. And how do you think, I think we’re in the same page, but I want the folks to hear. How do you think, how would you recommend we start to take advantage of… I always say, and my staff is tired of hearing me say it, that we’re one of the few nations that, when we’re faced with a gigantic crisis, we embrace it. We fix it. A lot of people hurt. All those lost lives are never going to come back. And there’s going to be a hole in the hearts of millions of families out there. But we always come back and we come back stronger. We come back stronger and we end up in a better place than before it all happened. So, what do you think we should be focusing on? And are you as optimistic as I am that we can do this?</t>
  </si>
  <si>
    <t>Well, you’re very generous but look, there’s so many things that I’d like to continue to talk to you about. We’re supposed to take questions from the audience but as usual, it’s like one of our breakfasts. But look, one of the things that I keep saying and I really mean it, I think this crisis has allowed decent people who haven’t focused before to realize that when the store clerk is making enough money to take care of their family, the wealthy guy down the street’s better off. Everybody’s better off. When you have a system where the people who you rely on the most are in a position to be able to do their job and do it and live a decent life, that raises your standard. This notion is outmoded that somehow if people who are struggling get helped, it’s going to drain the resources from others. The opposite happens. When you raise salaries, all salaries go up, everybody does better. And by the way, corporate America is doing fine without having to worry about what’s going to happen here. These guys and women, we’ve gotten out of whack the way we measure things, but everybody does better when we treat people and economically fairly and give them opportunities. Look, I know I’m tempted to ask you another question, but look, we have to take a few questions and Michelle Kwan is going to read some questions to us that were submitted and Michelle, welcome and thank you for all your involvement throughout this effort for both Hillary and before and me. So, Michelle, fire away.</t>
  </si>
  <si>
    <t>Well, thanks Michelle, and I’m so glad Tiffany is asking that question. Violence against women is a huge problem and especially right now and Hillary and I’ve worked very hard on trying to end violence against women, wrote that legislation and it’s been one of the leading causes of my life. I’ve met thousands of domestic violence victims for real, trying to get the law passed and finally getting it passed and working beyond that. And it’s heartbreaking to know the suffering they have experienced and are experiencing, but I also know how much courage they have. Our support for victims has to match the courage they show every day. First, I want victims to know they are not alone. The National Domestic Violence Hotline is there for them. It might be hard to make that call when you are essentially trapped in a home because of the stay at home order that exists, but you can text and you can chat online. So, please reach out for help. The hotline can connect you to an emergency shelter. They can help you find a safe place to go. They can provide you to get out of the house safely and federal and state governments need to do everything they can to help survivors at this moment in time. That means one, providing survivors a place to live where they can stay safe and healthy. We have violence women’s shelters and homes, but we have to move beyond that in this crisis. We should empower FEMA, the Federal Emergency Management Organization, to work with every state so they immediately increased shelter options, including contracting with hotels and motels to provide shelter modifications like sleeping and just have the idea that we deal with trailers that are available for people as well. We have to also provide immediate economic relief to survivors. No one should be forced to stay with their abuser because they don’t have the resources to leave. Particularly, the vast majority of kids in the street are there because their moms are victims of violence. We need to provide survivors and a way we provide for survivors is we include cash assistance, unemployment insurance, flexible to their needs and paid safe days and safe leave. We have to make sure all survivors, survivors of color, immigrants, Native American survivors, older survivors, those with disabilities, the LGBTQ community survivors, they all need support. And we have to make sure survivors and services can be connected. I’ve worked very to make that hotline as the state of the art telecommunications. When you call, they can tell where you are, they can get there in a hurry with real police protection if you need it. Now is time to push again. We have to equip our hotlines and vital service providers and service providers with the tools that they need to take care of the person who’s calling. There’s a lot more to be said about this topic and today I’ve released a proposal on how I’d address the scourge of violence against women during this public health crisis. Go to joebiden.com and I hope you’ll look them over because there’s ways out. The worst thing in the world is being a prisoner in your own home, and so many people are right now. Hillary...</t>
  </si>
  <si>
    <t>Well, Michelle, the first thing I’d do, and I thank the question for that important question is that I would do for all workers is make sure that COVID-19 treatment, not just testing, is cost free. Even when we had the test, which we don’t sufficiently, people who have access are worried to go get the test because they’re going to be charged. They believe that, so it has to be cost free and the treatment cost fee. No one should have to pay a dollar out of pocket for that. Now, I’ve called for that on March the 12th and it should be part of the next congressional package, I hope. The next thing I would do is help laid off workers to ensure they could keep their health insurance through COBRA. Meaning that if their health insurance is provided by their company, which they pay into, it’s really expensive for most families to make up the difference. There’s a thing called COBRA, you can keep that insurance. If the company can no longer pay their share, you make up the difference. Well, there have been multiple times more than the existing premium that you should have to pay because your employer is no longer making contributions toward that premium. And so, I think the government should make up that difference for people now. And this is a crisis and Trump and the Congress should pick up the full cost of the COBRA premiums that have to be made up right now in my view. And if you don’t have employer sponsored insurance, we should immediately reopen what’s called the open enrollment so they can sign up for coverage and create an affordable public option that we can do through the Affordable Care Act, which the president is still trying to eliminate right as we speak. And finally, we need to ensure that women have access to all health services during this crisis. Abortion is an essential health healthcare service. It’s being used as a political wedge right now and it shouldn’t be. The American College of Obstetricians and Gynecologists and the American Medical Association agree that it shouldn’t be categorized as a procedure that can be delayed. It can’t. And in this case, healthcare delayed means healthcare denied. States should not be using public health crises to infringe on a women’s constitutional rights. There’s more to say, but I know I’m going too long in these answers. Hillary, floor’s yours.</t>
  </si>
  <si>
    <t>Asha you’re one of the people we’ve been talking about the whole time here an essential worker. What you’re doing is important all the time but particularly right now to provide one essential workers with all they need for personal protective equipment that you need to do your job safely. I urged the president to use the full authority of what they call the Defense Production Act well over a month ago not only to surge production of critical protective gear and test and more but also ensure that they’re distributed swiftly and in full so that everybody has it and that means you. I have also urged the president to appoint what Hillary would have long ago done, a supply commander, someone who like in the military, has control of all the supplies in the middle of a war, knows where they have to go, controls them and with broad authority and deep logistical experience to step up and actually command our national supply chain for the critical equipment that you need but others need working with governors to get all frontline workers the lifesaving protection, the equipment they need. And also all workers like yourself who are putting their lives on the line should receive in my view premium pay. Now premium pay is no substitute for personal protective equipment it’s not, and it’s not a substitute for worker safety but we have to do as much as we can to support the millions of brave workers like you who have stayed on the job keeping the country running. I support what’s called and that the Democrats are pushing in the Congress pandemic premium pay, increase essential frontline workers that both the Senate and the House have proposed that in fact gives you more income. We need to make sure that if you God forbid get sick you get paid time off as well. We need to make paid sick leave available every worker and make sure it’s not just a temporary thing, if you get sick you’re not foregoing to paycheck to stay home. Now look, if you get sick you shouldn’t have to go to work because you’re worried about a paycheck. Especially now when we’re worried about the spread of this dangerous disease it’s critical that essential workers can stay home when they get sick and don’t spread the disease. And we need to provide 12 weeks of paid family medical and medical leave so you can take care of your loved ones. And look folks the whole idea here that’s become clear in my view if you excuse the addendum here when the president went to Davos and talked about, and I remember when I was making this case as vice president saying that the Republicans are going to try to cut Medicare and Social Security he said, “No, they’re not going to do that,” that’s been their objective. God love Paul Ryan he set out to do that and the president hadn’t given up on that cause and the cause is what we should be doing right now is a lot of our senior workers who are very old need an additional, an additional amount of social security now during this crisis. We should be increasing their social security payment while this crisis moves forward while we reform the whole social security system to provide for the ability of people who have had their pay cut, their social security payment cut because their spouse has passed, because for a whole lot of reasons this happens. We should make sure that they in fact are able to get more not less and we can do that by changing the way we fund social security. I won’t go into the whole deal but in the meantime right away we should be giving help right now an extra $1,000 to people who in fact are on social security that in fact are struggling on the limited amount they’re getting if they’re at the low end of that scale. But any rate, there’s a lot more to talk about I’m sorry. As I said, this is one of our breakfast either Hillary’s person will be coming in and saying, “Madam secretary” or my guy will be coming in and saying, “Now, Mr. Vice president, the president’s is waiting.” And usually when we’d walk in late we’d walked in late to a national security meeting with the president and he looked at both of us like, “Where the hell have you been?” At any rate, but thanks for everything I really appreciate it and I really anyway I know you’re going to answer that question as well but thank you.</t>
  </si>
  <si>
    <t>Well, I have to tell you something completely, honestly straightforward. I wish this were us doing this and my supporting your re-election for present of the United States. You won the majority of the vote. I think the way in which some of the states acted was just, anyway we would not, we’d have problems, we’d have the pandemic but you would have already been prepared for it, it still would have been hard but you would have done a lot to keep us from getting so in such a dire strait.</t>
  </si>
  <si>
    <t>I did the foreign policy brief this morning which I do every morning with people who you know really well, former Secretary Blinken, Tony Blinken and a whole bunch of folks, Tom Donnelly and a whole range of people who were. And they were reading to me and we were talking about what happened, that article in the Washington Post yesterday and how many times, how many times the president was explicitly by his national security team warned of this pandemic, warned about it saying what had to be done. I think it was close to eight or nine specific times resulting in some of those folks in the intelligence community either being fired or just going underground I mean not being paid attention to it at all. I mean, you and I have had in you even more than me as the secretary of state I sat every single day with the president and got a national security briefing. And when you weren’t traveling the world you were at every one of those. And the idea that we would have been warned more than a half a dozen times explicitly by the intelligence committee of what was coming, what had happened, what China wasn’t doing, et cetera, and then be out there complimenting what a great job China was doing. I mean it’s just beyond and I assume, I shouldn’t assume anything but my guess is you would have read, that’s what you’re talking about. The question is did he just not read his, what we used to call the PDB or did he read it and not care? I presume to give him the more generous view that he just didn’t read it which is a totally ungenerous view I mean but I can’t fathom it. And look what it’s done to the intelligence community and its sense of whether or not it brings bad news to a president. Anyway, that’s a whole other subject maybe we should talk about one day but look I want to thank you everybody. I want to thank Hillary for joining us in this conversation today. And Hillary, I’m going to keep calling and asking for your advice. The Corona virus is shining a bright light on the inequities in our country and there’s so much work to do but I have no doubt we can meet these challenges brought on by this virus if we work together. The American people have never, not a joke I know you’re tired of hearing me say this, have never, ever, ever, ever let the country down given half a chance. They’re tough, there’s no quit in America. They’re prepared but we’ve got to do it together and it’s great being together with you Hillary. Thank you. And Michelle, thank you so very much I appreciate it. Thank you everyone for being in and listening.</t>
  </si>
  <si>
    <t>Rev</t>
  </si>
  <si>
    <t>23/6/20</t>
  </si>
  <si>
    <t>Doug, right? I was just given a beautiful picture of the wall, that’s before and after and it’s quite a difference. One area you walk over, you drive over, you do whatever you want. And the other one you say, “Well, I guess we don’t get in.” Here’s another one, just given. That’s great, that’s a different section. Pretty amazing, they’ve done a great job. We’re up to 212, more than that now, about 220, but over 212 miles, and we’ll be very close to 500 miles by the end of the year. And that’s the area that we wanted. So it’s great, and thank you all for being here. Thank you very much. And I’m thrilled to be in Yuma, Arizona. They’ve treated me very nicely in Arizona, so we’re very happy about that. Mr. Governor, right? To commemorate the completion of more than 200 miles of powerful border wall, we’re on pace to complete 450 miles by the end of the year and 500 miles almost immediately thereafter, we may even have the 500 miles by the end of the year, we’re doing a real job. The Army Corps of Engineers, I want to thank them, they’ve been incredible. This is the most powerful and comprehensive border wall structure anywhere in the world. It’s got technology that nobody would even believe between sensors and cameras and everything else. With us today are acting Secretary of Homeland Security, Chad Wolf, who has done a fantastic job. Thank you, Chad. Commissioner Mark Morgan. Mark, thank you very much. Lieutenant General Todd Semonite, who’s doing a fantastic job at the Army Corps. We have interesting construction talk, don’t we?</t>
  </si>
  <si>
    <t>Really great stuff. President of the National Border Patrol Council, Brandon Judd. Hello, Brandon, what are you doing sitting back there? I’ve never seen that before. You’re always up here with me. You’re getting low key lately, that’s confidence, that means he’s got a lot of confidence, that’s great. And thank you for everything, Brandon. Say hello to everybody. Great job you do, appreciate it. He was a supporter of mine before I ran. He said, “I hope that guy runs.” Right? So I appreciate it very much. We won’t forget it either. And several other, very dedicated and heroic members of law enforcement. I met just a few of them back there and they gave me a beautiful replica of the wall, a little shorter version, but that’s okay. And we want to thank everybody. We’re also joined by some of my very good friends and people have great respect for you, you have a great governor in this state and has been a great friend for the state, but he’s been a great friend to our nation and does just a great job, Doug Ducey.</t>
  </si>
  <si>
    <t>Appreciate it. Senator Martha McSally, who I hear is doing a very well. We need you in Washington, will you please win? Because we need you. The alternative that’s running against you is not the person that we want, he’s got things that we don’t want. So we want you to win this race, it’s very important and we appreciate all the help that you’ve given us, especially on the border wall. We appreciate it, Martha, thank you very much. Representative Debbie Lesko has become a tremendous friend of mine and supporter and with the impeachment hoax, she was right up front. And it was good for you, you became very famous. I became more famous and you became very, very famous, right? Well, it certainly didn’t hurt. She was one of the really great advocates who’s terrific. We appreciate it, Debbie, thank you. Yuma Mayor Douglas Nicholls, and thank you Douglas very much for being here.</t>
  </si>
  <si>
    <t>Thank you very much, it’s really an honor. And Yuma Police Chief Susan Smith. Thank you Susan very much for being here. So my administration has done more than any administration in history to secure our Southern border. Our border has never been more secure. I think Doug can tell you that, anybody at this table can tell you that. It’s never even been close. The numbers now, including not only the wall, the wall has helped a lot, where we have that 200 miles, 212 and now to 220, it’s really essentially almost, I guess, 99.6 or something like that. Maybe somebody can get an extraordinarily long ladder, but once you get up there, it gets very high. And it’s just about unclimbable, so it’s really great. That’s made a big difference, but we have other things that we’ve done. During the past two months, we’ve seen the lowest number of illegal border crossings in many years. Illegal immigration is down 84% from this time last year, illegal crossings from Central America are down 97%. Now the news, I won’t say fake news, I want to be nice today, so the news will say, “97%, Doug, that’s not very good.” But 97%, I would say sounds pretty good.</t>
  </si>
  <si>
    <t>That’s a pretty good number you’re doing. 97% down, nearly 450,000 pounds of drugs have been seized this year, and 2,337 criminal aliens have been apprehended. We’ve stopped asylum fraud, ended catch and release. If you look at so many of the different crimes that come through the border, they’re stopped. We’ve implemented groundbreaking agreements with Mexico, I want to thank the President of Mexico, he’s really a great guy. I think he’ll be coming into Washington pretty soon to The White House, but they have a total of what’s the number today, would you say? Soldiers? What you say?</t>
  </si>
  <si>
    <t>Yeah, over 20… So we’ve had 27,000, 28,000, 25,000… Mexican soldiers are on our border making sure people aren’t coming across. So I want to also say that we’ve made a lot of progress with Guatemala, El Salvador and Honduras, and now when somebody comes over, whether it’s MS-13 or anybody else, we bring them back and they take them gladly. In the previous administration, they didn’t take them at all, they wouldn’t take them. They said, “You keep them.” Using our emergency public health authorities we prevented a coronavirus catastrophe on the Southern border, shutting down human smuggling and swiftly returning the crosses, we call them crosses. They cross now, we bring them right back. In the old days it would take years to get them back, they wouldn’t get them back. Other administrations like the previous administration, essentially didn’t bring them back. Without these public health measures the Southern border would be a global epicenter of the viral transmission. And if you look at some of the towns on the other side of the wall, as an example in California, we have a certain area that is heavily infected on the Mexico side and if we didn’t have a border wall there it would be really a catastrophic situation. So I just want to thank everyone, the Biden people, and he’s controlled totally by the radical left, as you understand, he’s not controlling it, they’re controlling him. They want open borders, they want criminal sanctuaries, they want everything that doesn’t work. I don’t even think it works politically, frankly, at this point, people see what happened. You’ll take a look at what’s happening in Seattle or take a look, Minnesota, such a great, great state. But you look at Minneapolis and you see what happened there, until we sent in… We sent in the National Guard, we said, “You got to do it.” Soon as they were there, boom, shut down. All the problems they had shut down, you didn’t hear about them anymore. And many other places. Last night in Washington, we heard they were going to take down the statue, Washington D.C., the statue of Andrew Jackson, a beautiful statue in Lafayette park. And Mark Meadows is here, he heard about it, I heard about it. We sent people there and law enforcement did an incredible job. They ran into that place and we were minutes away, that was a sneak attack. And now we’ve enacted an act, a very specific statue and monument act that puts people in jail for 10 years if they do anything to even try to deface one of our monuments or statues. So we have numerous people in prison right now, others are going there. And we’re going to look at that from a standpoint of retroactivity, we can go back and look at some of the damage they’ve done. But largely it’s State damage because the States have been very weak, extremely weak in protecting their heritage and protecting their culture. So the States are going to have to take care of themselves, but we’re there to help, if they want we’ll gladly help. But the federal statues, monuments, buildings, various things that we have, including, if you look at the Jefferson Memorial, or the Lincoln Memorial, they want to take down… George Washington, how about that one? That’s a new one. We heard that the other day. George Washington, I don’t think we’ll let that happen, Doug, right? I don’t think we’re going to let that happen. But George Washington and so many others. I really don’t even think frankly, they know who they’re taking down. I think they just want to do things for bad purposes. And these aren’t protesters, these are agitators and others. So we’ve taken a very strong stance and it won’t be happening federally, if it does, they’re going to pay a very big price. And they know that, it won’t be happening with the federal statues and monuments. So with that, I’d like to just introduce Chad Wolf, to say a few words about the job we’ve done on general security, not just the Southern border, the Southern border has been a primary focus as everyone knows, because tremendous amounts of drugs and other things coming in. And human trafficking, we have that down to the lowest number we’ve had in many years and again, being helped a lot by the length of our wall, which is going to be complete very soon. So Chad say a few words, please.</t>
  </si>
  <si>
    <t>Thank you very much. When we first came, there was a thing called the caravan, and you’d have caravans, you’d have these massive amounts of people coming up and they’d be coming from sometimes Honduras or Guatemala, El Salvador, other countries. They’d come through those countries sometimes, but thousands and thousands of people I guess the largest one we saw was maybe 15,000. That’s a lot of people, and very dangerous for those people, too. Things that happened on that journey up were brutal, and it was a long journey, but we don’t have that anymore because they know they can’t get through, and when they know they can’t get through, they don’t want to go through that. So we’ve told other countries, you can’t do that. You can’t have caravans and they listened to us. So it’s a big difference right now. Tremendous difference. Mark, please.</t>
  </si>
  <si>
    <t>Thank you, Brandon, very much. It was very interesting because Brandon was telling me right at the beginning, we needed the wall and what kind of wall we need, and you have to have a vision through the wall if you don’t have the vision through. And then we met and you all agreed, but we met with your people. We had a various design competitions for … I said if we’re going to build it, let’s build it right. And we had design competitions. The wall that was hardest to get over the wall that was impossible to climb or certainly very hard, and this was the hardest. We built the top of the line, but you were really a great help. Thank you, Brandon, very much.</t>
  </si>
  <si>
    <t>Well, I think one of the all time classics, and I’m sure you all remember it well, was they had a picture of a cage in the New York Times and other places, and it was a cage for children and they said, President Trump built it and how horrible it was. And they still talk about it, even though they know it’s not true. And somebody wrote in no, no, that cage was built in 2014 by President Obama. I guess you could say Biden, but I don’t think Biden knew too much about it, frankly. He still doesn’t, but it was built by president Obama. And Mark called, who was around this business for a long time. He said that wasn’t built by President Trump, that was built by President Obama in 2014. They gave me an exact date. Actually, they gave me the date it was constructed, meaning a series of cages. And I’ve sort of never forgot that. And they still say that. They still take that same picture. That’s where they get called, the fake news, and it’s too bad because they ought to straighten it out. It would be so good for our country, but no, that was built in 2014. I never forgot it. Somehow I never forgot it. Anyway, Mr. Mayor, would like to say something?</t>
  </si>
  <si>
    <t>Well, you have to see San Diego. So on the other side of San Diego is a tremendously big problem with COVID and other things. And they wanted that wall so badly. You don’t hear this about California. They wanted that wall. They were calling. Everybody was going. I won’t embarrass them by saying who called, but people that didn’t want the wall outside, wanted the wall. And I built the wall and it worked 100%. You know what I’m talking about. And then I see one of the politicians two weeks later, they should take down the wall, by the way, it works so well. But he was saying they should have taken down the wall, but now they don’t even say that, because now it has stopped COVID, it stopped everything. It stopped the whole deal and you’ve had it. And you see the experience and we’re going to take a good look at a big chunk that we have right in your backyard right here. And I know it’s made a big difference for Yuma, and that’s great. You’ve done a fantastic job. Thank you very much. Chief, would you like to say something?</t>
  </si>
  <si>
    <t>Thank you very much. Those are incredible numbers. And I just want to say this was one of the most difficult things I’ve ever had to do because we had to raise a large amount of money. As you were saying, this was one of the biggest projects you’ve ever worked on. It’s a tremendous … It’s a wall, but it’s a wall that’s very big and very long and very powerful. And the Democrats didn’t want to do it. They just didn’t want to do it. No matter what, it didn’t matter. And these are people that voted in favor of it 10 years ago, but they never got it built because they didn’t know how to build it because building it is tough too. But I do that and we know how to build, but they tried to block it. They did everything in their power to block it. And it was very interesting because in the end, it sort of just went through and the military helped us and we were getting it built regardless, but they don’t like bringing it up. And it’s never mentioned anymore. The wall is never mentioned anymore. The reason it’s not mentioned, it’s not that we won the battle. It’s that it’s such a compelling thing to have done because you see the numbers and where that wall is going, as you’re saying, it’s like magic. You don’t have to do. Saves tremendous manpower and woman power. Saves tremendous human resources and saves lives. But they want open borders and they don’t want walls. And they fought harder than anybody I’ve ever seen. And in the end they quit. They gave up. The reason they gave up because politically it’s unacceptable to say, especially with this new disease coming in, the pandemic. The new disease coming in, a gift from China, especially when that happened, and they say, how can we be putting this? So they don’t want to talk about the wall anymore. They opposed it. They were strongly opposed to it. And it was interesting because you said about the wall, they’d say, no, no, we don’t need a wall. We can have airplanes flying above. We can have people taking pictures. We can have drones. They wanted drones. They said, what are you going to take pictures of everyone flowing across? They didn’t want to say, they said, no, no walls. That’s old technology, no. Walls are the greatest technology. I sort of came up with this. I’m sure somebody did before. I said, there’s two things because everything changes in the world. They change fast. Change is so fast. You do a computer and it’s obsolete in two weeks. But two things that have never changed a wall and a wheel. We’re going to always have wheels and we’re going to always have walls and we have the best security wall ever built. We’ll have it completed very soon. The way you said that was very nice. I appreciated the big difference that it’s made. It’s really great. Thank you very much. Thank you. We’re going to the wall now and we’re going to see a piece of the wall. We’re not going to be able to cover 500 miles of view, but we’ll be able to cover about 10 yards, but we’ll see a piece of a long wall that we’re building and you’ll see what we’re talking about. We’ll see you over there. Thank you media. Thank you.</t>
  </si>
  <si>
    <t>We had a very good decision in the John Bolton book case. The judge was very powerful in his statements on classified information and very powerful also the fact that the country will get the money, any money he makes. I hope a lot of books … Well, I probably don’t hope that, but whatever he makes, he’s going to be giving back. In my opinion, based by the ruling, he’s got to be giving back. I think the judge was very smart and very indignant at what Bolton did. I think it was a great ruling. Obviously, the book was already out. It leaked and everything else, but he leaked classified information. So he’s got a big problem. The event in Oklahoma is unbelievable. The crowds are unbelievable. They haven’t seen anything like it, and we will go there now. Hopefully good speech. We’re going to see a lot of great people, a lot of great friends and pretty much that’s it. Okay.</t>
  </si>
  <si>
    <t>20/6/20</t>
  </si>
  <si>
    <t>18/6/20</t>
  </si>
  <si>
    <t>Governor Pete Ricketts of Nebraska. Pete, thank you very much. And a man that I’m going to see a little bit over the weekend, and this was really by coincidence that you happen to be here today because it was for a different reason. It has to do with small business, Governor Kevin Stitt of Oklahoma. We’re going to be in Oklahoma and it’s a crowd like I guess nobody’s seen before. We have a tremendous, tremendous request for tickets. I think probably has never happened politically before. One of the reasons we chose your state as you know, Kevin was that you’ve done so, so well with the COVID. You’ve handled it incredibly well. We appreciate… You both have actually. You both have, so congratulations. Along with several extraordinary small business owners from their state. Also with us, our Secretary of the Treasury Steven Mnuchin and small business administrator Jovita. Thank you Jovita. Very good. Small business is no longer small businesses, it’s big business. It’s one of the biggest businesses. As a result of the virus 22% of small businesses were forced to close earlier this year, including 41% of black owned businesses. But under my administration strategy to vanquish the virus and restart our economy, small businesses across the nation are now safely reopening. All over the nation they’re reopening at levels like nobody’s seen before. We’re sheltering individuals at the highest risk. If you look at really high risk individuals, we are really watching them and we’re taking care of them and we know what the high risk means, but largely it means older people, especially older people, senior citizens that have a tremendous… They have a problem. If they have a heart problem, if they have diabetes, if they have any kind of a problem, they’re much more susceptible. We’re all watching that very closely. We’ve learned a lot over the last number of months. In the past four months, we’ve conducted over 25 million coronavirus tests and distributed over 1.5 billion pieces of personal protective equipment. America’s better supplied and more prepared to reenter then I would say just about any other place. You look at what we’ve done with ventilators. We’re now making thousands a week of ventilators, very big, expensive, complex equipment, and we’re sending them to other countries and we’re all stocked up. Our country is totally stocked up. Everybody has their ventilators at maximum they can use, but we are sending them to other countries. The nice part, and I say it a lot because I think it’s pretty amazing, when we came here you had very few ventilators in this country. By the time we started not one person that needed a ventilator, didn’t get it. Everybody that needed a ventilator got a ventilator. There wasn’t one instance anywhere in our country. We stocked up those shelves. The cupboard was empty and we filled up the cupboards. In the past four months tremendous things have happened, but I think probably the biggest thing of all is the knowledge that we’ve gained of this disease, of this plague, of this virus. Call it what you want. To help small businesses survive the shutdown I approved over $670 billion for the Paycheck Protection Program. And Steve that’s been a tremendous success. And we’re talking with Democrats about doing something further now, but the numbers, the way they’re coming in, it’s been really incredible. So we’re able to spot it, but we’re here to help businesses and to help people. To date we’ve processed over 4.6 million small business loans saving and supporting an estimated 50 million American jobs. Jovita, that’s incredible. The small business owners that we have with us this afternoon all received the PPP loans and now their businesses are under the road to recovery and they’re doing really well. We have a lot of businesses that are doing really well. We’re talking about a V-shape, we’re almost like an eye shape, I is straight up and down, but I talked about V-shape and a lot of people disagreed with me, not everybody, but a lot of very smart Wall Streeters were disagreeing. Now they’re pretty much coming on board saying it looks like it could be a V. So, a V is the thing we were shooting for and it looks like that’s what we’ve got. I want to thank our people and my representatives for their decisive actions. Last month we added a record 2.5 million jobs. It’s the highest in the history of our country in one month. That’s the highest number of jobs. 2.5 million, the Dow rose above 26,000 points. We saw the largest surge in retail sales ever recorded. Next year is shaping up to be one of the greatest years in the history of our country from an economic standpoint. I truly believe that. I think we’re going to have a great third quarter. We’re going to have a great fourth quarter. And next year is going to be a phenomenal year. I believe that NASDAQ actually set the record during a pandemic. NASDAQ just said they broke their record. Larry, is that a correct statement? So it was higher than even before. it’s an amazing achievement. After I was elected president our country added more than seven million jobs, 12,000 factories and trillions of dollars of wealth. We created nearly 9,000 opportunity zones and African American, Asian American and Hispanic American unemployment, and poverty reached all time lows. We had the greatest employment numbers we’ve ever had. Then we had to turn it off. We saved millions of people by doing it. We did the right thing and now we’re turning it back on and the numbers are going up much, much faster than anybody would have thought. It’s a great honor to see it. And these two governors, by the way have done a fantastic job. Two very extraordinary men, Nebraska and Oklahoma. We built the strongest economy the world has ever seen before the virus and together we’re doing it again. So we did it before the virus. We had to turn it off and now we’re doing it again and that’s what’s happening. So now I’d like to maybe we’ll start off with Governor Ricketts and then we’ll get to my friend over here. I’ll be seeing so much of you in the next couple of days. I’ll take you a second. Thank you very much, please.</t>
  </si>
  <si>
    <t>It’s called the V plus. Well, that’s where we’re headed. But we were headed to great things and then we got hit by the Chinese plague. So that happens too. And things happen that you don’t expect sometimes. But we built it once, we’re now building it again and it’s going to be even more successful in my opinion. Kayleigh, please.</t>
  </si>
  <si>
    <t>15/6/20</t>
  </si>
  <si>
    <t>Alex Azar, Secretary of Housing and Urban Development, Ben Carson, who by the way, was fantastic over the weekend in various interviews you did Ben. Really good job. I appreciate it. Secretary of Veterans Affairs, Robert Wilkie, Administrator, Seema Verma, Chief Postal Inspector of the United States Postal Inspection Service, Gary Barksdale. Gary’s done a great job, especially with spotting drugs coming into our country. He’s done a fantastic job. My administration is working tirelessly to stop the depraved criminals who seek to defraud American seniors of which there are many, but we are doing a very strong number on a lot of them and nobody’s ever done what we’ve done. Three months ago, we launched the National Elder Fraud Hotline, which has already received over 1,800 calls. In three years, we’ve charged nearly 1,000 defendants involving over $2.2 billion in fraud against our seniors. This afternoon, the DOJ is announcing a $2 million grant to help new law enforcement identify victims and bring lawbreakers to justice. These actions are just one part of our unwavering devotion to our senior citizens. Last month, I announced a deal to slash out-of-pocket costs. You have the out-of-pocket costs of insulin and insulin’s such a big deal and such a big factor of importance for our senior citizens. And we slashed costs for hundreds of thousands of Medicare beneficiaries. Impacted seniors will pay just $35 a month, an average saving of 66 to 100%. It was the biggest slashing of insulin. Nobody’s ever done it before. And we think we can even go further. We’re working on one. Call it a trap because you have a lot of different traps that get put in your way so that you can’t do these things, but we did it. And we think we’re even going to be able to go further. So we have $35 a month. We vastly expanded Medicare telehealth services. That’s gone up probably more than any other thing. That’s the only thing, it’s probably the only thing you can say about COVID. Because of COVID, telehealth has been used at levels that nobody ever thought even possible. And it’s been fantastic. And I think a lot of people are going to continue to use it. Average basic Part D premiums have dropped 13.5% and average Medicare Advantage premiums have dropped 27%. And as you know, last year was the first year where drug prices in 52 years where drug prices have actually gone down, the cost of prescription drugs. We’re strongly defending Medicare and Social Security, and we always will. We’ll always protect our senior citizens and everybody against preexisting conditions. My administration is also taking vital action to protect seniors in nursing homes. We delivered $81 million for increased inspections and provided every Medicare certified nursing home with shipments of personal protective equipment. We are working very, very hard with the governors of the states on their nursing homes, because obviously that was a very sad situation what happened to some of the states where they didn’t do a good job with respect to nursing homes. They were caught unaware. They were caught unaware, unfortunately. So we’re working very hard with the governors and with everybody having to do with nursing homes because it’s a vulnerability. It’s a real soft spot in terms of the COVID or any one of the 15 names you want to call it. There are plenty of them out there. Well, we know it came from China. That’s all we know. We now require nursing homes to report the coronavirus cases directly to CDC, residents, and family members, all family members. We’re working with extreme vigilance to protect nursing home residents from the virus. And as I said, that’s been a very important thing for us to be doing, everybody working with the governors on that. My administration will never waiver in our relentless commitment to keep America’s seniors safe. We have to keep all of our seniors safe, and this is a very perilous time. And I think we’re going to be finishing up. I think we’re going to, Mike has some very good numbers to tell you about having to do with the cases. Again, our testing is so far advanced. It’s so much bigger and better than any other country that we’re going to have more cases. We’re always going to have more cases. And as I said this morning, that’s probably the downside of having good testing is you find a lot of cases that other countries who don’t even test don’t have. If you don’t test, you don’t have any cases. If we stop testing right now, we’d have very few cases, if any. But we do. We’re at a level that Mike is going to talk about that’s so high, but we will show more cases when other countries have far more cases than we do. They just don’t talk about it. But the testing on the other hand is very good because we find out where it’s going, how it’s going, who it’s going to, and we take care of it. So with that, I’ll just say that we are fighting for American seniors. Like no administration has ever fought. We’re doing a great job in bringing down costs. We have other things like transparency that are going to be coming online in January, February, which will be an incredible thing. Nobody thought we could even get that approved, but we think we will see numbers there that will be incredible in terms of cost reduction for our seniors. So that’s very good. And Mike Pence, if you would please.</t>
  </si>
  <si>
    <t>Thank you very much. Good job. So we’re taking care of our senior citizens better than ever before. There’s never been this much effort, there has never been this much money spent. We’re taking good care of them, and thank you all very much. Thank you.</t>
  </si>
  <si>
    <t>I’m going to save it for tomorrow, John, but basically we’re going to be talking about things that we’ve been watching and seeing for the last month. And we’re going to have some solutions, I think some good solutions. And some of it is it’s about great people. We need great people in our police departments, and we have mostly great people, I would say that. I would say that with certainty, we have mostly great people. I know so many of them in law enforcement, but we will do better, even better. And we’re going to try and do it fast. So we’re going to have a meeting tomorrow, we’re going to have a news conference tomorrow. We have a lot of law enforcement coming in and others, and they have seen what we’re doing. I’ve sent it around. I’ve asked for suggestions from different groups, in particular the Sheriff’s, and I’ve sent it to our Attorney General. And I think Bill, you’ve gone to some of your people with it and shown it. I think it’s pretty comprehensive. As you know, Congress is also working on it, the Senate’s working on something, and the house is working on two elements of the house, you have the Republicans and the Democrats, and they’re each working on their own, but we can get it done, and we’ll get it done, and certainly we can add onto what we do by the work that’s being done in the house, and in the Senate. If we think it’s appropriate, maybe they can get something passed and maybe they can’t, but we will get it passed and it’s got to be passed by one person and the person’s me. So we’re going to be signing it tomorrow. And we’ll have a news conference at some point in the day at the Rose Garden, or maybe in front of the White House at a different location that you know very well the steps. And we’ll see you tomorrow.</t>
  </si>
  <si>
    <t>The overall goal is we want law and order, and we want it done fairly justly. We want it done safely, but we want law and order, this is about a law and order, but it’s about justice also, and it’s about safety. So I think we’re going to do a good job tomorrow. I think you’re going to see some things that a lot of people thought would not happen, you wouldn’t be able to get them done, but we’ll get them done. Again though, I want to emphasize it’s possible the house can also on top of this, I spoke to the various leaders, on top of this can get something, but I think this will be very comprehensive tomorrow. So you’ll see something.</t>
  </si>
  <si>
    <t>No, they’ve ruled. I’ve read the decision and some people were surprised, but they’ve ruled and we live with that decision. That’s what it’s all about. We live with the decision of the Supreme Court. Very powerful. Very powerful decision actually, but they have so ruled. Please, go ahead.</t>
  </si>
  <si>
    <t>Well Oklahoma’s doing very well. I just spoke to the governor. He’s very excited about it. Governor Stitt, who’s done a terrific job. Mike, I think you can maybe speak to this. He’s done a great job. Oklahoma’s at a very low number. They’ve done really fantastic work. They have a new, a pretty new magnificent arena as you probably have heard, and we’re getting exact numbers out, but we’re either close to, or over 1 million people wanting to go. We have a 22,000 seat arena, but I think we’re going to also take the convention hall next door. And that’s going to hold 40,000. So I have 22,000 plus 40,000, which would mean they would have over 900,000 people that won’t be able to go, but hopefully they’ll be watching, but it’s an amazing. Nobody’s ever heard of numbers like this. I think we’re going to have a great time. We’re going to talk about our nation. We’re going to talk about where we’re going, where we’ve come from. And I can tell you on COVID or coronavirus or whatever you want to call it. Plenty of names. Tremendous progress is being made. I spoke with the governor of Texas where they’ve done a fantastic job, but he said they have had some outbreaks in prisons and that’s where their numbers went out. And the numbers change a little bit because of the prison population, but he’s got it in great shape. Texas. Florida’s doing very well. Georgia’s doing very well. We have tremendous numbers. We have hotspots, as I said you might. And we take care of the hotspots, but many of the governors have done a very good job. Some not as good as others, some very good, but Oklahoma’s been a place that I think one of the reasons we chose it is because of how well they, because it’s early. It’s very early and because of what a great job the governor and everybody else has done in Oklahoma, and we expect to have, it’s a record setting crowd, we’ve never had an empty seat and we certainly won’t in Oklahoma. Mike, you want to talk about how well Oklahoma’s done relative to other places?</t>
  </si>
  <si>
    <t>So that’s a far cry from what it was a month ago or two months ago. And it’s a lot. It’s 400 people too much. Shouldn’t happen at all. China should not have let it happen, but it happened. All over the world it’s happened. Which is a very sad thing, but our numbers really the low watermark and it’s getting better and it’ll end up being gone. We’re making very good headway with respect to vaccines, Alex. So we’re making very good headway therapeutically. And a cure was really, I think really, really tremendous headway. I’ve seen the results. I’ve met with some of the people that do the work. Smart people, great people, people that have succeeded before. I think vaccines are coming along far in advance of what they thought they would be. And I think we’ll have some very good news for you on vaccines and therapeutics and cures frankly. Because I guess, if you look at therapeutics, if acts fast enough, I guess you call it a cure. Wouldn’t you say? So I think we’re going to have some very good news on that, but we’re at a low, a low mark. And some of them, like in Texas where you had a prison population that went heavy and now it’s controlled. So we understand the disease. We’ve learned. I was with the governor of New Jersey the other night and we had a great talk about economic development and we’re going to be doing a big bridge that they’d been looking for I guess he said since 1918, they’ve been looking to redo it. So that’s a long time. And we’ve agreed to do that. It’s about $900 million, but he had mentioned 2,500 deaths or 12,500 deaths. 12,500 deaths. And out of that, there was one death under 18. I said, say it again. So it was over 12,000 and I guess the exact number was 12,500. And they did the study from that point. And out of that one death was under the age of 18, which is pretty amazing. I knew it was, which tells me the schools hopefully are going to be back in the fall. They’re going to be back in full blast. But the young people that have very strong immune systems. I imagine that’s the reason. But they’ve come out of this at a level that’s really inconceivable. By the way, the regular flu, other flus, other things. SARS or a H1N1, any of them, if you look at the young people, they were affected like everybody else, but for whatever reason, with respect to COVID, the numbers are very, very low. So yeah, please.</t>
  </si>
  <si>
    <t>Yeah. He’s asked for it and we’re sending it. Well, I can’t complain about it. I took it for two weeks and I’m here. Here we are. And we’ve had some great studies. I didn’t know about the report that Jeff asked about or the statement, but we’ve had some great reports coming out of France, coming out of Spain, coming out of other places. The only place we don’t get necessarily reports are coming out of Alex’s agency or wherever they come from. I don’t understand that, Alex, what is it exactly? Because I have had so many people that were so thrilled with the results from hydroxy. So what is that exactly?</t>
  </si>
  <si>
    <t>People that were seriously ill. Like they weren’t going to make it. Let’s give them a little hydroxy and then they’ll make it. They say, oh wow. Maybe the President was wrong. All I know is that we’ve had some tremendous reports. I’ve had a lot of people tell me that they think it saved their lives. The one woman, who’s a fantastic woman, the representative from Detroit, she was fantastic, but there are many people like that, that say the same thing. So I don’t know, but I took it and I felt good about taking it. I don’t know if it had an impact, but it certainly didn’t hurt me. I feel good.</t>
  </si>
  <si>
    <t>I have no idea what they’re asking. But I’ll take a look. The World Health Organization has been very disappointing to the world. They’ve been disappointing. And we, as you know, paid $450 million and close to $500 million on some years. But for years and years, we paid far more than anybody else. And they’ve been a puppet of China. And so, no, I’m not reconsidering unless they get their act together. And I’m not sure they can at this point, but maybe. Certainly over the years they might, but they have been a disaster. They were wrong on every call, including when I said we’re going to close up the United States to people coming in from China, where China was heavily infected at that time and possibly still is. And I closed it. And that was a wise decision. There were a lot of people, even on the other side, the enemy. We’ll call them the enemy. They said that was an incredible decision. I don’t know how Trump made that decision, but he made that decision and we saved thousands of lives. Hundreds of thousands of lives. Yeah, go ahead.</t>
  </si>
  <si>
    <t>Well, I don’t know. I’d have to ask the Attorney General, but I will say if he’s doing a book, I think it’s totally inappropriate that he does a book. I think a guy, I gave him a break. He couldn’t get Senate confirmed. He was never Senate confirmed the first time. I don’t think he’s supposed to even be calling himself an ambassador because he couldn’t get Senate confirmed. He got in through a little trick and he was there for a fairly short period of time. I put him here because he couldn’t get Senate confirmed. This was a non Senate confirmed position, as you know. He stayed for a short while and I felt that it was not appropriate that he stay any longer. I wasn’t impressed. And somebody said he went out and wrote a book. If he wrote a book, I can’t imagine that he can because that’s highly classified information. Even conversations with me, they’re highly classified. I told that to the Attorney General before. I will consider every conversation with me as President highly classified. So that would mean that if he wrote a book and if the book gets out, he’s broken the law. And I would think that he would have criminal problems. I hope so. Otherwise, I mean, they put a sailor in jail because he sent a photograph of his bed and an engine of an old submarine. And if this guy’s writing things about conversations or about anything, and maybe he’s not telling the truth. He’s been known not to tell the truth. A lot. So we’ll have to see what the book is all about. But a lot of people are upset with him for writing a book. A lot of people are very angry with him for writing a book, but it’s up to the Attorney General. Bill, do you have anything to say about it?</t>
  </si>
  <si>
    <t>And that’s criminal liability, by the way, you’re talking about. You’re not talking about like he’s got to return $3 that he made on a book that’s called criminal liability. That’s a big thing. Hillary Clinton, she deleted 33,000 emails. And if we ever found out what those emails say, she would’ve had a liability. That’s what you have. You have liability.</t>
  </si>
  <si>
    <t>I have not read it, no. I haven’t seen it. I haven’t seen it. But he knows. And he was advised not to write it. And he was advised very strongly not to write it until it’s cleared and he couldn’t wait and we’ll see what happens. But I think he’s got, personally, I would imagine he has like when you do classified, that to me is a very strong criminal problem. And he knows he’s got classified information. Any conversation with me is classified. Then it becomes even worse if he lies about the conversation. Which I understand he might have in some cases. So we’ll see what happens. They’re in court or they’ll soon be in court, but he understands he did not complete a process or anywhere near complete a process.</t>
  </si>
  <si>
    <t>So we have 52,000 soldiers in Germany. That’s a tremendous amount of soldiers. It’s a tremendous cost to the United States. And Germany, as you know, is very delinquent in their payments to NATO. And they’re paying 1% and their supposed to be at 2% and the 2% is very low. 1% and this is supposed to be a 2%, and the 2% is very low, it should be much more than that. So they’re delinquent of billions of dollars, and this is for years, delinquent. So, we’re removing a number down to… We’re putting the number down to 25,000 soldiers, we’ll see what happens. But Germany has not been making payment. In addition to that, I was the one that brought it up. Everybody talks about Trump with the Russia. Well, I brought this up a long time ago. Why is Germany paying Russia billions of dollars for energy? And then we’re supposed to protect Germany from Russia? How does that work? It doesn’t work. So, Germany is delinquent. They’ve been delinquent for years. And they owe NATO billions of dollars, and they have to pay it. So, we’re protecting Germany and they’re delinquent, that doesn’t make sense. So, I said, we’re going to bring down the soldier count to 25,000 soldiers. It’s around 52,000 now, but it varies, but it’s a lot. And as you know, those are well-paid soldiers. They live in Germany, they spend vast amounts of money in Germany, everywhere around those bases is very prosperous for Germany. So, Germany takes. And then on top of it, they treat us very badly on trade. We have trade with the EU, and Germany being the biggest member, very badly on trade. And we’re negotiating with them on that. But right now, I’m not satisfied with the deal they want to make. They’ve cost the United States, hundreds of billions of dollars over the years on trade. So, we get hurt on trade and we get hurt on NATO. Now with NATO, I’ve raised other countries $140 billion. They’re paying $140 billion more because I interceded. I said, “Look, we’re protecting you. You have to pay your bills.” Because it was going like this until I got here. Now, it’s going like a rocket ship. But one of the only countries that hasn’t agreed to pay what they’re supposed to pay, is Germany. So I said, until they pay we’re removing our soldiers, a number of our soldiers by about half. And then when we get down to 25,000, we’ll see where we’re going. But Germany has been delinquent. And why should we be doing what we’re doing if they don’t pay? And they’re supposed to pay. And the number they’re supposed to pay, actually at 2%, the 2% should be higher. And we’re also talking about for many years, this isn’t a new phenomena, this has gone on for many years. Where they’ve taken advantage of the United States. But everybody has, under Biden and under Obama, what they’ve done to this country is unbelievable. And I’m not only talking about Germany, by the way, I’m talking about plenty of other countries. But NATO now, is paying $140 billion more. If you look at the secretary general, who’s terrific, Stoltenberg, he’s been terrific. He’s probably my biggest fan. He said, “Nobody else could have done what Trump did.” Because, I raised the other countries by $140 billion. Because we end up paying the difference, The United States pays the difference to protect Europe. So, we protect them and then they take advantage of us on trade for many years. We’re not talking about now, less so now, for many years. So, we’re working on a deal with them, but it’s very unfair. And I would say, by far the worst abuser, is Germany.</t>
  </si>
  <si>
    <t>Yeah. They’re negotiating garbage removal. They’re… These people have taken over a vast part, a major part, a very good part, of a place called, Seattle. Seattle is big stuff. That’s a major city. And we have a governor who’s a stiff. And we have a mayor who said, “Oh, this is going to be a love fest.” And by the way, these are violent people that took it over. These are not people that are nice people. I saw her on your network today, John, I saw what went on with the hitting and the punching and the beating and all the other things going on in Seattle. And you have a governor that doesn’t do a damn thing about it. And you have a mayor that doesn’t know she’s alive. She’s talking about, it’s going to be a love fest, this summer. Now, if they don’t do the job, I’ll do the job. And I’ve already spoken to the attorney general about it. But if they don’t do the job, we will do the job.</t>
  </si>
  <si>
    <t>I think it’s incredible also that the radical left press doesn’t cover it. They’re acting like nothing happened. You turn on the news, you look at the news, you look… You don’t even see stories about it. If the right ever took over a city, conservative Republicans took over a city, it would be the biggest story in history. You can’t even find stories about Seattle. It’s incredible.</t>
  </si>
  <si>
    <t>They’ve taken over… We’ll see. They’ve… I’ll tell you what, the American public is very angered by that. Seattle is a major important city. And the Democrats, I guess you say radical left, but it’s not even radical left, it’s just Democrat. Where we have a problem, are Democrat run cities. If you look at Minneapolis, if you look at other cities that have had trouble, they had Democrat in virtually every case that I can think of, I can’t think of one other case. These are Democrat run cities, Minneapolis, where the police are told to run for your lives. Don’t do anything. And if I didn’t get involved and send in the National Guard, and it was at my insistence that they did that, and as soon as I did that, everything stopped in Minneapolis, four days, five days later.</t>
  </si>
  <si>
    <t>There’s no timeline, we’re watching it very closely. These are violent people that are dealing violently. And I think what would… What I’d like to see before we do something, I’d like to see the press get in and cover it. Because they’re not… It’s not that they’re covering it badly, they’re hardly covering at all. Think of this, a group, Antifa and others, radical lefts, they went into a major US city, Seattle, and they took over a big percentage of that city and the press doesn’t want to cover it. And we have a mayor who’s scared stiff, she doesn’t know what’s happening. We have a governor that’s one of the most overrated politicians in the country. He just ran for president, he got less than 1%. He actually probably, I would have said less than zero, but I’m not sure that’s possible. He got nothing. He got no votes, nothing. The whole thing, the guy was out there fighting. At the end, he got zero, right? Zero. So he failed. And now he goes back and they take over his city and he doesn’t say anything about it. Worse, he said, he didn’t hear… A day later he said, “I never… I didn’t hear anything about it.” They took over a city, Seattle, and he said, I didn’t hear anything about it. So look, the governor has to call out the troops, do what he has to do, has to call out the National Guard, has to do something. Because the problem with what happened in Seattle is, it spreads. And all of a sudden they’ll say, let’s do some other city, and let’s do another one. And we’re not going to let it happen. So, timing wise, Hey, we’re all set to go. We’re watching the process. But the most amazing thing about the process is how the fake news media doesn’t want to cover it. To me, that’s the most amazing thing. Thank you all very much. I appreciate it, thank you. Saturday night will be a big night, that’s a big night. Hope you’re all going to be there. It’s going to be very big. Thank you.</t>
  </si>
  <si>
    <t>Nice place. Wow. I’ve been hearing about this one. Great job. Great job. Thank you very much for being here. It’s an honor and very important time in our country. A lot of things are happening and I think when it all ends up, it’s going to end up very good for everybody. It’s an honor to be at Gateway Church with the Attorney General, our great Attorney General, William Barr. And my friend, Ben Carson, who has done a fantastic job at HUD Secretary. And a young star, Jerome Adams, General. Where is Jerome? Jerome. Along with a lot of my friends out in the audience. In fact, a lot of the great political leaders from Texas I see. Some great, great friends and I want to thank you all for being here. Faith leaders, members of law enforcement, so important. We want law and order. We have to have a lot of good things, but we have to have law and order. Got to have some strength. You have to have strength. You have to do what you have to do. And you look at a Seattle. We just came in. We just see over the screen and we’ve been hearing about it. Bill and I were talking about it. The law and order, look at what happened in Seattle. They took over a city, a city, a big city, Seattle, a chunk of it. A big chunk. Can’t happen. That couldn’t happen here I don’t think in the state of Texas. I don’t think so. I don’t think so. So I want to thank Pastors Robert Morris and Steve Dolan. They’re great people, great people with a great reputation. I have to say that, great reputation. And Gateway Church, the team has been incredible in hosting us. And I’d now like to ask Pastor Morris and Bishop Jackson to lead us in prayer. Thank you.</t>
  </si>
  <si>
    <t>Thank you very much, Bishop. I want to thank you Bishop and thank you very much, Pastor. That’s great. And we’re going to be discussing some pretty important things today I think. It’s all important, but the timing of this is very appropriate. This was set up actually a long time ago, but the timing very appropriate. We are here to listen to community and faith leaders. Going to be hearing from a lot of the good ones, some of the great ones, but a lot of the good ones, and to present our vision of advancing the cause of justice and freedom. From day one, I’ve been fighting for the forgotten men and women of America. And I think we’ve been doing a great job of it. We’ve been doing a lot in many other ways, but it gets lost a little bit sometimes, Bishop, you know that, it gets lost. We’ve done so much and a lot of the things that we’ve done that we’re very proud of gets lost. Like we got criminal justice reform passed and they’ve been trying to do it for many years and they haven’t been able to. We secured permanent and record setting funding for HPCUs, that’s historically black colleges and universities. It was all done. We created tens of thousands of jobs with opportunity zones. Tim Scott and we had a great senator from South Carolina that many of you know, he came with an idea and I thought it was a great idea and we got it done. A lot of people said that could never happen, but nobody thought it would be successful like it is. Tens of thousands of jobs and investment in communities where that money wouldn’t go. And we achieved the lowest black unemployment in the history of our country prior to the plague coming in from China. And we’ll get it back again soon. It’ll happen soon. That will happen very soon. In recent days there have been vigorous discussion about how to ensure fairness, equality, and justice for all of our people. Unfortunately there are some trying to stoke division and to push an extreme agenda which we won’t go for that will produce only more poverty, more crime, more suffering. This includes radical efforts to defund, dismantle and disband the police. They want to get rid of the police forces. They actually want to get rid of it. And that’s what they do. And that’s where they’d go. And you know that because at the top position there’s not going to be much leadership. There’s not much leadership left. Instead we have to go the opposite way. We must invest more energy and resources in police training and recruiting and community engagement. We have to respect our police. We have to take care of our police. They’re protecting us. And if they’re allowed to do their job, they’ll do a great job. And you always have a bad apple. No matter where you go, you have bad apples and there are not too many of them. And I can tell you there are not too many of them in the police department. We all know a lot of members of the police. I was listening today, a friend of mine was on, very important person, said some of the best people he’s ever met are policemen, law enforcement people. And they’re taking care of people that in many cases they never even met before and at great danger, at great risk. They get shot for no reason whatsoever other than they’re wearing blue. They get knifed. You saw that the other night. It was a horrible thing. But there is no opportunity without safety in Chicago. 48 people were shot and 18 people were killed in one day, Sunday, May 31st. Think of that. 48 people shot. 18 people killed. You don’t hear about it too much. Every child should be able to grow up in a safe community, free from violence and fear. They’ve taken a lot of the police protection away in Chicago and they have great, great police in Chicago. I know Chicago very well, but they’re not allowed to do what they can do better than anybody. They could do the job very easily. Americans are good and virtuous people. We have to work together to confront bigotry and prejudice wherever they appear, but we’ll make no progress and heal no wounds by falsely labeling tens of millions of decent Americans as racist or bigots. We have to get everybody together. We have to be in the same path. I think, Pastor, if we don’t do that, we have problems and we’ll do that. We’ll do it. I think we’re going to do it very easily. It’ll go quickly and it’ll go very easily. We have so many different elements of strength in this country. We have such potential in this country. We have the greatest potential. We have the greatest country in the world. But we get off subject. We start thinking about things that don’t matter or don’t matter much. And the important things we don’t even discuss, but we’re here to discuss some very important things today. Politicians make false charges and they’re trying to distract from their own failed records. They have some very bad records and these are usually the ones that cause the problems or can’t solve the problems. These are the same politicians who shipped our jobs away and took tremendous advantage of all Americans, but African American middle class. So much of that wealth and that money and those jobs went to China and other countries and they get trapped. They get trapped. They get trapped in a government morass. They get trapped in bad government schools. So I’m going to be announcing four steps to build safety and opportunity and dignity. First we’re aggressively pursuing economic development in minority communities. We’re doing it very powerfully. We’ve done it with opportunity zones, but we’re going to go above that. At the heart of this effort is increasing access to capital for small businesses and that’s with minority owners in black communities and we’re going to get it done and it should have been done a long time ago. It’s been very difficult, very, very difficult for some people, been unfairly difficult. Second we’re confronting the healthcare disparities, including addressing chronic conditions and investing substantial sums in minority serving medical institutions. We have medical institutions in some areas of our country that are a disgrace. I was going to say not up to standard. They’re much worse than not up to standard. They’re a disgrace. Take care of it. Third, we’re working to finalize an executive order that will encourage police departments nationwide to meet the most current professional standards for the use of force, including tactics for deescalation. Also we’ll encourage pilot programs that allow social workers to join certain law enforcement officers so that they work together. We’ll take care of our police. We’re not defunding police. If anything, we’re going the other route. We’re going to make sure that our police are well-trained, perfectly trained, they have the best equipment. Some of the things that we have heard, because I know a lot of the people in the audience and they’re professionals at what they do and they’re successful people. And we’re hearing things that are not even thinkable. I didn’t even hear, I’ve never even heard of this before last week. It was like, it started about a week ago where I heard they want to close up all police forces. That’s what their attack on a very liberal governor in the state of Washington is. We want the police force closed. It’s not like they want to sort of bring a little money into something else. They want it actually closed. I’m thinking what happens late at night when you make that call to 911 and there’s nobody there. What do you do? Whether you’re white, black, or anybody else, what do you do? You’re dialing and there’s somebody breaking into a house and it happens to be a violent person. There are violent people around, Pastor. Even, you will admit that, right? We want to think the best, but you have some very violent people. And when they’re breaking into your house at 12:00 in the evening and you’re sitting there and you don’t have a police force, they’re actually talking about not having a police force. Well, that’s not happening with us. We’re going to have stronger police forces because that’s what you need. In Minneapolis, they went through three nights of hell. And then I was insistent on having the National Guard go in and do their work. It was like a miracle. It’s just everything stopped. And I’ll never forget the scene. It’s not supposed to be a beautiful scene. But to me, it was after you watched policemen running out of a police precinct. And it wasn’t their fault. They wanted to do what they had to do, but they weren’t allowed to do anything. It wasn’t really their fault, but they were running down the street. They weren’t allowed to do what they’re trained to do. And they took over the precinct. They burned it, essentially burned it down. I’m pretty good at construction. I want to tell you that was almost what we call a complete renovation, if you’re lucky. And it was a very sad thing. I don’t think I’ve ever seen anything like that. I don’t think I’ve ever seen anything like that. But we are very proud of the fact that I called, I said, “I’m sorry. We have to have them go in.” And they went in and it was like a knife cutting butter, right through, boom. I’ll never forget. You saw the scene on that road wherever it may be in the city, Minneapolis. They were lined up. Boom. They just walked straight. And yes, there was some tear gas and probably some other things and the crowd dispersed. And they went through it by the end of that evening. And it was a short evening. Everything was fine. And you didn’t hear too much about that location having problems anymore. They went to other locations and the same thing would happen. As an example, Seattle would be so easy to solve, would be so easy to solve. We have a governor here of a great state it’s called Texas. He would solve it very easily. As would other of your political leaders, including your Lieutenant Governor, they would solve it very easily. A lot of it’s common sense. I don’t even think it’s courage. I think it’s probably more courageous the other way, because I wouldn’t want to be doing it the other way. It’s very unsafe. So I just want to tell you that we’re working on a lot of different elements having to do with law, order, safety, comfort, control, but we want safety. We want compassion. We want everything. What happened two weeks ago was a disgrace when you see that. What happened on numerous occasions over the last two weeks, people were killed. Number of people were killed and it was very, very terrible and very, very unfair. Number of them were police officers. And it was a very unfair situation. We don’t want to see that. And with strength, you wouldn’t even have that. They wouldn’t be in a position to do the kind of damage that they’ve done. They’ve destroyed people. They’ve destroyed businesses. They’ve destroyed African-American owned small businesses that hopefully they’re going to come back. We’re providing funding for a lot of small businesses and hopefully we’ll be able to get everybody online and get funding to be able to open up their stores and their small businesses again. But we’re working to finalize an executive order that will encourage police departments nationwide to meet the most current professional standards of force. And that means force but force with compassion. But if you’re going to have to really do a job, if somebody is really bad, you’re going to have to do it with real strength, real power. And I said, and people said, “Oh, I don’t know if we like that expression.” I said, “We have to dominate the streets. You can’t let that happen, what happened in New York City. The damage they’ve done, you have to dominate the street.” And I was criticized for that statement. I made the statement we have to dominate the street and they said, “Oh, that’s such a terrible thing.” Well, guess what you know who dominated the streets? People that you don’t want to dominate the streets and look at the damage they did. So I’ll stick with that. And I think most of the people in this room, maybe every person in this room will stick with that and we’re doing it with compassion, if you think about it. We’re dominating the street with compassion. We’re doing it with compassion if you think about it. We’re dominating the street with compassion because we’re saving lives and we’re saving businesses, we’re saving families from being wiped out after working hard for 20 and 30 years. I saw the one woman, she worked 35 years building a store and in one night it was totally wiped out. It’s terrible and forth we’re renewing our call on Congress to finally enact school choice now. School choice is a big deal. Because access to education is the civil rights issue of our time. And I’ve heard that for the last I would say year, but it really it’s a civil rights issue of our time. When you can have children go to a school where their parents want them to go and it creates competition and other schools fight harder because all of a sudden they say, “Wow! We’re losing it we have to fight hard.” It gets better so many different ways. But there are groups of people against it. You have unions against it. You have others against it and they’re not against it for the right reasons, they’re against it for a lot of the wrong reasons. And we’re going to get that straightened out. We’ve done a lot of it. We’ve had tremendous success with choice. We had choice in a lot of ways. We also have choice in the military. Before I came here the vets would wait online pastor, it wouldn’t be acceptable to you I know it wouldn’t be acceptable to the Bishop. I know it can’t be acceptable to you. They’d wait for four or five weeks to get online of that. Where they were sick, they were feeling badly and they’d get online and they’d say there’s a six day wait sir, there’s a two week wait, there’s a one month wait. And you’d have people online that weren’t very ill and they’d be terminally ill before they got to see a doctor, they’d die. And for years and years they’ve been trying to get veteran’s choice. That means if you can’t get to a doctor reasonably quickly you go outside, you go to a local doctor around where you live and the government pays the bill. And by the way, it sounds expensive it’s very cheap by comparison. It’s actually much better now. Most importantly we take care of our vets, by far most importantly. But it’s one of those many cases where it’s actually less costly and better. Sometimes you’ll see a building it costs less money than another building that costs more because the one that built the one that cost more this one looks better. The one that’s cheaper it looks better. They say, “How much more did you spend for that building?” “Actually, we spent less.” You can do that, it’s called you have to know what you’re doing, if you know what you’re doing. That’s only good for the real estate people in here of which there are plenty by the way. So I just want to thank everybody. This is a tremendous place, it’s a great city, it’s a great city and with tremendous people and tremendous pride. And I say the same for the state of Texas. Your governor came to me and he said when you had your bad hurricane two years ago, I gave up so much money to Texas more. He kept coming more, how about here? So finally we took good care of Texas. Is that right? We took such good care of Texas. They were looking for the next hurricane. They said, “When’s the next one? But they had a big one. And they say you had the largest water dump ever. It just didn’t stop. It came in and you thought it was gone and then it went back out and it reloaded, right? And it happened three times and your governor came and he wanted to build a barrier so the water would hit the barrier wouldn’t come into certain parts of Texas. He called me he said, “Sir I just have one more request.” This is after we gave $28 billion. So 28 billion. I mean we watch the pennies, but when it comes to Texas we don’t watch them too closely. And he said, governor Abbott he said, “Just one more request and it’s a very small one, sir. We have a way of building a wall it goes up and down. It moves with the tides.” I said, “That sounds expensive to me.” “It was with the tides and it’s not a lot of money. Could I ask you to do me one small favor and approve it?” I said, “How much is it?” “Sir it’s only $10 billion.” And I said, “Start working on it.” Right? I said start working on it. Because we can do things to get rid of those. You get hit pretty hard here. They get hit pretty hard here don’t they? Were you affected very much when you had, during the hurricanes itself?</t>
  </si>
  <si>
    <t>So I just want to say this is one of my favorite places I know we’re doing very well here. During the last process they kept saying that Texas’ too close to call and friends of mine in Texas say, “It’s not too close to call you’re going to win in a landslide.” And I said, “Well, they keep saying…” We had one man got on television actually and he said, “I don’t know where you come from but I don’t think this is too close to call. I think he’s going to win by a lot.” We won by a lot. It was eight o’clock and the polls were closed and they said Donald Trump has won the state of Texas. And he said it’s simultaneous. We’re doing good here again. But you know one of the things I’d have to say, because this is big oil territory. I think we’ve done a fantastic job with bringing back the oil in a rapid fashion. That looked pretty bad. You had a couple of hours where if you bought a barrel of oil you bought it for $37 as if they gave you 37, okay. There’s never been a thing like that ever. Now I see that it’s getting close to $40 a barrel and you’re back in business and we got it done fast. And we got Russia together with Saudi Arabia and they cut production and they got it back fast and we’re very proud of it. The supply changed rapidly with COVID-19 or whatever you want to call it. I’d never heard so many names, you have about 30 names you can call this thing. I call it the plague from China, the plague. And it’s not good. Could have been stopped, it could have been stopped in China, but they decided not to do that. And we’ll have to figure that one out won’t we? So I just want to thank everybody very much for being here. This is a very spectacular place. And I want to introduce the attorney general Barr and secretary Carson to say a few words. Along with the surgeon general who has been a real young star in the administration. And please, if I could Bill take over, please. Thank you very much.</t>
  </si>
  <si>
    <t>That’s great. Thank you, Ben. That was pretty good. Standing over for Ben. Easiest to that, easiest to it. Great job Ben. He’s done a fantastic job. I have to tell you that. How about Scott? We’ll go quick, Scott. We’ll get Scott Turner, he’s a star. He’s a young star. Go ahead, Scott.</t>
  </si>
  <si>
    <t>Thank you, thank you. Thank you. Thank you very much, that’s beautiful. So it’s time to say goodbye. But we’ll be back, we’ll be back. And I just want to thank Bishop. You’ve been my friend for a long time, and I appreciate everything you’ve done and everything you’ve said. A great unifying source of strength and everything else and I appreciate it very much.</t>
  </si>
  <si>
    <t>25/6/20</t>
  </si>
  <si>
    <t>Well, it’s going to be probably 6,000, 7,000 jobs, could go up to 10 in Wisconsin alone. And it’s a great shipyard that was on hard times. And now it’s a very good shipyard and a lot of people are going to be working. And it’s one of the most beautiful ships. It looks like a yacht with a lot of ammunition on it, I will tell you. It’s really something. And we’ll probably end up with 20 or 25. And these are big ones, beautiful ships. And they do a beautiful job in Wisconsin. So I’m here, it’s sort of like a launch. We’re starting work and the contract’s all given and you won it right here, so congratulations folks.</t>
  </si>
  <si>
    <t>Well, first of all, we have arrested, I think almost, but it could be over the number, hundreds of people. We have arrested a lot of people for what they’ve done. They’ve created bedlam. They’ve destroyed very important things. I mean, you’re also talking about statues of George Washington, Abraham Lincoln. They’d like to get Jesus, you know that, right? They said, “We want to get Jesus.”</t>
  </si>
  <si>
    <t>These have nothing to do with any particular event, other than they’re troublemakers or agitators. And they’re anarchists. The big thing they want is they want to really destabilize our country and we don’t let them. So I said to my people, “If you’ve arrested so many, how come we don’t know about it?” They said, “We don’t talk about it, sir, we do it.” But I said, “I think the public should know it.” And we have a statues act, a monument act, which puts you in jail for 10 years if you do what they’ve done. So we’ve got that. We’ve got all the tapes because the nice part is it’s all on television. Like the character on the horse the other day, he’s up there putting on the ropes. He’s in trouble, on the Andrew Jackson … beautiful, it’s beautiful, right opposite the White House. And you got to remember Andrew Jackson, the Battle of New Orleans and so much. He was a very good president. He was a great general and you can’t let that happen. But they’re after Abraham Lincoln and tonight, I guess they’re looking at Abraham Lincoln and that was the Emancipation Proclamation. So you have that and you’re signing Emancipation Proclamation and you have somebody, I think that wasn’t freed, and he’s getting up. It’s the position of, he’s getting up. He’s being freed by Abraham Lincoln. And I can see controversy, but I can also see beauty in it. And it was paid for by slaves. I don’t know if you know that, it was paid for because they were so grateful to the president. It was paid for that reason and they want to take it down. And we can take things down too, I can understand certain things being taken down. But they ought to go through a process legally and then we take it down. In some cases, put them in museums or wherever they may go. But these are really rioters and they’re a lot of bad people involved. They talk about protestors and they’re protestors, but there are beyond protesters too, and we’re not going to allow it. So we have many, many people under arrest and we have some just from the other night in Washington, but I’m talking about in other states also.</t>
  </si>
  <si>
    <t>What’s happening is a disgrace. This is a corrupt situation. We caught them spying on my campaign. They were spying. I said that a long time ago, remember, but I said it without great knowledge. It turned out to be correct. They were spying on my campaign. And if that were the other way around, if it was switched with Democrat and Republican, the opposite way, you’d have people in jail for 50 years for they did because that’s treason. That’s a terrible thing what they did. And what they’ve done to people like General Flynn and like others is disgraceful, it’s disgraceful.</t>
  </si>
  <si>
    <t>You can’t, you can’t. Look, Chicago’s an example. It’s like worse than Afghanistan. It’s worse than, I shouldn’t say because they’re working with us, Honduras, Guatemala, they’re all working with us now. You know, we have our lowest numbers. We have phenomenal numbers on the border. Border patrol has done a great job. We built 220 miles of wall. It’s going up very rapidly. We should be doing about 10 miles a week now. And we’re going to have … it will be completed very soon. But what we’ve done there is incredible. But you look at Honduras, Guatemala, all of these different places. We have cities that are worse. In some cases, far worse. Take a look at Detroit, take a look at what’s happening in Oakland. Take a look at what’s happening in Baltimore. And everyone gets upset when I say it, they say, “Oh, is that a racist statement?” It’s not a racist. Frankly, Black people come up to me say, “Thank you, thank you sir, for saying it.” They want help, these cities, it’s like living in hell. But last week and I think two weeks before that, they shot 14 and 18 people killed and 68 people in Chicago.</t>
  </si>
  <si>
    <t>If I’ve ever seen a case, I know it’s very controversial to say stop and frisk, okay. Stop and frisk, you take guns away. Chicago is the greatest example I think I’ve ever seen of that. Rudy Giuliani was a great mayor, he did it in New York. He started it and it worked great. Bloomberg blew it because he went crazy with it. And ultimately it took away a lot of rights and a lot of, it wasn’t a good job he did. But Rudy Giuliani started stop and frisk and he did a great, it was a great thing he did for New York.</t>
  </si>
  <si>
    <t>Could stop it quickly. And at some point in the not too distant future, I’m going to do it. And if they don’t do something with Seattle, we’re going to do that. We’re going to go in there because what’s happening, they’re taking over American cities. By the way, in all cases, it’s Democrats, they’re Democrat run, in all cases. And Joe Biden would have that be the whole country. It’s so crazy what’s happening. Here’s a guy, doesn’t talk. Nobody hears him. Whenever he does talk, he can’t put two sentences together. I don’t want to be nice or un-nice, okay. But I mean, the man can’t speak and he’s going to be your president because some people don’t love me maybe and all I’m doing is doing my job. Don’t forget, before the China plague came in and it’s the China plague, before that came in, we had the best job numbers we’ve ever had. We had the best economy we’ve ever had. We had the best stock market we’ve ever had, which by the way, is getting very close to those numbers anyway. And in NASDAQ, it’s actually beat those numbers. But we have the best numbers we’ve ever had. African American, Asian American, Hispanic American, women, young people without a diploma, young people with a diploma, college, everything, everything. We had the best numbers we’ve ever had, the best economy we’ve ever had. I was absolutely doing a number on China. Not that I want to, but we’re taking billions and billions away. China ran away from us when we had … they were going to take over our country. If I didn’t come along, they would have taken over our country. What they did to Obama and Biden, they ripped off this country, hundreds of billions of dollars a year, going into China. And nobody said anything. They didn’t even talk about it. You know, it’s not like we had a bad deal with China. It was worse, we had no deal. They did whatever and I get along very well with them. I said, “How did it happen?” They said, “Nobody ever asked.” Nobody said, we’ve got to make a deal. We’re taking in hundreds of billions of dollars worth of tariffs. And we’re not paying for them, China is paying for them because they devalue their currency. So we’ve done an incredible job. We beat China badly. China had the worst year they’ve had 67 years, prior to the plague coming in, they had the... In 67 years prior to the plague coming in, they had the worst year they had in 67 years because of the tariffs and all of the things that I’ve done. But he’ll say, “He got beat in the China deal.” They didn’t do a China deal. China ate our lunch before me, and they would have destroyed our country. China, in my opinion, would have destroyed our country economically if I didn’t get elected, and many other things. Coronavirus … we did the ventilators. We didn’t have any ventilators. We did the ventilators. We did so much.</t>
  </si>
  <si>
    <t>Well, he didn’t say it. They have people that … I’ll make a statement. It’ll be a nice statement. It’ll be a little complex, or maybe it’s not complex. And they will have that statement analyzed, and they’ll say, “Vice President Biden said …” and they’ll have it broken down to … And I said, “He didn’t say that. He never said xenophobic, because I don’t think he knows what the word means.” But he said it was xenophobic. It was horrible. I made it … that was at the end of January. That’s very early. January.</t>
  </si>
  <si>
    <t>Also, better than projected. But more importantly … So, we have more cases because we do the greatest testing. If we didn’t do testing, we’d have no cases. Other countries, they don’t test millions. So, up to almost 30 million tests. When you do 30 million … You’re going to have a kid with the sniffles, and they’ll say, “It’s coronavirus, whatever you want to call it.” I said the other night, “There were so many names to this, I could name 19 names like CORONA-19,” but I could name 19 names. But the fact is that there’s never been a thing like this. We’ve done 30 million … almost. We’ll be there probably today or tomorrow. 30 million tests. Now, when you do tests, you have cases. But what they don’t say is there are fewer deaths than they have been way. Way, way down. Our mortality rate is among the best countries in the world meaning people that die, because a lot of these tests, it’s a case. It’s a kid that doesn’t even know. In some cases, it’s people that didn’t even know they were sick. Maybe they weren’t, but it shows up in a test. So, they’ll say 30 million tests. Now, you have a big percentage of that, but other countries do very few tests. So, it shows very few cases. Sometimes I jokingly say or sarcastically say, “If we didn’t do tests, we’d look great.” You know what? It’s not the right thing to do.</t>
  </si>
  <si>
    <t>I think the vaccines are coming along great. And I think the … what they call therapeutics are coming along great. I think we’re going to have an answer very soon. Very soon, indeed. I think it will be even before the end of the year, we’ll have a vaccine. We have great companies, and we’re totally mobilized. Military is doing it. We’re ready to go. As soon as they have it, we will be distributing that all over the country.</t>
  </si>
  <si>
    <t>And especially Black and Hispanic. It’s so unfair. And I said, “Why wasn’t this done before?” Now, Obama didn’t try. If he did, he may come out and say, “We did try,” but he didn’t get it done. I got it done. People said, “You wouldn’t be able to get it done.” I got it done with the help of some very good Republicans that frankly … they could have gone either way on it, to be honest. Although we had some very strong conservative Republicans, like Mike Lee. Republicans that wanted it very much. Chuck Grassley. Some great, strong conservative Republicans that wanted it very much. It was both ways. Very unusual. You had some very strong conservatives, and you also had some really, really liberal people. But we did criminal justice reform. Nobody thought it was possible to get it done. I got it done. They couldn’t get it done. Then they’ll say such horrible things. I mean, on the campaign they’ll say such horrible things about me. It’s a very unfair business. But it’s a great ad for them. “I got beaten by China.” Wrong. I beat China very badly. I didn’t do this coronavirus.</t>
  </si>
  <si>
    <t>That’s right. That’s right. It’s a way of looking at it. I’ll tell you. Now, nobody’s ever seen anything like that. But what they’ll do is they’ll take five or six points, and just say I lost. If you look at what we’ve done on ventilators, on testing, again, where we have 30 million … Germany is second with maybe 4, maybe 5 million. Germany is going to show fewer cases because they’re testing far fewer people. Different sized countries and all, but they’re testing far fewer people. But many countries don’t do testing like that, so it shows we’re way up in testing. But what it also shows by doing that … in all fairness, it shows a very, very low mortality rate. Just about the lowest. We’re right at the bottom in a positive way. I think that people are starting to see it. But if I don’t do a show like this, which is live or semi-live … If I don’t do a show like this, we’re not going to get the word out. Because the press is really corrupt and dishonest. I can’t believe it. I used to say, “Fake news. Fake news.” It’s much worse than fake news. And it’s not only what they say. It’s what they don’t say.</t>
  </si>
  <si>
    <t>So, start in reverse order. Paul Manafort, they sent it a book. It looked like he got all sorts of cash. It turned out to be a fraud. What they did to that man … what they did to Paul Manafort. Roger Stone, what they’ve done to Roger Stone because he knew me … he wasn’t on the campaign except the very, very beginning. What they did with Roger Stone, what they did to General Flynn. Then how about Papadopoulos? I didn’t know Papadopoulos. But what they put him through. He turned out to be totally … they had a tape of his conversation. It was supposed to be this conversation was like a perfect conversation. They also have a tape of Flynn’s conversation with the Russian ambassador, which is a normal thing to do. You’re going to have that position. You start calling up because you want to coordinate between countries, and the tape was … as you said, with the Russia, with the Ukrainian situation. It was a perfect tape. It was a perfect conversation that he had. What they’ve done to General Flynn … who’s a nice man, tough guy, smart guy, a great general. I’ll tell you, General Milley said he’s one of the finest people. He’s just a good man, Flynn. What happened to him, the way they went after him … And if you remember … you remember well. The FBI left. They said he did nothing wrong. They said he didn’t lie. They didn’t say he lied. They said he didn’t lie. They persecuted him.</t>
  </si>
  <si>
    <t>They said to me, “What was the toughest friends of mine? What’s the toughest country to deal with? Who is it? Is it China? Is it Russia? Could it be North Korea?” I said, “No, it’s the United States of America. The toughest country to deal with.” Because we have Schumer, and Pelosi, and people that are bad people that I honestly believe don’t love our country. What they do to our country, and what they’ve done with this scam … the whole scam. Flynn is a piece of it. The Mueller scam. Now, it came out that Mueller should have announced in the first week that we did nothing wrong. In other words, they had evidence in the first few days that there was no collusion with Russia. There was nothing to do with Russia. They knew that immediately. He didn’t have to take two or two and a half years. They knew that immediately. He didn’t have to take two or two and a half years. They knew it immediately. What they’ve put this country through. Jeff Sessions was a disaster. He was a total disaster because he basically let it happen, unknowingly because he’s not very smart, but they let it happen. And it’s a shame what they put this country through.</t>
  </si>
  <si>
    <t>Can you believe it? Can you believe it? The hatred that she had for him and for me. And she said, “Oh no, I don’t know.” She acted like she was an innocent. She ran for Congress or something and lost. But she was pretending to be an innocent. How did she even get into the jury pool? She must have had a little contact. And the judge, who’s been brutal. The judge who sentenced Roger has been brutal. Take a look at what she’s done to people.</t>
  </si>
  <si>
    <t>Well, take a look at what she did for Hillary related things, okay? Wasn’t brutal there. But look at what she did to people. Just take a look at what she’s done. And Roger Stone had a jury foreman, forewoman, who was a disaster. How that’s not declared a mistrial or more than a mistrial is incredible to anybody that sees it. This is a person that hated Roger Stone, hated me, and obviously said wonderful things. Otherwise, she couldn’t have gone and..</t>
  </si>
  <si>
    <t>Other than he may have been involved very early on, and I’ve known him for a long time, but I’ve known him like everybody in Washington knew him. You have a lot of guys in Washington. He was not involved in the campaign. Maybe a little bit at the very, very beginning, but he wasn’t a part of the campaign. But he’s a professional. They’ve destroyed his life. Totally destroyed his life. What they’ve done to Roger Stone is incredible. And the jury forewoman stands out. And to at least not give him a new trial is inconceivable. And by the way, she was a dominant person. The jurors said she was very dominating in the room. She dominated. He got a tremendously big sentence. You see these guys, they’re burning down buildings, they’re ripping down statues, they’re hurting police. They don’t go to jail. Nothing happens to them. They wanted to give him nine years in jail.</t>
  </si>
  <si>
    <t>Yeah. If that. If that. And then you have these prosecutors who were Mueller related, the whole Mueller related thing. One friend said to me, “You have to be the most innocent man in the history of the United States.” I had 18 angry Democrat geniuses, all smart, smart as hell. Mueller lost it. But they’re all smart as hell. All these guys were after me. They spent 45, 49, 55, I hear all different numbers, million dollars over a period of two and a half years. And they got nothing on me. I think I am the probably… A friend of mine said, “You have to be the most perfect person.”</t>
  </si>
  <si>
    <t>So a lot of people think it’s the fact that we will have, I think before I’m finished this term, we’ll have close to 300 federal judges. A lot of people think… Because that’s a record. That’s a number that nobody can even believe. And part of it was that President Obama was unable to get judges approved in a large number, about 142 judges. So I took it off, got them approved, and then got a lot approved beyond. So we’ll be close to 302 Supreme Court judges, great ones. And so I think a lot of people would say that. I think one of them, though, is our military. We have Space Force, which we’ve added after 76 years, we’ve added a new branch of the military. It’s a big deal, a very important deal, because space is going to be very important. It already is. I would say the rebuilding of the military and the taking care of our vets. We had a 91% joint approval rating the other day. The VA. The VA was a disaster. All of my life, I’ve seen these horror stories. I don’t want to really jinx it, because they’ll go around and find somebody that’s unhappy. But you don’t see that anymore. And our administrator, our secretary, has done a fantastic job. And we’re 91% approval rating with the VA. And we got Veterans Choice approved and Veterans Accountability. That’s where you can fire people that do a bad job. You couldn’t do it before. Very hard to get. They tried to get it for 50 years. Because of civil service unions, et cetera, you couldn’t get it. I got it. And the other thing is Veterans Choice, where if they can’t see a doctor, we have great doctors in the VA. But if you can’t see a doctor, you go out and you get a private doctor, we pay the bill. You have no idea how great it’s been. And it’s actually, you save money, believe it or not. But you have no idea. We save lives, tremendous number of lives. And I would say that’s an achievement. But we’ve done a lot. The largest tax cuts ever, the largest regular… If you look at our regulation cut, Sean, more than any other administration in history, whether it’s eight years or in one case, more than that, we cut regulations. And we we still have a lot more we’re going to be cutting over the next month and a half, two months. So we’ve done a lot and we’re very proud of it. And we had the best, until this artificial problem, because I call it an artificial problem. We had to turn off our country to save millions of lives, and now we’ve turned it back on, and it’s coming back much faster than anybody thought possible. So we’ve done a lot of things. But it could be judges, could be the military. Thank you.</t>
  </si>
  <si>
    <t>I don’t think I have a choice. If I didn’t take on the media, I guarantee I wouldn’t be here with you tonight. I’d be watching on television, maybe I’d be in the crowd, but I’d be watching. I wouldn’t be interviewed. You couldn’t win. And I haven’t, even to this day, every… The New York Times is so dishonest. The Washington Post is so dishonest. They write things… You can do something great and they can make it sound horrible. You can do something good and they can make it sound beyond belief bad, like it’s the worst thing ever. And I said it a little bit before, you can do something great and it doesn’t get reported. That’s, in a way, just as bad, because a lot of people can figure it out. The level of dishonesty in the media is… I think they’re the most dishonest people I’ve ever dealt with. Now, not everybody. You’re an honest journalist. You’re a great journalist. We have great journalists. Look at the Pulitzer Prize. The Pulitzer Prize is very embarrassed. It’s lost a lot of its credibility, because all these writers got Pulitzer Prizes on the Russia, Russia, Russia, and they were all wrong. But John Solomon and all of the people that you deal with. And you, by the way. Laura, Lou Dobbs, Fox and Friends, people that are great. Great group in the morning, including the weekends, to be honest, with Pete. You have some great people. But they got Pulitzer Prizes on Russia, Russia, Russia, and they were wrong. Now, a committee should meet...</t>
  </si>
  <si>
    <t>No, you were right about everything. You were right on Ukraine. The Ukraine thing was a hoax. It was a pure hoax. Think of it. They impeached a duly elected President of the United States on a perfect conversation. Actually, there were two conversations. The first one was, “Hello, goodbye.” They don’t even talk about that. The second one was about the same thing. They impeached a President of the United States. Now, in all fairness, the Republican Party was great, because they got 196 to nothing Republican votes in the House, and 52 1/2 to 1/2, Romney. Romney. Half of a… I call it 52 1/2 to 1/2, because he had two votes and one was yes. But we did. They were great. The Republican Party was great. They were steadfast because they knew it was a hoax. It was purely a party line impeachment. Nothing like that’s ever happened before.</t>
  </si>
  <si>
    <t>Wouldn’t have happened. I’m not saying it. If Scott were your governor, that would not have happened. But it did happen and it was a shame. And the person they beat up was a dem... And it was a shame. The person they beat up was a Democrat who happened to be gay. He was probably out there rooting them on or something, because Democrats think it’s wonderful that they’re destroying our country. It’s a very sick thing going on. Nobody’s ever seen it. Biden is going to be… Look, I don’t think Biden’s a radical left, but it doesn’t matter, because they’re going to just do whatever they want to do. They’ll take him over. He can’t perform. He’s not going to be able to perform. He’s shot. He’s shot. Whether you like it or not, he’s shot. The radical left is going to take him over. Look what happened. Eliot Engel was a pretty main line guy. He lost by like 37 points or so. He just got killed in the election we just had yesterday. He was supposed to be a shoo-in, and he got hit by a strong far left candidate. You have a couple of other Congressmen and women that probably are going to lose, or are going to lose, very close. Too close to call. Look at what’s happened to the Democrats, and these are real lefties. These are people that… Take a look at Venezuela. Venezuela was a very rich country, a great country, a beacon 20 years ago, 15 years ago. People looked… Richest country in Latin South America. Richest, everything good. They don’t have food. They don’t have water. They have death all over. People have nothing. It’s the same exact mindset and philosophy that we have today on attack, and it won’t happen. Not while I’m here, it won’t happen. But a guy like Biden, he’s going to have no power to do anything about it. And they’re dragging him. I don’t know if you saw, Bernie Sanders said, “My sole focus now is to take Joe Biden way left.” They’re going to do it, because there’s nobody in the center left. He was left anyway, but there’s nobody in the center or center left. I mean, it’s a disgrace what’s happened to our country. Now, with that being said, the Republicans have to get tougher. And I’m telling them all the time, because they’re sitting back, they want to be politically correct. They think, “Oh, it’s terrible to say something bad.” No, no, no. I told them. You’ll see, if anyone attacks… I stopped it the other night, I stopped it a number of times, but you’ll see what’s happening. We told him, every night we’re going to get tougher and tougher. At some point, there’s going to be retribution, because there has to be. These people have vandals, but they’re agitators, but they’re really terrorists, in a sense. So I think you’ll be extremely impressed, but you have to put pressure. Also, I love the Republicans. I told you, they came from me a hundred percent. I’m at 96% approval rating in the Republican party. But I said, “You’re going to have to get tougher. You can’t be politically correct anymore, because we’re really fighting something that’s very dangerous.” Thank you.</t>
  </si>
  <si>
    <t>Well, one of the things that will be really great… You know, the word experience is still good. I always say talent is more important than experience. I’ve always said that, but the word experience is a very important word. It’s a very important meeting. I never did this before. I never slept over in Washington. I was in Washington, I think, 17 times. All of a sudden, I’m president of the United States. You know the story. I’m riding down Pennsylvania Avenue with our First Lady and I say, “This is great.” But I didn’t know very many people in Washington, it wasn’t my thing. I was from Manhattan from New York. Now I know everybody, and I have great people in the administration. You make some mistakes. An idiot like Bolton, all he wanted to do is drop bombs on everybody. You don’t have to drop bums on everybody. You don’t have to kill people.</t>
  </si>
  <si>
    <t>But he said, “This is very dangerous, what you’ve done for yourself. And also, any money that you’ve made, good luck.” This was a very powerful opinion that we had. No. He’s sort of a sick guy. There’s something wrong with him. But I noticed that earlier, he made two very bad mistakes. He made a mistake where he talked about the Libyan model. I won’t go to explain that, but some of you understand, he was on Deface the Nation. And he talked about the Libyan model. I said, “That’s a disaster,” because you know why. And the other thing he said, “Going into Iraq was a good thing.” I said, “Okay, John, but now you know it wasn’t, right?” “No, no. I still think it was.” I said, “So we’re in for $8 trillion in the Middle East, and you think that was a good thing?” And I’m pulling out, you know, I’ve getting everybody out nice and easy. Everyone’s going nicely. Going nicely. “You think it was good to go into Iraq, go into the Middle East?” “Yes.” So those two things happened early in his little period of time. He was only there a short while. Once he said those two things, I no longer paid much attention to him, if any. But I’ll tell you, he was good for one thing. Everyone thought he was crazy, because all he wants to do is bomb people. You know, he’ll fight Russia. Let’s fight Russia. Let’s fight China. Let’s take them on at the same time. He’s crazy. When I walked into a room with him, I knew that. When they saw Bolton, they always gave me what I wanted, because they said, “Trump’s going to drop bombs on me. He’s got this maniac with him.” So in a way, he helped me in terms of a negotiation. But seriously, he didn’t do a good job. He wasn’t smart. He wasn’t sharp. And he’s the only man I think I’ve ever met… I knew him for a year, one year, whatever the time was, short time. I don’t think I ever saw him smile once. I said to him once, “John, do you have a smile?” And it tells you something about somebody.</t>
  </si>
  <si>
    <t>I think it’s the most important question I’ll be asked, because it’s a great question. Now we have a mail-in thing. As you see California, he’s sending out millions and millions of ballots. Where are they going? Where aren’t they going? Is the postman going to hand them out? Are they going to take them out of the mailboxes? The other thing, Mark, it’s very important. You get to foreign countries. You know, they keep talking, oh, Russia, China, this. Especially China, not Russia, especially China. Are they going to print millions of ballots using the exact same paper, using the exact same machines, and are they going to print ballots, and then hand them in? And all of a sudden, it’s the biggest risk we have: the mail-in ballot. Not so much the absentee ballot, because an absentee, like I’m in the White House, and I have to vote in Florida, et cetera, et cetera. You’re absentee, it’s okay. But people go through a process for that. You know, it’s really pretty good. But the mail-in ballots, they mail them to anybody, and they send them out by the millions. I think I read over 30 million ballots are going to be sent out in California. Where are they going? Nobody’s standing there watching you vote. At least the other way, you get in line, and they’re using… You know, I said the other day. We went through World War I and we voted. We went through World War II and we voted, and now we have a virus. By that time, it’ll be less and less. Why aren’t we going to vote? People want to vote, but it would be nice to be able to see the people. On top of that, they should have ID voting.</t>
  </si>
  <si>
    <t>Yeah, I guess the three is the minimum. Now, he’s already saying that he can’t do the debates because of COVID. You believe it? “I can’t do the debates because of COVID.” I just heard a little inkling of it two days ago. I said, “Watch this one.” Now, I will do any amount of debates. You understand what I mean? If I say, “I want to do 10 debates,” they’ll say, “Oh, he’s afraid. He’s afraid he’s going to lose.” No, no. What I want to do is, I’ll do the three, and I’ll do any amount that they want. It doesn’t make any difference to me. He is a candidate that will destroy this country, and he may not do it himself. He will be run by a radical fringe group of lunatics that will destroy our country. And people have to know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</si>
</sst>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4"/>
      <color rgb="FF4A4A4A"/>
      <name val="Arial"/>
      <family val="18"/>
    </font>
    <font>
      <sz val="11"/>
      <color theme="1"/>
      <name val="Calibri"/>
      <family val="2"/>
    </font>
    <font>
      <sz val="13"/>
      <color theme="1"/>
      <name val=".SFUI-Regular"/>
      <family val="18"/>
    </font>
    <font>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applyBorder="1" applyAlignment="1">
      <alignment wrapText="1"/>
    </xf>
    <xf numFmtId="49" fontId="0" fillId="0" borderId="0" xfId="0" applyNumberFormat="1"/>
    <xf numFmtId="49" fontId="1" fillId="0" borderId="0" xfId="0" applyNumberFormat="1" applyFont="1" applyBorder="1" applyAlignment="1">
      <alignment wrapText="1"/>
    </xf>
    <xf numFmtId="0" fontId="5" fillId="0" borderId="0" xfId="0" applyFont="1" applyBorder="1" applyAlignment="1"/>
    <xf numFmtId="0" fontId="3" fillId="0" borderId="0" xfId="0" applyFont="1" applyAlignment="1"/>
    <xf numFmtId="0" fontId="4" fillId="0" borderId="0" xfId="0" applyFont="1" applyAlignment="1"/>
    <xf numFmtId="0" fontId="2" fillId="0" borderId="0" xfId="0" applyFont="1" applyAlignment="1"/>
    <xf numFmtId="0" fontId="0" fillId="0" borderId="0" xfId="0" applyAlignment="1"/>
    <xf numFmtId="16" fontId="0" fillId="0" borderId="0" xfId="0" applyNumberFormat="1"/>
    <xf numFmtId="0" fontId="6"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bsnews.com/news/transcript-bernie-sanders-on-face-the-nation-march-1-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49195-7F38-2948-8B42-64A92B9F6423}">
  <dimension ref="A1:I371"/>
  <sheetViews>
    <sheetView tabSelected="1" zoomScaleNormal="150" zoomScaleSheetLayoutView="100" workbookViewId="0">
      <pane ySplit="1" topLeftCell="A350" activePane="bottomLeft" state="frozen"/>
      <selection activeCell="A36" sqref="A36"/>
      <selection pane="bottomLeft" activeCell="F379" sqref="F379"/>
    </sheetView>
  </sheetViews>
  <sheetFormatPr defaultRowHeight="15" x14ac:dyDescent="0.2"/>
  <cols>
    <col min="1" max="1" width="34.4375" style="5" bestFit="1" customWidth="1"/>
    <col min="2" max="2" width="6.05078125" bestFit="1" customWidth="1"/>
    <col min="3" max="3" width="7.80078125" style="2" bestFit="1" customWidth="1"/>
    <col min="4" max="4" width="5.51171875" bestFit="1" customWidth="1"/>
    <col min="5" max="5" width="6.45703125" bestFit="1" customWidth="1"/>
    <col min="7" max="7" width="3.62890625" bestFit="1" customWidth="1"/>
    <col min="8" max="8" width="6.45703125" bestFit="1" customWidth="1"/>
  </cols>
  <sheetData>
    <row r="1" spans="1:9" ht="12.75" customHeight="1" x14ac:dyDescent="0.2">
      <c r="A1" s="4" t="s">
        <v>1</v>
      </c>
      <c r="B1" s="1" t="s">
        <v>16</v>
      </c>
      <c r="C1" s="3" t="s">
        <v>0</v>
      </c>
      <c r="D1" s="1" t="s">
        <v>15</v>
      </c>
      <c r="E1" t="s">
        <v>17</v>
      </c>
      <c r="F1" t="s">
        <v>18</v>
      </c>
      <c r="G1" t="s">
        <v>56</v>
      </c>
      <c r="H1" t="s">
        <v>57</v>
      </c>
      <c r="I1" t="s">
        <v>222</v>
      </c>
    </row>
    <row r="2" spans="1:9" ht="12.75" customHeight="1" x14ac:dyDescent="0.2">
      <c r="A2" s="4" t="s">
        <v>3</v>
      </c>
      <c r="B2" s="1">
        <v>1.01</v>
      </c>
      <c r="C2" s="3" t="s">
        <v>2</v>
      </c>
      <c r="D2" s="1">
        <v>36</v>
      </c>
      <c r="E2">
        <v>1</v>
      </c>
      <c r="F2">
        <v>0</v>
      </c>
      <c r="G2">
        <v>77</v>
      </c>
      <c r="H2">
        <v>1</v>
      </c>
      <c r="I2">
        <f>IF(RIGHT(B2,2)="01",1,0)</f>
        <v>1</v>
      </c>
    </row>
    <row r="3" spans="1:9" ht="12.75" customHeight="1" x14ac:dyDescent="0.2">
      <c r="A3" s="4" t="s">
        <v>4</v>
      </c>
      <c r="B3" s="1">
        <v>1.02</v>
      </c>
      <c r="C3" s="3" t="s">
        <v>2</v>
      </c>
      <c r="D3" s="1">
        <v>219</v>
      </c>
      <c r="E3">
        <v>1</v>
      </c>
      <c r="F3">
        <v>0</v>
      </c>
      <c r="G3">
        <v>77</v>
      </c>
      <c r="H3">
        <v>1</v>
      </c>
      <c r="I3">
        <f>IF(RIGHT(B3,2)="01",1,0)</f>
        <v>0</v>
      </c>
    </row>
    <row r="4" spans="1:9" ht="12.75" customHeight="1" x14ac:dyDescent="0.2">
      <c r="A4" s="4" t="s">
        <v>5</v>
      </c>
      <c r="B4" s="1">
        <v>1.03</v>
      </c>
      <c r="C4" s="3" t="s">
        <v>2</v>
      </c>
      <c r="D4" s="1">
        <v>302</v>
      </c>
      <c r="E4">
        <v>1</v>
      </c>
      <c r="F4">
        <v>0</v>
      </c>
      <c r="G4">
        <v>77</v>
      </c>
      <c r="H4">
        <v>1</v>
      </c>
      <c r="I4">
        <f>IF(RIGHT(B4,2)="01",1,0)</f>
        <v>0</v>
      </c>
    </row>
    <row r="5" spans="1:9" ht="12.75" customHeight="1" x14ac:dyDescent="0.2">
      <c r="A5" s="4" t="s">
        <v>6</v>
      </c>
      <c r="B5" s="1">
        <v>1.04</v>
      </c>
      <c r="C5" s="3" t="s">
        <v>2</v>
      </c>
      <c r="D5" s="1">
        <v>156</v>
      </c>
      <c r="E5">
        <v>1</v>
      </c>
      <c r="F5">
        <v>0</v>
      </c>
      <c r="G5">
        <v>77</v>
      </c>
      <c r="H5">
        <v>1</v>
      </c>
      <c r="I5">
        <f>IF(RIGHT(B5,2)="01",1,0)</f>
        <v>0</v>
      </c>
    </row>
    <row r="6" spans="1:9" ht="12.75" customHeight="1" x14ac:dyDescent="0.2">
      <c r="A6" s="4" t="s">
        <v>7</v>
      </c>
      <c r="B6" s="1">
        <v>1.05</v>
      </c>
      <c r="C6" s="3" t="s">
        <v>2</v>
      </c>
      <c r="D6" s="1">
        <v>57</v>
      </c>
      <c r="E6">
        <v>1</v>
      </c>
      <c r="F6">
        <v>0</v>
      </c>
      <c r="G6">
        <v>77</v>
      </c>
      <c r="H6">
        <v>1</v>
      </c>
      <c r="I6">
        <f>IF(RIGHT(B6,2)="01",1,0)</f>
        <v>0</v>
      </c>
    </row>
    <row r="7" spans="1:9" ht="12.75" customHeight="1" x14ac:dyDescent="0.2">
      <c r="A7" s="4" t="s">
        <v>9</v>
      </c>
      <c r="B7" s="1">
        <v>2.0099999999999998</v>
      </c>
      <c r="C7" s="3" t="s">
        <v>8</v>
      </c>
      <c r="D7" s="1">
        <v>515</v>
      </c>
      <c r="E7">
        <v>1</v>
      </c>
      <c r="F7">
        <v>0</v>
      </c>
      <c r="G7">
        <v>77</v>
      </c>
      <c r="H7">
        <v>1</v>
      </c>
      <c r="I7">
        <f>IF(RIGHT(B7,2)="01",1,0)</f>
        <v>1</v>
      </c>
    </row>
    <row r="8" spans="1:9" ht="12.75" customHeight="1" x14ac:dyDescent="0.2">
      <c r="A8" s="4" t="s">
        <v>10</v>
      </c>
      <c r="B8" s="1">
        <v>2.02</v>
      </c>
      <c r="C8" s="3" t="s">
        <v>8</v>
      </c>
      <c r="D8" s="1">
        <v>156</v>
      </c>
      <c r="E8">
        <v>1</v>
      </c>
      <c r="F8">
        <v>0</v>
      </c>
      <c r="G8">
        <v>77</v>
      </c>
      <c r="H8">
        <v>1</v>
      </c>
      <c r="I8">
        <f>IF(RIGHT(B8,2)="01",1,0)</f>
        <v>0</v>
      </c>
    </row>
    <row r="9" spans="1:9" ht="12.75" customHeight="1" x14ac:dyDescent="0.2">
      <c r="A9" s="4" t="s">
        <v>11</v>
      </c>
      <c r="B9" s="1">
        <v>2.0299999999999998</v>
      </c>
      <c r="C9" s="3" t="s">
        <v>8</v>
      </c>
      <c r="D9" s="1">
        <v>337</v>
      </c>
      <c r="E9">
        <v>1</v>
      </c>
      <c r="F9">
        <v>0</v>
      </c>
      <c r="G9">
        <v>77</v>
      </c>
      <c r="H9">
        <v>1</v>
      </c>
      <c r="I9">
        <f>IF(RIGHT(B9,2)="01",1,0)</f>
        <v>0</v>
      </c>
    </row>
    <row r="10" spans="1:9" ht="12.75" customHeight="1" x14ac:dyDescent="0.2">
      <c r="A10" s="4" t="s">
        <v>12</v>
      </c>
      <c r="B10" s="1">
        <v>2.04</v>
      </c>
      <c r="C10" s="3" t="s">
        <v>8</v>
      </c>
      <c r="D10" s="1">
        <v>114</v>
      </c>
      <c r="E10">
        <v>1</v>
      </c>
      <c r="F10">
        <v>0</v>
      </c>
      <c r="G10">
        <v>77</v>
      </c>
      <c r="H10">
        <v>1</v>
      </c>
      <c r="I10">
        <f t="shared" ref="I10:I73" si="0">IF(RIGHT(B10,2)="01",1,0)</f>
        <v>0</v>
      </c>
    </row>
    <row r="11" spans="1:9" ht="12.75" customHeight="1" x14ac:dyDescent="0.2">
      <c r="A11" s="4" t="s">
        <v>13</v>
      </c>
      <c r="B11" s="1">
        <v>2.0499999999999998</v>
      </c>
      <c r="C11" s="3" t="s">
        <v>8</v>
      </c>
      <c r="D11" s="1">
        <v>498</v>
      </c>
      <c r="E11">
        <v>1</v>
      </c>
      <c r="F11">
        <v>0</v>
      </c>
      <c r="G11">
        <v>77</v>
      </c>
      <c r="H11">
        <v>1</v>
      </c>
      <c r="I11">
        <f t="shared" si="0"/>
        <v>0</v>
      </c>
    </row>
    <row r="12" spans="1:9" ht="12.75" customHeight="1" x14ac:dyDescent="0.2">
      <c r="A12" s="4" t="s">
        <v>14</v>
      </c>
      <c r="B12" s="1">
        <v>2.06</v>
      </c>
      <c r="C12" s="3" t="s">
        <v>8</v>
      </c>
      <c r="D12" s="1">
        <v>955</v>
      </c>
      <c r="E12">
        <v>1</v>
      </c>
      <c r="F12">
        <v>0</v>
      </c>
      <c r="G12">
        <v>77</v>
      </c>
      <c r="H12">
        <v>1</v>
      </c>
      <c r="I12">
        <f t="shared" si="0"/>
        <v>0</v>
      </c>
    </row>
    <row r="13" spans="1:9" ht="12.75" customHeight="1" x14ac:dyDescent="0.2">
      <c r="A13" s="5" t="s">
        <v>19</v>
      </c>
      <c r="B13">
        <v>3.01</v>
      </c>
      <c r="C13" s="2" t="s">
        <v>58</v>
      </c>
      <c r="D13">
        <v>39</v>
      </c>
      <c r="E13">
        <v>2</v>
      </c>
      <c r="F13">
        <v>0</v>
      </c>
      <c r="G13">
        <v>73</v>
      </c>
      <c r="H13">
        <v>1</v>
      </c>
      <c r="I13">
        <f t="shared" si="0"/>
        <v>1</v>
      </c>
    </row>
    <row r="14" spans="1:9" x14ac:dyDescent="0.2">
      <c r="A14" s="5" t="s">
        <v>20</v>
      </c>
      <c r="B14">
        <v>3.02</v>
      </c>
      <c r="C14" s="2" t="s">
        <v>58</v>
      </c>
      <c r="D14">
        <v>66</v>
      </c>
      <c r="E14">
        <v>2</v>
      </c>
      <c r="F14">
        <v>0</v>
      </c>
      <c r="G14">
        <v>73</v>
      </c>
      <c r="H14">
        <v>1</v>
      </c>
      <c r="I14">
        <f t="shared" si="0"/>
        <v>0</v>
      </c>
    </row>
    <row r="15" spans="1:9" x14ac:dyDescent="0.2">
      <c r="A15" s="5" t="s">
        <v>21</v>
      </c>
      <c r="B15">
        <v>3.03</v>
      </c>
      <c r="C15" s="2" t="s">
        <v>58</v>
      </c>
      <c r="D15">
        <v>71</v>
      </c>
      <c r="E15">
        <v>2</v>
      </c>
      <c r="F15">
        <v>0</v>
      </c>
      <c r="G15">
        <v>73</v>
      </c>
      <c r="H15">
        <v>1</v>
      </c>
      <c r="I15">
        <f t="shared" si="0"/>
        <v>0</v>
      </c>
    </row>
    <row r="16" spans="1:9" x14ac:dyDescent="0.2">
      <c r="A16" s="5" t="s">
        <v>22</v>
      </c>
      <c r="B16">
        <v>3.04</v>
      </c>
      <c r="C16" s="2" t="s">
        <v>58</v>
      </c>
      <c r="D16">
        <v>52</v>
      </c>
      <c r="E16">
        <v>2</v>
      </c>
      <c r="F16">
        <v>0</v>
      </c>
      <c r="G16">
        <v>73</v>
      </c>
      <c r="H16">
        <v>1</v>
      </c>
      <c r="I16">
        <f t="shared" si="0"/>
        <v>0</v>
      </c>
    </row>
    <row r="17" spans="1:9" x14ac:dyDescent="0.2">
      <c r="A17" s="5" t="s">
        <v>62</v>
      </c>
      <c r="B17">
        <v>3.05</v>
      </c>
      <c r="C17" s="2" t="s">
        <v>58</v>
      </c>
      <c r="D17">
        <v>113</v>
      </c>
      <c r="E17">
        <v>2</v>
      </c>
      <c r="F17">
        <v>0</v>
      </c>
      <c r="G17">
        <v>73</v>
      </c>
      <c r="H17">
        <v>1</v>
      </c>
      <c r="I17">
        <f t="shared" si="0"/>
        <v>0</v>
      </c>
    </row>
    <row r="18" spans="1:9" x14ac:dyDescent="0.2">
      <c r="A18" s="5" t="s">
        <v>23</v>
      </c>
      <c r="B18">
        <v>3.06</v>
      </c>
      <c r="C18" s="2" t="s">
        <v>58</v>
      </c>
      <c r="D18">
        <v>77</v>
      </c>
      <c r="E18">
        <v>2</v>
      </c>
      <c r="F18">
        <v>0</v>
      </c>
      <c r="G18">
        <v>73</v>
      </c>
      <c r="H18">
        <v>1</v>
      </c>
      <c r="I18">
        <f t="shared" si="0"/>
        <v>0</v>
      </c>
    </row>
    <row r="19" spans="1:9" x14ac:dyDescent="0.2">
      <c r="A19" s="5" t="s">
        <v>24</v>
      </c>
      <c r="B19">
        <v>3.07</v>
      </c>
      <c r="C19" s="2" t="s">
        <v>58</v>
      </c>
      <c r="D19">
        <v>30</v>
      </c>
      <c r="E19">
        <v>2</v>
      </c>
      <c r="F19">
        <v>0</v>
      </c>
      <c r="G19">
        <v>73</v>
      </c>
      <c r="H19">
        <v>1</v>
      </c>
      <c r="I19">
        <f t="shared" si="0"/>
        <v>0</v>
      </c>
    </row>
    <row r="20" spans="1:9" x14ac:dyDescent="0.2">
      <c r="A20" s="5" t="s">
        <v>25</v>
      </c>
      <c r="B20">
        <v>3.08</v>
      </c>
      <c r="C20" s="2" t="s">
        <v>58</v>
      </c>
      <c r="D20">
        <v>61</v>
      </c>
      <c r="E20">
        <v>2</v>
      </c>
      <c r="F20">
        <v>0</v>
      </c>
      <c r="G20">
        <v>73</v>
      </c>
      <c r="H20">
        <v>1</v>
      </c>
      <c r="I20">
        <f t="shared" si="0"/>
        <v>0</v>
      </c>
    </row>
    <row r="21" spans="1:9" x14ac:dyDescent="0.2">
      <c r="A21" s="5" t="s">
        <v>26</v>
      </c>
      <c r="B21">
        <v>3.09</v>
      </c>
      <c r="C21" s="2" t="s">
        <v>58</v>
      </c>
      <c r="D21">
        <v>29</v>
      </c>
      <c r="E21">
        <v>2</v>
      </c>
      <c r="F21">
        <v>0</v>
      </c>
      <c r="G21">
        <v>73</v>
      </c>
      <c r="H21">
        <v>1</v>
      </c>
      <c r="I21">
        <f t="shared" si="0"/>
        <v>0</v>
      </c>
    </row>
    <row r="22" spans="1:9" x14ac:dyDescent="0.2">
      <c r="A22" s="5" t="s">
        <v>27</v>
      </c>
      <c r="B22">
        <v>3.1</v>
      </c>
      <c r="C22" s="2" t="s">
        <v>58</v>
      </c>
      <c r="D22">
        <v>66</v>
      </c>
      <c r="E22">
        <v>2</v>
      </c>
      <c r="F22">
        <v>0</v>
      </c>
      <c r="G22">
        <v>73</v>
      </c>
      <c r="H22">
        <v>1</v>
      </c>
      <c r="I22">
        <f t="shared" si="0"/>
        <v>0</v>
      </c>
    </row>
    <row r="23" spans="1:9" x14ac:dyDescent="0.2">
      <c r="A23" s="5" t="s">
        <v>28</v>
      </c>
      <c r="B23">
        <v>3.11</v>
      </c>
      <c r="C23" s="2" t="s">
        <v>58</v>
      </c>
      <c r="D23">
        <v>141</v>
      </c>
      <c r="E23">
        <v>2</v>
      </c>
      <c r="F23">
        <v>0</v>
      </c>
      <c r="G23">
        <v>73</v>
      </c>
      <c r="H23">
        <v>1</v>
      </c>
      <c r="I23">
        <f t="shared" si="0"/>
        <v>0</v>
      </c>
    </row>
    <row r="24" spans="1:9" x14ac:dyDescent="0.2">
      <c r="A24" s="5" t="s">
        <v>29</v>
      </c>
      <c r="B24">
        <v>3.12</v>
      </c>
      <c r="C24" s="2" t="s">
        <v>58</v>
      </c>
      <c r="D24">
        <v>87</v>
      </c>
      <c r="E24">
        <v>2</v>
      </c>
      <c r="F24">
        <v>0</v>
      </c>
      <c r="G24">
        <v>73</v>
      </c>
      <c r="H24">
        <v>1</v>
      </c>
      <c r="I24">
        <f t="shared" si="0"/>
        <v>0</v>
      </c>
    </row>
    <row r="25" spans="1:9" x14ac:dyDescent="0.2">
      <c r="A25" s="5" t="s">
        <v>30</v>
      </c>
      <c r="B25">
        <v>3.13</v>
      </c>
      <c r="C25" s="2" t="s">
        <v>58</v>
      </c>
      <c r="D25">
        <v>77</v>
      </c>
      <c r="E25">
        <v>2</v>
      </c>
      <c r="F25">
        <v>0</v>
      </c>
      <c r="G25">
        <v>73</v>
      </c>
      <c r="H25">
        <v>1</v>
      </c>
      <c r="I25">
        <f t="shared" si="0"/>
        <v>0</v>
      </c>
    </row>
    <row r="26" spans="1:9" x14ac:dyDescent="0.2">
      <c r="A26" s="5" t="s">
        <v>31</v>
      </c>
      <c r="B26">
        <v>3.14</v>
      </c>
      <c r="C26" s="2" t="s">
        <v>58</v>
      </c>
      <c r="D26">
        <v>44</v>
      </c>
      <c r="E26">
        <v>2</v>
      </c>
      <c r="F26">
        <v>0</v>
      </c>
      <c r="G26">
        <v>73</v>
      </c>
      <c r="H26">
        <v>1</v>
      </c>
      <c r="I26">
        <f t="shared" si="0"/>
        <v>0</v>
      </c>
    </row>
    <row r="27" spans="1:9" x14ac:dyDescent="0.2">
      <c r="A27" s="5" t="s">
        <v>32</v>
      </c>
      <c r="B27">
        <v>4.01</v>
      </c>
      <c r="C27" s="2" t="s">
        <v>59</v>
      </c>
      <c r="D27">
        <v>665</v>
      </c>
      <c r="E27">
        <v>1</v>
      </c>
      <c r="F27">
        <v>0</v>
      </c>
      <c r="G27">
        <v>77</v>
      </c>
      <c r="H27">
        <v>1</v>
      </c>
      <c r="I27">
        <f t="shared" si="0"/>
        <v>1</v>
      </c>
    </row>
    <row r="28" spans="1:9" x14ac:dyDescent="0.2">
      <c r="A28" s="5" t="s">
        <v>33</v>
      </c>
      <c r="B28">
        <v>4.0199999999999996</v>
      </c>
      <c r="C28" s="2" t="s">
        <v>59</v>
      </c>
      <c r="D28">
        <v>239</v>
      </c>
      <c r="E28">
        <v>1</v>
      </c>
      <c r="F28">
        <v>0</v>
      </c>
      <c r="G28">
        <v>77</v>
      </c>
      <c r="H28">
        <v>1</v>
      </c>
      <c r="I28">
        <f t="shared" si="0"/>
        <v>0</v>
      </c>
    </row>
    <row r="29" spans="1:9" x14ac:dyDescent="0.2">
      <c r="A29" s="5" t="s">
        <v>36</v>
      </c>
      <c r="B29">
        <v>5.01</v>
      </c>
      <c r="C29" s="2" t="s">
        <v>60</v>
      </c>
      <c r="D29">
        <v>33</v>
      </c>
      <c r="E29">
        <v>1</v>
      </c>
      <c r="F29">
        <v>0</v>
      </c>
      <c r="G29">
        <v>77</v>
      </c>
      <c r="H29">
        <v>1</v>
      </c>
      <c r="I29">
        <f t="shared" si="0"/>
        <v>1</v>
      </c>
    </row>
    <row r="30" spans="1:9" x14ac:dyDescent="0.2">
      <c r="A30" s="5" t="s">
        <v>37</v>
      </c>
      <c r="B30">
        <v>5.0199999999999996</v>
      </c>
      <c r="C30" s="2" t="s">
        <v>60</v>
      </c>
      <c r="D30">
        <v>29</v>
      </c>
      <c r="E30">
        <v>1</v>
      </c>
      <c r="F30">
        <v>0</v>
      </c>
      <c r="G30">
        <v>77</v>
      </c>
      <c r="H30">
        <v>1</v>
      </c>
      <c r="I30">
        <f t="shared" si="0"/>
        <v>0</v>
      </c>
    </row>
    <row r="31" spans="1:9" x14ac:dyDescent="0.2">
      <c r="A31" s="5" t="s">
        <v>38</v>
      </c>
      <c r="B31">
        <v>5.03</v>
      </c>
      <c r="C31" s="2" t="s">
        <v>60</v>
      </c>
      <c r="D31">
        <v>54</v>
      </c>
      <c r="E31">
        <v>1</v>
      </c>
      <c r="F31">
        <v>0</v>
      </c>
      <c r="G31">
        <v>77</v>
      </c>
      <c r="H31">
        <v>1</v>
      </c>
      <c r="I31">
        <f t="shared" si="0"/>
        <v>0</v>
      </c>
    </row>
    <row r="32" spans="1:9" x14ac:dyDescent="0.2">
      <c r="A32" s="5" t="s">
        <v>39</v>
      </c>
      <c r="B32">
        <v>5.04</v>
      </c>
      <c r="C32" s="2" t="s">
        <v>60</v>
      </c>
      <c r="D32">
        <v>50</v>
      </c>
      <c r="E32">
        <v>1</v>
      </c>
      <c r="F32">
        <v>0</v>
      </c>
      <c r="G32">
        <v>77</v>
      </c>
      <c r="H32">
        <v>1</v>
      </c>
      <c r="I32">
        <f t="shared" si="0"/>
        <v>0</v>
      </c>
    </row>
    <row r="33" spans="1:9" x14ac:dyDescent="0.2">
      <c r="A33" s="5" t="s">
        <v>40</v>
      </c>
      <c r="B33">
        <v>5.05</v>
      </c>
      <c r="C33" s="2" t="s">
        <v>60</v>
      </c>
      <c r="D33">
        <v>47</v>
      </c>
      <c r="E33">
        <v>1</v>
      </c>
      <c r="F33">
        <v>0</v>
      </c>
      <c r="G33">
        <v>77</v>
      </c>
      <c r="H33">
        <v>1</v>
      </c>
      <c r="I33">
        <f t="shared" si="0"/>
        <v>0</v>
      </c>
    </row>
    <row r="34" spans="1:9" x14ac:dyDescent="0.2">
      <c r="A34" s="5" t="s">
        <v>66</v>
      </c>
      <c r="B34">
        <v>5.0599999999999996</v>
      </c>
      <c r="C34" s="2" t="s">
        <v>60</v>
      </c>
      <c r="D34">
        <v>60</v>
      </c>
      <c r="E34">
        <v>1</v>
      </c>
      <c r="F34">
        <v>0</v>
      </c>
      <c r="G34">
        <v>77</v>
      </c>
      <c r="H34">
        <v>1</v>
      </c>
      <c r="I34">
        <f t="shared" si="0"/>
        <v>0</v>
      </c>
    </row>
    <row r="35" spans="1:9" x14ac:dyDescent="0.2">
      <c r="A35" s="5" t="s">
        <v>41</v>
      </c>
      <c r="B35">
        <v>5.07</v>
      </c>
      <c r="C35" s="2" t="s">
        <v>60</v>
      </c>
      <c r="D35">
        <v>35</v>
      </c>
      <c r="E35">
        <v>1</v>
      </c>
      <c r="F35">
        <v>0</v>
      </c>
      <c r="G35">
        <v>77</v>
      </c>
      <c r="H35">
        <v>1</v>
      </c>
      <c r="I35">
        <f t="shared" si="0"/>
        <v>0</v>
      </c>
    </row>
    <row r="36" spans="1:9" x14ac:dyDescent="0.2">
      <c r="A36" s="5" t="s">
        <v>42</v>
      </c>
      <c r="B36">
        <v>5.08</v>
      </c>
      <c r="C36" s="2" t="s">
        <v>60</v>
      </c>
      <c r="D36">
        <v>49</v>
      </c>
      <c r="E36">
        <v>1</v>
      </c>
      <c r="F36">
        <v>0</v>
      </c>
      <c r="G36">
        <v>77</v>
      </c>
      <c r="H36">
        <v>1</v>
      </c>
      <c r="I36">
        <f t="shared" si="0"/>
        <v>0</v>
      </c>
    </row>
    <row r="37" spans="1:9" x14ac:dyDescent="0.2">
      <c r="A37" s="5" t="s">
        <v>43</v>
      </c>
      <c r="B37">
        <v>5.09</v>
      </c>
      <c r="C37" s="2" t="s">
        <v>60</v>
      </c>
      <c r="D37">
        <v>31</v>
      </c>
      <c r="E37">
        <v>1</v>
      </c>
      <c r="F37">
        <v>0</v>
      </c>
      <c r="G37">
        <v>77</v>
      </c>
      <c r="H37">
        <v>1</v>
      </c>
      <c r="I37">
        <f t="shared" si="0"/>
        <v>0</v>
      </c>
    </row>
    <row r="38" spans="1:9" x14ac:dyDescent="0.2">
      <c r="A38" s="5" t="s">
        <v>63</v>
      </c>
      <c r="B38">
        <v>5.0999999999999996</v>
      </c>
      <c r="C38" s="2" t="s">
        <v>60</v>
      </c>
      <c r="D38">
        <v>33</v>
      </c>
      <c r="E38">
        <v>1</v>
      </c>
      <c r="F38">
        <v>0</v>
      </c>
      <c r="G38">
        <v>77</v>
      </c>
      <c r="H38">
        <v>1</v>
      </c>
      <c r="I38">
        <f t="shared" si="0"/>
        <v>0</v>
      </c>
    </row>
    <row r="39" spans="1:9" x14ac:dyDescent="0.2">
      <c r="A39" s="5" t="s">
        <v>49</v>
      </c>
      <c r="B39">
        <v>6.01</v>
      </c>
      <c r="C39" s="2" t="s">
        <v>48</v>
      </c>
      <c r="D39">
        <v>27</v>
      </c>
      <c r="E39">
        <v>3</v>
      </c>
      <c r="F39">
        <v>0</v>
      </c>
      <c r="G39">
        <v>78</v>
      </c>
      <c r="H39">
        <v>1</v>
      </c>
      <c r="I39">
        <f t="shared" si="0"/>
        <v>1</v>
      </c>
    </row>
    <row r="40" spans="1:9" x14ac:dyDescent="0.2">
      <c r="A40" s="5" t="s">
        <v>50</v>
      </c>
      <c r="B40">
        <v>6.02</v>
      </c>
      <c r="C40" s="2" t="s">
        <v>48</v>
      </c>
      <c r="D40">
        <v>39</v>
      </c>
      <c r="E40">
        <v>3</v>
      </c>
      <c r="F40">
        <v>0</v>
      </c>
      <c r="G40">
        <v>78</v>
      </c>
      <c r="H40">
        <v>1</v>
      </c>
      <c r="I40">
        <f t="shared" si="0"/>
        <v>0</v>
      </c>
    </row>
    <row r="41" spans="1:9" x14ac:dyDescent="0.2">
      <c r="A41" s="5" t="s">
        <v>51</v>
      </c>
      <c r="B41">
        <v>7.01</v>
      </c>
      <c r="C41" s="2" t="s">
        <v>61</v>
      </c>
      <c r="D41">
        <v>20</v>
      </c>
      <c r="E41">
        <v>3</v>
      </c>
      <c r="F41">
        <v>0</v>
      </c>
      <c r="G41">
        <v>78</v>
      </c>
      <c r="H41">
        <v>1</v>
      </c>
      <c r="I41">
        <f t="shared" si="0"/>
        <v>1</v>
      </c>
    </row>
    <row r="42" spans="1:9" x14ac:dyDescent="0.2">
      <c r="A42" s="5" t="s">
        <v>52</v>
      </c>
      <c r="B42">
        <v>7.02</v>
      </c>
      <c r="C42" s="2" t="s">
        <v>61</v>
      </c>
      <c r="D42">
        <v>27</v>
      </c>
      <c r="E42">
        <v>3</v>
      </c>
      <c r="F42">
        <v>0</v>
      </c>
      <c r="G42">
        <v>78</v>
      </c>
      <c r="H42">
        <v>1</v>
      </c>
      <c r="I42">
        <f t="shared" si="0"/>
        <v>0</v>
      </c>
    </row>
    <row r="43" spans="1:9" x14ac:dyDescent="0.2">
      <c r="A43" s="5" t="s">
        <v>53</v>
      </c>
      <c r="B43">
        <v>7.03</v>
      </c>
      <c r="C43" s="2" t="s">
        <v>61</v>
      </c>
      <c r="D43">
        <v>41</v>
      </c>
      <c r="E43">
        <v>3</v>
      </c>
      <c r="F43">
        <v>0</v>
      </c>
      <c r="G43">
        <v>78</v>
      </c>
      <c r="H43">
        <v>1</v>
      </c>
      <c r="I43">
        <f t="shared" si="0"/>
        <v>0</v>
      </c>
    </row>
    <row r="44" spans="1:9" x14ac:dyDescent="0.2">
      <c r="A44" s="5" t="s">
        <v>64</v>
      </c>
      <c r="B44">
        <v>7.04</v>
      </c>
      <c r="C44" s="2" t="s">
        <v>61</v>
      </c>
      <c r="D44">
        <v>39</v>
      </c>
      <c r="E44">
        <v>3</v>
      </c>
      <c r="F44">
        <v>0</v>
      </c>
      <c r="G44">
        <v>78</v>
      </c>
      <c r="H44">
        <v>1</v>
      </c>
      <c r="I44">
        <f t="shared" si="0"/>
        <v>0</v>
      </c>
    </row>
    <row r="45" spans="1:9" x14ac:dyDescent="0.2">
      <c r="A45" s="5" t="s">
        <v>65</v>
      </c>
      <c r="B45">
        <v>7.05</v>
      </c>
      <c r="C45" s="2" t="s">
        <v>61</v>
      </c>
      <c r="D45">
        <v>71</v>
      </c>
      <c r="E45">
        <v>3</v>
      </c>
      <c r="F45">
        <v>0</v>
      </c>
      <c r="G45">
        <v>78</v>
      </c>
      <c r="H45">
        <v>1</v>
      </c>
      <c r="I45">
        <f t="shared" si="0"/>
        <v>0</v>
      </c>
    </row>
    <row r="46" spans="1:9" x14ac:dyDescent="0.2">
      <c r="A46" s="5" t="s">
        <v>54</v>
      </c>
      <c r="B46">
        <v>7.06</v>
      </c>
      <c r="C46" s="2" t="s">
        <v>61</v>
      </c>
      <c r="D46">
        <v>48</v>
      </c>
      <c r="E46">
        <v>3</v>
      </c>
      <c r="F46">
        <v>0</v>
      </c>
      <c r="G46">
        <v>78</v>
      </c>
      <c r="H46">
        <v>1</v>
      </c>
      <c r="I46">
        <f t="shared" si="0"/>
        <v>0</v>
      </c>
    </row>
    <row r="47" spans="1:9" x14ac:dyDescent="0.2">
      <c r="A47" s="5" t="s">
        <v>55</v>
      </c>
      <c r="B47">
        <v>7.07</v>
      </c>
      <c r="C47" s="2" t="s">
        <v>61</v>
      </c>
      <c r="D47">
        <v>40</v>
      </c>
      <c r="E47">
        <v>3</v>
      </c>
      <c r="F47">
        <v>0</v>
      </c>
      <c r="G47">
        <v>78</v>
      </c>
      <c r="H47">
        <v>1</v>
      </c>
      <c r="I47">
        <f t="shared" si="0"/>
        <v>0</v>
      </c>
    </row>
    <row r="48" spans="1:9" x14ac:dyDescent="0.2">
      <c r="A48" s="5" t="s">
        <v>68</v>
      </c>
      <c r="B48">
        <v>8.01</v>
      </c>
      <c r="C48" s="2" t="s">
        <v>67</v>
      </c>
      <c r="D48">
        <v>154</v>
      </c>
      <c r="E48">
        <v>2</v>
      </c>
      <c r="F48">
        <v>0</v>
      </c>
      <c r="G48">
        <v>73</v>
      </c>
      <c r="H48">
        <v>1</v>
      </c>
      <c r="I48">
        <f t="shared" si="0"/>
        <v>1</v>
      </c>
    </row>
    <row r="49" spans="1:9" x14ac:dyDescent="0.2">
      <c r="A49" s="5" t="s">
        <v>69</v>
      </c>
      <c r="B49">
        <v>8.02</v>
      </c>
      <c r="C49" s="2" t="s">
        <v>67</v>
      </c>
      <c r="D49">
        <v>50</v>
      </c>
      <c r="E49">
        <v>2</v>
      </c>
      <c r="F49">
        <v>0</v>
      </c>
      <c r="G49">
        <v>73</v>
      </c>
      <c r="H49">
        <v>1</v>
      </c>
      <c r="I49">
        <f t="shared" si="0"/>
        <v>0</v>
      </c>
    </row>
    <row r="50" spans="1:9" x14ac:dyDescent="0.2">
      <c r="A50" s="5" t="s">
        <v>70</v>
      </c>
      <c r="B50">
        <v>8.0299999999999994</v>
      </c>
      <c r="C50" s="2" t="s">
        <v>67</v>
      </c>
      <c r="D50">
        <v>28</v>
      </c>
      <c r="E50">
        <v>2</v>
      </c>
      <c r="F50">
        <v>0</v>
      </c>
      <c r="G50">
        <v>73</v>
      </c>
      <c r="H50">
        <v>1</v>
      </c>
      <c r="I50">
        <f t="shared" si="0"/>
        <v>0</v>
      </c>
    </row>
    <row r="51" spans="1:9" x14ac:dyDescent="0.2">
      <c r="A51" s="5" t="s">
        <v>71</v>
      </c>
      <c r="B51">
        <v>8.0399999999999991</v>
      </c>
      <c r="C51" s="2" t="s">
        <v>67</v>
      </c>
      <c r="D51">
        <v>205</v>
      </c>
      <c r="E51">
        <v>2</v>
      </c>
      <c r="F51">
        <v>0</v>
      </c>
      <c r="G51">
        <v>73</v>
      </c>
      <c r="H51">
        <v>1</v>
      </c>
      <c r="I51">
        <f t="shared" si="0"/>
        <v>0</v>
      </c>
    </row>
    <row r="52" spans="1:9" x14ac:dyDescent="0.2">
      <c r="A52" s="5" t="s">
        <v>72</v>
      </c>
      <c r="B52">
        <v>8.0500000000000007</v>
      </c>
      <c r="C52" s="2" t="s">
        <v>67</v>
      </c>
      <c r="D52">
        <v>67</v>
      </c>
      <c r="E52">
        <v>2</v>
      </c>
      <c r="F52">
        <v>0</v>
      </c>
      <c r="G52">
        <v>73</v>
      </c>
      <c r="H52">
        <v>1</v>
      </c>
      <c r="I52">
        <f t="shared" si="0"/>
        <v>0</v>
      </c>
    </row>
    <row r="53" spans="1:9" x14ac:dyDescent="0.2">
      <c r="A53" s="5" t="s">
        <v>74</v>
      </c>
      <c r="B53">
        <v>9.01</v>
      </c>
      <c r="C53" s="2" t="s">
        <v>73</v>
      </c>
      <c r="D53">
        <v>82</v>
      </c>
      <c r="E53">
        <v>2</v>
      </c>
      <c r="F53">
        <v>0</v>
      </c>
      <c r="G53">
        <v>73</v>
      </c>
      <c r="H53">
        <v>1</v>
      </c>
      <c r="I53">
        <f t="shared" si="0"/>
        <v>1</v>
      </c>
    </row>
    <row r="54" spans="1:9" x14ac:dyDescent="0.2">
      <c r="A54" s="5" t="s">
        <v>75</v>
      </c>
      <c r="B54">
        <v>9.02</v>
      </c>
      <c r="C54" s="2" t="s">
        <v>73</v>
      </c>
      <c r="D54">
        <v>17</v>
      </c>
      <c r="E54">
        <v>2</v>
      </c>
      <c r="F54">
        <v>0</v>
      </c>
      <c r="G54">
        <v>73</v>
      </c>
      <c r="H54">
        <v>1</v>
      </c>
      <c r="I54">
        <f t="shared" si="0"/>
        <v>0</v>
      </c>
    </row>
    <row r="55" spans="1:9" x14ac:dyDescent="0.2">
      <c r="A55" s="5" t="s">
        <v>76</v>
      </c>
      <c r="B55">
        <v>9.0299999999999994</v>
      </c>
      <c r="C55" s="2" t="s">
        <v>73</v>
      </c>
      <c r="D55">
        <v>183</v>
      </c>
      <c r="E55">
        <v>2</v>
      </c>
      <c r="F55">
        <v>0</v>
      </c>
      <c r="G55">
        <v>73</v>
      </c>
      <c r="H55">
        <v>1</v>
      </c>
      <c r="I55">
        <f t="shared" si="0"/>
        <v>0</v>
      </c>
    </row>
    <row r="56" spans="1:9" x14ac:dyDescent="0.2">
      <c r="A56" s="5" t="s">
        <v>78</v>
      </c>
      <c r="B56">
        <v>10.01</v>
      </c>
      <c r="C56" s="2" t="s">
        <v>77</v>
      </c>
      <c r="D56">
        <v>39</v>
      </c>
      <c r="E56">
        <v>2</v>
      </c>
      <c r="F56">
        <v>0</v>
      </c>
      <c r="G56">
        <v>73</v>
      </c>
      <c r="H56">
        <v>1</v>
      </c>
      <c r="I56">
        <f t="shared" si="0"/>
        <v>1</v>
      </c>
    </row>
    <row r="57" spans="1:9" x14ac:dyDescent="0.2">
      <c r="A57" s="5" t="s">
        <v>79</v>
      </c>
      <c r="B57">
        <v>10.02</v>
      </c>
      <c r="C57" s="2" t="s">
        <v>77</v>
      </c>
      <c r="D57">
        <v>32</v>
      </c>
      <c r="E57">
        <v>2</v>
      </c>
      <c r="F57">
        <v>0</v>
      </c>
      <c r="G57">
        <v>73</v>
      </c>
      <c r="H57">
        <v>1</v>
      </c>
      <c r="I57">
        <f t="shared" si="0"/>
        <v>0</v>
      </c>
    </row>
    <row r="58" spans="1:9" x14ac:dyDescent="0.2">
      <c r="A58" s="5" t="s">
        <v>80</v>
      </c>
      <c r="B58">
        <v>10.029999999999999</v>
      </c>
      <c r="C58" s="2" t="s">
        <v>77</v>
      </c>
      <c r="D58">
        <v>25</v>
      </c>
      <c r="E58">
        <v>2</v>
      </c>
      <c r="F58">
        <v>0</v>
      </c>
      <c r="G58">
        <v>73</v>
      </c>
      <c r="H58">
        <v>1</v>
      </c>
      <c r="I58">
        <f t="shared" si="0"/>
        <v>0</v>
      </c>
    </row>
    <row r="59" spans="1:9" x14ac:dyDescent="0.2">
      <c r="A59" s="5" t="s">
        <v>81</v>
      </c>
      <c r="B59">
        <v>10.039999999999999</v>
      </c>
      <c r="C59" s="2" t="s">
        <v>77</v>
      </c>
      <c r="D59">
        <v>26</v>
      </c>
      <c r="E59">
        <v>2</v>
      </c>
      <c r="F59">
        <v>0</v>
      </c>
      <c r="G59">
        <v>73</v>
      </c>
      <c r="H59">
        <v>1</v>
      </c>
      <c r="I59">
        <f t="shared" si="0"/>
        <v>0</v>
      </c>
    </row>
    <row r="60" spans="1:9" x14ac:dyDescent="0.2">
      <c r="A60" s="5" t="s">
        <v>82</v>
      </c>
      <c r="B60">
        <v>10.050000000000001</v>
      </c>
      <c r="C60" s="2" t="s">
        <v>77</v>
      </c>
      <c r="D60">
        <v>26</v>
      </c>
      <c r="E60">
        <v>2</v>
      </c>
      <c r="F60">
        <v>0</v>
      </c>
      <c r="G60">
        <v>73</v>
      </c>
      <c r="H60">
        <v>1</v>
      </c>
      <c r="I60">
        <f t="shared" si="0"/>
        <v>0</v>
      </c>
    </row>
    <row r="61" spans="1:9" x14ac:dyDescent="0.2">
      <c r="A61" s="5" t="s">
        <v>83</v>
      </c>
      <c r="B61">
        <v>10.06</v>
      </c>
      <c r="C61" s="2" t="s">
        <v>77</v>
      </c>
      <c r="D61">
        <v>39</v>
      </c>
      <c r="E61">
        <v>2</v>
      </c>
      <c r="F61">
        <v>0</v>
      </c>
      <c r="G61">
        <v>73</v>
      </c>
      <c r="H61">
        <v>1</v>
      </c>
      <c r="I61">
        <f t="shared" si="0"/>
        <v>0</v>
      </c>
    </row>
    <row r="62" spans="1:9" x14ac:dyDescent="0.2">
      <c r="A62" s="5" t="s">
        <v>84</v>
      </c>
      <c r="B62">
        <v>10.07</v>
      </c>
      <c r="C62" s="2" t="s">
        <v>77</v>
      </c>
      <c r="D62">
        <v>21</v>
      </c>
      <c r="E62">
        <v>2</v>
      </c>
      <c r="F62">
        <v>0</v>
      </c>
      <c r="G62">
        <v>73</v>
      </c>
      <c r="H62">
        <v>1</v>
      </c>
      <c r="I62">
        <f t="shared" si="0"/>
        <v>0</v>
      </c>
    </row>
    <row r="63" spans="1:9" x14ac:dyDescent="0.2">
      <c r="A63" s="5" t="s">
        <v>85</v>
      </c>
      <c r="B63">
        <v>10.08</v>
      </c>
      <c r="C63" s="2" t="s">
        <v>77</v>
      </c>
      <c r="D63">
        <v>33</v>
      </c>
      <c r="E63">
        <v>2</v>
      </c>
      <c r="F63">
        <v>0</v>
      </c>
      <c r="G63">
        <v>73</v>
      </c>
      <c r="H63">
        <v>1</v>
      </c>
      <c r="I63">
        <f t="shared" si="0"/>
        <v>0</v>
      </c>
    </row>
    <row r="64" spans="1:9" x14ac:dyDescent="0.2">
      <c r="A64" s="5" t="s">
        <v>86</v>
      </c>
      <c r="B64">
        <v>10.09</v>
      </c>
      <c r="C64" s="2" t="s">
        <v>77</v>
      </c>
      <c r="D64">
        <v>30</v>
      </c>
      <c r="E64">
        <v>2</v>
      </c>
      <c r="F64">
        <v>0</v>
      </c>
      <c r="G64">
        <v>73</v>
      </c>
      <c r="H64">
        <v>1</v>
      </c>
      <c r="I64">
        <f t="shared" si="0"/>
        <v>0</v>
      </c>
    </row>
    <row r="65" spans="1:9" x14ac:dyDescent="0.2">
      <c r="A65" s="5" t="s">
        <v>87</v>
      </c>
      <c r="B65">
        <v>10.1</v>
      </c>
      <c r="C65" s="2" t="s">
        <v>77</v>
      </c>
      <c r="D65">
        <v>20</v>
      </c>
      <c r="E65">
        <v>2</v>
      </c>
      <c r="F65">
        <v>0</v>
      </c>
      <c r="G65">
        <v>73</v>
      </c>
      <c r="H65">
        <v>1</v>
      </c>
      <c r="I65">
        <f t="shared" si="0"/>
        <v>0</v>
      </c>
    </row>
    <row r="66" spans="1:9" x14ac:dyDescent="0.2">
      <c r="A66" s="5" t="s">
        <v>88</v>
      </c>
      <c r="B66">
        <v>10.11</v>
      </c>
      <c r="C66" s="2" t="s">
        <v>77</v>
      </c>
      <c r="D66">
        <v>31</v>
      </c>
      <c r="E66">
        <v>2</v>
      </c>
      <c r="F66">
        <v>0</v>
      </c>
      <c r="G66">
        <v>73</v>
      </c>
      <c r="H66">
        <v>1</v>
      </c>
      <c r="I66">
        <f t="shared" si="0"/>
        <v>0</v>
      </c>
    </row>
    <row r="67" spans="1:9" x14ac:dyDescent="0.2">
      <c r="A67" s="5" t="s">
        <v>89</v>
      </c>
      <c r="B67">
        <v>10.119999999999999</v>
      </c>
      <c r="C67" s="2" t="s">
        <v>77</v>
      </c>
      <c r="D67">
        <v>72</v>
      </c>
      <c r="E67">
        <v>2</v>
      </c>
      <c r="F67">
        <v>0</v>
      </c>
      <c r="G67">
        <v>73</v>
      </c>
      <c r="H67">
        <v>1</v>
      </c>
      <c r="I67">
        <f t="shared" si="0"/>
        <v>0</v>
      </c>
    </row>
    <row r="68" spans="1:9" x14ac:dyDescent="0.2">
      <c r="A68" s="5" t="s">
        <v>91</v>
      </c>
      <c r="B68">
        <v>11.01</v>
      </c>
      <c r="C68" s="2" t="s">
        <v>90</v>
      </c>
      <c r="D68">
        <v>71</v>
      </c>
      <c r="E68">
        <v>2</v>
      </c>
      <c r="F68">
        <v>0</v>
      </c>
      <c r="G68">
        <v>73</v>
      </c>
      <c r="H68">
        <v>1</v>
      </c>
      <c r="I68">
        <f t="shared" si="0"/>
        <v>1</v>
      </c>
    </row>
    <row r="69" spans="1:9" x14ac:dyDescent="0.2">
      <c r="A69" s="5" t="s">
        <v>92</v>
      </c>
      <c r="B69">
        <v>11.02</v>
      </c>
      <c r="C69" s="2" t="s">
        <v>90</v>
      </c>
      <c r="D69">
        <v>70</v>
      </c>
      <c r="E69">
        <v>2</v>
      </c>
      <c r="F69">
        <v>0</v>
      </c>
      <c r="G69">
        <v>73</v>
      </c>
      <c r="H69">
        <v>1</v>
      </c>
      <c r="I69">
        <f t="shared" si="0"/>
        <v>0</v>
      </c>
    </row>
    <row r="70" spans="1:9" x14ac:dyDescent="0.2">
      <c r="A70" s="5" t="s">
        <v>93</v>
      </c>
      <c r="B70">
        <v>11.03</v>
      </c>
      <c r="C70" s="2" t="s">
        <v>90</v>
      </c>
      <c r="D70">
        <v>76</v>
      </c>
      <c r="E70">
        <v>2</v>
      </c>
      <c r="F70">
        <v>0</v>
      </c>
      <c r="G70">
        <v>73</v>
      </c>
      <c r="H70">
        <v>1</v>
      </c>
      <c r="I70">
        <f t="shared" si="0"/>
        <v>0</v>
      </c>
    </row>
    <row r="71" spans="1:9" x14ac:dyDescent="0.2">
      <c r="A71" s="5" t="s">
        <v>94</v>
      </c>
      <c r="B71">
        <v>11.04</v>
      </c>
      <c r="C71" s="2" t="s">
        <v>90</v>
      </c>
      <c r="D71">
        <v>61</v>
      </c>
      <c r="E71">
        <v>2</v>
      </c>
      <c r="F71">
        <v>0</v>
      </c>
      <c r="G71">
        <v>73</v>
      </c>
      <c r="H71">
        <v>1</v>
      </c>
      <c r="I71">
        <f t="shared" si="0"/>
        <v>0</v>
      </c>
    </row>
    <row r="72" spans="1:9" x14ac:dyDescent="0.2">
      <c r="A72" s="5" t="s">
        <v>95</v>
      </c>
      <c r="B72">
        <v>11.05</v>
      </c>
      <c r="C72" s="2" t="s">
        <v>90</v>
      </c>
      <c r="D72">
        <v>63</v>
      </c>
      <c r="E72">
        <v>2</v>
      </c>
      <c r="F72">
        <v>0</v>
      </c>
      <c r="G72">
        <v>73</v>
      </c>
      <c r="H72">
        <v>1</v>
      </c>
      <c r="I72">
        <f t="shared" si="0"/>
        <v>0</v>
      </c>
    </row>
    <row r="73" spans="1:9" x14ac:dyDescent="0.2">
      <c r="A73" s="5" t="s">
        <v>96</v>
      </c>
      <c r="B73">
        <v>11.06</v>
      </c>
      <c r="C73" s="2" t="s">
        <v>90</v>
      </c>
      <c r="D73">
        <v>86</v>
      </c>
      <c r="E73">
        <v>2</v>
      </c>
      <c r="F73">
        <v>0</v>
      </c>
      <c r="G73">
        <v>73</v>
      </c>
      <c r="H73">
        <v>1</v>
      </c>
      <c r="I73">
        <f t="shared" si="0"/>
        <v>0</v>
      </c>
    </row>
    <row r="74" spans="1:9" x14ac:dyDescent="0.2">
      <c r="A74" s="5" t="s">
        <v>97</v>
      </c>
      <c r="B74">
        <v>11.07</v>
      </c>
      <c r="C74" s="2" t="s">
        <v>90</v>
      </c>
      <c r="D74">
        <v>80</v>
      </c>
      <c r="E74">
        <v>2</v>
      </c>
      <c r="F74">
        <v>0</v>
      </c>
      <c r="G74">
        <v>73</v>
      </c>
      <c r="H74">
        <v>1</v>
      </c>
      <c r="I74">
        <f t="shared" ref="I74:I137" si="1">IF(RIGHT(B74,2)="01",1,0)</f>
        <v>0</v>
      </c>
    </row>
    <row r="75" spans="1:9" x14ac:dyDescent="0.2">
      <c r="A75" s="5" t="s">
        <v>98</v>
      </c>
      <c r="B75">
        <v>11.08</v>
      </c>
      <c r="C75" s="2" t="s">
        <v>90</v>
      </c>
      <c r="D75">
        <v>26</v>
      </c>
      <c r="E75">
        <v>2</v>
      </c>
      <c r="F75">
        <v>0</v>
      </c>
      <c r="G75">
        <v>73</v>
      </c>
      <c r="H75">
        <v>1</v>
      </c>
      <c r="I75">
        <f t="shared" si="1"/>
        <v>0</v>
      </c>
    </row>
    <row r="76" spans="1:9" x14ac:dyDescent="0.2">
      <c r="A76" s="5" t="s">
        <v>99</v>
      </c>
      <c r="B76">
        <v>11.09</v>
      </c>
      <c r="C76" s="2" t="s">
        <v>90</v>
      </c>
      <c r="D76">
        <v>64</v>
      </c>
      <c r="E76">
        <v>2</v>
      </c>
      <c r="F76">
        <v>0</v>
      </c>
      <c r="G76">
        <v>73</v>
      </c>
      <c r="H76">
        <v>1</v>
      </c>
      <c r="I76">
        <f t="shared" si="1"/>
        <v>0</v>
      </c>
    </row>
    <row r="77" spans="1:9" x14ac:dyDescent="0.2">
      <c r="A77" s="5" t="s">
        <v>100</v>
      </c>
      <c r="B77">
        <v>11.1</v>
      </c>
      <c r="C77" s="2" t="s">
        <v>90</v>
      </c>
      <c r="D77">
        <v>35</v>
      </c>
      <c r="E77">
        <v>2</v>
      </c>
      <c r="F77">
        <v>0</v>
      </c>
      <c r="G77">
        <v>73</v>
      </c>
      <c r="H77">
        <v>1</v>
      </c>
      <c r="I77">
        <f t="shared" si="1"/>
        <v>0</v>
      </c>
    </row>
    <row r="78" spans="1:9" x14ac:dyDescent="0.2">
      <c r="A78" s="5" t="s">
        <v>101</v>
      </c>
      <c r="B78">
        <v>11.11</v>
      </c>
      <c r="C78" s="2" t="s">
        <v>90</v>
      </c>
      <c r="D78">
        <v>72</v>
      </c>
      <c r="E78">
        <v>2</v>
      </c>
      <c r="F78">
        <v>0</v>
      </c>
      <c r="G78">
        <v>73</v>
      </c>
      <c r="H78">
        <v>1</v>
      </c>
      <c r="I78">
        <f t="shared" si="1"/>
        <v>0</v>
      </c>
    </row>
    <row r="79" spans="1:9" x14ac:dyDescent="0.2">
      <c r="A79" s="5" t="s">
        <v>102</v>
      </c>
      <c r="B79">
        <v>11.12</v>
      </c>
      <c r="C79" s="2" t="s">
        <v>90</v>
      </c>
      <c r="D79">
        <v>47</v>
      </c>
      <c r="E79">
        <v>2</v>
      </c>
      <c r="F79">
        <v>0</v>
      </c>
      <c r="G79">
        <v>73</v>
      </c>
      <c r="H79">
        <v>1</v>
      </c>
      <c r="I79">
        <f t="shared" si="1"/>
        <v>0</v>
      </c>
    </row>
    <row r="80" spans="1:9" x14ac:dyDescent="0.2">
      <c r="A80" s="5" t="s">
        <v>103</v>
      </c>
      <c r="B80">
        <v>11.13</v>
      </c>
      <c r="C80" s="2" t="s">
        <v>90</v>
      </c>
      <c r="D80">
        <v>63</v>
      </c>
      <c r="E80">
        <v>2</v>
      </c>
      <c r="F80">
        <v>0</v>
      </c>
      <c r="G80">
        <v>73</v>
      </c>
      <c r="H80">
        <v>1</v>
      </c>
      <c r="I80">
        <f t="shared" si="1"/>
        <v>0</v>
      </c>
    </row>
    <row r="81" spans="1:9" x14ac:dyDescent="0.2">
      <c r="A81" s="5" t="s">
        <v>104</v>
      </c>
      <c r="B81">
        <v>11.14</v>
      </c>
      <c r="C81" s="2" t="s">
        <v>90</v>
      </c>
      <c r="D81">
        <v>47</v>
      </c>
      <c r="E81">
        <v>2</v>
      </c>
      <c r="F81">
        <v>0</v>
      </c>
      <c r="G81">
        <v>73</v>
      </c>
      <c r="H81">
        <v>1</v>
      </c>
      <c r="I81">
        <f t="shared" si="1"/>
        <v>0</v>
      </c>
    </row>
    <row r="82" spans="1:9" x14ac:dyDescent="0.2">
      <c r="A82" s="5" t="s">
        <v>105</v>
      </c>
      <c r="B82">
        <v>11.15</v>
      </c>
      <c r="C82" s="2" t="s">
        <v>90</v>
      </c>
      <c r="D82">
        <v>201</v>
      </c>
      <c r="E82">
        <v>2</v>
      </c>
      <c r="F82">
        <v>0</v>
      </c>
      <c r="G82">
        <v>73</v>
      </c>
      <c r="H82">
        <v>1</v>
      </c>
      <c r="I82">
        <f t="shared" si="1"/>
        <v>0</v>
      </c>
    </row>
    <row r="83" spans="1:9" x14ac:dyDescent="0.2">
      <c r="A83" s="5" t="s">
        <v>106</v>
      </c>
      <c r="B83">
        <v>11.16</v>
      </c>
      <c r="C83" s="2" t="s">
        <v>90</v>
      </c>
      <c r="D83">
        <v>55</v>
      </c>
      <c r="E83">
        <v>2</v>
      </c>
      <c r="F83">
        <v>0</v>
      </c>
      <c r="G83">
        <v>73</v>
      </c>
      <c r="H83">
        <v>1</v>
      </c>
      <c r="I83">
        <f t="shared" si="1"/>
        <v>0</v>
      </c>
    </row>
    <row r="84" spans="1:9" x14ac:dyDescent="0.2">
      <c r="A84" s="5" t="s">
        <v>107</v>
      </c>
      <c r="B84">
        <v>11.17</v>
      </c>
      <c r="C84" s="2" t="s">
        <v>90</v>
      </c>
      <c r="D84">
        <v>36</v>
      </c>
      <c r="E84">
        <v>2</v>
      </c>
      <c r="F84">
        <v>0</v>
      </c>
      <c r="G84">
        <v>73</v>
      </c>
      <c r="H84">
        <v>1</v>
      </c>
      <c r="I84">
        <f t="shared" si="1"/>
        <v>0</v>
      </c>
    </row>
    <row r="85" spans="1:9" x14ac:dyDescent="0.2">
      <c r="A85" s="5" t="s">
        <v>108</v>
      </c>
      <c r="B85">
        <v>11.18</v>
      </c>
      <c r="C85" s="2" t="s">
        <v>90</v>
      </c>
      <c r="D85">
        <v>79</v>
      </c>
      <c r="E85">
        <v>2</v>
      </c>
      <c r="F85">
        <v>0</v>
      </c>
      <c r="G85">
        <v>73</v>
      </c>
      <c r="H85">
        <v>1</v>
      </c>
      <c r="I85">
        <f t="shared" si="1"/>
        <v>0</v>
      </c>
    </row>
    <row r="86" spans="1:9" x14ac:dyDescent="0.2">
      <c r="A86" s="5" t="s">
        <v>109</v>
      </c>
      <c r="B86">
        <v>11.19</v>
      </c>
      <c r="C86" s="2" t="s">
        <v>90</v>
      </c>
      <c r="D86">
        <v>20</v>
      </c>
      <c r="E86">
        <v>2</v>
      </c>
      <c r="F86">
        <v>0</v>
      </c>
      <c r="G86">
        <v>73</v>
      </c>
      <c r="H86">
        <v>1</v>
      </c>
      <c r="I86">
        <f t="shared" si="1"/>
        <v>0</v>
      </c>
    </row>
    <row r="87" spans="1:9" x14ac:dyDescent="0.2">
      <c r="A87" s="5" t="s">
        <v>110</v>
      </c>
      <c r="B87">
        <v>11.2</v>
      </c>
      <c r="C87" s="2" t="s">
        <v>90</v>
      </c>
      <c r="D87">
        <v>38</v>
      </c>
      <c r="E87">
        <v>2</v>
      </c>
      <c r="F87">
        <v>0</v>
      </c>
      <c r="G87">
        <v>73</v>
      </c>
      <c r="H87">
        <v>1</v>
      </c>
      <c r="I87">
        <f t="shared" si="1"/>
        <v>0</v>
      </c>
    </row>
    <row r="88" spans="1:9" x14ac:dyDescent="0.2">
      <c r="A88" s="5" t="s">
        <v>111</v>
      </c>
      <c r="B88">
        <v>11.21</v>
      </c>
      <c r="C88" s="2" t="s">
        <v>90</v>
      </c>
      <c r="D88">
        <v>112</v>
      </c>
      <c r="E88">
        <v>2</v>
      </c>
      <c r="F88">
        <v>0</v>
      </c>
      <c r="G88">
        <v>73</v>
      </c>
      <c r="H88">
        <v>1</v>
      </c>
      <c r="I88">
        <f t="shared" si="1"/>
        <v>0</v>
      </c>
    </row>
    <row r="89" spans="1:9" x14ac:dyDescent="0.2">
      <c r="A89" s="5" t="s">
        <v>112</v>
      </c>
      <c r="B89">
        <v>11.22</v>
      </c>
      <c r="C89" s="2" t="s">
        <v>90</v>
      </c>
      <c r="D89">
        <v>35</v>
      </c>
      <c r="E89">
        <v>2</v>
      </c>
      <c r="F89">
        <v>0</v>
      </c>
      <c r="G89">
        <v>73</v>
      </c>
      <c r="H89">
        <v>1</v>
      </c>
      <c r="I89">
        <f t="shared" si="1"/>
        <v>0</v>
      </c>
    </row>
    <row r="90" spans="1:9" x14ac:dyDescent="0.2">
      <c r="A90" s="5" t="s">
        <v>113</v>
      </c>
      <c r="B90">
        <v>11.23</v>
      </c>
      <c r="C90" s="2" t="s">
        <v>90</v>
      </c>
      <c r="D90">
        <v>27</v>
      </c>
      <c r="E90">
        <v>2</v>
      </c>
      <c r="F90">
        <v>0</v>
      </c>
      <c r="G90">
        <v>73</v>
      </c>
      <c r="H90">
        <v>1</v>
      </c>
      <c r="I90">
        <f t="shared" si="1"/>
        <v>0</v>
      </c>
    </row>
    <row r="91" spans="1:9" x14ac:dyDescent="0.2">
      <c r="A91" s="5" t="s">
        <v>114</v>
      </c>
      <c r="B91">
        <v>11.24</v>
      </c>
      <c r="C91" s="2" t="s">
        <v>90</v>
      </c>
      <c r="D91">
        <v>75</v>
      </c>
      <c r="E91">
        <v>2</v>
      </c>
      <c r="F91">
        <v>0</v>
      </c>
      <c r="G91">
        <v>73</v>
      </c>
      <c r="H91">
        <v>1</v>
      </c>
      <c r="I91">
        <f t="shared" si="1"/>
        <v>0</v>
      </c>
    </row>
    <row r="92" spans="1:9" x14ac:dyDescent="0.2">
      <c r="A92" s="5" t="s">
        <v>115</v>
      </c>
      <c r="B92">
        <v>11.25</v>
      </c>
      <c r="C92" s="2" t="s">
        <v>90</v>
      </c>
      <c r="D92">
        <v>71</v>
      </c>
      <c r="E92">
        <v>2</v>
      </c>
      <c r="F92">
        <v>0</v>
      </c>
      <c r="G92">
        <v>73</v>
      </c>
      <c r="H92">
        <v>1</v>
      </c>
      <c r="I92">
        <f t="shared" si="1"/>
        <v>0</v>
      </c>
    </row>
    <row r="93" spans="1:9" x14ac:dyDescent="0.2">
      <c r="A93" s="5" t="s">
        <v>116</v>
      </c>
      <c r="B93">
        <v>11.26</v>
      </c>
      <c r="C93" s="2" t="s">
        <v>90</v>
      </c>
      <c r="D93">
        <v>41</v>
      </c>
      <c r="E93">
        <v>2</v>
      </c>
      <c r="F93">
        <v>0</v>
      </c>
      <c r="G93">
        <v>73</v>
      </c>
      <c r="H93">
        <v>1</v>
      </c>
      <c r="I93">
        <f t="shared" si="1"/>
        <v>0</v>
      </c>
    </row>
    <row r="94" spans="1:9" x14ac:dyDescent="0.2">
      <c r="A94" s="5" t="s">
        <v>117</v>
      </c>
      <c r="B94">
        <v>11.27</v>
      </c>
      <c r="C94" s="2" t="s">
        <v>90</v>
      </c>
      <c r="D94">
        <v>24</v>
      </c>
      <c r="E94">
        <v>2</v>
      </c>
      <c r="F94">
        <v>0</v>
      </c>
      <c r="G94">
        <v>73</v>
      </c>
      <c r="H94">
        <v>1</v>
      </c>
      <c r="I94">
        <f t="shared" si="1"/>
        <v>0</v>
      </c>
    </row>
    <row r="95" spans="1:9" x14ac:dyDescent="0.2">
      <c r="A95" s="5" t="s">
        <v>118</v>
      </c>
      <c r="B95">
        <v>11.28</v>
      </c>
      <c r="C95" s="2" t="s">
        <v>90</v>
      </c>
      <c r="D95">
        <v>36</v>
      </c>
      <c r="E95">
        <v>2</v>
      </c>
      <c r="F95">
        <v>0</v>
      </c>
      <c r="G95">
        <v>73</v>
      </c>
      <c r="H95">
        <v>1</v>
      </c>
      <c r="I95">
        <f t="shared" si="1"/>
        <v>0</v>
      </c>
    </row>
    <row r="96" spans="1:9" x14ac:dyDescent="0.2">
      <c r="A96" s="5" t="s">
        <v>119</v>
      </c>
      <c r="B96">
        <v>11.29</v>
      </c>
      <c r="C96" s="2" t="s">
        <v>90</v>
      </c>
      <c r="D96">
        <v>82</v>
      </c>
      <c r="E96">
        <v>2</v>
      </c>
      <c r="F96">
        <v>0</v>
      </c>
      <c r="G96">
        <v>73</v>
      </c>
      <c r="H96">
        <v>1</v>
      </c>
      <c r="I96">
        <f t="shared" si="1"/>
        <v>0</v>
      </c>
    </row>
    <row r="97" spans="1:9" x14ac:dyDescent="0.2">
      <c r="A97" s="5" t="s">
        <v>120</v>
      </c>
      <c r="B97">
        <v>11.3</v>
      </c>
      <c r="C97" s="2" t="s">
        <v>90</v>
      </c>
      <c r="D97">
        <v>154</v>
      </c>
      <c r="E97">
        <v>2</v>
      </c>
      <c r="F97">
        <v>0</v>
      </c>
      <c r="G97">
        <v>73</v>
      </c>
      <c r="H97">
        <v>1</v>
      </c>
      <c r="I97">
        <f t="shared" si="1"/>
        <v>0</v>
      </c>
    </row>
    <row r="98" spans="1:9" x14ac:dyDescent="0.2">
      <c r="A98" s="5" t="s">
        <v>121</v>
      </c>
      <c r="B98">
        <v>11.31</v>
      </c>
      <c r="C98" s="2" t="s">
        <v>90</v>
      </c>
      <c r="D98">
        <v>60</v>
      </c>
      <c r="E98">
        <v>2</v>
      </c>
      <c r="F98">
        <v>0</v>
      </c>
      <c r="G98">
        <v>73</v>
      </c>
      <c r="H98">
        <v>1</v>
      </c>
      <c r="I98">
        <f t="shared" si="1"/>
        <v>0</v>
      </c>
    </row>
    <row r="99" spans="1:9" x14ac:dyDescent="0.2">
      <c r="A99" s="5" t="s">
        <v>122</v>
      </c>
      <c r="B99">
        <v>11.32</v>
      </c>
      <c r="C99" s="2" t="s">
        <v>90</v>
      </c>
      <c r="D99">
        <v>80</v>
      </c>
      <c r="E99">
        <v>2</v>
      </c>
      <c r="F99">
        <v>0</v>
      </c>
      <c r="G99">
        <v>73</v>
      </c>
      <c r="H99">
        <v>1</v>
      </c>
      <c r="I99">
        <f t="shared" si="1"/>
        <v>0</v>
      </c>
    </row>
    <row r="100" spans="1:9" x14ac:dyDescent="0.2">
      <c r="A100" s="5" t="s">
        <v>123</v>
      </c>
      <c r="B100">
        <v>11.33</v>
      </c>
      <c r="C100" s="2" t="s">
        <v>90</v>
      </c>
      <c r="D100">
        <v>33</v>
      </c>
      <c r="E100">
        <v>2</v>
      </c>
      <c r="F100">
        <v>0</v>
      </c>
      <c r="G100">
        <v>73</v>
      </c>
      <c r="H100">
        <v>1</v>
      </c>
      <c r="I100">
        <f t="shared" si="1"/>
        <v>0</v>
      </c>
    </row>
    <row r="101" spans="1:9" x14ac:dyDescent="0.2">
      <c r="A101" s="5" t="s">
        <v>124</v>
      </c>
      <c r="B101">
        <v>11.34</v>
      </c>
      <c r="C101" s="2" t="s">
        <v>90</v>
      </c>
      <c r="D101">
        <v>82</v>
      </c>
      <c r="E101">
        <v>2</v>
      </c>
      <c r="F101">
        <v>0</v>
      </c>
      <c r="G101">
        <v>73</v>
      </c>
      <c r="H101">
        <v>1</v>
      </c>
      <c r="I101">
        <f t="shared" si="1"/>
        <v>0</v>
      </c>
    </row>
    <row r="102" spans="1:9" x14ac:dyDescent="0.2">
      <c r="A102" s="5" t="s">
        <v>125</v>
      </c>
      <c r="B102">
        <v>11.35</v>
      </c>
      <c r="C102" s="2" t="s">
        <v>90</v>
      </c>
      <c r="D102">
        <v>94</v>
      </c>
      <c r="E102">
        <v>2</v>
      </c>
      <c r="F102">
        <v>0</v>
      </c>
      <c r="G102">
        <v>73</v>
      </c>
      <c r="H102">
        <v>1</v>
      </c>
      <c r="I102">
        <f t="shared" si="1"/>
        <v>0</v>
      </c>
    </row>
    <row r="103" spans="1:9" x14ac:dyDescent="0.2">
      <c r="A103" s="5" t="s">
        <v>126</v>
      </c>
      <c r="B103">
        <v>11.36</v>
      </c>
      <c r="C103" s="2" t="s">
        <v>90</v>
      </c>
      <c r="D103">
        <v>82</v>
      </c>
      <c r="E103">
        <v>2</v>
      </c>
      <c r="F103">
        <v>0</v>
      </c>
      <c r="G103">
        <v>73</v>
      </c>
      <c r="H103">
        <v>1</v>
      </c>
      <c r="I103">
        <f t="shared" si="1"/>
        <v>0</v>
      </c>
    </row>
    <row r="104" spans="1:9" x14ac:dyDescent="0.2">
      <c r="A104" s="5" t="s">
        <v>127</v>
      </c>
      <c r="B104">
        <v>11.37</v>
      </c>
      <c r="C104" s="2" t="s">
        <v>90</v>
      </c>
      <c r="D104">
        <v>35</v>
      </c>
      <c r="E104">
        <v>2</v>
      </c>
      <c r="F104">
        <v>0</v>
      </c>
      <c r="G104">
        <v>73</v>
      </c>
      <c r="H104">
        <v>1</v>
      </c>
      <c r="I104">
        <f t="shared" si="1"/>
        <v>0</v>
      </c>
    </row>
    <row r="105" spans="1:9" x14ac:dyDescent="0.2">
      <c r="A105" s="5" t="s">
        <v>128</v>
      </c>
      <c r="B105">
        <v>11.38</v>
      </c>
      <c r="C105" s="2" t="s">
        <v>90</v>
      </c>
      <c r="D105">
        <v>33</v>
      </c>
      <c r="E105">
        <v>2</v>
      </c>
      <c r="F105">
        <v>0</v>
      </c>
      <c r="G105">
        <v>73</v>
      </c>
      <c r="H105">
        <v>1</v>
      </c>
      <c r="I105">
        <f t="shared" si="1"/>
        <v>0</v>
      </c>
    </row>
    <row r="106" spans="1:9" x14ac:dyDescent="0.2">
      <c r="A106" s="5" t="s">
        <v>129</v>
      </c>
      <c r="B106">
        <v>11.39</v>
      </c>
      <c r="C106" s="2" t="s">
        <v>90</v>
      </c>
      <c r="D106">
        <v>57</v>
      </c>
      <c r="E106">
        <v>2</v>
      </c>
      <c r="F106">
        <v>0</v>
      </c>
      <c r="G106">
        <v>73</v>
      </c>
      <c r="H106">
        <v>1</v>
      </c>
      <c r="I106">
        <f t="shared" si="1"/>
        <v>0</v>
      </c>
    </row>
    <row r="107" spans="1:9" x14ac:dyDescent="0.2">
      <c r="A107" s="5" t="s">
        <v>130</v>
      </c>
      <c r="B107">
        <v>11.4</v>
      </c>
      <c r="C107" s="2" t="s">
        <v>90</v>
      </c>
      <c r="D107">
        <v>51</v>
      </c>
      <c r="E107">
        <v>2</v>
      </c>
      <c r="F107">
        <v>0</v>
      </c>
      <c r="G107">
        <v>73</v>
      </c>
      <c r="H107">
        <v>1</v>
      </c>
      <c r="I107">
        <f t="shared" si="1"/>
        <v>0</v>
      </c>
    </row>
    <row r="108" spans="1:9" x14ac:dyDescent="0.2">
      <c r="A108" s="5" t="s">
        <v>131</v>
      </c>
      <c r="B108">
        <v>11.41</v>
      </c>
      <c r="C108" s="2" t="s">
        <v>90</v>
      </c>
      <c r="D108">
        <v>52</v>
      </c>
      <c r="E108">
        <v>2</v>
      </c>
      <c r="F108">
        <v>0</v>
      </c>
      <c r="G108">
        <v>73</v>
      </c>
      <c r="H108">
        <v>1</v>
      </c>
      <c r="I108">
        <f t="shared" si="1"/>
        <v>0</v>
      </c>
    </row>
    <row r="109" spans="1:9" x14ac:dyDescent="0.2">
      <c r="A109" s="5" t="s">
        <v>132</v>
      </c>
      <c r="B109">
        <v>11.42</v>
      </c>
      <c r="C109" s="2" t="s">
        <v>90</v>
      </c>
      <c r="D109">
        <v>45</v>
      </c>
      <c r="E109">
        <v>2</v>
      </c>
      <c r="F109">
        <v>0</v>
      </c>
      <c r="G109">
        <v>73</v>
      </c>
      <c r="H109">
        <v>1</v>
      </c>
      <c r="I109">
        <f t="shared" si="1"/>
        <v>0</v>
      </c>
    </row>
    <row r="110" spans="1:9" x14ac:dyDescent="0.2">
      <c r="A110" s="5" t="s">
        <v>133</v>
      </c>
      <c r="B110">
        <v>11.43</v>
      </c>
      <c r="C110" s="2" t="s">
        <v>90</v>
      </c>
      <c r="D110">
        <v>93</v>
      </c>
      <c r="E110">
        <v>2</v>
      </c>
      <c r="F110">
        <v>0</v>
      </c>
      <c r="G110">
        <v>73</v>
      </c>
      <c r="H110">
        <v>1</v>
      </c>
      <c r="I110">
        <f t="shared" si="1"/>
        <v>0</v>
      </c>
    </row>
    <row r="111" spans="1:9" x14ac:dyDescent="0.2">
      <c r="A111" s="5" t="s">
        <v>134</v>
      </c>
      <c r="B111">
        <v>11.44</v>
      </c>
      <c r="C111" s="2" t="s">
        <v>90</v>
      </c>
      <c r="D111">
        <v>58</v>
      </c>
      <c r="E111">
        <v>2</v>
      </c>
      <c r="F111">
        <v>0</v>
      </c>
      <c r="G111">
        <v>73</v>
      </c>
      <c r="H111">
        <v>1</v>
      </c>
      <c r="I111">
        <f t="shared" si="1"/>
        <v>0</v>
      </c>
    </row>
    <row r="112" spans="1:9" x14ac:dyDescent="0.2">
      <c r="A112" s="5" t="s">
        <v>135</v>
      </c>
      <c r="B112">
        <v>11.45</v>
      </c>
      <c r="C112" s="2" t="s">
        <v>90</v>
      </c>
      <c r="D112">
        <v>93</v>
      </c>
      <c r="E112">
        <v>2</v>
      </c>
      <c r="F112">
        <v>0</v>
      </c>
      <c r="G112">
        <v>73</v>
      </c>
      <c r="H112">
        <v>1</v>
      </c>
      <c r="I112">
        <f t="shared" si="1"/>
        <v>0</v>
      </c>
    </row>
    <row r="113" spans="1:9" x14ac:dyDescent="0.2">
      <c r="A113" s="5" t="s">
        <v>136</v>
      </c>
      <c r="B113">
        <v>11.46</v>
      </c>
      <c r="C113" s="2" t="s">
        <v>90</v>
      </c>
      <c r="D113">
        <v>32</v>
      </c>
      <c r="E113">
        <v>2</v>
      </c>
      <c r="F113">
        <v>0</v>
      </c>
      <c r="G113">
        <v>73</v>
      </c>
      <c r="H113">
        <v>1</v>
      </c>
      <c r="I113">
        <f t="shared" si="1"/>
        <v>0</v>
      </c>
    </row>
    <row r="114" spans="1:9" x14ac:dyDescent="0.2">
      <c r="A114" s="5" t="s">
        <v>137</v>
      </c>
      <c r="B114">
        <v>11.47</v>
      </c>
      <c r="C114" s="2" t="s">
        <v>90</v>
      </c>
      <c r="D114">
        <v>30</v>
      </c>
      <c r="E114">
        <v>2</v>
      </c>
      <c r="F114">
        <v>0</v>
      </c>
      <c r="G114">
        <v>73</v>
      </c>
      <c r="H114">
        <v>1</v>
      </c>
      <c r="I114">
        <f t="shared" si="1"/>
        <v>0</v>
      </c>
    </row>
    <row r="115" spans="1:9" x14ac:dyDescent="0.2">
      <c r="A115" s="5" t="s">
        <v>138</v>
      </c>
      <c r="B115">
        <v>11.48</v>
      </c>
      <c r="C115" s="2" t="s">
        <v>90</v>
      </c>
      <c r="D115">
        <v>32</v>
      </c>
      <c r="E115">
        <v>2</v>
      </c>
      <c r="F115">
        <v>0</v>
      </c>
      <c r="G115">
        <v>73</v>
      </c>
      <c r="H115">
        <v>1</v>
      </c>
      <c r="I115">
        <f t="shared" si="1"/>
        <v>0</v>
      </c>
    </row>
    <row r="116" spans="1:9" x14ac:dyDescent="0.2">
      <c r="A116" s="5" t="s">
        <v>139</v>
      </c>
      <c r="B116">
        <v>11.49</v>
      </c>
      <c r="C116" s="2" t="s">
        <v>90</v>
      </c>
      <c r="D116">
        <v>74</v>
      </c>
      <c r="E116">
        <v>2</v>
      </c>
      <c r="F116">
        <v>0</v>
      </c>
      <c r="G116">
        <v>73</v>
      </c>
      <c r="H116">
        <v>1</v>
      </c>
      <c r="I116">
        <f t="shared" si="1"/>
        <v>0</v>
      </c>
    </row>
    <row r="117" spans="1:9" x14ac:dyDescent="0.2">
      <c r="A117" s="5" t="s">
        <v>140</v>
      </c>
      <c r="B117">
        <v>11.5</v>
      </c>
      <c r="C117" s="2" t="s">
        <v>90</v>
      </c>
      <c r="D117">
        <v>94</v>
      </c>
      <c r="E117">
        <v>2</v>
      </c>
      <c r="F117">
        <v>0</v>
      </c>
      <c r="G117">
        <v>73</v>
      </c>
      <c r="H117">
        <v>1</v>
      </c>
      <c r="I117">
        <f t="shared" si="1"/>
        <v>0</v>
      </c>
    </row>
    <row r="118" spans="1:9" x14ac:dyDescent="0.2">
      <c r="A118" s="5" t="s">
        <v>141</v>
      </c>
      <c r="B118">
        <v>11.51</v>
      </c>
      <c r="C118" s="2" t="s">
        <v>90</v>
      </c>
      <c r="D118">
        <v>61</v>
      </c>
      <c r="E118">
        <v>2</v>
      </c>
      <c r="F118">
        <v>0</v>
      </c>
      <c r="G118">
        <v>73</v>
      </c>
      <c r="H118">
        <v>1</v>
      </c>
      <c r="I118">
        <f t="shared" si="1"/>
        <v>0</v>
      </c>
    </row>
    <row r="119" spans="1:9" x14ac:dyDescent="0.2">
      <c r="A119" s="5" t="s">
        <v>142</v>
      </c>
      <c r="B119">
        <v>11.52</v>
      </c>
      <c r="C119" s="2" t="s">
        <v>90</v>
      </c>
      <c r="D119">
        <v>23</v>
      </c>
      <c r="E119">
        <v>2</v>
      </c>
      <c r="F119">
        <v>0</v>
      </c>
      <c r="G119">
        <v>73</v>
      </c>
      <c r="H119">
        <v>1</v>
      </c>
      <c r="I119">
        <f t="shared" si="1"/>
        <v>0</v>
      </c>
    </row>
    <row r="120" spans="1:9" x14ac:dyDescent="0.2">
      <c r="A120" s="5" t="s">
        <v>143</v>
      </c>
      <c r="B120">
        <v>11.53</v>
      </c>
      <c r="C120" s="2" t="s">
        <v>90</v>
      </c>
      <c r="D120">
        <v>60</v>
      </c>
      <c r="E120">
        <v>2</v>
      </c>
      <c r="F120">
        <v>0</v>
      </c>
      <c r="G120">
        <v>73</v>
      </c>
      <c r="H120">
        <v>1</v>
      </c>
      <c r="I120">
        <f t="shared" si="1"/>
        <v>0</v>
      </c>
    </row>
    <row r="121" spans="1:9" x14ac:dyDescent="0.2">
      <c r="A121" s="5" t="s">
        <v>144</v>
      </c>
      <c r="B121">
        <v>11.54</v>
      </c>
      <c r="C121" s="2" t="s">
        <v>90</v>
      </c>
      <c r="D121">
        <v>27</v>
      </c>
      <c r="E121">
        <v>2</v>
      </c>
      <c r="F121">
        <v>0</v>
      </c>
      <c r="G121">
        <v>73</v>
      </c>
      <c r="H121">
        <v>1</v>
      </c>
      <c r="I121">
        <f t="shared" si="1"/>
        <v>0</v>
      </c>
    </row>
    <row r="122" spans="1:9" x14ac:dyDescent="0.2">
      <c r="A122" s="5" t="s">
        <v>146</v>
      </c>
      <c r="B122">
        <v>12.01</v>
      </c>
      <c r="C122" s="2" t="s">
        <v>145</v>
      </c>
      <c r="D122">
        <v>37</v>
      </c>
      <c r="E122">
        <v>2</v>
      </c>
      <c r="F122">
        <v>0</v>
      </c>
      <c r="G122">
        <v>73</v>
      </c>
      <c r="H122">
        <v>1</v>
      </c>
      <c r="I122">
        <f t="shared" si="1"/>
        <v>1</v>
      </c>
    </row>
    <row r="123" spans="1:9" x14ac:dyDescent="0.2">
      <c r="A123" s="5" t="s">
        <v>147</v>
      </c>
      <c r="B123">
        <f>B122+0.01</f>
        <v>12.02</v>
      </c>
      <c r="C123" s="2" t="s">
        <v>145</v>
      </c>
      <c r="D123">
        <v>59</v>
      </c>
      <c r="E123">
        <v>2</v>
      </c>
      <c r="F123">
        <v>0</v>
      </c>
      <c r="G123">
        <v>73</v>
      </c>
      <c r="H123">
        <v>1</v>
      </c>
      <c r="I123">
        <f t="shared" si="1"/>
        <v>0</v>
      </c>
    </row>
    <row r="124" spans="1:9" x14ac:dyDescent="0.2">
      <c r="A124" s="5" t="s">
        <v>148</v>
      </c>
      <c r="B124">
        <f>B123+0.01</f>
        <v>12.03</v>
      </c>
      <c r="C124" s="2" t="s">
        <v>145</v>
      </c>
      <c r="D124">
        <v>49</v>
      </c>
      <c r="E124">
        <v>2</v>
      </c>
      <c r="F124">
        <v>0</v>
      </c>
      <c r="G124">
        <v>73</v>
      </c>
      <c r="H124">
        <v>1</v>
      </c>
      <c r="I124">
        <f t="shared" si="1"/>
        <v>0</v>
      </c>
    </row>
    <row r="125" spans="1:9" x14ac:dyDescent="0.2">
      <c r="A125" s="5" t="s">
        <v>149</v>
      </c>
      <c r="B125">
        <f>B124+0.01</f>
        <v>12.04</v>
      </c>
      <c r="C125" s="2" t="s">
        <v>145</v>
      </c>
      <c r="D125">
        <v>62</v>
      </c>
      <c r="E125">
        <v>2</v>
      </c>
      <c r="F125">
        <v>0</v>
      </c>
      <c r="G125">
        <v>73</v>
      </c>
      <c r="H125">
        <v>1</v>
      </c>
      <c r="I125">
        <f t="shared" si="1"/>
        <v>0</v>
      </c>
    </row>
    <row r="126" spans="1:9" x14ac:dyDescent="0.2">
      <c r="A126" s="5" t="s">
        <v>150</v>
      </c>
      <c r="B126">
        <f>B125+0.01</f>
        <v>12.049999999999999</v>
      </c>
      <c r="C126" s="2" t="s">
        <v>145</v>
      </c>
      <c r="D126">
        <v>68</v>
      </c>
      <c r="E126">
        <v>2</v>
      </c>
      <c r="F126">
        <v>0</v>
      </c>
      <c r="G126">
        <v>73</v>
      </c>
      <c r="H126">
        <v>1</v>
      </c>
      <c r="I126">
        <f t="shared" si="1"/>
        <v>0</v>
      </c>
    </row>
    <row r="127" spans="1:9" x14ac:dyDescent="0.2">
      <c r="A127" s="5" t="s">
        <v>151</v>
      </c>
      <c r="B127">
        <f>B126+0.01</f>
        <v>12.059999999999999</v>
      </c>
      <c r="C127" s="2" t="s">
        <v>145</v>
      </c>
      <c r="D127">
        <v>39</v>
      </c>
      <c r="E127">
        <v>2</v>
      </c>
      <c r="F127">
        <v>0</v>
      </c>
      <c r="G127">
        <v>73</v>
      </c>
      <c r="H127">
        <v>1</v>
      </c>
      <c r="I127">
        <f t="shared" si="1"/>
        <v>0</v>
      </c>
    </row>
    <row r="128" spans="1:9" x14ac:dyDescent="0.2">
      <c r="A128" s="5" t="s">
        <v>152</v>
      </c>
      <c r="B128">
        <f>B127+0.01</f>
        <v>12.069999999999999</v>
      </c>
      <c r="C128" s="2" t="s">
        <v>145</v>
      </c>
      <c r="D128">
        <v>61</v>
      </c>
      <c r="E128">
        <v>2</v>
      </c>
      <c r="F128">
        <v>0</v>
      </c>
      <c r="G128">
        <v>73</v>
      </c>
      <c r="H128">
        <v>1</v>
      </c>
      <c r="I128">
        <f t="shared" si="1"/>
        <v>0</v>
      </c>
    </row>
    <row r="129" spans="1:9" x14ac:dyDescent="0.2">
      <c r="A129" s="5" t="s">
        <v>153</v>
      </c>
      <c r="B129">
        <f>B128+0.01</f>
        <v>12.079999999999998</v>
      </c>
      <c r="C129" s="2" t="s">
        <v>145</v>
      </c>
      <c r="D129">
        <v>74</v>
      </c>
      <c r="E129">
        <v>2</v>
      </c>
      <c r="F129">
        <v>0</v>
      </c>
      <c r="G129">
        <v>73</v>
      </c>
      <c r="H129">
        <v>1</v>
      </c>
      <c r="I129">
        <f t="shared" si="1"/>
        <v>0</v>
      </c>
    </row>
    <row r="130" spans="1:9" x14ac:dyDescent="0.2">
      <c r="A130" s="5" t="s">
        <v>154</v>
      </c>
      <c r="B130">
        <f>B129+0.01</f>
        <v>12.089999999999998</v>
      </c>
      <c r="C130" s="2" t="s">
        <v>145</v>
      </c>
      <c r="D130">
        <v>93</v>
      </c>
      <c r="E130">
        <v>2</v>
      </c>
      <c r="F130">
        <v>0</v>
      </c>
      <c r="G130">
        <v>73</v>
      </c>
      <c r="H130">
        <v>1</v>
      </c>
      <c r="I130">
        <f t="shared" si="1"/>
        <v>0</v>
      </c>
    </row>
    <row r="131" spans="1:9" x14ac:dyDescent="0.2">
      <c r="A131" s="5" t="s">
        <v>155</v>
      </c>
      <c r="B131">
        <f>B130+0.01</f>
        <v>12.099999999999998</v>
      </c>
      <c r="C131" s="2" t="s">
        <v>145</v>
      </c>
      <c r="D131">
        <v>55</v>
      </c>
      <c r="E131">
        <v>2</v>
      </c>
      <c r="F131">
        <v>0</v>
      </c>
      <c r="G131">
        <v>73</v>
      </c>
      <c r="H131">
        <v>1</v>
      </c>
      <c r="I131">
        <f t="shared" si="1"/>
        <v>0</v>
      </c>
    </row>
    <row r="132" spans="1:9" x14ac:dyDescent="0.2">
      <c r="A132" s="5" t="s">
        <v>156</v>
      </c>
      <c r="B132">
        <f>B131+0.01</f>
        <v>12.109999999999998</v>
      </c>
      <c r="C132" s="2" t="s">
        <v>145</v>
      </c>
      <c r="D132">
        <v>58</v>
      </c>
      <c r="E132">
        <v>2</v>
      </c>
      <c r="F132">
        <v>0</v>
      </c>
      <c r="G132">
        <v>73</v>
      </c>
      <c r="H132">
        <v>1</v>
      </c>
      <c r="I132">
        <f t="shared" si="1"/>
        <v>0</v>
      </c>
    </row>
    <row r="133" spans="1:9" x14ac:dyDescent="0.2">
      <c r="A133" s="5" t="s">
        <v>157</v>
      </c>
      <c r="B133">
        <f t="shared" ref="B133:B215" si="2">B132+0.01</f>
        <v>12.119999999999997</v>
      </c>
      <c r="C133" s="2" t="s">
        <v>145</v>
      </c>
      <c r="D133">
        <v>34</v>
      </c>
      <c r="E133">
        <v>2</v>
      </c>
      <c r="F133">
        <v>0</v>
      </c>
      <c r="G133">
        <v>73</v>
      </c>
      <c r="H133">
        <v>1</v>
      </c>
      <c r="I133">
        <f t="shared" si="1"/>
        <v>0</v>
      </c>
    </row>
    <row r="134" spans="1:9" x14ac:dyDescent="0.2">
      <c r="A134" s="5" t="s">
        <v>158</v>
      </c>
      <c r="B134">
        <f t="shared" si="2"/>
        <v>12.129999999999997</v>
      </c>
      <c r="C134" s="2" t="s">
        <v>145</v>
      </c>
      <c r="D134">
        <v>30</v>
      </c>
      <c r="E134">
        <v>2</v>
      </c>
      <c r="F134">
        <v>0</v>
      </c>
      <c r="G134">
        <v>73</v>
      </c>
      <c r="H134">
        <v>1</v>
      </c>
      <c r="I134">
        <f t="shared" si="1"/>
        <v>0</v>
      </c>
    </row>
    <row r="135" spans="1:9" x14ac:dyDescent="0.2">
      <c r="A135" s="5" t="s">
        <v>159</v>
      </c>
      <c r="B135">
        <f t="shared" si="2"/>
        <v>12.139999999999997</v>
      </c>
      <c r="C135" s="2" t="s">
        <v>145</v>
      </c>
      <c r="D135">
        <v>36</v>
      </c>
      <c r="E135">
        <v>2</v>
      </c>
      <c r="F135">
        <v>0</v>
      </c>
      <c r="G135">
        <v>73</v>
      </c>
      <c r="H135">
        <v>1</v>
      </c>
      <c r="I135">
        <f t="shared" si="1"/>
        <v>0</v>
      </c>
    </row>
    <row r="136" spans="1:9" x14ac:dyDescent="0.2">
      <c r="A136" s="5" t="s">
        <v>160</v>
      </c>
      <c r="B136">
        <f t="shared" si="2"/>
        <v>12.149999999999997</v>
      </c>
      <c r="C136" s="2" t="s">
        <v>145</v>
      </c>
      <c r="D136">
        <v>54</v>
      </c>
      <c r="E136">
        <v>2</v>
      </c>
      <c r="F136">
        <v>0</v>
      </c>
      <c r="G136">
        <v>73</v>
      </c>
      <c r="H136">
        <v>1</v>
      </c>
      <c r="I136">
        <f t="shared" si="1"/>
        <v>0</v>
      </c>
    </row>
    <row r="137" spans="1:9" x14ac:dyDescent="0.2">
      <c r="A137" s="5" t="s">
        <v>161</v>
      </c>
      <c r="B137">
        <f t="shared" si="2"/>
        <v>12.159999999999997</v>
      </c>
      <c r="C137" s="2" t="s">
        <v>145</v>
      </c>
      <c r="D137">
        <v>46</v>
      </c>
      <c r="E137">
        <v>2</v>
      </c>
      <c r="F137">
        <v>0</v>
      </c>
      <c r="G137">
        <v>73</v>
      </c>
      <c r="H137">
        <v>1</v>
      </c>
      <c r="I137">
        <f t="shared" si="1"/>
        <v>0</v>
      </c>
    </row>
    <row r="138" spans="1:9" x14ac:dyDescent="0.2">
      <c r="A138" s="5" t="s">
        <v>162</v>
      </c>
      <c r="B138">
        <f t="shared" si="2"/>
        <v>12.169999999999996</v>
      </c>
      <c r="C138" s="2" t="s">
        <v>145</v>
      </c>
      <c r="D138">
        <v>28</v>
      </c>
      <c r="E138">
        <v>2</v>
      </c>
      <c r="F138">
        <v>0</v>
      </c>
      <c r="G138">
        <v>73</v>
      </c>
      <c r="H138">
        <v>1</v>
      </c>
      <c r="I138">
        <f t="shared" ref="I138:I194" si="3">IF(RIGHT(B138,2)="01",1,0)</f>
        <v>0</v>
      </c>
    </row>
    <row r="139" spans="1:9" x14ac:dyDescent="0.2">
      <c r="A139" s="5" t="s">
        <v>163</v>
      </c>
      <c r="B139">
        <f t="shared" si="2"/>
        <v>12.179999999999996</v>
      </c>
      <c r="C139" s="2" t="s">
        <v>145</v>
      </c>
      <c r="D139">
        <v>45</v>
      </c>
      <c r="E139">
        <v>2</v>
      </c>
      <c r="F139">
        <v>0</v>
      </c>
      <c r="G139">
        <v>73</v>
      </c>
      <c r="H139">
        <v>1</v>
      </c>
      <c r="I139">
        <f t="shared" si="3"/>
        <v>0</v>
      </c>
    </row>
    <row r="140" spans="1:9" x14ac:dyDescent="0.2">
      <c r="A140" s="5" t="s">
        <v>164</v>
      </c>
      <c r="B140">
        <f t="shared" si="2"/>
        <v>12.189999999999996</v>
      </c>
      <c r="C140" s="2" t="s">
        <v>145</v>
      </c>
      <c r="D140">
        <v>39</v>
      </c>
      <c r="E140">
        <v>2</v>
      </c>
      <c r="F140">
        <v>0</v>
      </c>
      <c r="G140">
        <v>73</v>
      </c>
      <c r="H140">
        <v>1</v>
      </c>
      <c r="I140">
        <f t="shared" si="3"/>
        <v>0</v>
      </c>
    </row>
    <row r="141" spans="1:9" x14ac:dyDescent="0.2">
      <c r="A141" s="5" t="s">
        <v>165</v>
      </c>
      <c r="B141">
        <f t="shared" si="2"/>
        <v>12.199999999999996</v>
      </c>
      <c r="C141" s="2" t="s">
        <v>145</v>
      </c>
      <c r="D141">
        <v>33</v>
      </c>
      <c r="E141">
        <v>2</v>
      </c>
      <c r="F141">
        <v>0</v>
      </c>
      <c r="G141">
        <v>73</v>
      </c>
      <c r="H141">
        <v>1</v>
      </c>
      <c r="I141">
        <f t="shared" si="3"/>
        <v>0</v>
      </c>
    </row>
    <row r="142" spans="1:9" x14ac:dyDescent="0.2">
      <c r="A142" s="5" t="s">
        <v>166</v>
      </c>
      <c r="B142">
        <f t="shared" si="2"/>
        <v>12.209999999999996</v>
      </c>
      <c r="C142" s="2" t="s">
        <v>145</v>
      </c>
      <c r="D142">
        <v>43</v>
      </c>
      <c r="E142">
        <v>2</v>
      </c>
      <c r="F142">
        <v>0</v>
      </c>
      <c r="G142">
        <v>73</v>
      </c>
      <c r="H142">
        <v>1</v>
      </c>
      <c r="I142">
        <f t="shared" si="3"/>
        <v>0</v>
      </c>
    </row>
    <row r="143" spans="1:9" x14ac:dyDescent="0.2">
      <c r="A143" s="5" t="s">
        <v>167</v>
      </c>
      <c r="B143">
        <f t="shared" si="2"/>
        <v>12.219999999999995</v>
      </c>
      <c r="C143" s="2" t="s">
        <v>145</v>
      </c>
      <c r="D143">
        <v>55</v>
      </c>
      <c r="E143">
        <v>2</v>
      </c>
      <c r="F143">
        <v>0</v>
      </c>
      <c r="G143">
        <v>73</v>
      </c>
      <c r="H143">
        <v>1</v>
      </c>
      <c r="I143">
        <f t="shared" si="3"/>
        <v>0</v>
      </c>
    </row>
    <row r="144" spans="1:9" x14ac:dyDescent="0.2">
      <c r="A144" s="5" t="s">
        <v>168</v>
      </c>
      <c r="B144">
        <f t="shared" si="2"/>
        <v>12.229999999999995</v>
      </c>
      <c r="C144" s="2" t="s">
        <v>145</v>
      </c>
      <c r="D144">
        <v>44</v>
      </c>
      <c r="E144">
        <v>2</v>
      </c>
      <c r="F144">
        <v>0</v>
      </c>
      <c r="G144">
        <v>73</v>
      </c>
      <c r="H144">
        <v>1</v>
      </c>
      <c r="I144">
        <f t="shared" si="3"/>
        <v>0</v>
      </c>
    </row>
    <row r="145" spans="1:9" x14ac:dyDescent="0.2">
      <c r="A145" s="5" t="s">
        <v>169</v>
      </c>
      <c r="B145">
        <f t="shared" si="2"/>
        <v>12.239999999999995</v>
      </c>
      <c r="C145" s="2" t="s">
        <v>145</v>
      </c>
      <c r="D145">
        <v>52</v>
      </c>
      <c r="E145">
        <v>2</v>
      </c>
      <c r="F145">
        <v>0</v>
      </c>
      <c r="G145">
        <v>73</v>
      </c>
      <c r="H145">
        <v>1</v>
      </c>
      <c r="I145">
        <f t="shared" si="3"/>
        <v>0</v>
      </c>
    </row>
    <row r="146" spans="1:9" x14ac:dyDescent="0.2">
      <c r="A146" s="5" t="s">
        <v>170</v>
      </c>
      <c r="B146">
        <f t="shared" si="2"/>
        <v>12.249999999999995</v>
      </c>
      <c r="C146" s="2" t="s">
        <v>145</v>
      </c>
      <c r="D146">
        <v>59</v>
      </c>
      <c r="E146">
        <v>2</v>
      </c>
      <c r="F146">
        <v>0</v>
      </c>
      <c r="G146">
        <v>73</v>
      </c>
      <c r="H146">
        <v>1</v>
      </c>
      <c r="I146">
        <f t="shared" si="3"/>
        <v>0</v>
      </c>
    </row>
    <row r="147" spans="1:9" x14ac:dyDescent="0.2">
      <c r="A147" s="5" t="s">
        <v>171</v>
      </c>
      <c r="B147">
        <f t="shared" si="2"/>
        <v>12.259999999999994</v>
      </c>
      <c r="C147" s="2" t="s">
        <v>145</v>
      </c>
      <c r="D147">
        <v>26</v>
      </c>
      <c r="E147">
        <v>2</v>
      </c>
      <c r="F147">
        <v>0</v>
      </c>
      <c r="G147">
        <v>73</v>
      </c>
      <c r="H147">
        <v>1</v>
      </c>
      <c r="I147">
        <f t="shared" si="3"/>
        <v>0</v>
      </c>
    </row>
    <row r="148" spans="1:9" x14ac:dyDescent="0.2">
      <c r="A148" s="5" t="s">
        <v>173</v>
      </c>
      <c r="B148">
        <v>13.01</v>
      </c>
      <c r="C148" s="2" t="s">
        <v>172</v>
      </c>
      <c r="D148">
        <v>67</v>
      </c>
      <c r="E148">
        <v>2</v>
      </c>
      <c r="F148">
        <v>0</v>
      </c>
      <c r="G148">
        <v>73</v>
      </c>
      <c r="H148">
        <v>1</v>
      </c>
      <c r="I148">
        <f t="shared" si="3"/>
        <v>1</v>
      </c>
    </row>
    <row r="149" spans="1:9" x14ac:dyDescent="0.2">
      <c r="A149" s="5" t="s">
        <v>174</v>
      </c>
      <c r="B149">
        <f t="shared" si="2"/>
        <v>13.02</v>
      </c>
      <c r="C149" s="2" t="s">
        <v>172</v>
      </c>
      <c r="D149">
        <v>45</v>
      </c>
      <c r="E149">
        <v>2</v>
      </c>
      <c r="F149">
        <v>0</v>
      </c>
      <c r="G149">
        <v>73</v>
      </c>
      <c r="H149">
        <v>1</v>
      </c>
      <c r="I149">
        <f t="shared" si="3"/>
        <v>0</v>
      </c>
    </row>
    <row r="150" spans="1:9" x14ac:dyDescent="0.2">
      <c r="A150" s="5" t="s">
        <v>175</v>
      </c>
      <c r="B150">
        <f t="shared" si="2"/>
        <v>13.03</v>
      </c>
      <c r="C150" s="2" t="s">
        <v>172</v>
      </c>
      <c r="D150">
        <v>20</v>
      </c>
      <c r="E150">
        <v>2</v>
      </c>
      <c r="F150">
        <v>0</v>
      </c>
      <c r="G150">
        <v>73</v>
      </c>
      <c r="H150">
        <v>1</v>
      </c>
      <c r="I150">
        <f t="shared" si="3"/>
        <v>0</v>
      </c>
    </row>
    <row r="151" spans="1:9" x14ac:dyDescent="0.2">
      <c r="A151" s="5" t="s">
        <v>176</v>
      </c>
      <c r="B151">
        <f t="shared" si="2"/>
        <v>13.04</v>
      </c>
      <c r="C151" s="2" t="s">
        <v>172</v>
      </c>
      <c r="D151">
        <v>23</v>
      </c>
      <c r="E151">
        <v>2</v>
      </c>
      <c r="F151">
        <v>0</v>
      </c>
      <c r="G151">
        <v>73</v>
      </c>
      <c r="H151">
        <v>1</v>
      </c>
      <c r="I151">
        <f t="shared" si="3"/>
        <v>0</v>
      </c>
    </row>
    <row r="152" spans="1:9" x14ac:dyDescent="0.2">
      <c r="A152" s="5" t="s">
        <v>177</v>
      </c>
      <c r="B152">
        <f t="shared" si="2"/>
        <v>13.049999999999999</v>
      </c>
      <c r="C152" s="2" t="s">
        <v>172</v>
      </c>
      <c r="D152">
        <v>40</v>
      </c>
      <c r="E152">
        <v>2</v>
      </c>
      <c r="F152">
        <v>0</v>
      </c>
      <c r="G152">
        <v>73</v>
      </c>
      <c r="H152">
        <v>1</v>
      </c>
      <c r="I152">
        <f t="shared" si="3"/>
        <v>0</v>
      </c>
    </row>
    <row r="153" spans="1:9" x14ac:dyDescent="0.2">
      <c r="A153" s="5" t="s">
        <v>178</v>
      </c>
      <c r="B153">
        <f t="shared" si="2"/>
        <v>13.059999999999999</v>
      </c>
      <c r="C153" s="2" t="s">
        <v>172</v>
      </c>
      <c r="D153">
        <v>88</v>
      </c>
      <c r="E153">
        <v>2</v>
      </c>
      <c r="F153">
        <v>0</v>
      </c>
      <c r="G153">
        <v>73</v>
      </c>
      <c r="H153">
        <v>1</v>
      </c>
      <c r="I153">
        <f t="shared" si="3"/>
        <v>0</v>
      </c>
    </row>
    <row r="154" spans="1:9" x14ac:dyDescent="0.2">
      <c r="A154" s="5" t="s">
        <v>179</v>
      </c>
      <c r="B154">
        <f t="shared" si="2"/>
        <v>13.069999999999999</v>
      </c>
      <c r="C154" s="2" t="s">
        <v>172</v>
      </c>
      <c r="D154">
        <v>64</v>
      </c>
      <c r="E154">
        <v>2</v>
      </c>
      <c r="F154">
        <v>0</v>
      </c>
      <c r="G154">
        <v>73</v>
      </c>
      <c r="H154">
        <v>1</v>
      </c>
      <c r="I154">
        <f t="shared" si="3"/>
        <v>0</v>
      </c>
    </row>
    <row r="155" spans="1:9" x14ac:dyDescent="0.2">
      <c r="A155" s="5" t="s">
        <v>180</v>
      </c>
      <c r="B155">
        <f t="shared" si="2"/>
        <v>13.079999999999998</v>
      </c>
      <c r="C155" s="2" t="s">
        <v>172</v>
      </c>
      <c r="D155">
        <v>79</v>
      </c>
      <c r="E155">
        <v>2</v>
      </c>
      <c r="F155">
        <v>0</v>
      </c>
      <c r="G155">
        <v>73</v>
      </c>
      <c r="H155">
        <v>1</v>
      </c>
      <c r="I155">
        <f t="shared" si="3"/>
        <v>0</v>
      </c>
    </row>
    <row r="156" spans="1:9" x14ac:dyDescent="0.2">
      <c r="A156" s="5" t="s">
        <v>181</v>
      </c>
      <c r="B156">
        <f t="shared" si="2"/>
        <v>13.089999999999998</v>
      </c>
      <c r="C156" s="2" t="s">
        <v>172</v>
      </c>
      <c r="D156">
        <v>110</v>
      </c>
      <c r="E156">
        <v>2</v>
      </c>
      <c r="F156">
        <v>0</v>
      </c>
      <c r="G156">
        <v>73</v>
      </c>
      <c r="H156">
        <v>1</v>
      </c>
      <c r="I156">
        <f t="shared" si="3"/>
        <v>0</v>
      </c>
    </row>
    <row r="157" spans="1:9" x14ac:dyDescent="0.2">
      <c r="A157" s="5" t="s">
        <v>182</v>
      </c>
      <c r="B157">
        <f t="shared" si="2"/>
        <v>13.099999999999998</v>
      </c>
      <c r="C157" s="2" t="s">
        <v>172</v>
      </c>
      <c r="D157">
        <v>29</v>
      </c>
      <c r="E157">
        <v>2</v>
      </c>
      <c r="F157">
        <v>0</v>
      </c>
      <c r="G157">
        <v>73</v>
      </c>
      <c r="H157">
        <v>1</v>
      </c>
      <c r="I157">
        <f t="shared" si="3"/>
        <v>0</v>
      </c>
    </row>
    <row r="158" spans="1:9" x14ac:dyDescent="0.2">
      <c r="A158" s="5" t="s">
        <v>183</v>
      </c>
      <c r="B158">
        <f t="shared" si="2"/>
        <v>13.109999999999998</v>
      </c>
      <c r="C158" s="2" t="s">
        <v>172</v>
      </c>
      <c r="D158">
        <v>51</v>
      </c>
      <c r="E158">
        <v>2</v>
      </c>
      <c r="F158">
        <v>0</v>
      </c>
      <c r="G158">
        <v>73</v>
      </c>
      <c r="H158">
        <v>1</v>
      </c>
      <c r="I158">
        <f t="shared" si="3"/>
        <v>0</v>
      </c>
    </row>
    <row r="159" spans="1:9" x14ac:dyDescent="0.2">
      <c r="A159" s="5" t="s">
        <v>184</v>
      </c>
      <c r="B159">
        <f t="shared" si="2"/>
        <v>13.119999999999997</v>
      </c>
      <c r="C159" s="2" t="s">
        <v>172</v>
      </c>
      <c r="D159">
        <v>96</v>
      </c>
      <c r="E159">
        <v>2</v>
      </c>
      <c r="F159">
        <v>0</v>
      </c>
      <c r="G159">
        <v>73</v>
      </c>
      <c r="H159">
        <v>1</v>
      </c>
      <c r="I159">
        <f t="shared" si="3"/>
        <v>0</v>
      </c>
    </row>
    <row r="160" spans="1:9" x14ac:dyDescent="0.2">
      <c r="A160" s="5" t="s">
        <v>185</v>
      </c>
      <c r="B160">
        <f t="shared" si="2"/>
        <v>13.129999999999997</v>
      </c>
      <c r="C160" s="2" t="s">
        <v>172</v>
      </c>
      <c r="D160">
        <v>58</v>
      </c>
      <c r="E160">
        <v>2</v>
      </c>
      <c r="F160">
        <v>0</v>
      </c>
      <c r="G160">
        <v>73</v>
      </c>
      <c r="H160">
        <v>1</v>
      </c>
      <c r="I160">
        <f t="shared" si="3"/>
        <v>0</v>
      </c>
    </row>
    <row r="161" spans="1:9" x14ac:dyDescent="0.2">
      <c r="A161" s="5" t="s">
        <v>186</v>
      </c>
      <c r="B161">
        <f t="shared" si="2"/>
        <v>13.139999999999997</v>
      </c>
      <c r="C161" s="2" t="s">
        <v>172</v>
      </c>
      <c r="D161">
        <v>107</v>
      </c>
      <c r="E161">
        <v>2</v>
      </c>
      <c r="F161">
        <v>0</v>
      </c>
      <c r="G161">
        <v>73</v>
      </c>
      <c r="H161">
        <v>1</v>
      </c>
      <c r="I161">
        <f t="shared" si="3"/>
        <v>0</v>
      </c>
    </row>
    <row r="162" spans="1:9" x14ac:dyDescent="0.2">
      <c r="A162" s="5" t="s">
        <v>187</v>
      </c>
      <c r="B162">
        <f t="shared" si="2"/>
        <v>13.149999999999997</v>
      </c>
      <c r="C162" s="2" t="s">
        <v>172</v>
      </c>
      <c r="D162">
        <v>113</v>
      </c>
      <c r="E162">
        <v>2</v>
      </c>
      <c r="F162">
        <v>0</v>
      </c>
      <c r="G162">
        <v>73</v>
      </c>
      <c r="H162">
        <v>1</v>
      </c>
      <c r="I162">
        <f t="shared" si="3"/>
        <v>0</v>
      </c>
    </row>
    <row r="163" spans="1:9" x14ac:dyDescent="0.2">
      <c r="A163" s="5" t="s">
        <v>188</v>
      </c>
      <c r="B163">
        <f t="shared" si="2"/>
        <v>13.159999999999997</v>
      </c>
      <c r="C163" s="2" t="s">
        <v>172</v>
      </c>
      <c r="D163">
        <v>74</v>
      </c>
      <c r="E163">
        <v>2</v>
      </c>
      <c r="F163">
        <v>0</v>
      </c>
      <c r="G163">
        <v>73</v>
      </c>
      <c r="H163">
        <v>1</v>
      </c>
      <c r="I163">
        <f t="shared" si="3"/>
        <v>0</v>
      </c>
    </row>
    <row r="164" spans="1:9" x14ac:dyDescent="0.2">
      <c r="A164" s="5" t="s">
        <v>189</v>
      </c>
      <c r="B164">
        <f t="shared" si="2"/>
        <v>13.169999999999996</v>
      </c>
      <c r="C164" s="2" t="s">
        <v>172</v>
      </c>
      <c r="D164">
        <v>112</v>
      </c>
      <c r="E164">
        <v>2</v>
      </c>
      <c r="F164">
        <v>0</v>
      </c>
      <c r="G164">
        <v>73</v>
      </c>
      <c r="H164">
        <v>1</v>
      </c>
      <c r="I164">
        <f t="shared" si="3"/>
        <v>0</v>
      </c>
    </row>
    <row r="165" spans="1:9" x14ac:dyDescent="0.2">
      <c r="A165" s="5" t="s">
        <v>190</v>
      </c>
      <c r="B165">
        <f t="shared" si="2"/>
        <v>13.179999999999996</v>
      </c>
      <c r="C165" s="2" t="s">
        <v>172</v>
      </c>
      <c r="D165">
        <v>74</v>
      </c>
      <c r="E165">
        <v>2</v>
      </c>
      <c r="F165">
        <v>0</v>
      </c>
      <c r="G165">
        <v>73</v>
      </c>
      <c r="H165">
        <v>1</v>
      </c>
      <c r="I165">
        <f t="shared" si="3"/>
        <v>0</v>
      </c>
    </row>
    <row r="166" spans="1:9" x14ac:dyDescent="0.2">
      <c r="A166" s="5" t="s">
        <v>191</v>
      </c>
      <c r="B166">
        <f t="shared" si="2"/>
        <v>13.189999999999996</v>
      </c>
      <c r="C166" s="2" t="s">
        <v>172</v>
      </c>
      <c r="D166">
        <v>25</v>
      </c>
      <c r="E166">
        <v>2</v>
      </c>
      <c r="F166">
        <v>0</v>
      </c>
      <c r="G166">
        <v>73</v>
      </c>
      <c r="H166">
        <v>1</v>
      </c>
      <c r="I166">
        <f t="shared" si="3"/>
        <v>0</v>
      </c>
    </row>
    <row r="167" spans="1:9" x14ac:dyDescent="0.2">
      <c r="A167" s="5" t="s">
        <v>192</v>
      </c>
      <c r="B167">
        <f t="shared" si="2"/>
        <v>13.199999999999996</v>
      </c>
      <c r="C167" s="2" t="s">
        <v>172</v>
      </c>
      <c r="D167">
        <v>43</v>
      </c>
      <c r="E167">
        <v>2</v>
      </c>
      <c r="F167">
        <v>0</v>
      </c>
      <c r="G167">
        <v>73</v>
      </c>
      <c r="H167">
        <v>1</v>
      </c>
      <c r="I167">
        <f t="shared" si="3"/>
        <v>0</v>
      </c>
    </row>
    <row r="168" spans="1:9" x14ac:dyDescent="0.2">
      <c r="A168" s="5" t="s">
        <v>193</v>
      </c>
      <c r="B168">
        <f t="shared" si="2"/>
        <v>13.209999999999996</v>
      </c>
      <c r="C168" s="2" t="s">
        <v>172</v>
      </c>
      <c r="D168">
        <v>33</v>
      </c>
      <c r="E168">
        <v>2</v>
      </c>
      <c r="F168">
        <v>0</v>
      </c>
      <c r="G168">
        <v>73</v>
      </c>
      <c r="H168">
        <v>1</v>
      </c>
      <c r="I168">
        <f t="shared" si="3"/>
        <v>0</v>
      </c>
    </row>
    <row r="169" spans="1:9" x14ac:dyDescent="0.2">
      <c r="A169" s="5" t="s">
        <v>194</v>
      </c>
      <c r="B169">
        <f t="shared" si="2"/>
        <v>13.219999999999995</v>
      </c>
      <c r="C169" s="2" t="s">
        <v>172</v>
      </c>
      <c r="D169">
        <v>25</v>
      </c>
      <c r="E169">
        <v>2</v>
      </c>
      <c r="F169">
        <v>0</v>
      </c>
      <c r="G169">
        <v>73</v>
      </c>
      <c r="H169">
        <v>1</v>
      </c>
      <c r="I169">
        <f t="shared" si="3"/>
        <v>0</v>
      </c>
    </row>
    <row r="170" spans="1:9" x14ac:dyDescent="0.2">
      <c r="A170" s="5" t="s">
        <v>195</v>
      </c>
      <c r="B170">
        <f t="shared" si="2"/>
        <v>13.229999999999995</v>
      </c>
      <c r="C170" s="2" t="s">
        <v>172</v>
      </c>
      <c r="D170">
        <v>150</v>
      </c>
      <c r="E170">
        <v>2</v>
      </c>
      <c r="F170">
        <v>0</v>
      </c>
      <c r="G170">
        <v>73</v>
      </c>
      <c r="H170">
        <v>1</v>
      </c>
      <c r="I170">
        <f t="shared" si="3"/>
        <v>0</v>
      </c>
    </row>
    <row r="171" spans="1:9" x14ac:dyDescent="0.2">
      <c r="A171" s="5" t="s">
        <v>196</v>
      </c>
      <c r="B171">
        <f t="shared" si="2"/>
        <v>13.239999999999995</v>
      </c>
      <c r="C171" s="2" t="s">
        <v>172</v>
      </c>
      <c r="D171">
        <v>34</v>
      </c>
      <c r="E171">
        <v>2</v>
      </c>
      <c r="F171">
        <v>0</v>
      </c>
      <c r="G171">
        <v>73</v>
      </c>
      <c r="H171">
        <v>1</v>
      </c>
      <c r="I171">
        <f t="shared" si="3"/>
        <v>0</v>
      </c>
    </row>
    <row r="172" spans="1:9" x14ac:dyDescent="0.2">
      <c r="A172" s="5" t="s">
        <v>197</v>
      </c>
      <c r="B172">
        <f t="shared" si="2"/>
        <v>13.249999999999995</v>
      </c>
      <c r="C172" s="2" t="s">
        <v>172</v>
      </c>
      <c r="D172">
        <v>32</v>
      </c>
      <c r="E172">
        <v>2</v>
      </c>
      <c r="F172">
        <v>0</v>
      </c>
      <c r="G172">
        <v>73</v>
      </c>
      <c r="H172">
        <v>1</v>
      </c>
      <c r="I172">
        <f t="shared" si="3"/>
        <v>0</v>
      </c>
    </row>
    <row r="173" spans="1:9" x14ac:dyDescent="0.2">
      <c r="A173" s="5" t="s">
        <v>198</v>
      </c>
      <c r="B173">
        <f t="shared" si="2"/>
        <v>13.259999999999994</v>
      </c>
      <c r="C173" s="2" t="s">
        <v>172</v>
      </c>
      <c r="D173">
        <v>75</v>
      </c>
      <c r="E173">
        <v>2</v>
      </c>
      <c r="F173">
        <v>0</v>
      </c>
      <c r="G173">
        <v>73</v>
      </c>
      <c r="H173">
        <v>1</v>
      </c>
      <c r="I173">
        <f t="shared" si="3"/>
        <v>0</v>
      </c>
    </row>
    <row r="174" spans="1:9" x14ac:dyDescent="0.2">
      <c r="A174" s="5" t="s">
        <v>199</v>
      </c>
      <c r="B174">
        <f t="shared" si="2"/>
        <v>13.269999999999994</v>
      </c>
      <c r="C174" s="2" t="s">
        <v>172</v>
      </c>
      <c r="D174">
        <v>22</v>
      </c>
      <c r="E174">
        <v>2</v>
      </c>
      <c r="F174">
        <v>0</v>
      </c>
      <c r="G174">
        <v>73</v>
      </c>
      <c r="H174">
        <v>1</v>
      </c>
      <c r="I174">
        <f t="shared" si="3"/>
        <v>0</v>
      </c>
    </row>
    <row r="175" spans="1:9" x14ac:dyDescent="0.2">
      <c r="A175" s="5" t="s">
        <v>200</v>
      </c>
      <c r="B175">
        <f t="shared" si="2"/>
        <v>13.279999999999994</v>
      </c>
      <c r="C175" s="2" t="s">
        <v>172</v>
      </c>
      <c r="D175">
        <v>61</v>
      </c>
      <c r="E175">
        <v>2</v>
      </c>
      <c r="F175">
        <v>0</v>
      </c>
      <c r="G175">
        <v>73</v>
      </c>
      <c r="H175">
        <v>1</v>
      </c>
      <c r="I175">
        <f t="shared" si="3"/>
        <v>0</v>
      </c>
    </row>
    <row r="176" spans="1:9" x14ac:dyDescent="0.2">
      <c r="A176" s="5" t="s">
        <v>201</v>
      </c>
      <c r="B176">
        <f t="shared" si="2"/>
        <v>13.289999999999994</v>
      </c>
      <c r="C176" s="2" t="s">
        <v>172</v>
      </c>
      <c r="D176">
        <v>59</v>
      </c>
      <c r="E176">
        <v>2</v>
      </c>
      <c r="F176">
        <v>0</v>
      </c>
      <c r="G176">
        <v>73</v>
      </c>
      <c r="H176">
        <v>1</v>
      </c>
      <c r="I176">
        <f t="shared" si="3"/>
        <v>0</v>
      </c>
    </row>
    <row r="177" spans="1:9" x14ac:dyDescent="0.2">
      <c r="A177" s="5" t="s">
        <v>202</v>
      </c>
      <c r="B177">
        <f t="shared" si="2"/>
        <v>13.299999999999994</v>
      </c>
      <c r="C177" s="2" t="s">
        <v>172</v>
      </c>
      <c r="D177">
        <v>91</v>
      </c>
      <c r="E177">
        <v>2</v>
      </c>
      <c r="F177">
        <v>0</v>
      </c>
      <c r="G177">
        <v>73</v>
      </c>
      <c r="H177">
        <v>1</v>
      </c>
      <c r="I177">
        <f t="shared" si="3"/>
        <v>0</v>
      </c>
    </row>
    <row r="178" spans="1:9" x14ac:dyDescent="0.2">
      <c r="A178" s="5" t="s">
        <v>203</v>
      </c>
      <c r="B178">
        <f t="shared" si="2"/>
        <v>13.309999999999993</v>
      </c>
      <c r="C178" s="2" t="s">
        <v>172</v>
      </c>
      <c r="D178">
        <v>36</v>
      </c>
      <c r="E178">
        <v>2</v>
      </c>
      <c r="F178">
        <v>0</v>
      </c>
      <c r="G178">
        <v>73</v>
      </c>
      <c r="H178">
        <v>1</v>
      </c>
      <c r="I178">
        <f t="shared" si="3"/>
        <v>0</v>
      </c>
    </row>
    <row r="179" spans="1:9" x14ac:dyDescent="0.2">
      <c r="A179" s="5" t="s">
        <v>204</v>
      </c>
      <c r="B179">
        <f t="shared" si="2"/>
        <v>13.319999999999993</v>
      </c>
      <c r="C179" s="2" t="s">
        <v>172</v>
      </c>
      <c r="D179">
        <v>37</v>
      </c>
      <c r="E179">
        <v>2</v>
      </c>
      <c r="F179">
        <v>0</v>
      </c>
      <c r="G179">
        <v>73</v>
      </c>
      <c r="H179">
        <v>1</v>
      </c>
      <c r="I179">
        <f t="shared" si="3"/>
        <v>0</v>
      </c>
    </row>
    <row r="180" spans="1:9" x14ac:dyDescent="0.2">
      <c r="A180" s="5" t="s">
        <v>206</v>
      </c>
      <c r="B180">
        <v>14.01</v>
      </c>
      <c r="C180" s="2" t="s">
        <v>205</v>
      </c>
      <c r="D180">
        <v>724</v>
      </c>
      <c r="E180">
        <v>1</v>
      </c>
      <c r="F180">
        <v>0</v>
      </c>
      <c r="G180">
        <v>77</v>
      </c>
      <c r="H180">
        <v>1</v>
      </c>
      <c r="I180">
        <f t="shared" si="3"/>
        <v>1</v>
      </c>
    </row>
    <row r="181" spans="1:9" x14ac:dyDescent="0.2">
      <c r="A181" s="5" t="s">
        <v>207</v>
      </c>
      <c r="B181">
        <f t="shared" si="2"/>
        <v>14.02</v>
      </c>
      <c r="C181" s="2" t="s">
        <v>205</v>
      </c>
      <c r="D181">
        <v>114</v>
      </c>
      <c r="E181">
        <v>1</v>
      </c>
      <c r="F181">
        <v>0</v>
      </c>
      <c r="G181">
        <v>77</v>
      </c>
      <c r="H181">
        <v>1</v>
      </c>
      <c r="I181">
        <f t="shared" si="3"/>
        <v>0</v>
      </c>
    </row>
    <row r="182" spans="1:9" x14ac:dyDescent="0.2">
      <c r="A182" s="5" t="s">
        <v>208</v>
      </c>
      <c r="B182">
        <f t="shared" si="2"/>
        <v>14.03</v>
      </c>
      <c r="C182" s="2" t="s">
        <v>205</v>
      </c>
      <c r="D182">
        <v>90</v>
      </c>
      <c r="E182">
        <v>1</v>
      </c>
      <c r="F182">
        <v>0</v>
      </c>
      <c r="G182">
        <v>77</v>
      </c>
      <c r="H182">
        <v>1</v>
      </c>
      <c r="I182">
        <f t="shared" si="3"/>
        <v>0</v>
      </c>
    </row>
    <row r="183" spans="1:9" x14ac:dyDescent="0.2">
      <c r="A183" s="5" t="s">
        <v>209</v>
      </c>
      <c r="B183">
        <f t="shared" si="2"/>
        <v>14.04</v>
      </c>
      <c r="C183" s="2" t="s">
        <v>205</v>
      </c>
      <c r="D183">
        <v>37</v>
      </c>
      <c r="E183">
        <v>1</v>
      </c>
      <c r="F183">
        <v>0</v>
      </c>
      <c r="G183">
        <v>77</v>
      </c>
      <c r="H183">
        <v>1</v>
      </c>
      <c r="I183">
        <f t="shared" si="3"/>
        <v>0</v>
      </c>
    </row>
    <row r="184" spans="1:9" x14ac:dyDescent="0.2">
      <c r="A184" s="5" t="s">
        <v>210</v>
      </c>
      <c r="B184">
        <f t="shared" si="2"/>
        <v>14.049999999999999</v>
      </c>
      <c r="C184" s="2" t="s">
        <v>205</v>
      </c>
      <c r="D184">
        <v>238</v>
      </c>
      <c r="E184">
        <v>1</v>
      </c>
      <c r="F184">
        <v>0</v>
      </c>
      <c r="G184">
        <v>77</v>
      </c>
      <c r="H184">
        <v>1</v>
      </c>
      <c r="I184">
        <f t="shared" si="3"/>
        <v>0</v>
      </c>
    </row>
    <row r="185" spans="1:9" x14ac:dyDescent="0.2">
      <c r="A185" s="5" t="s">
        <v>211</v>
      </c>
      <c r="B185">
        <f t="shared" si="2"/>
        <v>14.059999999999999</v>
      </c>
      <c r="C185" s="2" t="s">
        <v>205</v>
      </c>
      <c r="D185">
        <v>76</v>
      </c>
      <c r="E185">
        <v>1</v>
      </c>
      <c r="F185">
        <v>0</v>
      </c>
      <c r="G185">
        <v>77</v>
      </c>
      <c r="H185">
        <v>1</v>
      </c>
      <c r="I185">
        <f t="shared" si="3"/>
        <v>0</v>
      </c>
    </row>
    <row r="186" spans="1:9" x14ac:dyDescent="0.2">
      <c r="A186" s="5" t="s">
        <v>212</v>
      </c>
      <c r="B186">
        <f t="shared" si="2"/>
        <v>14.069999999999999</v>
      </c>
      <c r="C186" s="2" t="s">
        <v>205</v>
      </c>
      <c r="D186">
        <v>276</v>
      </c>
      <c r="E186">
        <v>1</v>
      </c>
      <c r="F186">
        <v>0</v>
      </c>
      <c r="G186">
        <v>77</v>
      </c>
      <c r="H186">
        <v>1</v>
      </c>
      <c r="I186">
        <f t="shared" si="3"/>
        <v>0</v>
      </c>
    </row>
    <row r="187" spans="1:9" x14ac:dyDescent="0.2">
      <c r="A187" s="5" t="s">
        <v>213</v>
      </c>
      <c r="B187">
        <f t="shared" si="2"/>
        <v>14.079999999999998</v>
      </c>
      <c r="C187" s="2" t="s">
        <v>205</v>
      </c>
      <c r="D187">
        <v>243</v>
      </c>
      <c r="E187">
        <v>1</v>
      </c>
      <c r="F187">
        <v>0</v>
      </c>
      <c r="G187">
        <v>77</v>
      </c>
      <c r="H187">
        <v>1</v>
      </c>
      <c r="I187">
        <f t="shared" si="3"/>
        <v>0</v>
      </c>
    </row>
    <row r="188" spans="1:9" x14ac:dyDescent="0.2">
      <c r="A188" s="5" t="s">
        <v>214</v>
      </c>
      <c r="B188">
        <f t="shared" si="2"/>
        <v>14.089999999999998</v>
      </c>
      <c r="C188" s="2" t="s">
        <v>205</v>
      </c>
      <c r="D188">
        <v>154</v>
      </c>
      <c r="E188">
        <v>1</v>
      </c>
      <c r="F188">
        <v>0</v>
      </c>
      <c r="G188">
        <v>77</v>
      </c>
      <c r="H188">
        <v>1</v>
      </c>
      <c r="I188">
        <f t="shared" si="3"/>
        <v>0</v>
      </c>
    </row>
    <row r="189" spans="1:9" x14ac:dyDescent="0.2">
      <c r="A189" s="5" t="s">
        <v>215</v>
      </c>
      <c r="B189">
        <f t="shared" si="2"/>
        <v>14.099999999999998</v>
      </c>
      <c r="C189" s="2" t="s">
        <v>205</v>
      </c>
      <c r="D189">
        <v>867</v>
      </c>
      <c r="E189">
        <v>1</v>
      </c>
      <c r="F189">
        <v>0</v>
      </c>
      <c r="G189">
        <v>77</v>
      </c>
      <c r="H189">
        <v>1</v>
      </c>
      <c r="I189">
        <f t="shared" si="3"/>
        <v>0</v>
      </c>
    </row>
    <row r="190" spans="1:9" x14ac:dyDescent="0.2">
      <c r="A190" s="5" t="s">
        <v>216</v>
      </c>
      <c r="B190">
        <f t="shared" si="2"/>
        <v>14.109999999999998</v>
      </c>
      <c r="C190" s="2" t="s">
        <v>205</v>
      </c>
      <c r="D190">
        <v>285</v>
      </c>
      <c r="E190">
        <v>1</v>
      </c>
      <c r="F190">
        <v>0</v>
      </c>
      <c r="G190">
        <v>77</v>
      </c>
      <c r="H190">
        <v>1</v>
      </c>
      <c r="I190">
        <f t="shared" si="3"/>
        <v>0</v>
      </c>
    </row>
    <row r="191" spans="1:9" x14ac:dyDescent="0.2">
      <c r="A191" s="5" t="s">
        <v>217</v>
      </c>
      <c r="B191">
        <f t="shared" si="2"/>
        <v>14.119999999999997</v>
      </c>
      <c r="C191" s="2" t="s">
        <v>205</v>
      </c>
      <c r="D191">
        <v>25</v>
      </c>
      <c r="E191">
        <v>1</v>
      </c>
      <c r="F191">
        <v>0</v>
      </c>
      <c r="G191">
        <v>77</v>
      </c>
      <c r="H191">
        <v>1</v>
      </c>
      <c r="I191">
        <f t="shared" si="3"/>
        <v>0</v>
      </c>
    </row>
    <row r="192" spans="1:9" x14ac:dyDescent="0.2">
      <c r="A192" s="5" t="s">
        <v>218</v>
      </c>
      <c r="B192">
        <f t="shared" si="2"/>
        <v>14.129999999999997</v>
      </c>
      <c r="C192" s="2" t="s">
        <v>205</v>
      </c>
      <c r="D192">
        <v>446</v>
      </c>
      <c r="E192">
        <v>1</v>
      </c>
      <c r="F192">
        <v>0</v>
      </c>
      <c r="G192">
        <v>77</v>
      </c>
      <c r="H192">
        <v>1</v>
      </c>
      <c r="I192">
        <f t="shared" si="3"/>
        <v>0</v>
      </c>
    </row>
    <row r="193" spans="1:9" x14ac:dyDescent="0.2">
      <c r="A193" s="5" t="s">
        <v>219</v>
      </c>
      <c r="B193">
        <f t="shared" si="2"/>
        <v>14.139999999999997</v>
      </c>
      <c r="C193" s="2" t="s">
        <v>205</v>
      </c>
      <c r="D193">
        <v>120</v>
      </c>
      <c r="E193">
        <v>1</v>
      </c>
      <c r="F193">
        <v>0</v>
      </c>
      <c r="G193">
        <v>77</v>
      </c>
      <c r="H193">
        <v>1</v>
      </c>
      <c r="I193">
        <f t="shared" si="3"/>
        <v>0</v>
      </c>
    </row>
    <row r="194" spans="1:9" x14ac:dyDescent="0.2">
      <c r="A194" s="5" t="s">
        <v>220</v>
      </c>
      <c r="B194">
        <f t="shared" si="2"/>
        <v>14.149999999999997</v>
      </c>
      <c r="C194" s="2" t="s">
        <v>205</v>
      </c>
      <c r="D194">
        <v>26</v>
      </c>
      <c r="E194">
        <v>1</v>
      </c>
      <c r="F194">
        <v>0</v>
      </c>
      <c r="G194">
        <v>77</v>
      </c>
      <c r="H194">
        <v>1</v>
      </c>
      <c r="I194">
        <f t="shared" si="3"/>
        <v>0</v>
      </c>
    </row>
    <row r="195" spans="1:9" ht="17.25" customHeight="1" x14ac:dyDescent="0.2">
      <c r="A195" s="5" t="s">
        <v>226</v>
      </c>
      <c r="B195">
        <v>15.01</v>
      </c>
      <c r="C195" s="2" t="s">
        <v>225</v>
      </c>
      <c r="D195">
        <v>50</v>
      </c>
      <c r="E195">
        <v>2</v>
      </c>
      <c r="F195">
        <v>0</v>
      </c>
      <c r="G195">
        <v>73</v>
      </c>
      <c r="H195">
        <v>1</v>
      </c>
      <c r="I195">
        <f t="shared" ref="I195:I214" si="4">IF(RIGHT(B195,2)="01",1,0)</f>
        <v>1</v>
      </c>
    </row>
    <row r="196" spans="1:9" x14ac:dyDescent="0.2">
      <c r="A196" s="5" t="s">
        <v>227</v>
      </c>
      <c r="B196">
        <f t="shared" si="2"/>
        <v>15.02</v>
      </c>
      <c r="C196" s="2" t="s">
        <v>225</v>
      </c>
      <c r="D196">
        <v>75</v>
      </c>
      <c r="E196">
        <v>2</v>
      </c>
      <c r="F196">
        <v>0</v>
      </c>
      <c r="G196">
        <v>73</v>
      </c>
      <c r="H196">
        <v>1</v>
      </c>
      <c r="I196">
        <f t="shared" si="4"/>
        <v>0</v>
      </c>
    </row>
    <row r="197" spans="1:9" ht="18" x14ac:dyDescent="0.25">
      <c r="A197" s="6" t="s">
        <v>228</v>
      </c>
      <c r="B197">
        <f t="shared" si="2"/>
        <v>15.03</v>
      </c>
      <c r="C197" s="2" t="s">
        <v>225</v>
      </c>
      <c r="D197">
        <v>54</v>
      </c>
      <c r="E197">
        <v>2</v>
      </c>
      <c r="F197">
        <v>0</v>
      </c>
      <c r="G197">
        <v>73</v>
      </c>
      <c r="H197">
        <v>1</v>
      </c>
      <c r="I197">
        <f t="shared" si="4"/>
        <v>0</v>
      </c>
    </row>
    <row r="198" spans="1:9" ht="18" x14ac:dyDescent="0.2">
      <c r="A198" s="7" t="s">
        <v>229</v>
      </c>
      <c r="B198">
        <f t="shared" si="2"/>
        <v>15.04</v>
      </c>
      <c r="C198" s="2" t="s">
        <v>225</v>
      </c>
      <c r="D198">
        <v>59</v>
      </c>
      <c r="E198">
        <v>2</v>
      </c>
      <c r="F198">
        <v>0</v>
      </c>
      <c r="G198">
        <v>73</v>
      </c>
      <c r="H198">
        <v>1</v>
      </c>
      <c r="I198">
        <f t="shared" si="4"/>
        <v>0</v>
      </c>
    </row>
    <row r="199" spans="1:9" ht="18" x14ac:dyDescent="0.2">
      <c r="A199" s="7" t="s">
        <v>230</v>
      </c>
      <c r="B199">
        <f t="shared" si="2"/>
        <v>15.049999999999999</v>
      </c>
      <c r="C199" s="2" t="s">
        <v>225</v>
      </c>
      <c r="D199" s="8">
        <v>22</v>
      </c>
      <c r="E199">
        <v>2</v>
      </c>
      <c r="F199">
        <v>0</v>
      </c>
      <c r="G199">
        <v>73</v>
      </c>
      <c r="H199">
        <v>1</v>
      </c>
      <c r="I199">
        <f t="shared" si="4"/>
        <v>0</v>
      </c>
    </row>
    <row r="200" spans="1:9" ht="18" x14ac:dyDescent="0.2">
      <c r="A200" s="7" t="s">
        <v>231</v>
      </c>
      <c r="B200">
        <f t="shared" si="2"/>
        <v>15.059999999999999</v>
      </c>
      <c r="C200" s="2" t="s">
        <v>225</v>
      </c>
      <c r="D200">
        <v>41</v>
      </c>
      <c r="E200">
        <v>2</v>
      </c>
      <c r="F200">
        <v>0</v>
      </c>
      <c r="G200">
        <v>73</v>
      </c>
      <c r="H200">
        <v>1</v>
      </c>
      <c r="I200">
        <f t="shared" si="4"/>
        <v>0</v>
      </c>
    </row>
    <row r="201" spans="1:9" ht="18" x14ac:dyDescent="0.2">
      <c r="A201" s="7" t="s">
        <v>232</v>
      </c>
      <c r="B201">
        <f t="shared" si="2"/>
        <v>15.069999999999999</v>
      </c>
      <c r="C201" s="2" t="s">
        <v>225</v>
      </c>
      <c r="D201">
        <v>23</v>
      </c>
      <c r="E201">
        <v>2</v>
      </c>
      <c r="F201">
        <v>0</v>
      </c>
      <c r="G201">
        <v>73</v>
      </c>
      <c r="H201">
        <v>1</v>
      </c>
      <c r="I201">
        <f t="shared" si="4"/>
        <v>0</v>
      </c>
    </row>
    <row r="202" spans="1:9" ht="18" x14ac:dyDescent="0.2">
      <c r="A202" s="7" t="s">
        <v>233</v>
      </c>
      <c r="B202">
        <f t="shared" si="2"/>
        <v>15.079999999999998</v>
      </c>
      <c r="C202" s="2" t="s">
        <v>225</v>
      </c>
      <c r="D202">
        <v>60</v>
      </c>
      <c r="E202">
        <v>2</v>
      </c>
      <c r="F202">
        <v>0</v>
      </c>
      <c r="G202">
        <v>73</v>
      </c>
      <c r="H202">
        <v>1</v>
      </c>
      <c r="I202">
        <f t="shared" si="4"/>
        <v>0</v>
      </c>
    </row>
    <row r="203" spans="1:9" x14ac:dyDescent="0.2">
      <c r="A203" s="5" t="s">
        <v>234</v>
      </c>
      <c r="B203">
        <f t="shared" si="2"/>
        <v>15.089999999999998</v>
      </c>
      <c r="C203" s="2" t="s">
        <v>225</v>
      </c>
      <c r="D203">
        <v>32</v>
      </c>
      <c r="E203">
        <v>2</v>
      </c>
      <c r="F203">
        <v>0</v>
      </c>
      <c r="G203">
        <v>73</v>
      </c>
      <c r="H203">
        <v>1</v>
      </c>
      <c r="I203">
        <f t="shared" si="4"/>
        <v>0</v>
      </c>
    </row>
    <row r="204" spans="1:9" x14ac:dyDescent="0.2">
      <c r="A204" s="5" t="s">
        <v>235</v>
      </c>
      <c r="B204">
        <f t="shared" si="2"/>
        <v>15.099999999999998</v>
      </c>
      <c r="C204" s="2" t="s">
        <v>225</v>
      </c>
      <c r="D204">
        <v>94</v>
      </c>
      <c r="E204">
        <v>2</v>
      </c>
      <c r="F204">
        <v>0</v>
      </c>
      <c r="G204">
        <v>73</v>
      </c>
      <c r="H204">
        <v>1</v>
      </c>
      <c r="I204">
        <f t="shared" si="4"/>
        <v>0</v>
      </c>
    </row>
    <row r="205" spans="1:9" x14ac:dyDescent="0.2">
      <c r="A205" s="5" t="s">
        <v>236</v>
      </c>
      <c r="B205">
        <f t="shared" si="2"/>
        <v>15.109999999999998</v>
      </c>
      <c r="C205" s="2" t="s">
        <v>225</v>
      </c>
      <c r="D205">
        <v>25</v>
      </c>
      <c r="E205">
        <v>2</v>
      </c>
      <c r="F205">
        <v>0</v>
      </c>
      <c r="G205">
        <v>73</v>
      </c>
      <c r="H205">
        <v>1</v>
      </c>
      <c r="I205">
        <f t="shared" si="4"/>
        <v>0</v>
      </c>
    </row>
    <row r="206" spans="1:9" x14ac:dyDescent="0.2">
      <c r="A206" s="5" t="s">
        <v>237</v>
      </c>
      <c r="B206">
        <f t="shared" si="2"/>
        <v>15.119999999999997</v>
      </c>
      <c r="C206" s="2" t="s">
        <v>225</v>
      </c>
      <c r="D206">
        <v>39</v>
      </c>
      <c r="E206">
        <v>2</v>
      </c>
      <c r="F206">
        <v>0</v>
      </c>
      <c r="G206">
        <v>73</v>
      </c>
      <c r="H206">
        <v>1</v>
      </c>
      <c r="I206">
        <f t="shared" si="4"/>
        <v>0</v>
      </c>
    </row>
    <row r="207" spans="1:9" x14ac:dyDescent="0.2">
      <c r="A207" s="5" t="s">
        <v>238</v>
      </c>
      <c r="B207">
        <f t="shared" si="2"/>
        <v>15.129999999999997</v>
      </c>
      <c r="C207" s="2" t="s">
        <v>225</v>
      </c>
      <c r="D207">
        <v>84</v>
      </c>
      <c r="E207">
        <v>2</v>
      </c>
      <c r="F207">
        <v>0</v>
      </c>
      <c r="G207">
        <v>73</v>
      </c>
      <c r="H207">
        <v>1</v>
      </c>
      <c r="I207">
        <f t="shared" si="4"/>
        <v>0</v>
      </c>
    </row>
    <row r="208" spans="1:9" ht="18" x14ac:dyDescent="0.25">
      <c r="A208" s="6" t="s">
        <v>239</v>
      </c>
      <c r="B208">
        <f t="shared" si="2"/>
        <v>15.139999999999997</v>
      </c>
      <c r="C208" s="2" t="s">
        <v>225</v>
      </c>
      <c r="D208">
        <v>81</v>
      </c>
      <c r="E208">
        <v>2</v>
      </c>
      <c r="F208">
        <v>0</v>
      </c>
      <c r="G208">
        <v>73</v>
      </c>
      <c r="H208">
        <v>1</v>
      </c>
      <c r="I208">
        <f t="shared" si="4"/>
        <v>0</v>
      </c>
    </row>
    <row r="209" spans="1:9" x14ac:dyDescent="0.2">
      <c r="A209" s="5" t="s">
        <v>240</v>
      </c>
      <c r="B209">
        <f t="shared" si="2"/>
        <v>15.149999999999997</v>
      </c>
      <c r="C209" s="2" t="s">
        <v>225</v>
      </c>
      <c r="D209">
        <v>99</v>
      </c>
      <c r="E209">
        <v>2</v>
      </c>
      <c r="F209">
        <v>0</v>
      </c>
      <c r="G209">
        <v>73</v>
      </c>
      <c r="H209">
        <v>1</v>
      </c>
      <c r="I209">
        <f t="shared" si="4"/>
        <v>0</v>
      </c>
    </row>
    <row r="210" spans="1:9" x14ac:dyDescent="0.2">
      <c r="A210" s="5" t="s">
        <v>241</v>
      </c>
      <c r="B210">
        <f t="shared" si="2"/>
        <v>15.159999999999997</v>
      </c>
      <c r="C210" s="2" t="s">
        <v>225</v>
      </c>
      <c r="D210">
        <v>44</v>
      </c>
      <c r="E210">
        <v>2</v>
      </c>
      <c r="F210">
        <v>0</v>
      </c>
      <c r="G210">
        <v>73</v>
      </c>
      <c r="H210">
        <v>1</v>
      </c>
      <c r="I210">
        <f t="shared" si="4"/>
        <v>0</v>
      </c>
    </row>
    <row r="211" spans="1:9" x14ac:dyDescent="0.2">
      <c r="A211" s="5" t="s">
        <v>242</v>
      </c>
      <c r="B211">
        <f t="shared" si="2"/>
        <v>15.169999999999996</v>
      </c>
      <c r="C211" s="2" t="s">
        <v>225</v>
      </c>
      <c r="D211">
        <v>28</v>
      </c>
      <c r="E211">
        <v>2</v>
      </c>
      <c r="F211">
        <v>0</v>
      </c>
      <c r="G211">
        <v>73</v>
      </c>
      <c r="H211">
        <v>1</v>
      </c>
      <c r="I211">
        <f t="shared" si="4"/>
        <v>0</v>
      </c>
    </row>
    <row r="212" spans="1:9" x14ac:dyDescent="0.2">
      <c r="A212" s="5" t="s">
        <v>243</v>
      </c>
      <c r="B212">
        <f t="shared" si="2"/>
        <v>15.179999999999996</v>
      </c>
      <c r="C212" s="2" t="s">
        <v>225</v>
      </c>
      <c r="D212">
        <v>59</v>
      </c>
      <c r="E212">
        <v>2</v>
      </c>
      <c r="F212">
        <v>0</v>
      </c>
      <c r="G212">
        <v>73</v>
      </c>
      <c r="H212">
        <v>1</v>
      </c>
      <c r="I212">
        <f t="shared" si="4"/>
        <v>0</v>
      </c>
    </row>
    <row r="213" spans="1:9" x14ac:dyDescent="0.2">
      <c r="A213" s="5" t="s">
        <v>244</v>
      </c>
      <c r="B213">
        <f t="shared" si="2"/>
        <v>15.189999999999996</v>
      </c>
      <c r="C213" s="2" t="s">
        <v>225</v>
      </c>
      <c r="D213">
        <v>33</v>
      </c>
      <c r="E213">
        <v>2</v>
      </c>
      <c r="F213">
        <v>0</v>
      </c>
      <c r="G213">
        <v>73</v>
      </c>
      <c r="H213">
        <v>1</v>
      </c>
      <c r="I213">
        <f t="shared" si="4"/>
        <v>0</v>
      </c>
    </row>
    <row r="214" spans="1:9" x14ac:dyDescent="0.2">
      <c r="A214" s="5" t="s">
        <v>245</v>
      </c>
      <c r="B214">
        <f t="shared" si="2"/>
        <v>15.199999999999996</v>
      </c>
      <c r="C214" s="2" t="s">
        <v>225</v>
      </c>
      <c r="D214">
        <v>37</v>
      </c>
      <c r="E214">
        <v>2</v>
      </c>
      <c r="F214">
        <v>0</v>
      </c>
      <c r="G214">
        <v>73</v>
      </c>
      <c r="H214">
        <v>1</v>
      </c>
      <c r="I214">
        <f t="shared" si="4"/>
        <v>0</v>
      </c>
    </row>
    <row r="215" spans="1:9" x14ac:dyDescent="0.2">
      <c r="A215" s="5" t="s">
        <v>246</v>
      </c>
      <c r="B215">
        <f t="shared" si="2"/>
        <v>15.209999999999996</v>
      </c>
      <c r="C215" s="2" t="s">
        <v>225</v>
      </c>
      <c r="D215">
        <v>36</v>
      </c>
      <c r="E215">
        <v>2</v>
      </c>
      <c r="F215">
        <v>0</v>
      </c>
      <c r="G215">
        <v>73</v>
      </c>
      <c r="H215">
        <v>1</v>
      </c>
      <c r="I215">
        <f t="shared" ref="I215:I229" si="5">IF(RIGHT(B215,2)="01",1,0)</f>
        <v>0</v>
      </c>
    </row>
    <row r="216" spans="1:9" x14ac:dyDescent="0.2">
      <c r="A216" s="5" t="s">
        <v>247</v>
      </c>
      <c r="B216">
        <f t="shared" ref="B216:B303" si="6">B215+0.01</f>
        <v>15.219999999999995</v>
      </c>
      <c r="C216" s="2" t="s">
        <v>225</v>
      </c>
      <c r="D216">
        <v>68</v>
      </c>
      <c r="E216">
        <v>2</v>
      </c>
      <c r="F216">
        <v>0</v>
      </c>
      <c r="G216">
        <v>73</v>
      </c>
      <c r="H216">
        <v>1</v>
      </c>
      <c r="I216">
        <f t="shared" si="5"/>
        <v>0</v>
      </c>
    </row>
    <row r="217" spans="1:9" x14ac:dyDescent="0.2">
      <c r="A217" s="5" t="s">
        <v>248</v>
      </c>
      <c r="B217">
        <f t="shared" si="6"/>
        <v>15.229999999999995</v>
      </c>
      <c r="C217" s="2" t="s">
        <v>225</v>
      </c>
      <c r="D217">
        <v>21</v>
      </c>
      <c r="E217">
        <v>2</v>
      </c>
      <c r="F217">
        <v>0</v>
      </c>
      <c r="G217">
        <v>73</v>
      </c>
      <c r="H217">
        <v>1</v>
      </c>
      <c r="I217">
        <f t="shared" si="5"/>
        <v>0</v>
      </c>
    </row>
    <row r="218" spans="1:9" x14ac:dyDescent="0.2">
      <c r="A218" s="5" t="s">
        <v>249</v>
      </c>
      <c r="B218">
        <f t="shared" si="6"/>
        <v>15.239999999999995</v>
      </c>
      <c r="C218" s="2" t="s">
        <v>225</v>
      </c>
      <c r="D218">
        <v>39</v>
      </c>
      <c r="E218">
        <v>2</v>
      </c>
      <c r="F218">
        <v>0</v>
      </c>
      <c r="G218">
        <v>73</v>
      </c>
      <c r="H218">
        <v>1</v>
      </c>
      <c r="I218">
        <f t="shared" si="5"/>
        <v>0</v>
      </c>
    </row>
    <row r="219" spans="1:9" x14ac:dyDescent="0.2">
      <c r="A219" s="5" t="s">
        <v>250</v>
      </c>
      <c r="B219">
        <f t="shared" si="6"/>
        <v>15.249999999999995</v>
      </c>
      <c r="C219" s="2" t="s">
        <v>225</v>
      </c>
      <c r="D219">
        <v>50</v>
      </c>
      <c r="E219">
        <v>2</v>
      </c>
      <c r="F219">
        <v>0</v>
      </c>
      <c r="G219">
        <v>73</v>
      </c>
      <c r="H219">
        <v>1</v>
      </c>
      <c r="I219">
        <f t="shared" si="5"/>
        <v>0</v>
      </c>
    </row>
    <row r="220" spans="1:9" x14ac:dyDescent="0.2">
      <c r="A220" s="5" t="s">
        <v>251</v>
      </c>
      <c r="B220">
        <f t="shared" si="6"/>
        <v>15.259999999999994</v>
      </c>
      <c r="C220" s="2" t="s">
        <v>225</v>
      </c>
      <c r="D220">
        <v>65</v>
      </c>
      <c r="E220">
        <v>2</v>
      </c>
      <c r="F220">
        <v>0</v>
      </c>
      <c r="G220">
        <v>73</v>
      </c>
      <c r="H220">
        <v>1</v>
      </c>
      <c r="I220">
        <f t="shared" si="5"/>
        <v>0</v>
      </c>
    </row>
    <row r="221" spans="1:9" x14ac:dyDescent="0.2">
      <c r="A221" s="5" t="s">
        <v>252</v>
      </c>
      <c r="B221">
        <f t="shared" si="6"/>
        <v>15.269999999999994</v>
      </c>
      <c r="C221" s="2" t="s">
        <v>225</v>
      </c>
      <c r="D221">
        <v>43</v>
      </c>
      <c r="E221">
        <v>2</v>
      </c>
      <c r="F221">
        <v>0</v>
      </c>
      <c r="G221">
        <v>73</v>
      </c>
      <c r="H221">
        <v>1</v>
      </c>
      <c r="I221">
        <f t="shared" si="5"/>
        <v>0</v>
      </c>
    </row>
    <row r="222" spans="1:9" x14ac:dyDescent="0.2">
      <c r="A222" s="5" t="s">
        <v>253</v>
      </c>
      <c r="B222">
        <f t="shared" si="6"/>
        <v>15.279999999999994</v>
      </c>
      <c r="C222" s="2" t="s">
        <v>225</v>
      </c>
      <c r="D222">
        <v>26</v>
      </c>
      <c r="E222">
        <v>2</v>
      </c>
      <c r="F222">
        <v>0</v>
      </c>
      <c r="G222">
        <v>73</v>
      </c>
      <c r="H222">
        <v>1</v>
      </c>
      <c r="I222">
        <f t="shared" si="5"/>
        <v>0</v>
      </c>
    </row>
    <row r="223" spans="1:9" x14ac:dyDescent="0.2">
      <c r="A223" s="5" t="s">
        <v>254</v>
      </c>
      <c r="B223">
        <f t="shared" si="6"/>
        <v>15.289999999999994</v>
      </c>
      <c r="C223" s="2" t="s">
        <v>225</v>
      </c>
      <c r="D223">
        <v>56</v>
      </c>
      <c r="E223">
        <v>2</v>
      </c>
      <c r="F223">
        <v>0</v>
      </c>
      <c r="G223">
        <v>73</v>
      </c>
      <c r="H223">
        <v>1</v>
      </c>
      <c r="I223">
        <f t="shared" si="5"/>
        <v>0</v>
      </c>
    </row>
    <row r="224" spans="1:9" x14ac:dyDescent="0.2">
      <c r="A224" s="5" t="s">
        <v>255</v>
      </c>
      <c r="B224">
        <f t="shared" si="6"/>
        <v>15.299999999999994</v>
      </c>
      <c r="C224" s="2" t="s">
        <v>225</v>
      </c>
      <c r="D224">
        <v>30</v>
      </c>
      <c r="E224">
        <v>2</v>
      </c>
      <c r="F224">
        <v>0</v>
      </c>
      <c r="G224">
        <v>73</v>
      </c>
      <c r="H224">
        <v>1</v>
      </c>
      <c r="I224">
        <f t="shared" si="5"/>
        <v>0</v>
      </c>
    </row>
    <row r="225" spans="1:9" x14ac:dyDescent="0.2">
      <c r="A225" s="5" t="s">
        <v>256</v>
      </c>
      <c r="B225">
        <f t="shared" si="6"/>
        <v>15.309999999999993</v>
      </c>
      <c r="C225" s="2" t="s">
        <v>225</v>
      </c>
      <c r="D225">
        <v>40</v>
      </c>
      <c r="E225">
        <v>2</v>
      </c>
      <c r="F225">
        <v>0</v>
      </c>
      <c r="G225">
        <v>73</v>
      </c>
      <c r="H225">
        <v>1</v>
      </c>
      <c r="I225">
        <f t="shared" si="5"/>
        <v>0</v>
      </c>
    </row>
    <row r="226" spans="1:9" x14ac:dyDescent="0.2">
      <c r="A226" s="5" t="s">
        <v>257</v>
      </c>
      <c r="B226">
        <f t="shared" si="6"/>
        <v>15.319999999999993</v>
      </c>
      <c r="C226" s="2" t="s">
        <v>225</v>
      </c>
      <c r="D226">
        <v>42</v>
      </c>
      <c r="E226">
        <v>2</v>
      </c>
      <c r="F226">
        <v>0</v>
      </c>
      <c r="G226">
        <v>73</v>
      </c>
      <c r="H226">
        <v>1</v>
      </c>
      <c r="I226">
        <f t="shared" si="5"/>
        <v>0</v>
      </c>
    </row>
    <row r="227" spans="1:9" x14ac:dyDescent="0.2">
      <c r="A227" s="5" t="s">
        <v>258</v>
      </c>
      <c r="B227">
        <f t="shared" si="6"/>
        <v>15.329999999999993</v>
      </c>
      <c r="C227" s="2" t="s">
        <v>225</v>
      </c>
      <c r="D227">
        <v>34</v>
      </c>
      <c r="E227">
        <v>2</v>
      </c>
      <c r="F227">
        <v>0</v>
      </c>
      <c r="G227">
        <v>73</v>
      </c>
      <c r="H227">
        <v>1</v>
      </c>
      <c r="I227">
        <f t="shared" si="5"/>
        <v>0</v>
      </c>
    </row>
    <row r="228" spans="1:9" x14ac:dyDescent="0.2">
      <c r="A228" s="5" t="s">
        <v>259</v>
      </c>
      <c r="B228">
        <f t="shared" si="6"/>
        <v>15.339999999999993</v>
      </c>
      <c r="C228" s="2" t="s">
        <v>225</v>
      </c>
      <c r="D228">
        <v>24</v>
      </c>
      <c r="E228">
        <v>2</v>
      </c>
      <c r="F228">
        <v>0</v>
      </c>
      <c r="G228">
        <v>73</v>
      </c>
      <c r="H228">
        <v>1</v>
      </c>
      <c r="I228">
        <f t="shared" si="5"/>
        <v>0</v>
      </c>
    </row>
    <row r="229" spans="1:9" x14ac:dyDescent="0.2">
      <c r="A229" s="5" t="s">
        <v>260</v>
      </c>
      <c r="B229">
        <f t="shared" si="6"/>
        <v>15.349999999999993</v>
      </c>
      <c r="C229" s="2" t="s">
        <v>225</v>
      </c>
      <c r="D229">
        <v>44</v>
      </c>
      <c r="E229">
        <v>2</v>
      </c>
      <c r="F229">
        <v>0</v>
      </c>
      <c r="G229">
        <v>73</v>
      </c>
      <c r="H229">
        <v>1</v>
      </c>
      <c r="I229">
        <f t="shared" si="5"/>
        <v>0</v>
      </c>
    </row>
    <row r="230" spans="1:9" x14ac:dyDescent="0.2">
      <c r="A230" s="5" t="s">
        <v>261</v>
      </c>
      <c r="B230">
        <f t="shared" si="6"/>
        <v>15.359999999999992</v>
      </c>
      <c r="C230" s="2" t="s">
        <v>225</v>
      </c>
      <c r="D230">
        <v>22</v>
      </c>
      <c r="E230">
        <v>2</v>
      </c>
      <c r="F230">
        <v>0</v>
      </c>
      <c r="G230">
        <v>73</v>
      </c>
      <c r="H230">
        <v>1</v>
      </c>
      <c r="I230">
        <f t="shared" ref="I230:I248" si="7">IF(RIGHT(B230,2)="01",1,0)</f>
        <v>0</v>
      </c>
    </row>
    <row r="231" spans="1:9" x14ac:dyDescent="0.2">
      <c r="A231" s="5" t="s">
        <v>262</v>
      </c>
      <c r="B231">
        <f t="shared" si="6"/>
        <v>15.369999999999992</v>
      </c>
      <c r="C231" s="2" t="s">
        <v>225</v>
      </c>
      <c r="D231">
        <v>41</v>
      </c>
      <c r="E231">
        <v>2</v>
      </c>
      <c r="F231">
        <v>0</v>
      </c>
      <c r="G231">
        <v>73</v>
      </c>
      <c r="H231">
        <v>1</v>
      </c>
      <c r="I231">
        <f t="shared" si="7"/>
        <v>0</v>
      </c>
    </row>
    <row r="232" spans="1:9" x14ac:dyDescent="0.2">
      <c r="A232" s="5" t="s">
        <v>263</v>
      </c>
      <c r="B232">
        <f t="shared" si="6"/>
        <v>15.379999999999992</v>
      </c>
      <c r="C232" s="2" t="s">
        <v>225</v>
      </c>
      <c r="D232">
        <v>45</v>
      </c>
      <c r="E232">
        <v>2</v>
      </c>
      <c r="F232">
        <v>0</v>
      </c>
      <c r="G232">
        <v>73</v>
      </c>
      <c r="H232">
        <v>1</v>
      </c>
      <c r="I232">
        <f t="shared" si="7"/>
        <v>0</v>
      </c>
    </row>
    <row r="233" spans="1:9" x14ac:dyDescent="0.2">
      <c r="A233" s="5" t="s">
        <v>264</v>
      </c>
      <c r="B233">
        <f t="shared" si="6"/>
        <v>15.389999999999992</v>
      </c>
      <c r="C233" s="2" t="s">
        <v>225</v>
      </c>
      <c r="D233">
        <v>42</v>
      </c>
      <c r="E233">
        <v>2</v>
      </c>
      <c r="F233">
        <v>0</v>
      </c>
      <c r="G233">
        <v>73</v>
      </c>
      <c r="H233">
        <v>1</v>
      </c>
      <c r="I233">
        <f t="shared" si="7"/>
        <v>0</v>
      </c>
    </row>
    <row r="234" spans="1:9" x14ac:dyDescent="0.2">
      <c r="A234" s="5" t="s">
        <v>265</v>
      </c>
      <c r="B234">
        <f t="shared" si="6"/>
        <v>15.399999999999991</v>
      </c>
      <c r="C234" s="2" t="s">
        <v>225</v>
      </c>
      <c r="D234">
        <v>63</v>
      </c>
      <c r="E234">
        <v>2</v>
      </c>
      <c r="F234">
        <v>0</v>
      </c>
      <c r="G234">
        <v>73</v>
      </c>
      <c r="H234">
        <v>1</v>
      </c>
      <c r="I234">
        <f t="shared" si="7"/>
        <v>0</v>
      </c>
    </row>
    <row r="235" spans="1:9" x14ac:dyDescent="0.2">
      <c r="A235" s="5" t="s">
        <v>266</v>
      </c>
      <c r="B235">
        <f t="shared" si="6"/>
        <v>15.409999999999991</v>
      </c>
      <c r="C235" s="2" t="s">
        <v>225</v>
      </c>
      <c r="D235">
        <v>63</v>
      </c>
      <c r="E235">
        <v>2</v>
      </c>
      <c r="F235">
        <v>0</v>
      </c>
      <c r="G235">
        <v>73</v>
      </c>
      <c r="H235">
        <v>1</v>
      </c>
      <c r="I235">
        <f t="shared" si="7"/>
        <v>0</v>
      </c>
    </row>
    <row r="236" spans="1:9" x14ac:dyDescent="0.2">
      <c r="A236" s="5" t="s">
        <v>267</v>
      </c>
      <c r="B236">
        <f t="shared" si="6"/>
        <v>15.419999999999991</v>
      </c>
      <c r="C236" s="2" t="s">
        <v>225</v>
      </c>
      <c r="D236">
        <v>142</v>
      </c>
      <c r="E236">
        <v>2</v>
      </c>
      <c r="F236">
        <v>0</v>
      </c>
      <c r="G236">
        <v>73</v>
      </c>
      <c r="H236">
        <v>1</v>
      </c>
      <c r="I236">
        <f t="shared" si="7"/>
        <v>0</v>
      </c>
    </row>
    <row r="237" spans="1:9" x14ac:dyDescent="0.2">
      <c r="A237" s="5" t="s">
        <v>268</v>
      </c>
      <c r="B237">
        <f t="shared" si="6"/>
        <v>15.429999999999991</v>
      </c>
      <c r="C237" s="2" t="s">
        <v>225</v>
      </c>
      <c r="D237">
        <v>53</v>
      </c>
      <c r="E237">
        <v>2</v>
      </c>
      <c r="F237">
        <v>0</v>
      </c>
      <c r="G237">
        <v>73</v>
      </c>
      <c r="H237">
        <v>1</v>
      </c>
      <c r="I237">
        <f t="shared" si="7"/>
        <v>0</v>
      </c>
    </row>
    <row r="238" spans="1:9" x14ac:dyDescent="0.2">
      <c r="A238" s="5" t="s">
        <v>269</v>
      </c>
      <c r="B238">
        <f t="shared" si="6"/>
        <v>15.439999999999991</v>
      </c>
      <c r="C238" s="2" t="s">
        <v>225</v>
      </c>
      <c r="D238">
        <v>35</v>
      </c>
      <c r="E238">
        <v>2</v>
      </c>
      <c r="F238">
        <v>0</v>
      </c>
      <c r="G238">
        <v>73</v>
      </c>
      <c r="H238">
        <v>1</v>
      </c>
      <c r="I238">
        <f t="shared" si="7"/>
        <v>0</v>
      </c>
    </row>
    <row r="239" spans="1:9" x14ac:dyDescent="0.2">
      <c r="A239" s="5" t="s">
        <v>270</v>
      </c>
      <c r="B239">
        <f t="shared" si="6"/>
        <v>15.44999999999999</v>
      </c>
      <c r="C239" s="2" t="s">
        <v>225</v>
      </c>
      <c r="D239">
        <v>30</v>
      </c>
      <c r="E239">
        <v>2</v>
      </c>
      <c r="F239">
        <v>0</v>
      </c>
      <c r="G239">
        <v>73</v>
      </c>
      <c r="H239">
        <v>1</v>
      </c>
      <c r="I239">
        <f t="shared" si="7"/>
        <v>0</v>
      </c>
    </row>
    <row r="240" spans="1:9" x14ac:dyDescent="0.2">
      <c r="A240" s="5" t="s">
        <v>272</v>
      </c>
      <c r="B240">
        <v>16.010000000000002</v>
      </c>
      <c r="C240" s="2" t="s">
        <v>271</v>
      </c>
      <c r="D240">
        <v>28</v>
      </c>
      <c r="E240">
        <v>2</v>
      </c>
      <c r="F240">
        <v>0</v>
      </c>
      <c r="G240">
        <v>73</v>
      </c>
      <c r="H240">
        <v>1</v>
      </c>
      <c r="I240">
        <f t="shared" si="7"/>
        <v>1</v>
      </c>
    </row>
    <row r="241" spans="1:9" x14ac:dyDescent="0.2">
      <c r="A241" s="5" t="s">
        <v>273</v>
      </c>
      <c r="B241">
        <f t="shared" si="6"/>
        <v>16.020000000000003</v>
      </c>
      <c r="C241" s="2" t="s">
        <v>271</v>
      </c>
      <c r="D241">
        <v>76</v>
      </c>
      <c r="E241">
        <v>2</v>
      </c>
      <c r="F241">
        <v>0</v>
      </c>
      <c r="G241">
        <v>73</v>
      </c>
      <c r="H241">
        <v>1</v>
      </c>
      <c r="I241">
        <f t="shared" si="7"/>
        <v>0</v>
      </c>
    </row>
    <row r="242" spans="1:9" x14ac:dyDescent="0.2">
      <c r="A242" s="5" t="s">
        <v>274</v>
      </c>
      <c r="B242">
        <f t="shared" si="6"/>
        <v>16.030000000000005</v>
      </c>
      <c r="C242" s="2" t="s">
        <v>271</v>
      </c>
      <c r="D242">
        <v>61</v>
      </c>
      <c r="E242">
        <v>2</v>
      </c>
      <c r="F242">
        <v>0</v>
      </c>
      <c r="G242">
        <v>73</v>
      </c>
      <c r="H242">
        <v>1</v>
      </c>
      <c r="I242">
        <f t="shared" si="7"/>
        <v>0</v>
      </c>
    </row>
    <row r="243" spans="1:9" x14ac:dyDescent="0.2">
      <c r="A243" s="5" t="s">
        <v>275</v>
      </c>
      <c r="B243">
        <f t="shared" si="6"/>
        <v>16.040000000000006</v>
      </c>
      <c r="C243" s="2" t="s">
        <v>271</v>
      </c>
      <c r="D243">
        <v>29</v>
      </c>
      <c r="E243">
        <v>2</v>
      </c>
      <c r="F243">
        <v>0</v>
      </c>
      <c r="G243">
        <v>73</v>
      </c>
      <c r="H243">
        <v>1</v>
      </c>
      <c r="I243">
        <f t="shared" si="7"/>
        <v>0</v>
      </c>
    </row>
    <row r="244" spans="1:9" x14ac:dyDescent="0.2">
      <c r="A244" s="5" t="s">
        <v>276</v>
      </c>
      <c r="B244">
        <f t="shared" si="6"/>
        <v>16.050000000000008</v>
      </c>
      <c r="C244" s="2" t="s">
        <v>271</v>
      </c>
      <c r="D244">
        <v>60</v>
      </c>
      <c r="E244">
        <v>2</v>
      </c>
      <c r="F244">
        <v>0</v>
      </c>
      <c r="G244">
        <v>73</v>
      </c>
      <c r="H244">
        <v>1</v>
      </c>
      <c r="I244">
        <f t="shared" si="7"/>
        <v>0</v>
      </c>
    </row>
    <row r="245" spans="1:9" x14ac:dyDescent="0.2">
      <c r="A245" s="5" t="s">
        <v>277</v>
      </c>
      <c r="B245">
        <f t="shared" si="6"/>
        <v>16.060000000000009</v>
      </c>
      <c r="C245" s="2" t="s">
        <v>271</v>
      </c>
      <c r="D245">
        <v>177</v>
      </c>
      <c r="E245">
        <v>2</v>
      </c>
      <c r="F245">
        <v>0</v>
      </c>
      <c r="G245">
        <v>73</v>
      </c>
      <c r="H245">
        <v>1</v>
      </c>
      <c r="I245">
        <f t="shared" si="7"/>
        <v>0</v>
      </c>
    </row>
    <row r="246" spans="1:9" x14ac:dyDescent="0.2">
      <c r="A246" s="5" t="s">
        <v>278</v>
      </c>
      <c r="B246">
        <f t="shared" si="6"/>
        <v>16.070000000000011</v>
      </c>
      <c r="C246" s="2" t="s">
        <v>271</v>
      </c>
      <c r="D246">
        <v>63</v>
      </c>
      <c r="E246">
        <v>2</v>
      </c>
      <c r="F246">
        <v>0</v>
      </c>
      <c r="G246">
        <v>73</v>
      </c>
      <c r="H246">
        <v>1</v>
      </c>
      <c r="I246">
        <f t="shared" si="7"/>
        <v>0</v>
      </c>
    </row>
    <row r="247" spans="1:9" x14ac:dyDescent="0.2">
      <c r="A247" s="5" t="s">
        <v>279</v>
      </c>
      <c r="B247">
        <f t="shared" si="6"/>
        <v>16.080000000000013</v>
      </c>
      <c r="C247" s="2" t="s">
        <v>271</v>
      </c>
      <c r="D247">
        <v>44</v>
      </c>
      <c r="E247">
        <v>2</v>
      </c>
      <c r="F247">
        <v>0</v>
      </c>
      <c r="G247">
        <v>73</v>
      </c>
      <c r="H247">
        <v>1</v>
      </c>
      <c r="I247">
        <f t="shared" si="7"/>
        <v>0</v>
      </c>
    </row>
    <row r="248" spans="1:9" x14ac:dyDescent="0.2">
      <c r="A248" s="5" t="s">
        <v>280</v>
      </c>
      <c r="B248">
        <f t="shared" si="6"/>
        <v>16.090000000000014</v>
      </c>
      <c r="C248" s="2" t="s">
        <v>271</v>
      </c>
      <c r="D248">
        <v>117</v>
      </c>
      <c r="E248">
        <v>2</v>
      </c>
      <c r="F248">
        <v>0</v>
      </c>
      <c r="G248">
        <v>73</v>
      </c>
      <c r="H248">
        <v>1</v>
      </c>
      <c r="I248">
        <f t="shared" si="7"/>
        <v>0</v>
      </c>
    </row>
    <row r="249" spans="1:9" x14ac:dyDescent="0.2">
      <c r="A249" s="5" t="s">
        <v>281</v>
      </c>
      <c r="B249">
        <f t="shared" si="6"/>
        <v>16.100000000000016</v>
      </c>
      <c r="C249" s="2" t="s">
        <v>271</v>
      </c>
      <c r="D249">
        <v>110</v>
      </c>
      <c r="E249">
        <v>2</v>
      </c>
      <c r="F249">
        <v>0</v>
      </c>
      <c r="G249">
        <v>73</v>
      </c>
      <c r="H249">
        <v>1</v>
      </c>
      <c r="I249">
        <f t="shared" ref="I249:I265" si="8">IF(RIGHT(B249,2)="01",1,0)</f>
        <v>0</v>
      </c>
    </row>
    <row r="250" spans="1:9" x14ac:dyDescent="0.2">
      <c r="A250" s="5" t="s">
        <v>282</v>
      </c>
      <c r="B250">
        <f t="shared" si="6"/>
        <v>16.110000000000017</v>
      </c>
      <c r="C250" s="2" t="s">
        <v>271</v>
      </c>
      <c r="D250">
        <v>77</v>
      </c>
      <c r="E250">
        <v>2</v>
      </c>
      <c r="F250">
        <v>0</v>
      </c>
      <c r="G250">
        <v>73</v>
      </c>
      <c r="H250">
        <v>1</v>
      </c>
      <c r="I250">
        <f t="shared" si="8"/>
        <v>0</v>
      </c>
    </row>
    <row r="251" spans="1:9" x14ac:dyDescent="0.2">
      <c r="A251" s="5" t="s">
        <v>283</v>
      </c>
      <c r="B251">
        <f t="shared" si="6"/>
        <v>16.120000000000019</v>
      </c>
      <c r="C251" s="2" t="s">
        <v>271</v>
      </c>
      <c r="D251">
        <v>56</v>
      </c>
      <c r="E251">
        <v>2</v>
      </c>
      <c r="F251">
        <v>0</v>
      </c>
      <c r="G251">
        <v>73</v>
      </c>
      <c r="H251">
        <v>1</v>
      </c>
      <c r="I251">
        <f t="shared" si="8"/>
        <v>0</v>
      </c>
    </row>
    <row r="252" spans="1:9" x14ac:dyDescent="0.2">
      <c r="A252" s="5" t="s">
        <v>284</v>
      </c>
      <c r="B252">
        <f t="shared" si="6"/>
        <v>16.13000000000002</v>
      </c>
      <c r="C252" s="2" t="s">
        <v>271</v>
      </c>
      <c r="D252">
        <v>57</v>
      </c>
      <c r="E252">
        <v>2</v>
      </c>
      <c r="F252">
        <v>0</v>
      </c>
      <c r="G252">
        <v>73</v>
      </c>
      <c r="H252">
        <v>1</v>
      </c>
      <c r="I252">
        <f t="shared" si="8"/>
        <v>0</v>
      </c>
    </row>
    <row r="253" spans="1:9" x14ac:dyDescent="0.2">
      <c r="A253" s="5" t="s">
        <v>286</v>
      </c>
      <c r="B253">
        <v>17.010000000000002</v>
      </c>
      <c r="C253" s="2" t="s">
        <v>285</v>
      </c>
      <c r="D253">
        <v>175</v>
      </c>
      <c r="E253">
        <v>1</v>
      </c>
      <c r="F253">
        <v>0</v>
      </c>
      <c r="G253">
        <v>77</v>
      </c>
      <c r="H253">
        <v>1</v>
      </c>
      <c r="I253">
        <f t="shared" si="8"/>
        <v>1</v>
      </c>
    </row>
    <row r="254" spans="1:9" x14ac:dyDescent="0.2">
      <c r="A254" s="5" t="s">
        <v>287</v>
      </c>
      <c r="B254">
        <f t="shared" si="6"/>
        <v>17.020000000000003</v>
      </c>
      <c r="C254" s="2" t="s">
        <v>285</v>
      </c>
      <c r="D254">
        <v>95</v>
      </c>
      <c r="E254">
        <v>1</v>
      </c>
      <c r="F254">
        <v>0</v>
      </c>
      <c r="G254">
        <v>77</v>
      </c>
      <c r="H254">
        <v>1</v>
      </c>
      <c r="I254">
        <f t="shared" si="8"/>
        <v>0</v>
      </c>
    </row>
    <row r="255" spans="1:9" x14ac:dyDescent="0.2">
      <c r="A255" s="5" t="s">
        <v>288</v>
      </c>
      <c r="B255">
        <f t="shared" si="6"/>
        <v>17.030000000000005</v>
      </c>
      <c r="C255" s="2" t="s">
        <v>285</v>
      </c>
      <c r="D255">
        <v>246</v>
      </c>
      <c r="E255">
        <v>1</v>
      </c>
      <c r="F255">
        <v>0</v>
      </c>
      <c r="G255">
        <v>77</v>
      </c>
      <c r="H255">
        <v>1</v>
      </c>
      <c r="I255">
        <f t="shared" si="8"/>
        <v>0</v>
      </c>
    </row>
    <row r="256" spans="1:9" x14ac:dyDescent="0.2">
      <c r="A256" s="5" t="s">
        <v>289</v>
      </c>
      <c r="B256">
        <f t="shared" si="6"/>
        <v>17.040000000000006</v>
      </c>
      <c r="C256" s="2" t="s">
        <v>285</v>
      </c>
      <c r="D256">
        <v>39</v>
      </c>
      <c r="E256">
        <v>1</v>
      </c>
      <c r="F256">
        <v>0</v>
      </c>
      <c r="G256">
        <v>77</v>
      </c>
      <c r="H256">
        <v>1</v>
      </c>
      <c r="I256">
        <f t="shared" si="8"/>
        <v>0</v>
      </c>
    </row>
    <row r="257" spans="1:9" x14ac:dyDescent="0.2">
      <c r="A257" s="5" t="s">
        <v>290</v>
      </c>
      <c r="B257">
        <f t="shared" si="6"/>
        <v>17.050000000000008</v>
      </c>
      <c r="C257" s="2" t="s">
        <v>285</v>
      </c>
      <c r="D257">
        <v>107</v>
      </c>
      <c r="E257">
        <v>1</v>
      </c>
      <c r="F257">
        <v>0</v>
      </c>
      <c r="G257">
        <v>77</v>
      </c>
      <c r="H257">
        <v>1</v>
      </c>
      <c r="I257">
        <f t="shared" si="8"/>
        <v>0</v>
      </c>
    </row>
    <row r="258" spans="1:9" x14ac:dyDescent="0.2">
      <c r="A258" s="5" t="s">
        <v>291</v>
      </c>
      <c r="B258">
        <f t="shared" si="6"/>
        <v>17.060000000000009</v>
      </c>
      <c r="C258" s="2" t="s">
        <v>285</v>
      </c>
      <c r="D258">
        <v>207</v>
      </c>
      <c r="E258">
        <v>1</v>
      </c>
      <c r="F258">
        <v>0</v>
      </c>
      <c r="G258">
        <v>77</v>
      </c>
      <c r="H258">
        <v>1</v>
      </c>
      <c r="I258">
        <f t="shared" si="8"/>
        <v>0</v>
      </c>
    </row>
    <row r="259" spans="1:9" x14ac:dyDescent="0.2">
      <c r="A259" s="5" t="s">
        <v>292</v>
      </c>
      <c r="B259">
        <f t="shared" si="6"/>
        <v>17.070000000000011</v>
      </c>
      <c r="C259" s="2" t="s">
        <v>285</v>
      </c>
      <c r="D259">
        <v>344</v>
      </c>
      <c r="E259">
        <v>1</v>
      </c>
      <c r="F259">
        <v>0</v>
      </c>
      <c r="G259">
        <v>77</v>
      </c>
      <c r="H259">
        <v>1</v>
      </c>
      <c r="I259">
        <f t="shared" si="8"/>
        <v>0</v>
      </c>
    </row>
    <row r="260" spans="1:9" x14ac:dyDescent="0.2">
      <c r="A260" s="5" t="s">
        <v>293</v>
      </c>
      <c r="B260">
        <f t="shared" si="6"/>
        <v>17.080000000000013</v>
      </c>
      <c r="C260" s="2" t="s">
        <v>285</v>
      </c>
      <c r="D260">
        <v>85</v>
      </c>
      <c r="E260">
        <v>1</v>
      </c>
      <c r="F260">
        <v>0</v>
      </c>
      <c r="G260">
        <v>77</v>
      </c>
      <c r="H260">
        <v>1</v>
      </c>
      <c r="I260">
        <f t="shared" si="8"/>
        <v>0</v>
      </c>
    </row>
    <row r="261" spans="1:9" x14ac:dyDescent="0.2">
      <c r="A261" s="5" t="s">
        <v>294</v>
      </c>
      <c r="B261">
        <f t="shared" si="6"/>
        <v>17.090000000000014</v>
      </c>
      <c r="C261" s="2" t="s">
        <v>285</v>
      </c>
      <c r="D261">
        <v>451</v>
      </c>
      <c r="E261">
        <v>1</v>
      </c>
      <c r="F261">
        <v>0</v>
      </c>
      <c r="G261">
        <v>77</v>
      </c>
      <c r="H261">
        <v>1</v>
      </c>
      <c r="I261">
        <f t="shared" si="8"/>
        <v>0</v>
      </c>
    </row>
    <row r="262" spans="1:9" x14ac:dyDescent="0.2">
      <c r="A262" s="5" t="s">
        <v>295</v>
      </c>
      <c r="B262">
        <f t="shared" si="6"/>
        <v>17.100000000000016</v>
      </c>
      <c r="C262" s="2" t="s">
        <v>285</v>
      </c>
      <c r="D262">
        <v>381</v>
      </c>
      <c r="E262">
        <v>1</v>
      </c>
      <c r="F262">
        <v>0</v>
      </c>
      <c r="G262">
        <v>77</v>
      </c>
      <c r="H262">
        <v>1</v>
      </c>
      <c r="I262">
        <f t="shared" si="8"/>
        <v>0</v>
      </c>
    </row>
    <row r="263" spans="1:9" x14ac:dyDescent="0.2">
      <c r="A263" s="5" t="s">
        <v>296</v>
      </c>
      <c r="B263">
        <f t="shared" si="6"/>
        <v>17.110000000000017</v>
      </c>
      <c r="C263" s="2" t="s">
        <v>285</v>
      </c>
      <c r="D263">
        <v>162</v>
      </c>
      <c r="E263">
        <v>1</v>
      </c>
      <c r="F263">
        <v>0</v>
      </c>
      <c r="G263">
        <v>77</v>
      </c>
      <c r="H263">
        <v>1</v>
      </c>
      <c r="I263">
        <f t="shared" si="8"/>
        <v>0</v>
      </c>
    </row>
    <row r="264" spans="1:9" x14ac:dyDescent="0.2">
      <c r="A264" s="5" t="s">
        <v>297</v>
      </c>
      <c r="B264">
        <f t="shared" si="6"/>
        <v>17.120000000000019</v>
      </c>
      <c r="C264" s="2" t="s">
        <v>285</v>
      </c>
      <c r="D264">
        <v>33</v>
      </c>
      <c r="E264">
        <v>1</v>
      </c>
      <c r="F264">
        <v>0</v>
      </c>
      <c r="G264">
        <v>77</v>
      </c>
      <c r="H264">
        <v>1</v>
      </c>
      <c r="I264">
        <f t="shared" si="8"/>
        <v>0</v>
      </c>
    </row>
    <row r="265" spans="1:9" x14ac:dyDescent="0.2">
      <c r="A265" s="5" t="s">
        <v>298</v>
      </c>
      <c r="B265">
        <f t="shared" si="6"/>
        <v>17.13000000000002</v>
      </c>
      <c r="C265" s="2" t="s">
        <v>285</v>
      </c>
      <c r="D265">
        <v>232</v>
      </c>
      <c r="E265">
        <v>1</v>
      </c>
      <c r="F265">
        <v>0</v>
      </c>
      <c r="G265">
        <v>77</v>
      </c>
      <c r="H265">
        <v>1</v>
      </c>
      <c r="I265">
        <f t="shared" si="8"/>
        <v>0</v>
      </c>
    </row>
    <row r="266" spans="1:9" x14ac:dyDescent="0.2">
      <c r="A266" s="5" t="s">
        <v>300</v>
      </c>
      <c r="B266">
        <v>18.010000000000002</v>
      </c>
      <c r="C266" s="2" t="s">
        <v>299</v>
      </c>
      <c r="D266">
        <v>386</v>
      </c>
      <c r="E266">
        <v>1</v>
      </c>
      <c r="F266">
        <v>0</v>
      </c>
      <c r="G266">
        <v>77</v>
      </c>
      <c r="H266">
        <v>1</v>
      </c>
      <c r="I266">
        <f t="shared" ref="I266:I276" si="9">IF(RIGHT(B266,2)="01",1,0)</f>
        <v>1</v>
      </c>
    </row>
    <row r="267" spans="1:9" x14ac:dyDescent="0.2">
      <c r="A267" s="5" t="s">
        <v>301</v>
      </c>
      <c r="B267">
        <f t="shared" si="6"/>
        <v>18.020000000000003</v>
      </c>
      <c r="C267" s="2" t="s">
        <v>299</v>
      </c>
      <c r="D267">
        <v>176</v>
      </c>
      <c r="E267">
        <v>1</v>
      </c>
      <c r="F267">
        <v>0</v>
      </c>
      <c r="G267">
        <v>77</v>
      </c>
      <c r="H267">
        <v>1</v>
      </c>
      <c r="I267">
        <f t="shared" si="9"/>
        <v>0</v>
      </c>
    </row>
    <row r="268" spans="1:9" x14ac:dyDescent="0.2">
      <c r="A268" s="5" t="s">
        <v>302</v>
      </c>
      <c r="B268">
        <f t="shared" si="6"/>
        <v>18.030000000000005</v>
      </c>
      <c r="C268" s="2" t="s">
        <v>299</v>
      </c>
      <c r="D268">
        <v>213</v>
      </c>
      <c r="E268">
        <v>1</v>
      </c>
      <c r="F268">
        <v>0</v>
      </c>
      <c r="G268">
        <v>77</v>
      </c>
      <c r="H268">
        <v>1</v>
      </c>
      <c r="I268">
        <f t="shared" si="9"/>
        <v>0</v>
      </c>
    </row>
    <row r="269" spans="1:9" x14ac:dyDescent="0.2">
      <c r="A269" s="5" t="s">
        <v>303</v>
      </c>
      <c r="B269">
        <f t="shared" si="6"/>
        <v>18.040000000000006</v>
      </c>
      <c r="C269" s="2" t="s">
        <v>299</v>
      </c>
      <c r="D269">
        <v>307</v>
      </c>
      <c r="E269">
        <v>1</v>
      </c>
      <c r="F269">
        <v>0</v>
      </c>
      <c r="G269">
        <v>77</v>
      </c>
      <c r="H269">
        <v>1</v>
      </c>
      <c r="I269">
        <f t="shared" si="9"/>
        <v>0</v>
      </c>
    </row>
    <row r="270" spans="1:9" x14ac:dyDescent="0.2">
      <c r="A270" s="5" t="s">
        <v>304</v>
      </c>
      <c r="B270">
        <f t="shared" si="6"/>
        <v>18.050000000000008</v>
      </c>
      <c r="C270" s="2" t="s">
        <v>299</v>
      </c>
      <c r="D270">
        <v>411</v>
      </c>
      <c r="E270">
        <v>1</v>
      </c>
      <c r="F270">
        <v>0</v>
      </c>
      <c r="G270">
        <v>77</v>
      </c>
      <c r="H270">
        <v>1</v>
      </c>
      <c r="I270">
        <f t="shared" si="9"/>
        <v>0</v>
      </c>
    </row>
    <row r="271" spans="1:9" x14ac:dyDescent="0.2">
      <c r="A271" s="5" t="s">
        <v>305</v>
      </c>
      <c r="B271">
        <f t="shared" si="6"/>
        <v>18.060000000000009</v>
      </c>
      <c r="C271" s="2" t="s">
        <v>299</v>
      </c>
      <c r="D271">
        <v>90</v>
      </c>
      <c r="E271">
        <v>1</v>
      </c>
      <c r="F271">
        <v>0</v>
      </c>
      <c r="G271">
        <v>77</v>
      </c>
      <c r="H271">
        <v>1</v>
      </c>
      <c r="I271">
        <f t="shared" si="9"/>
        <v>0</v>
      </c>
    </row>
    <row r="272" spans="1:9" x14ac:dyDescent="0.2">
      <c r="A272" s="5" t="s">
        <v>307</v>
      </c>
      <c r="B272">
        <v>19.010000000000002</v>
      </c>
      <c r="C272" s="2" t="s">
        <v>306</v>
      </c>
      <c r="D272">
        <v>300</v>
      </c>
      <c r="E272">
        <v>1</v>
      </c>
      <c r="F272">
        <v>0</v>
      </c>
      <c r="G272">
        <v>77</v>
      </c>
      <c r="H272">
        <v>1</v>
      </c>
      <c r="I272">
        <f t="shared" si="9"/>
        <v>1</v>
      </c>
    </row>
    <row r="273" spans="1:9" x14ac:dyDescent="0.2">
      <c r="A273" s="5" t="s">
        <v>308</v>
      </c>
      <c r="B273">
        <f t="shared" si="6"/>
        <v>19.020000000000003</v>
      </c>
      <c r="C273" s="2" t="s">
        <v>306</v>
      </c>
      <c r="D273">
        <v>21</v>
      </c>
      <c r="E273">
        <v>1</v>
      </c>
      <c r="F273">
        <v>0</v>
      </c>
      <c r="G273">
        <v>77</v>
      </c>
      <c r="H273">
        <v>1</v>
      </c>
      <c r="I273">
        <f t="shared" si="9"/>
        <v>0</v>
      </c>
    </row>
    <row r="274" spans="1:9" x14ac:dyDescent="0.2">
      <c r="A274" s="5" t="s">
        <v>309</v>
      </c>
      <c r="B274">
        <f t="shared" si="6"/>
        <v>19.030000000000005</v>
      </c>
      <c r="C274" s="2" t="s">
        <v>306</v>
      </c>
      <c r="D274">
        <v>263</v>
      </c>
      <c r="E274">
        <v>1</v>
      </c>
      <c r="F274">
        <v>0</v>
      </c>
      <c r="G274">
        <v>77</v>
      </c>
      <c r="H274">
        <v>1</v>
      </c>
      <c r="I274">
        <f t="shared" si="9"/>
        <v>0</v>
      </c>
    </row>
    <row r="275" spans="1:9" x14ac:dyDescent="0.2">
      <c r="A275" s="5" t="s">
        <v>310</v>
      </c>
      <c r="B275">
        <f t="shared" si="6"/>
        <v>19.040000000000006</v>
      </c>
      <c r="C275" s="2" t="s">
        <v>306</v>
      </c>
      <c r="D275">
        <v>411</v>
      </c>
      <c r="E275">
        <v>1</v>
      </c>
      <c r="F275">
        <v>0</v>
      </c>
      <c r="G275">
        <v>77</v>
      </c>
      <c r="H275">
        <v>1</v>
      </c>
      <c r="I275">
        <f t="shared" si="9"/>
        <v>0</v>
      </c>
    </row>
    <row r="276" spans="1:9" x14ac:dyDescent="0.2">
      <c r="A276" s="5" t="s">
        <v>311</v>
      </c>
      <c r="B276">
        <f t="shared" si="6"/>
        <v>19.050000000000008</v>
      </c>
      <c r="C276" s="2" t="s">
        <v>306</v>
      </c>
      <c r="D276">
        <v>389</v>
      </c>
      <c r="E276">
        <v>1</v>
      </c>
      <c r="F276">
        <v>0</v>
      </c>
      <c r="G276">
        <v>77</v>
      </c>
      <c r="H276">
        <v>1</v>
      </c>
      <c r="I276">
        <f t="shared" si="9"/>
        <v>0</v>
      </c>
    </row>
    <row r="277" spans="1:9" x14ac:dyDescent="0.2">
      <c r="A277" s="5" t="s">
        <v>312</v>
      </c>
      <c r="B277">
        <f t="shared" si="6"/>
        <v>19.060000000000009</v>
      </c>
      <c r="C277" s="2" t="s">
        <v>306</v>
      </c>
      <c r="D277">
        <v>227</v>
      </c>
      <c r="E277">
        <v>1</v>
      </c>
      <c r="F277">
        <v>0</v>
      </c>
      <c r="G277">
        <v>77</v>
      </c>
      <c r="H277">
        <v>1</v>
      </c>
      <c r="I277">
        <f t="shared" ref="I277:I280" si="10">IF(RIGHT(B277,2)="01",1,0)</f>
        <v>0</v>
      </c>
    </row>
    <row r="278" spans="1:9" x14ac:dyDescent="0.2">
      <c r="A278" s="5" t="s">
        <v>313</v>
      </c>
      <c r="B278">
        <f t="shared" si="6"/>
        <v>19.070000000000011</v>
      </c>
      <c r="C278" s="2" t="s">
        <v>306</v>
      </c>
      <c r="D278">
        <v>453</v>
      </c>
      <c r="E278">
        <v>1</v>
      </c>
      <c r="F278">
        <v>0</v>
      </c>
      <c r="G278">
        <v>77</v>
      </c>
      <c r="H278">
        <v>1</v>
      </c>
      <c r="I278">
        <f t="shared" si="10"/>
        <v>0</v>
      </c>
    </row>
    <row r="279" spans="1:9" x14ac:dyDescent="0.2">
      <c r="A279" s="5" t="s">
        <v>314</v>
      </c>
      <c r="B279">
        <f t="shared" si="6"/>
        <v>19.080000000000013</v>
      </c>
      <c r="C279" s="2" t="s">
        <v>306</v>
      </c>
      <c r="D279">
        <v>162</v>
      </c>
      <c r="E279">
        <v>1</v>
      </c>
      <c r="F279">
        <v>0</v>
      </c>
      <c r="G279">
        <v>77</v>
      </c>
      <c r="H279">
        <v>1</v>
      </c>
      <c r="I279">
        <f t="shared" si="10"/>
        <v>0</v>
      </c>
    </row>
    <row r="280" spans="1:9" x14ac:dyDescent="0.2">
      <c r="A280" s="5" t="s">
        <v>319</v>
      </c>
      <c r="B280">
        <v>20.010000000000002</v>
      </c>
      <c r="C280" s="2" t="s">
        <v>315</v>
      </c>
      <c r="D280">
        <v>587</v>
      </c>
      <c r="E280">
        <v>1</v>
      </c>
      <c r="F280">
        <v>0</v>
      </c>
      <c r="G280">
        <v>77</v>
      </c>
      <c r="H280">
        <v>1</v>
      </c>
      <c r="I280">
        <f t="shared" ref="I280:I284" si="11">IF(RIGHT(B280,2)="01",1,0)</f>
        <v>1</v>
      </c>
    </row>
    <row r="281" spans="1:9" x14ac:dyDescent="0.2">
      <c r="A281" s="5" t="s">
        <v>325</v>
      </c>
      <c r="B281">
        <f t="shared" si="6"/>
        <v>20.020000000000003</v>
      </c>
      <c r="C281" s="2" t="s">
        <v>315</v>
      </c>
      <c r="D281">
        <v>382</v>
      </c>
      <c r="E281">
        <v>1</v>
      </c>
      <c r="F281">
        <v>0</v>
      </c>
      <c r="G281">
        <v>77</v>
      </c>
      <c r="H281">
        <v>1</v>
      </c>
      <c r="I281">
        <f t="shared" si="11"/>
        <v>0</v>
      </c>
    </row>
    <row r="282" spans="1:9" x14ac:dyDescent="0.2">
      <c r="A282" s="5" t="s">
        <v>326</v>
      </c>
      <c r="B282">
        <f t="shared" si="6"/>
        <v>20.030000000000005</v>
      </c>
      <c r="C282" s="2" t="s">
        <v>315</v>
      </c>
      <c r="D282">
        <v>45</v>
      </c>
      <c r="E282">
        <v>1</v>
      </c>
      <c r="F282">
        <v>0</v>
      </c>
      <c r="G282">
        <v>77</v>
      </c>
      <c r="H282">
        <v>1</v>
      </c>
      <c r="I282">
        <f t="shared" si="11"/>
        <v>0</v>
      </c>
    </row>
    <row r="283" spans="1:9" x14ac:dyDescent="0.2">
      <c r="A283" s="5" t="s">
        <v>327</v>
      </c>
      <c r="B283">
        <f t="shared" si="6"/>
        <v>20.040000000000006</v>
      </c>
      <c r="C283" s="2" t="s">
        <v>315</v>
      </c>
      <c r="D283">
        <v>20</v>
      </c>
      <c r="E283">
        <v>1</v>
      </c>
      <c r="F283">
        <v>0</v>
      </c>
      <c r="G283">
        <v>77</v>
      </c>
      <c r="H283">
        <v>1</v>
      </c>
      <c r="I283">
        <f t="shared" si="11"/>
        <v>0</v>
      </c>
    </row>
    <row r="284" spans="1:9" x14ac:dyDescent="0.2">
      <c r="A284" s="5" t="s">
        <v>328</v>
      </c>
      <c r="B284">
        <f t="shared" si="6"/>
        <v>20.050000000000008</v>
      </c>
      <c r="C284" s="2" t="s">
        <v>315</v>
      </c>
      <c r="D284">
        <v>166</v>
      </c>
      <c r="E284">
        <v>1</v>
      </c>
      <c r="F284">
        <v>0</v>
      </c>
      <c r="G284">
        <v>77</v>
      </c>
      <c r="H284">
        <v>1</v>
      </c>
      <c r="I284">
        <f t="shared" si="11"/>
        <v>0</v>
      </c>
    </row>
    <row r="285" spans="1:9" x14ac:dyDescent="0.2">
      <c r="A285" s="5" t="s">
        <v>329</v>
      </c>
      <c r="B285">
        <f t="shared" si="6"/>
        <v>20.060000000000009</v>
      </c>
      <c r="C285" s="2" t="s">
        <v>315</v>
      </c>
      <c r="D285">
        <v>126</v>
      </c>
      <c r="E285">
        <v>1</v>
      </c>
      <c r="F285">
        <v>0</v>
      </c>
      <c r="G285">
        <v>77</v>
      </c>
      <c r="H285">
        <v>1</v>
      </c>
      <c r="I285">
        <f t="shared" ref="I285:I291" si="12">IF(RIGHT(B285,2)="01",1,0)</f>
        <v>0</v>
      </c>
    </row>
    <row r="286" spans="1:9" x14ac:dyDescent="0.2">
      <c r="A286" s="5" t="s">
        <v>330</v>
      </c>
      <c r="B286">
        <f t="shared" si="6"/>
        <v>20.070000000000011</v>
      </c>
      <c r="C286" s="2" t="s">
        <v>315</v>
      </c>
      <c r="D286">
        <v>196</v>
      </c>
      <c r="E286">
        <v>1</v>
      </c>
      <c r="F286">
        <v>0</v>
      </c>
      <c r="G286">
        <v>77</v>
      </c>
      <c r="H286">
        <v>1</v>
      </c>
      <c r="I286">
        <f t="shared" si="12"/>
        <v>0</v>
      </c>
    </row>
    <row r="287" spans="1:9" x14ac:dyDescent="0.2">
      <c r="A287" s="5" t="s">
        <v>331</v>
      </c>
      <c r="B287">
        <f t="shared" si="6"/>
        <v>20.080000000000013</v>
      </c>
      <c r="C287" s="2" t="s">
        <v>315</v>
      </c>
      <c r="D287">
        <v>130</v>
      </c>
      <c r="E287">
        <v>1</v>
      </c>
      <c r="F287">
        <v>0</v>
      </c>
      <c r="G287">
        <v>77</v>
      </c>
      <c r="H287">
        <v>1</v>
      </c>
      <c r="I287">
        <f t="shared" si="12"/>
        <v>0</v>
      </c>
    </row>
    <row r="288" spans="1:9" x14ac:dyDescent="0.2">
      <c r="A288" s="5" t="s">
        <v>332</v>
      </c>
      <c r="B288">
        <f t="shared" si="6"/>
        <v>20.090000000000014</v>
      </c>
      <c r="C288" s="2" t="s">
        <v>315</v>
      </c>
      <c r="D288">
        <v>265</v>
      </c>
      <c r="E288">
        <v>1</v>
      </c>
      <c r="F288">
        <v>0</v>
      </c>
      <c r="G288">
        <v>77</v>
      </c>
      <c r="H288">
        <v>1</v>
      </c>
      <c r="I288">
        <f t="shared" si="12"/>
        <v>0</v>
      </c>
    </row>
    <row r="289" spans="1:9" x14ac:dyDescent="0.2">
      <c r="A289" s="5" t="s">
        <v>333</v>
      </c>
      <c r="B289">
        <f t="shared" si="6"/>
        <v>20.100000000000016</v>
      </c>
      <c r="C289" s="2" t="s">
        <v>315</v>
      </c>
      <c r="D289">
        <v>27</v>
      </c>
      <c r="E289">
        <v>1</v>
      </c>
      <c r="F289">
        <v>0</v>
      </c>
      <c r="G289">
        <v>77</v>
      </c>
      <c r="H289">
        <v>1</v>
      </c>
      <c r="I289">
        <f t="shared" si="12"/>
        <v>0</v>
      </c>
    </row>
    <row r="290" spans="1:9" x14ac:dyDescent="0.2">
      <c r="A290" s="5" t="s">
        <v>334</v>
      </c>
      <c r="B290">
        <f t="shared" si="6"/>
        <v>20.110000000000017</v>
      </c>
      <c r="C290" s="2" t="s">
        <v>315</v>
      </c>
      <c r="D290">
        <v>34</v>
      </c>
      <c r="E290">
        <v>1</v>
      </c>
      <c r="F290">
        <v>0</v>
      </c>
      <c r="G290">
        <v>77</v>
      </c>
      <c r="H290">
        <v>1</v>
      </c>
      <c r="I290">
        <f t="shared" si="12"/>
        <v>0</v>
      </c>
    </row>
    <row r="291" spans="1:9" x14ac:dyDescent="0.2">
      <c r="A291" s="5" t="s">
        <v>335</v>
      </c>
      <c r="B291">
        <f t="shared" si="6"/>
        <v>20.120000000000019</v>
      </c>
      <c r="C291" s="2" t="s">
        <v>315</v>
      </c>
      <c r="D291">
        <v>310</v>
      </c>
      <c r="E291">
        <v>1</v>
      </c>
      <c r="F291">
        <v>0</v>
      </c>
      <c r="G291">
        <v>77</v>
      </c>
      <c r="H291">
        <v>1</v>
      </c>
      <c r="I291">
        <f t="shared" si="12"/>
        <v>0</v>
      </c>
    </row>
    <row r="292" spans="1:9" x14ac:dyDescent="0.2">
      <c r="A292" s="5" t="s">
        <v>338</v>
      </c>
      <c r="B292">
        <v>21.01</v>
      </c>
      <c r="C292" s="2" t="s">
        <v>336</v>
      </c>
      <c r="D292">
        <v>57</v>
      </c>
      <c r="E292">
        <v>1</v>
      </c>
      <c r="F292">
        <v>0</v>
      </c>
      <c r="G292">
        <v>77</v>
      </c>
      <c r="H292">
        <v>1</v>
      </c>
      <c r="I292">
        <f t="shared" ref="I292:I301" si="13">IF(RIGHT(B292,2)="01",1,0)</f>
        <v>1</v>
      </c>
    </row>
    <row r="293" spans="1:9" x14ac:dyDescent="0.2">
      <c r="A293" s="5" t="s">
        <v>339</v>
      </c>
      <c r="B293">
        <f t="shared" si="6"/>
        <v>21.020000000000003</v>
      </c>
      <c r="C293" s="2" t="s">
        <v>336</v>
      </c>
      <c r="D293">
        <v>37</v>
      </c>
      <c r="E293">
        <v>1</v>
      </c>
      <c r="F293">
        <v>0</v>
      </c>
      <c r="G293">
        <v>77</v>
      </c>
      <c r="H293">
        <v>1</v>
      </c>
      <c r="I293">
        <f t="shared" si="13"/>
        <v>0</v>
      </c>
    </row>
    <row r="294" spans="1:9" x14ac:dyDescent="0.2">
      <c r="A294" s="5" t="s">
        <v>340</v>
      </c>
      <c r="B294">
        <f t="shared" si="6"/>
        <v>21.030000000000005</v>
      </c>
      <c r="C294" s="2" t="s">
        <v>336</v>
      </c>
      <c r="D294">
        <v>117</v>
      </c>
      <c r="E294">
        <v>1</v>
      </c>
      <c r="F294">
        <v>0</v>
      </c>
      <c r="G294">
        <v>77</v>
      </c>
      <c r="H294">
        <v>1</v>
      </c>
      <c r="I294">
        <f t="shared" si="13"/>
        <v>0</v>
      </c>
    </row>
    <row r="295" spans="1:9" x14ac:dyDescent="0.2">
      <c r="A295" s="5" t="s">
        <v>341</v>
      </c>
      <c r="B295">
        <f t="shared" si="6"/>
        <v>21.040000000000006</v>
      </c>
      <c r="C295" s="2" t="s">
        <v>336</v>
      </c>
      <c r="D295">
        <v>87</v>
      </c>
      <c r="E295">
        <v>1</v>
      </c>
      <c r="F295">
        <v>0</v>
      </c>
      <c r="G295">
        <v>77</v>
      </c>
      <c r="H295">
        <v>1</v>
      </c>
      <c r="I295">
        <f t="shared" si="13"/>
        <v>0</v>
      </c>
    </row>
    <row r="296" spans="1:9" x14ac:dyDescent="0.2">
      <c r="A296" s="5" t="s">
        <v>342</v>
      </c>
      <c r="B296">
        <f t="shared" si="6"/>
        <v>21.050000000000008</v>
      </c>
      <c r="C296" s="2" t="s">
        <v>336</v>
      </c>
      <c r="D296">
        <v>183</v>
      </c>
      <c r="E296">
        <v>1</v>
      </c>
      <c r="F296">
        <v>0</v>
      </c>
      <c r="G296">
        <v>77</v>
      </c>
      <c r="H296">
        <v>1</v>
      </c>
      <c r="I296">
        <f t="shared" si="13"/>
        <v>0</v>
      </c>
    </row>
    <row r="297" spans="1:9" x14ac:dyDescent="0.2">
      <c r="A297" s="5" t="s">
        <v>343</v>
      </c>
      <c r="B297">
        <f t="shared" si="6"/>
        <v>21.060000000000009</v>
      </c>
      <c r="C297" s="2" t="s">
        <v>336</v>
      </c>
      <c r="D297">
        <v>21</v>
      </c>
      <c r="E297">
        <v>1</v>
      </c>
      <c r="F297">
        <v>0</v>
      </c>
      <c r="G297">
        <v>77</v>
      </c>
      <c r="H297">
        <v>1</v>
      </c>
      <c r="I297">
        <f t="shared" si="13"/>
        <v>0</v>
      </c>
    </row>
    <row r="298" spans="1:9" x14ac:dyDescent="0.2">
      <c r="A298" s="5" t="s">
        <v>344</v>
      </c>
      <c r="B298">
        <f t="shared" si="6"/>
        <v>21.070000000000011</v>
      </c>
      <c r="C298" s="2" t="s">
        <v>336</v>
      </c>
      <c r="D298">
        <v>227</v>
      </c>
      <c r="E298">
        <v>1</v>
      </c>
      <c r="F298">
        <v>0</v>
      </c>
      <c r="G298">
        <v>77</v>
      </c>
      <c r="H298">
        <v>1</v>
      </c>
      <c r="I298">
        <f t="shared" si="13"/>
        <v>0</v>
      </c>
    </row>
    <row r="299" spans="1:9" x14ac:dyDescent="0.2">
      <c r="A299" s="5" t="s">
        <v>345</v>
      </c>
      <c r="B299">
        <f t="shared" si="6"/>
        <v>21.080000000000013</v>
      </c>
      <c r="C299" s="2" t="s">
        <v>336</v>
      </c>
      <c r="D299">
        <v>158</v>
      </c>
      <c r="E299">
        <v>1</v>
      </c>
      <c r="F299">
        <v>0</v>
      </c>
      <c r="G299">
        <v>77</v>
      </c>
      <c r="H299">
        <v>1</v>
      </c>
      <c r="I299">
        <f t="shared" si="13"/>
        <v>0</v>
      </c>
    </row>
    <row r="300" spans="1:9" x14ac:dyDescent="0.2">
      <c r="A300" s="5" t="s">
        <v>347</v>
      </c>
      <c r="B300">
        <v>22.01</v>
      </c>
      <c r="C300" s="2" t="s">
        <v>346</v>
      </c>
      <c r="D300">
        <v>72</v>
      </c>
      <c r="E300">
        <v>1</v>
      </c>
      <c r="F300">
        <v>0</v>
      </c>
      <c r="G300">
        <v>77</v>
      </c>
      <c r="H300">
        <v>1</v>
      </c>
      <c r="I300">
        <f t="shared" si="13"/>
        <v>1</v>
      </c>
    </row>
    <row r="301" spans="1:9" x14ac:dyDescent="0.2">
      <c r="A301" s="5" t="s">
        <v>348</v>
      </c>
      <c r="B301">
        <f t="shared" si="6"/>
        <v>22.020000000000003</v>
      </c>
      <c r="C301" s="2" t="s">
        <v>346</v>
      </c>
      <c r="D301">
        <v>140</v>
      </c>
      <c r="E301">
        <v>1</v>
      </c>
      <c r="F301">
        <v>0</v>
      </c>
      <c r="G301">
        <v>77</v>
      </c>
      <c r="H301">
        <v>1</v>
      </c>
      <c r="I301">
        <f t="shared" si="13"/>
        <v>0</v>
      </c>
    </row>
    <row r="302" spans="1:9" x14ac:dyDescent="0.2">
      <c r="A302" s="5" t="s">
        <v>349</v>
      </c>
      <c r="B302">
        <f t="shared" si="6"/>
        <v>22.030000000000005</v>
      </c>
      <c r="C302" s="2" t="s">
        <v>346</v>
      </c>
      <c r="D302">
        <v>275</v>
      </c>
      <c r="E302">
        <v>1</v>
      </c>
      <c r="F302">
        <v>0</v>
      </c>
      <c r="G302">
        <v>77</v>
      </c>
      <c r="H302">
        <v>1</v>
      </c>
      <c r="I302">
        <f t="shared" ref="I302:I312" si="14">IF(RIGHT(B302,2)="01",1,0)</f>
        <v>0</v>
      </c>
    </row>
    <row r="303" spans="1:9" x14ac:dyDescent="0.2">
      <c r="A303" s="5" t="s">
        <v>350</v>
      </c>
      <c r="B303">
        <f t="shared" si="6"/>
        <v>22.040000000000006</v>
      </c>
      <c r="C303" s="2" t="s">
        <v>346</v>
      </c>
      <c r="D303">
        <v>118</v>
      </c>
      <c r="E303">
        <v>1</v>
      </c>
      <c r="F303">
        <v>0</v>
      </c>
      <c r="G303">
        <v>77</v>
      </c>
      <c r="H303">
        <v>1</v>
      </c>
      <c r="I303">
        <f t="shared" si="14"/>
        <v>0</v>
      </c>
    </row>
    <row r="304" spans="1:9" x14ac:dyDescent="0.2">
      <c r="A304" s="5" t="s">
        <v>351</v>
      </c>
      <c r="B304">
        <f t="shared" ref="B304:B375" si="15">B303+0.01</f>
        <v>22.050000000000008</v>
      </c>
      <c r="C304" s="2" t="s">
        <v>346</v>
      </c>
      <c r="D304">
        <v>211</v>
      </c>
      <c r="E304">
        <v>1</v>
      </c>
      <c r="F304">
        <v>0</v>
      </c>
      <c r="G304">
        <v>77</v>
      </c>
      <c r="H304">
        <v>1</v>
      </c>
      <c r="I304">
        <f t="shared" si="14"/>
        <v>0</v>
      </c>
    </row>
    <row r="305" spans="1:9" x14ac:dyDescent="0.2">
      <c r="A305" s="5" t="s">
        <v>352</v>
      </c>
      <c r="B305">
        <f t="shared" si="15"/>
        <v>22.060000000000009</v>
      </c>
      <c r="C305" s="2" t="s">
        <v>346</v>
      </c>
      <c r="D305">
        <v>137</v>
      </c>
      <c r="E305">
        <v>1</v>
      </c>
      <c r="F305">
        <v>0</v>
      </c>
      <c r="G305">
        <v>77</v>
      </c>
      <c r="H305">
        <v>1</v>
      </c>
      <c r="I305">
        <f t="shared" si="14"/>
        <v>0</v>
      </c>
    </row>
    <row r="306" spans="1:9" x14ac:dyDescent="0.2">
      <c r="A306" s="5" t="s">
        <v>353</v>
      </c>
      <c r="B306">
        <f t="shared" si="15"/>
        <v>22.070000000000011</v>
      </c>
      <c r="C306" s="2" t="s">
        <v>346</v>
      </c>
      <c r="D306">
        <v>266</v>
      </c>
      <c r="E306">
        <v>1</v>
      </c>
      <c r="F306">
        <v>0</v>
      </c>
      <c r="G306">
        <v>77</v>
      </c>
      <c r="H306">
        <v>1</v>
      </c>
      <c r="I306">
        <f t="shared" si="14"/>
        <v>0</v>
      </c>
    </row>
    <row r="307" spans="1:9" x14ac:dyDescent="0.2">
      <c r="A307" s="5" t="s">
        <v>354</v>
      </c>
      <c r="B307">
        <f t="shared" si="15"/>
        <v>22.080000000000013</v>
      </c>
      <c r="C307" s="2" t="s">
        <v>346</v>
      </c>
      <c r="D307">
        <v>34</v>
      </c>
      <c r="E307">
        <v>1</v>
      </c>
      <c r="F307">
        <v>0</v>
      </c>
      <c r="G307">
        <v>77</v>
      </c>
      <c r="H307">
        <v>1</v>
      </c>
      <c r="I307">
        <f t="shared" si="14"/>
        <v>0</v>
      </c>
    </row>
    <row r="308" spans="1:9" x14ac:dyDescent="0.2">
      <c r="A308" s="5" t="s">
        <v>355</v>
      </c>
      <c r="B308">
        <f t="shared" si="15"/>
        <v>22.090000000000014</v>
      </c>
      <c r="C308" s="2" t="s">
        <v>346</v>
      </c>
      <c r="D308">
        <v>209</v>
      </c>
      <c r="E308">
        <v>1</v>
      </c>
      <c r="F308">
        <v>0</v>
      </c>
      <c r="G308">
        <v>77</v>
      </c>
      <c r="H308">
        <v>1</v>
      </c>
      <c r="I308">
        <f t="shared" si="14"/>
        <v>0</v>
      </c>
    </row>
    <row r="309" spans="1:9" x14ac:dyDescent="0.2">
      <c r="A309" s="5" t="s">
        <v>358</v>
      </c>
      <c r="B309">
        <v>23.01</v>
      </c>
      <c r="C309" s="2" t="s">
        <v>357</v>
      </c>
      <c r="D309">
        <v>106</v>
      </c>
      <c r="E309">
        <v>2</v>
      </c>
      <c r="F309">
        <v>0</v>
      </c>
      <c r="G309">
        <v>73</v>
      </c>
      <c r="H309">
        <v>1</v>
      </c>
      <c r="I309">
        <f t="shared" si="14"/>
        <v>1</v>
      </c>
    </row>
    <row r="310" spans="1:9" x14ac:dyDescent="0.2">
      <c r="A310" s="5" t="s">
        <v>359</v>
      </c>
      <c r="B310">
        <f t="shared" si="15"/>
        <v>23.020000000000003</v>
      </c>
      <c r="C310" s="2" t="s">
        <v>357</v>
      </c>
      <c r="D310">
        <v>62</v>
      </c>
      <c r="E310">
        <v>2</v>
      </c>
      <c r="F310">
        <v>0</v>
      </c>
      <c r="G310">
        <v>73</v>
      </c>
      <c r="H310">
        <v>1</v>
      </c>
      <c r="I310">
        <f t="shared" si="14"/>
        <v>0</v>
      </c>
    </row>
    <row r="311" spans="1:9" x14ac:dyDescent="0.2">
      <c r="A311" s="5" t="s">
        <v>360</v>
      </c>
      <c r="B311">
        <f t="shared" si="15"/>
        <v>23.030000000000005</v>
      </c>
      <c r="C311" s="2" t="s">
        <v>357</v>
      </c>
      <c r="D311">
        <v>58</v>
      </c>
      <c r="E311">
        <v>2</v>
      </c>
      <c r="F311">
        <v>0</v>
      </c>
      <c r="G311">
        <v>73</v>
      </c>
      <c r="H311">
        <v>1</v>
      </c>
      <c r="I311">
        <f t="shared" ref="I311:I320" si="16">IF(RIGHT(B311,2)="01",1,0)</f>
        <v>0</v>
      </c>
    </row>
    <row r="312" spans="1:9" x14ac:dyDescent="0.2">
      <c r="A312" s="5" t="s">
        <v>361</v>
      </c>
      <c r="B312">
        <f t="shared" si="15"/>
        <v>23.040000000000006</v>
      </c>
      <c r="C312" s="2" t="s">
        <v>357</v>
      </c>
      <c r="D312">
        <v>82</v>
      </c>
      <c r="E312">
        <v>2</v>
      </c>
      <c r="F312">
        <v>0</v>
      </c>
      <c r="G312">
        <v>73</v>
      </c>
      <c r="H312">
        <v>1</v>
      </c>
      <c r="I312">
        <f t="shared" si="16"/>
        <v>0</v>
      </c>
    </row>
    <row r="313" spans="1:9" x14ac:dyDescent="0.2">
      <c r="A313" s="5" t="s">
        <v>362</v>
      </c>
      <c r="B313">
        <f t="shared" si="15"/>
        <v>23.050000000000008</v>
      </c>
      <c r="C313" s="2" t="s">
        <v>357</v>
      </c>
      <c r="D313">
        <v>39</v>
      </c>
      <c r="E313">
        <v>2</v>
      </c>
      <c r="F313">
        <v>0</v>
      </c>
      <c r="G313">
        <v>73</v>
      </c>
      <c r="H313">
        <v>1</v>
      </c>
      <c r="I313">
        <f t="shared" si="16"/>
        <v>0</v>
      </c>
    </row>
    <row r="314" spans="1:9" x14ac:dyDescent="0.2">
      <c r="A314" s="5" t="s">
        <v>363</v>
      </c>
      <c r="B314">
        <f t="shared" si="15"/>
        <v>23.060000000000009</v>
      </c>
      <c r="C314" s="2" t="s">
        <v>357</v>
      </c>
      <c r="D314">
        <v>272</v>
      </c>
      <c r="E314">
        <v>2</v>
      </c>
      <c r="F314">
        <v>0</v>
      </c>
      <c r="G314">
        <v>73</v>
      </c>
      <c r="H314">
        <v>1</v>
      </c>
      <c r="I314">
        <f t="shared" si="16"/>
        <v>0</v>
      </c>
    </row>
    <row r="315" spans="1:9" x14ac:dyDescent="0.2">
      <c r="A315" s="5" t="s">
        <v>364</v>
      </c>
      <c r="B315">
        <f t="shared" si="15"/>
        <v>23.070000000000011</v>
      </c>
      <c r="C315" s="2" t="s">
        <v>357</v>
      </c>
      <c r="D315">
        <v>53</v>
      </c>
      <c r="E315">
        <v>2</v>
      </c>
      <c r="F315">
        <v>0</v>
      </c>
      <c r="G315">
        <v>73</v>
      </c>
      <c r="H315">
        <v>1</v>
      </c>
      <c r="I315">
        <f t="shared" si="16"/>
        <v>0</v>
      </c>
    </row>
    <row r="316" spans="1:9" x14ac:dyDescent="0.2">
      <c r="A316" s="5" t="s">
        <v>365</v>
      </c>
      <c r="B316">
        <f t="shared" si="15"/>
        <v>23.080000000000013</v>
      </c>
      <c r="C316" s="2" t="s">
        <v>357</v>
      </c>
      <c r="D316">
        <v>37</v>
      </c>
      <c r="E316">
        <v>2</v>
      </c>
      <c r="F316">
        <v>0</v>
      </c>
      <c r="G316">
        <v>73</v>
      </c>
      <c r="H316">
        <v>1</v>
      </c>
      <c r="I316">
        <f t="shared" si="16"/>
        <v>0</v>
      </c>
    </row>
    <row r="317" spans="1:9" x14ac:dyDescent="0.2">
      <c r="A317" s="5" t="s">
        <v>366</v>
      </c>
      <c r="B317">
        <f t="shared" si="15"/>
        <v>23.090000000000014</v>
      </c>
      <c r="C317" s="2" t="s">
        <v>357</v>
      </c>
      <c r="D317">
        <v>69</v>
      </c>
      <c r="E317">
        <v>2</v>
      </c>
      <c r="F317">
        <v>0</v>
      </c>
      <c r="G317">
        <v>73</v>
      </c>
      <c r="H317">
        <v>1</v>
      </c>
      <c r="I317">
        <f t="shared" si="16"/>
        <v>0</v>
      </c>
    </row>
    <row r="318" spans="1:9" x14ac:dyDescent="0.2">
      <c r="A318" s="5" t="s">
        <v>367</v>
      </c>
      <c r="B318">
        <f t="shared" si="15"/>
        <v>23.100000000000016</v>
      </c>
      <c r="C318" s="2" t="s">
        <v>357</v>
      </c>
      <c r="D318">
        <v>62</v>
      </c>
      <c r="E318">
        <v>2</v>
      </c>
      <c r="F318">
        <v>0</v>
      </c>
      <c r="G318">
        <v>73</v>
      </c>
      <c r="H318">
        <v>1</v>
      </c>
      <c r="I318">
        <f t="shared" si="16"/>
        <v>0</v>
      </c>
    </row>
    <row r="319" spans="1:9" x14ac:dyDescent="0.2">
      <c r="A319" s="5" t="s">
        <v>368</v>
      </c>
      <c r="B319">
        <f t="shared" si="15"/>
        <v>23.110000000000017</v>
      </c>
      <c r="C319" s="2" t="s">
        <v>357</v>
      </c>
      <c r="D319">
        <v>196</v>
      </c>
      <c r="E319">
        <v>2</v>
      </c>
      <c r="F319">
        <v>0</v>
      </c>
      <c r="G319">
        <v>73</v>
      </c>
      <c r="H319">
        <v>1</v>
      </c>
      <c r="I319">
        <f t="shared" si="16"/>
        <v>0</v>
      </c>
    </row>
    <row r="320" spans="1:9" x14ac:dyDescent="0.2">
      <c r="A320" s="5" t="s">
        <v>369</v>
      </c>
      <c r="B320">
        <v>24.01</v>
      </c>
      <c r="C320" s="2" t="s">
        <v>370</v>
      </c>
      <c r="D320">
        <v>65</v>
      </c>
      <c r="E320">
        <v>2</v>
      </c>
      <c r="F320">
        <v>0</v>
      </c>
      <c r="G320">
        <v>73</v>
      </c>
      <c r="H320">
        <v>1</v>
      </c>
      <c r="I320">
        <f t="shared" si="16"/>
        <v>1</v>
      </c>
    </row>
    <row r="321" spans="1:9" x14ac:dyDescent="0.2">
      <c r="A321" s="5" t="s">
        <v>372</v>
      </c>
      <c r="B321">
        <v>25.01</v>
      </c>
      <c r="C321" s="2" t="s">
        <v>371</v>
      </c>
      <c r="D321">
        <v>394</v>
      </c>
      <c r="E321">
        <v>2</v>
      </c>
      <c r="F321">
        <v>0</v>
      </c>
      <c r="G321">
        <v>73</v>
      </c>
      <c r="H321">
        <v>1</v>
      </c>
      <c r="I321">
        <f t="shared" ref="I321:I326" si="17">IF(RIGHT(B321,2)="01",1,0)</f>
        <v>1</v>
      </c>
    </row>
    <row r="322" spans="1:9" x14ac:dyDescent="0.2">
      <c r="A322" s="5" t="s">
        <v>373</v>
      </c>
      <c r="B322">
        <f t="shared" si="15"/>
        <v>25.020000000000003</v>
      </c>
      <c r="C322" s="2" t="s">
        <v>371</v>
      </c>
      <c r="D322">
        <v>23</v>
      </c>
      <c r="E322">
        <v>2</v>
      </c>
      <c r="F322">
        <v>0</v>
      </c>
      <c r="G322">
        <v>73</v>
      </c>
      <c r="H322">
        <v>1</v>
      </c>
      <c r="I322">
        <f t="shared" si="17"/>
        <v>0</v>
      </c>
    </row>
    <row r="323" spans="1:9" x14ac:dyDescent="0.2">
      <c r="A323" s="5" t="s">
        <v>375</v>
      </c>
      <c r="B323">
        <v>26.01</v>
      </c>
      <c r="C323" s="2" t="s">
        <v>374</v>
      </c>
      <c r="D323">
        <v>348</v>
      </c>
      <c r="E323">
        <v>2</v>
      </c>
      <c r="F323">
        <v>0</v>
      </c>
      <c r="G323">
        <v>73</v>
      </c>
      <c r="H323">
        <v>1</v>
      </c>
      <c r="I323">
        <f t="shared" si="17"/>
        <v>1</v>
      </c>
    </row>
    <row r="324" spans="1:9" x14ac:dyDescent="0.2">
      <c r="A324" s="5" t="s">
        <v>376</v>
      </c>
      <c r="B324">
        <f t="shared" si="15"/>
        <v>26.020000000000003</v>
      </c>
      <c r="C324" s="2" t="s">
        <v>374</v>
      </c>
      <c r="D324">
        <v>18</v>
      </c>
      <c r="E324">
        <v>2</v>
      </c>
      <c r="F324">
        <v>0</v>
      </c>
      <c r="G324">
        <v>73</v>
      </c>
      <c r="H324">
        <v>1</v>
      </c>
      <c r="I324">
        <f t="shared" si="17"/>
        <v>0</v>
      </c>
    </row>
    <row r="325" spans="1:9" x14ac:dyDescent="0.2">
      <c r="A325" s="5" t="s">
        <v>377</v>
      </c>
      <c r="B325">
        <f t="shared" si="15"/>
        <v>26.030000000000005</v>
      </c>
      <c r="C325" s="2" t="s">
        <v>374</v>
      </c>
      <c r="D325">
        <v>98</v>
      </c>
      <c r="E325">
        <v>2</v>
      </c>
      <c r="F325">
        <v>0</v>
      </c>
      <c r="G325">
        <v>73</v>
      </c>
      <c r="H325">
        <v>1</v>
      </c>
      <c r="I325">
        <f t="shared" si="17"/>
        <v>0</v>
      </c>
    </row>
    <row r="326" spans="1:9" x14ac:dyDescent="0.2">
      <c r="A326" s="5" t="s">
        <v>378</v>
      </c>
      <c r="B326">
        <f t="shared" si="15"/>
        <v>26.040000000000006</v>
      </c>
      <c r="C326" s="2" t="s">
        <v>374</v>
      </c>
      <c r="D326">
        <v>37</v>
      </c>
      <c r="E326">
        <v>2</v>
      </c>
      <c r="F326">
        <v>0</v>
      </c>
      <c r="G326">
        <v>73</v>
      </c>
      <c r="H326">
        <v>1</v>
      </c>
      <c r="I326">
        <f t="shared" si="17"/>
        <v>0</v>
      </c>
    </row>
    <row r="327" spans="1:9" x14ac:dyDescent="0.2">
      <c r="A327" s="5" t="s">
        <v>379</v>
      </c>
      <c r="B327">
        <f t="shared" si="15"/>
        <v>26.050000000000008</v>
      </c>
      <c r="C327" s="2" t="s">
        <v>374</v>
      </c>
      <c r="D327">
        <v>20</v>
      </c>
      <c r="E327">
        <v>2</v>
      </c>
      <c r="F327">
        <v>0</v>
      </c>
      <c r="G327">
        <v>73</v>
      </c>
      <c r="H327">
        <v>1</v>
      </c>
      <c r="I327">
        <f t="shared" ref="I327:I340" si="18">IF(RIGHT(B327,2)="01",1,0)</f>
        <v>0</v>
      </c>
    </row>
    <row r="328" spans="1:9" x14ac:dyDescent="0.2">
      <c r="A328" s="5" t="s">
        <v>380</v>
      </c>
      <c r="B328">
        <f t="shared" si="15"/>
        <v>26.060000000000009</v>
      </c>
      <c r="C328" s="2" t="s">
        <v>374</v>
      </c>
      <c r="D328">
        <v>127</v>
      </c>
      <c r="E328">
        <v>2</v>
      </c>
      <c r="F328">
        <v>0</v>
      </c>
      <c r="G328">
        <v>73</v>
      </c>
      <c r="H328">
        <v>1</v>
      </c>
      <c r="I328">
        <f t="shared" si="18"/>
        <v>0</v>
      </c>
    </row>
    <row r="329" spans="1:9" ht="15.75" customHeight="1" x14ac:dyDescent="0.2">
      <c r="A329" s="11" t="s">
        <v>381</v>
      </c>
      <c r="B329">
        <f t="shared" si="15"/>
        <v>26.070000000000011</v>
      </c>
      <c r="C329" s="2" t="s">
        <v>374</v>
      </c>
      <c r="D329">
        <v>167</v>
      </c>
      <c r="E329">
        <v>2</v>
      </c>
      <c r="F329">
        <v>0</v>
      </c>
      <c r="G329">
        <v>73</v>
      </c>
      <c r="H329">
        <v>1</v>
      </c>
      <c r="I329">
        <f t="shared" si="18"/>
        <v>0</v>
      </c>
    </row>
    <row r="330" spans="1:9" x14ac:dyDescent="0.2">
      <c r="A330" s="5" t="s">
        <v>382</v>
      </c>
      <c r="B330">
        <f t="shared" si="15"/>
        <v>26.080000000000013</v>
      </c>
      <c r="C330" s="2" t="s">
        <v>374</v>
      </c>
      <c r="D330">
        <v>41</v>
      </c>
      <c r="E330">
        <v>2</v>
      </c>
      <c r="F330">
        <v>0</v>
      </c>
      <c r="G330">
        <v>73</v>
      </c>
      <c r="H330">
        <v>1</v>
      </c>
      <c r="I330">
        <f t="shared" si="18"/>
        <v>0</v>
      </c>
    </row>
    <row r="331" spans="1:9" x14ac:dyDescent="0.2">
      <c r="A331" s="5" t="s">
        <v>383</v>
      </c>
      <c r="B331">
        <f t="shared" si="15"/>
        <v>26.090000000000014</v>
      </c>
      <c r="C331" s="2" t="s">
        <v>374</v>
      </c>
      <c r="D331">
        <v>41</v>
      </c>
      <c r="E331">
        <v>2</v>
      </c>
      <c r="F331">
        <v>0</v>
      </c>
      <c r="G331">
        <v>73</v>
      </c>
      <c r="H331">
        <v>1</v>
      </c>
      <c r="I331">
        <f t="shared" si="18"/>
        <v>0</v>
      </c>
    </row>
    <row r="332" spans="1:9" x14ac:dyDescent="0.2">
      <c r="A332" s="5" t="s">
        <v>384</v>
      </c>
      <c r="B332">
        <f t="shared" si="15"/>
        <v>26.100000000000016</v>
      </c>
      <c r="C332" s="2" t="s">
        <v>374</v>
      </c>
      <c r="D332">
        <v>58</v>
      </c>
      <c r="E332">
        <v>2</v>
      </c>
      <c r="F332">
        <v>0</v>
      </c>
      <c r="G332">
        <v>73</v>
      </c>
      <c r="H332">
        <v>1</v>
      </c>
      <c r="I332">
        <f t="shared" si="18"/>
        <v>0</v>
      </c>
    </row>
    <row r="333" spans="1:9" x14ac:dyDescent="0.2">
      <c r="A333" s="5" t="s">
        <v>385</v>
      </c>
      <c r="B333">
        <f t="shared" si="15"/>
        <v>26.110000000000017</v>
      </c>
      <c r="C333" s="2" t="s">
        <v>374</v>
      </c>
      <c r="D333">
        <v>94</v>
      </c>
      <c r="E333">
        <v>2</v>
      </c>
      <c r="F333">
        <v>0</v>
      </c>
      <c r="G333">
        <v>73</v>
      </c>
      <c r="H333">
        <v>1</v>
      </c>
      <c r="I333">
        <f t="shared" si="18"/>
        <v>0</v>
      </c>
    </row>
    <row r="334" spans="1:9" x14ac:dyDescent="0.2">
      <c r="A334" s="5" t="s">
        <v>386</v>
      </c>
      <c r="B334">
        <f t="shared" si="15"/>
        <v>26.120000000000019</v>
      </c>
      <c r="C334" s="2" t="s">
        <v>374</v>
      </c>
      <c r="D334">
        <v>20</v>
      </c>
      <c r="E334">
        <v>2</v>
      </c>
      <c r="F334">
        <v>0</v>
      </c>
      <c r="G334">
        <v>73</v>
      </c>
      <c r="H334">
        <v>1</v>
      </c>
      <c r="I334">
        <f t="shared" si="18"/>
        <v>0</v>
      </c>
    </row>
    <row r="335" spans="1:9" x14ac:dyDescent="0.2">
      <c r="A335" s="5" t="s">
        <v>387</v>
      </c>
      <c r="B335">
        <f t="shared" si="15"/>
        <v>26.13000000000002</v>
      </c>
      <c r="C335" s="2" t="s">
        <v>374</v>
      </c>
      <c r="D335">
        <v>48</v>
      </c>
      <c r="E335">
        <v>2</v>
      </c>
      <c r="F335">
        <v>0</v>
      </c>
      <c r="G335">
        <v>73</v>
      </c>
      <c r="H335">
        <v>1</v>
      </c>
      <c r="I335">
        <f t="shared" si="18"/>
        <v>0</v>
      </c>
    </row>
    <row r="336" spans="1:9" x14ac:dyDescent="0.2">
      <c r="A336" s="5" t="s">
        <v>388</v>
      </c>
      <c r="B336">
        <f t="shared" si="15"/>
        <v>26.140000000000022</v>
      </c>
      <c r="C336" s="2" t="s">
        <v>374</v>
      </c>
      <c r="D336">
        <v>222</v>
      </c>
      <c r="E336">
        <v>2</v>
      </c>
      <c r="F336">
        <v>0</v>
      </c>
      <c r="G336">
        <v>73</v>
      </c>
      <c r="H336">
        <v>1</v>
      </c>
      <c r="I336">
        <f t="shared" si="18"/>
        <v>0</v>
      </c>
    </row>
    <row r="337" spans="1:9" x14ac:dyDescent="0.2">
      <c r="A337" s="5" t="s">
        <v>389</v>
      </c>
      <c r="B337">
        <f t="shared" si="15"/>
        <v>26.150000000000023</v>
      </c>
      <c r="C337" s="2" t="s">
        <v>374</v>
      </c>
      <c r="D337">
        <v>49</v>
      </c>
      <c r="E337">
        <v>2</v>
      </c>
      <c r="F337">
        <v>0</v>
      </c>
      <c r="G337">
        <v>73</v>
      </c>
      <c r="H337">
        <v>1</v>
      </c>
      <c r="I337">
        <f t="shared" si="18"/>
        <v>0</v>
      </c>
    </row>
    <row r="338" spans="1:9" x14ac:dyDescent="0.2">
      <c r="A338" s="5" t="s">
        <v>390</v>
      </c>
      <c r="B338">
        <f t="shared" si="15"/>
        <v>26.160000000000025</v>
      </c>
      <c r="C338" s="2" t="s">
        <v>374</v>
      </c>
      <c r="D338">
        <v>26</v>
      </c>
      <c r="E338">
        <v>2</v>
      </c>
      <c r="F338">
        <v>0</v>
      </c>
      <c r="G338">
        <v>73</v>
      </c>
      <c r="H338">
        <v>1</v>
      </c>
      <c r="I338">
        <f t="shared" si="18"/>
        <v>0</v>
      </c>
    </row>
    <row r="339" spans="1:9" x14ac:dyDescent="0.2">
      <c r="A339" s="5" t="s">
        <v>391</v>
      </c>
      <c r="B339">
        <f t="shared" si="15"/>
        <v>26.170000000000027</v>
      </c>
      <c r="C339" s="2" t="s">
        <v>374</v>
      </c>
      <c r="D339">
        <v>51</v>
      </c>
      <c r="E339">
        <v>2</v>
      </c>
      <c r="F339">
        <v>0</v>
      </c>
      <c r="G339">
        <v>73</v>
      </c>
      <c r="H339">
        <v>1</v>
      </c>
      <c r="I339">
        <f t="shared" si="18"/>
        <v>0</v>
      </c>
    </row>
    <row r="340" spans="1:9" x14ac:dyDescent="0.2">
      <c r="A340" s="5" t="s">
        <v>392</v>
      </c>
      <c r="B340">
        <f t="shared" si="15"/>
        <v>26.180000000000028</v>
      </c>
      <c r="C340" s="2" t="s">
        <v>374</v>
      </c>
      <c r="D340">
        <v>114</v>
      </c>
      <c r="E340">
        <v>2</v>
      </c>
      <c r="F340">
        <v>0</v>
      </c>
      <c r="G340">
        <v>73</v>
      </c>
      <c r="H340">
        <v>1</v>
      </c>
      <c r="I340">
        <f t="shared" si="18"/>
        <v>0</v>
      </c>
    </row>
    <row r="341" spans="1:9" x14ac:dyDescent="0.2">
      <c r="A341" s="5" t="s">
        <v>393</v>
      </c>
      <c r="B341">
        <v>27.01</v>
      </c>
      <c r="C341" s="2" t="s">
        <v>205</v>
      </c>
      <c r="D341">
        <v>120</v>
      </c>
      <c r="E341">
        <v>2</v>
      </c>
      <c r="F341">
        <v>0</v>
      </c>
      <c r="G341">
        <v>73</v>
      </c>
      <c r="H341">
        <v>1</v>
      </c>
      <c r="I341">
        <f t="shared" ref="I341:I343" si="19">IF(RIGHT(B341,2)="01",1,0)</f>
        <v>1</v>
      </c>
    </row>
    <row r="342" spans="1:9" x14ac:dyDescent="0.2">
      <c r="A342" s="5" t="s">
        <v>394</v>
      </c>
      <c r="B342">
        <f t="shared" si="15"/>
        <v>27.020000000000003</v>
      </c>
      <c r="C342" s="2" t="s">
        <v>205</v>
      </c>
      <c r="D342">
        <v>1020</v>
      </c>
      <c r="E342">
        <v>2</v>
      </c>
      <c r="F342">
        <v>0</v>
      </c>
      <c r="G342">
        <v>73</v>
      </c>
      <c r="H342">
        <v>1</v>
      </c>
      <c r="I342">
        <f t="shared" si="19"/>
        <v>0</v>
      </c>
    </row>
    <row r="343" spans="1:9" x14ac:dyDescent="0.2">
      <c r="A343" s="5" t="s">
        <v>395</v>
      </c>
      <c r="B343">
        <f t="shared" si="15"/>
        <v>27.030000000000005</v>
      </c>
      <c r="C343" s="2" t="s">
        <v>205</v>
      </c>
      <c r="D343">
        <v>131</v>
      </c>
      <c r="E343">
        <v>2</v>
      </c>
      <c r="F343">
        <v>0</v>
      </c>
      <c r="G343">
        <v>73</v>
      </c>
      <c r="H343">
        <v>1</v>
      </c>
      <c r="I343">
        <f t="shared" si="19"/>
        <v>0</v>
      </c>
    </row>
    <row r="344" spans="1:9" x14ac:dyDescent="0.2">
      <c r="A344" s="5" t="s">
        <v>396</v>
      </c>
      <c r="B344">
        <f t="shared" si="15"/>
        <v>27.040000000000006</v>
      </c>
      <c r="C344" s="2" t="s">
        <v>205</v>
      </c>
      <c r="D344">
        <v>55</v>
      </c>
      <c r="E344">
        <v>2</v>
      </c>
      <c r="F344">
        <v>0</v>
      </c>
      <c r="G344">
        <v>73</v>
      </c>
      <c r="H344">
        <v>1</v>
      </c>
      <c r="I344">
        <f t="shared" ref="I344:I352" si="20">IF(RIGHT(B344,2)="01",1,0)</f>
        <v>0</v>
      </c>
    </row>
    <row r="345" spans="1:9" x14ac:dyDescent="0.2">
      <c r="A345" s="5" t="s">
        <v>397</v>
      </c>
      <c r="B345">
        <f t="shared" si="15"/>
        <v>27.050000000000008</v>
      </c>
      <c r="C345" s="2" t="s">
        <v>205</v>
      </c>
      <c r="D345">
        <v>19</v>
      </c>
      <c r="E345">
        <v>2</v>
      </c>
      <c r="F345">
        <v>0</v>
      </c>
      <c r="G345">
        <v>73</v>
      </c>
      <c r="H345">
        <v>1</v>
      </c>
      <c r="I345">
        <f t="shared" ref="I345" si="21">IF(RIGHT(B345,2)="01",1,0)</f>
        <v>0</v>
      </c>
    </row>
    <row r="346" spans="1:9" x14ac:dyDescent="0.2">
      <c r="A346" s="5" t="s">
        <v>399</v>
      </c>
      <c r="B346">
        <v>28.01</v>
      </c>
      <c r="C346" s="2" t="s">
        <v>398</v>
      </c>
      <c r="D346">
        <v>39</v>
      </c>
      <c r="E346">
        <v>2</v>
      </c>
      <c r="F346">
        <v>0</v>
      </c>
      <c r="G346">
        <v>73</v>
      </c>
      <c r="H346">
        <v>1</v>
      </c>
      <c r="I346">
        <f t="shared" ref="I346:I347" si="22">IF(RIGHT(B346,2)="01",1,0)</f>
        <v>1</v>
      </c>
    </row>
    <row r="347" spans="1:9" x14ac:dyDescent="0.2">
      <c r="A347" s="5" t="s">
        <v>400</v>
      </c>
      <c r="B347">
        <f t="shared" si="15"/>
        <v>28.020000000000003</v>
      </c>
      <c r="C347" s="2" t="s">
        <v>398</v>
      </c>
      <c r="D347">
        <v>21</v>
      </c>
      <c r="E347">
        <v>2</v>
      </c>
      <c r="F347">
        <v>0</v>
      </c>
      <c r="G347">
        <v>73</v>
      </c>
      <c r="H347">
        <v>1</v>
      </c>
      <c r="I347">
        <f t="shared" si="22"/>
        <v>0</v>
      </c>
    </row>
    <row r="348" spans="1:9" x14ac:dyDescent="0.2">
      <c r="A348" s="5" t="s">
        <v>401</v>
      </c>
      <c r="B348">
        <f t="shared" si="15"/>
        <v>28.030000000000005</v>
      </c>
      <c r="C348" s="2" t="s">
        <v>398</v>
      </c>
      <c r="D348">
        <v>116</v>
      </c>
      <c r="E348">
        <v>2</v>
      </c>
      <c r="F348">
        <v>0</v>
      </c>
      <c r="G348">
        <v>73</v>
      </c>
      <c r="H348">
        <v>1</v>
      </c>
      <c r="I348">
        <f t="shared" ref="I348:I355" si="23">IF(RIGHT(B348,2)="01",1,0)</f>
        <v>0</v>
      </c>
    </row>
    <row r="349" spans="1:9" x14ac:dyDescent="0.2">
      <c r="A349" s="5" t="s">
        <v>402</v>
      </c>
      <c r="B349">
        <f t="shared" si="15"/>
        <v>28.040000000000006</v>
      </c>
      <c r="C349" s="2" t="s">
        <v>398</v>
      </c>
      <c r="D349">
        <v>34</v>
      </c>
      <c r="E349">
        <v>2</v>
      </c>
      <c r="F349">
        <v>0</v>
      </c>
      <c r="G349">
        <v>73</v>
      </c>
      <c r="H349">
        <v>1</v>
      </c>
      <c r="I349">
        <f t="shared" si="23"/>
        <v>0</v>
      </c>
    </row>
    <row r="350" spans="1:9" x14ac:dyDescent="0.2">
      <c r="A350" s="5" t="s">
        <v>403</v>
      </c>
      <c r="B350">
        <f t="shared" si="15"/>
        <v>28.050000000000008</v>
      </c>
      <c r="C350" s="2" t="s">
        <v>398</v>
      </c>
      <c r="D350">
        <v>74</v>
      </c>
      <c r="E350">
        <v>2</v>
      </c>
      <c r="F350">
        <v>0</v>
      </c>
      <c r="G350">
        <v>73</v>
      </c>
      <c r="H350">
        <v>1</v>
      </c>
      <c r="I350">
        <f t="shared" si="23"/>
        <v>0</v>
      </c>
    </row>
    <row r="351" spans="1:9" x14ac:dyDescent="0.2">
      <c r="A351" s="5" t="s">
        <v>404</v>
      </c>
      <c r="B351">
        <f t="shared" si="15"/>
        <v>28.060000000000009</v>
      </c>
      <c r="C351" s="2" t="s">
        <v>398</v>
      </c>
      <c r="D351">
        <v>32</v>
      </c>
      <c r="E351">
        <v>2</v>
      </c>
      <c r="F351">
        <v>0</v>
      </c>
      <c r="G351">
        <v>73</v>
      </c>
      <c r="H351">
        <v>1</v>
      </c>
      <c r="I351">
        <f t="shared" si="23"/>
        <v>0</v>
      </c>
    </row>
    <row r="352" spans="1:9" x14ac:dyDescent="0.2">
      <c r="A352" s="5" t="s">
        <v>405</v>
      </c>
      <c r="B352">
        <f t="shared" si="15"/>
        <v>28.070000000000011</v>
      </c>
      <c r="C352" s="2" t="s">
        <v>398</v>
      </c>
      <c r="D352">
        <v>153</v>
      </c>
      <c r="E352">
        <v>2</v>
      </c>
      <c r="F352">
        <v>0</v>
      </c>
      <c r="G352">
        <v>73</v>
      </c>
      <c r="H352">
        <v>1</v>
      </c>
      <c r="I352">
        <f t="shared" si="23"/>
        <v>0</v>
      </c>
    </row>
    <row r="353" spans="1:9" x14ac:dyDescent="0.2">
      <c r="A353" s="5" t="s">
        <v>406</v>
      </c>
      <c r="B353">
        <f t="shared" si="15"/>
        <v>28.080000000000013</v>
      </c>
      <c r="C353" s="2" t="s">
        <v>398</v>
      </c>
      <c r="D353">
        <v>26</v>
      </c>
      <c r="E353">
        <v>2</v>
      </c>
      <c r="F353">
        <v>0</v>
      </c>
      <c r="G353">
        <v>73</v>
      </c>
      <c r="H353">
        <v>1</v>
      </c>
      <c r="I353">
        <f t="shared" si="23"/>
        <v>0</v>
      </c>
    </row>
    <row r="354" spans="1:9" x14ac:dyDescent="0.2">
      <c r="A354" s="5" t="s">
        <v>407</v>
      </c>
      <c r="B354">
        <f t="shared" si="15"/>
        <v>28.090000000000014</v>
      </c>
      <c r="C354" s="2" t="s">
        <v>398</v>
      </c>
      <c r="D354">
        <v>75</v>
      </c>
      <c r="E354">
        <v>2</v>
      </c>
      <c r="F354">
        <v>0</v>
      </c>
      <c r="G354">
        <v>73</v>
      </c>
      <c r="H354">
        <v>1</v>
      </c>
      <c r="I354">
        <f t="shared" si="23"/>
        <v>0</v>
      </c>
    </row>
    <row r="355" spans="1:9" x14ac:dyDescent="0.2">
      <c r="A355" s="5" t="s">
        <v>408</v>
      </c>
      <c r="B355">
        <f t="shared" si="15"/>
        <v>28.100000000000016</v>
      </c>
      <c r="C355" s="2" t="s">
        <v>398</v>
      </c>
      <c r="D355">
        <v>23</v>
      </c>
      <c r="E355">
        <v>2</v>
      </c>
      <c r="F355">
        <v>0</v>
      </c>
      <c r="G355">
        <v>73</v>
      </c>
      <c r="H355">
        <v>1</v>
      </c>
      <c r="I355">
        <f t="shared" si="23"/>
        <v>0</v>
      </c>
    </row>
    <row r="356" spans="1:9" x14ac:dyDescent="0.2">
      <c r="A356" s="5" t="s">
        <v>409</v>
      </c>
      <c r="B356">
        <f t="shared" si="15"/>
        <v>28.110000000000017</v>
      </c>
      <c r="C356" s="2" t="s">
        <v>398</v>
      </c>
      <c r="D356">
        <v>68</v>
      </c>
      <c r="E356">
        <v>2</v>
      </c>
      <c r="F356">
        <v>0</v>
      </c>
      <c r="G356">
        <v>73</v>
      </c>
      <c r="H356">
        <v>1</v>
      </c>
      <c r="I356">
        <f t="shared" ref="I356:I360" si="24">IF(RIGHT(B356,2)="01",1,0)</f>
        <v>0</v>
      </c>
    </row>
    <row r="357" spans="1:9" x14ac:dyDescent="0.2">
      <c r="A357" s="5" t="s">
        <v>410</v>
      </c>
      <c r="B357">
        <f t="shared" si="15"/>
        <v>28.120000000000019</v>
      </c>
      <c r="C357" s="2" t="s">
        <v>398</v>
      </c>
      <c r="D357">
        <v>63</v>
      </c>
      <c r="E357">
        <v>2</v>
      </c>
      <c r="F357">
        <v>0</v>
      </c>
      <c r="G357">
        <v>73</v>
      </c>
      <c r="H357">
        <v>1</v>
      </c>
      <c r="I357">
        <f t="shared" si="24"/>
        <v>0</v>
      </c>
    </row>
    <row r="358" spans="1:9" x14ac:dyDescent="0.2">
      <c r="A358" s="5" t="s">
        <v>411</v>
      </c>
      <c r="B358">
        <f t="shared" si="15"/>
        <v>28.13000000000002</v>
      </c>
      <c r="C358" s="2" t="s">
        <v>398</v>
      </c>
      <c r="D358">
        <v>78</v>
      </c>
      <c r="E358">
        <v>2</v>
      </c>
      <c r="F358">
        <v>0</v>
      </c>
      <c r="G358">
        <v>73</v>
      </c>
      <c r="H358">
        <v>1</v>
      </c>
      <c r="I358">
        <f t="shared" si="24"/>
        <v>0</v>
      </c>
    </row>
    <row r="359" spans="1:9" x14ac:dyDescent="0.2">
      <c r="A359" s="5" t="s">
        <v>412</v>
      </c>
      <c r="B359">
        <f t="shared" si="15"/>
        <v>28.140000000000022</v>
      </c>
      <c r="C359" s="2" t="s">
        <v>398</v>
      </c>
      <c r="D359">
        <v>62</v>
      </c>
      <c r="E359">
        <v>2</v>
      </c>
      <c r="F359">
        <v>0</v>
      </c>
      <c r="G359">
        <v>73</v>
      </c>
      <c r="H359">
        <v>1</v>
      </c>
      <c r="I359">
        <f t="shared" si="24"/>
        <v>0</v>
      </c>
    </row>
    <row r="360" spans="1:9" x14ac:dyDescent="0.2">
      <c r="A360" s="5" t="s">
        <v>413</v>
      </c>
      <c r="B360">
        <f t="shared" si="15"/>
        <v>28.150000000000023</v>
      </c>
      <c r="C360" s="2" t="s">
        <v>398</v>
      </c>
      <c r="D360">
        <v>26</v>
      </c>
      <c r="E360">
        <v>2</v>
      </c>
      <c r="F360">
        <v>0</v>
      </c>
      <c r="G360">
        <v>73</v>
      </c>
      <c r="H360">
        <v>1</v>
      </c>
      <c r="I360">
        <f t="shared" si="24"/>
        <v>0</v>
      </c>
    </row>
    <row r="361" spans="1:9" x14ac:dyDescent="0.2">
      <c r="A361" s="5" t="s">
        <v>414</v>
      </c>
      <c r="B361">
        <f t="shared" si="15"/>
        <v>28.160000000000025</v>
      </c>
      <c r="C361" s="2" t="s">
        <v>398</v>
      </c>
      <c r="D361">
        <v>32</v>
      </c>
      <c r="E361">
        <v>2</v>
      </c>
      <c r="F361">
        <v>0</v>
      </c>
      <c r="G361">
        <v>73</v>
      </c>
      <c r="H361">
        <v>1</v>
      </c>
      <c r="I361">
        <f t="shared" ref="I361:I365" si="25">IF(RIGHT(B361,2)="01",1,0)</f>
        <v>0</v>
      </c>
    </row>
    <row r="362" spans="1:9" x14ac:dyDescent="0.2">
      <c r="A362" s="5" t="s">
        <v>415</v>
      </c>
      <c r="B362">
        <f t="shared" si="15"/>
        <v>28.170000000000027</v>
      </c>
      <c r="C362" s="2" t="s">
        <v>398</v>
      </c>
      <c r="D362">
        <v>57</v>
      </c>
      <c r="E362">
        <v>2</v>
      </c>
      <c r="F362">
        <v>0</v>
      </c>
      <c r="G362">
        <v>73</v>
      </c>
      <c r="H362">
        <v>1</v>
      </c>
      <c r="I362">
        <f t="shared" si="25"/>
        <v>0</v>
      </c>
    </row>
    <row r="363" spans="1:9" x14ac:dyDescent="0.2">
      <c r="A363" s="5" t="s">
        <v>416</v>
      </c>
      <c r="B363">
        <f t="shared" si="15"/>
        <v>28.180000000000028</v>
      </c>
      <c r="C363" s="2" t="s">
        <v>398</v>
      </c>
      <c r="D363">
        <v>42</v>
      </c>
      <c r="E363">
        <v>2</v>
      </c>
      <c r="F363">
        <v>0</v>
      </c>
      <c r="G363">
        <v>73</v>
      </c>
      <c r="H363">
        <v>1</v>
      </c>
      <c r="I363">
        <f t="shared" si="25"/>
        <v>0</v>
      </c>
    </row>
    <row r="364" spans="1:9" x14ac:dyDescent="0.2">
      <c r="A364" s="5" t="s">
        <v>417</v>
      </c>
      <c r="B364">
        <f t="shared" si="15"/>
        <v>28.19000000000003</v>
      </c>
      <c r="C364" s="2" t="s">
        <v>398</v>
      </c>
      <c r="D364">
        <v>146</v>
      </c>
      <c r="E364">
        <v>2</v>
      </c>
      <c r="F364">
        <v>0</v>
      </c>
      <c r="G364">
        <v>73</v>
      </c>
      <c r="H364">
        <v>1</v>
      </c>
      <c r="I364">
        <f t="shared" si="25"/>
        <v>0</v>
      </c>
    </row>
    <row r="365" spans="1:9" x14ac:dyDescent="0.2">
      <c r="A365" s="5" t="s">
        <v>418</v>
      </c>
      <c r="B365">
        <f t="shared" si="15"/>
        <v>28.200000000000031</v>
      </c>
      <c r="C365" s="2" t="s">
        <v>398</v>
      </c>
      <c r="D365">
        <v>93</v>
      </c>
      <c r="E365">
        <v>2</v>
      </c>
      <c r="F365">
        <v>0</v>
      </c>
      <c r="G365">
        <v>73</v>
      </c>
      <c r="H365">
        <v>1</v>
      </c>
      <c r="I365">
        <f t="shared" si="25"/>
        <v>0</v>
      </c>
    </row>
    <row r="366" spans="1:9" x14ac:dyDescent="0.2">
      <c r="A366" s="5" t="s">
        <v>419</v>
      </c>
      <c r="B366">
        <f t="shared" si="15"/>
        <v>28.210000000000033</v>
      </c>
      <c r="C366" s="2" t="s">
        <v>398</v>
      </c>
      <c r="D366">
        <v>56</v>
      </c>
      <c r="E366">
        <v>2</v>
      </c>
      <c r="F366">
        <v>0</v>
      </c>
      <c r="G366">
        <v>73</v>
      </c>
      <c r="H366">
        <v>1</v>
      </c>
      <c r="I366">
        <f t="shared" ref="I366:I375" si="26">IF(RIGHT(B366,2)="01",1,0)</f>
        <v>0</v>
      </c>
    </row>
    <row r="367" spans="1:9" x14ac:dyDescent="0.2">
      <c r="A367" s="5" t="s">
        <v>420</v>
      </c>
      <c r="B367">
        <f t="shared" si="15"/>
        <v>28.220000000000034</v>
      </c>
      <c r="C367" s="2" t="s">
        <v>398</v>
      </c>
      <c r="D367">
        <v>179</v>
      </c>
      <c r="E367">
        <v>2</v>
      </c>
      <c r="F367">
        <v>0</v>
      </c>
      <c r="G367">
        <v>73</v>
      </c>
      <c r="H367">
        <v>1</v>
      </c>
      <c r="I367">
        <f t="shared" si="26"/>
        <v>0</v>
      </c>
    </row>
    <row r="368" spans="1:9" x14ac:dyDescent="0.2">
      <c r="A368" s="5" t="s">
        <v>421</v>
      </c>
      <c r="B368">
        <f t="shared" si="15"/>
        <v>28.230000000000036</v>
      </c>
      <c r="C368" s="2" t="s">
        <v>398</v>
      </c>
      <c r="D368">
        <v>44</v>
      </c>
      <c r="E368">
        <v>2</v>
      </c>
      <c r="F368">
        <v>0</v>
      </c>
      <c r="G368">
        <v>73</v>
      </c>
      <c r="H368">
        <v>1</v>
      </c>
      <c r="I368">
        <f t="shared" si="26"/>
        <v>0</v>
      </c>
    </row>
    <row r="369" spans="1:9" x14ac:dyDescent="0.2">
      <c r="A369" s="5" t="s">
        <v>422</v>
      </c>
      <c r="B369">
        <f t="shared" si="15"/>
        <v>28.240000000000038</v>
      </c>
      <c r="C369" s="2" t="s">
        <v>398</v>
      </c>
      <c r="D369">
        <v>110</v>
      </c>
      <c r="E369">
        <v>2</v>
      </c>
      <c r="F369">
        <v>0</v>
      </c>
      <c r="G369">
        <v>73</v>
      </c>
      <c r="H369">
        <v>1</v>
      </c>
      <c r="I369">
        <f t="shared" si="26"/>
        <v>0</v>
      </c>
    </row>
    <row r="370" spans="1:9" x14ac:dyDescent="0.2">
      <c r="A370" s="5" t="s">
        <v>423</v>
      </c>
      <c r="B370">
        <f t="shared" si="15"/>
        <v>28.250000000000039</v>
      </c>
      <c r="C370" s="2" t="s">
        <v>398</v>
      </c>
      <c r="D370">
        <v>88</v>
      </c>
      <c r="E370">
        <v>2</v>
      </c>
      <c r="F370">
        <v>0</v>
      </c>
      <c r="G370">
        <v>73</v>
      </c>
      <c r="H370">
        <v>1</v>
      </c>
      <c r="I370">
        <f t="shared" si="26"/>
        <v>0</v>
      </c>
    </row>
    <row r="371" spans="1:9" x14ac:dyDescent="0.2">
      <c r="A371" s="5" t="s">
        <v>424</v>
      </c>
      <c r="B371">
        <f t="shared" si="15"/>
        <v>28.260000000000041</v>
      </c>
      <c r="C371" s="2" t="s">
        <v>398</v>
      </c>
      <c r="D371">
        <v>41</v>
      </c>
      <c r="E371">
        <v>2</v>
      </c>
      <c r="F371">
        <v>0</v>
      </c>
      <c r="G371">
        <v>73</v>
      </c>
      <c r="H371">
        <v>1</v>
      </c>
      <c r="I371">
        <f t="shared" si="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33CC-0976-C641-A042-5BB46564A83E}">
  <dimension ref="A1:G4"/>
  <sheetViews>
    <sheetView zoomScaleNormal="150" zoomScaleSheetLayoutView="100" workbookViewId="0">
      <selection activeCell="E26" sqref="E26"/>
    </sheetView>
  </sheetViews>
  <sheetFormatPr defaultRowHeight="15" x14ac:dyDescent="0.2"/>
  <cols>
    <col min="1" max="1" width="6.45703125" bestFit="1" customWidth="1"/>
    <col min="2" max="2" width="4.83984375" bestFit="1" customWidth="1"/>
    <col min="4" max="4" width="8.7421875" customWidth="1"/>
    <col min="5" max="5" width="7.12890625" bestFit="1" customWidth="1"/>
  </cols>
  <sheetData>
    <row r="1" spans="1:7" x14ac:dyDescent="0.2">
      <c r="A1" t="s">
        <v>17</v>
      </c>
      <c r="B1" t="s">
        <v>34</v>
      </c>
      <c r="C1" t="s">
        <v>221</v>
      </c>
      <c r="D1" t="s">
        <v>35</v>
      </c>
      <c r="E1" t="s">
        <v>44</v>
      </c>
      <c r="F1" t="s">
        <v>223</v>
      </c>
      <c r="G1" t="s">
        <v>224</v>
      </c>
    </row>
    <row r="2" spans="1:7" x14ac:dyDescent="0.2">
      <c r="A2">
        <v>1</v>
      </c>
      <c r="B2">
        <f>COUNTIF(Sheet1!E:E,A2)</f>
        <v>94</v>
      </c>
      <c r="C2">
        <f>SUMIF(Sheet1!E:E,A2,Sheet1!I:I)</f>
        <v>11</v>
      </c>
      <c r="D2">
        <f>SUMIF(Sheet1!E:E,A2,Sheet1!D:D)/60/60</f>
        <v>5.3872222222222224</v>
      </c>
      <c r="E2" t="s">
        <v>45</v>
      </c>
      <c r="F2">
        <f>B2/C2</f>
        <v>8.545454545454545</v>
      </c>
      <c r="G2">
        <f>D2/C2</f>
        <v>0.48974747474747476</v>
      </c>
    </row>
    <row r="3" spans="1:7" x14ac:dyDescent="0.2">
      <c r="A3">
        <v>2</v>
      </c>
      <c r="B3">
        <f>COUNTIF(Sheet1!E:E,A3)</f>
        <v>267</v>
      </c>
      <c r="C3">
        <f>SUMIF(Sheet1!E:E,A3,Sheet1!I:I)</f>
        <v>15</v>
      </c>
      <c r="D3">
        <f>SUMIF(Sheet1!E:E,A3,Sheet1!D:D)/60/60</f>
        <v>5.0225</v>
      </c>
      <c r="E3" t="s">
        <v>46</v>
      </c>
      <c r="F3">
        <f>B3/C3</f>
        <v>17.8</v>
      </c>
      <c r="G3">
        <f>D3/C3</f>
        <v>0.33483333333333332</v>
      </c>
    </row>
    <row r="4" spans="1:7" x14ac:dyDescent="0.2">
      <c r="A4">
        <v>3</v>
      </c>
      <c r="B4">
        <f>COUNTIF(Sheet1!E:E,A4)</f>
        <v>9</v>
      </c>
      <c r="C4">
        <f>SUMIF(Sheet1!E:E,A4,Sheet1!I:I)</f>
        <v>2</v>
      </c>
      <c r="D4">
        <f>SUMIF(Sheet1!E:E,A4,Sheet1!D:D)/60/60</f>
        <v>9.7777777777777769E-2</v>
      </c>
      <c r="E4" t="s">
        <v>47</v>
      </c>
      <c r="F4">
        <f>B4/C4</f>
        <v>4.5</v>
      </c>
      <c r="G4">
        <f>D4/C4</f>
        <v>4.8888888888888885E-2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8619-0913-5B4B-84D0-523C5CAD3ACC}">
  <dimension ref="A1:K16"/>
  <sheetViews>
    <sheetView topLeftCell="D1" zoomScaleNormal="150" zoomScaleSheetLayoutView="100" workbookViewId="0">
      <selection activeCell="E17" sqref="E17"/>
    </sheetView>
  </sheetViews>
  <sheetFormatPr defaultRowHeight="15" x14ac:dyDescent="0.2"/>
  <sheetData>
    <row r="1" spans="1:11" x14ac:dyDescent="0.2">
      <c r="A1" t="s">
        <v>316</v>
      </c>
      <c r="B1" t="s">
        <v>317</v>
      </c>
      <c r="C1" t="s">
        <v>322</v>
      </c>
      <c r="E1" t="s">
        <v>320</v>
      </c>
      <c r="F1" t="s">
        <v>317</v>
      </c>
      <c r="G1" t="s">
        <v>318</v>
      </c>
      <c r="I1" t="s">
        <v>321</v>
      </c>
      <c r="J1" t="s">
        <v>317</v>
      </c>
      <c r="K1" t="s">
        <v>318</v>
      </c>
    </row>
    <row r="2" spans="1:11" x14ac:dyDescent="0.2">
      <c r="A2">
        <v>1</v>
      </c>
      <c r="B2" s="9">
        <v>43973</v>
      </c>
      <c r="C2" t="s">
        <v>323</v>
      </c>
      <c r="E2">
        <v>3</v>
      </c>
      <c r="F2" s="9">
        <v>43985</v>
      </c>
      <c r="G2" t="s">
        <v>323</v>
      </c>
      <c r="I2">
        <v>6</v>
      </c>
      <c r="J2" s="9">
        <v>43882</v>
      </c>
      <c r="K2" t="s">
        <v>323</v>
      </c>
    </row>
    <row r="3" spans="1:11" x14ac:dyDescent="0.2">
      <c r="A3">
        <v>2</v>
      </c>
      <c r="B3" s="9">
        <v>43971</v>
      </c>
      <c r="C3" t="s">
        <v>323</v>
      </c>
      <c r="E3">
        <v>8</v>
      </c>
      <c r="F3" s="9">
        <v>43992</v>
      </c>
      <c r="G3" t="s">
        <v>323</v>
      </c>
      <c r="I3">
        <v>7</v>
      </c>
      <c r="J3" s="9">
        <v>43891</v>
      </c>
      <c r="K3" s="10" t="s">
        <v>324</v>
      </c>
    </row>
    <row r="4" spans="1:11" x14ac:dyDescent="0.2">
      <c r="A4">
        <v>4</v>
      </c>
      <c r="B4" s="9">
        <v>43955</v>
      </c>
      <c r="C4" t="s">
        <v>323</v>
      </c>
      <c r="E4">
        <v>9</v>
      </c>
      <c r="F4" s="9">
        <v>43990</v>
      </c>
      <c r="G4" t="s">
        <v>323</v>
      </c>
    </row>
    <row r="5" spans="1:11" x14ac:dyDescent="0.2">
      <c r="A5">
        <v>5</v>
      </c>
      <c r="B5" s="9">
        <v>43952</v>
      </c>
      <c r="C5" t="s">
        <v>323</v>
      </c>
      <c r="E5">
        <v>10</v>
      </c>
      <c r="F5" s="9">
        <v>43956</v>
      </c>
      <c r="G5" t="s">
        <v>323</v>
      </c>
    </row>
    <row r="6" spans="1:11" x14ac:dyDescent="0.2">
      <c r="A6">
        <v>14</v>
      </c>
      <c r="B6" s="9">
        <v>43993</v>
      </c>
      <c r="C6" t="s">
        <v>323</v>
      </c>
      <c r="E6">
        <v>11</v>
      </c>
      <c r="F6" s="9">
        <v>43954</v>
      </c>
      <c r="G6" t="s">
        <v>323</v>
      </c>
    </row>
    <row r="7" spans="1:11" x14ac:dyDescent="0.2">
      <c r="A7">
        <v>17</v>
      </c>
      <c r="B7" s="9">
        <v>43986</v>
      </c>
      <c r="C7" t="s">
        <v>323</v>
      </c>
      <c r="E7">
        <v>12</v>
      </c>
      <c r="F7" s="9">
        <v>43914</v>
      </c>
      <c r="G7" t="s">
        <v>323</v>
      </c>
    </row>
    <row r="8" spans="1:11" x14ac:dyDescent="0.2">
      <c r="A8">
        <v>18</v>
      </c>
      <c r="B8" s="9">
        <v>43958</v>
      </c>
      <c r="C8" t="s">
        <v>323</v>
      </c>
      <c r="E8">
        <v>13</v>
      </c>
      <c r="F8" s="9">
        <v>43896</v>
      </c>
      <c r="G8" t="s">
        <v>323</v>
      </c>
    </row>
    <row r="9" spans="1:11" x14ac:dyDescent="0.2">
      <c r="A9">
        <v>19</v>
      </c>
      <c r="B9" s="9">
        <v>43936</v>
      </c>
      <c r="C9" t="s">
        <v>323</v>
      </c>
      <c r="E9">
        <v>15</v>
      </c>
      <c r="F9" s="9">
        <v>44157</v>
      </c>
      <c r="G9" t="s">
        <v>323</v>
      </c>
    </row>
    <row r="10" spans="1:11" x14ac:dyDescent="0.2">
      <c r="A10">
        <v>20</v>
      </c>
      <c r="B10" s="9">
        <v>43929</v>
      </c>
      <c r="C10" t="s">
        <v>323</v>
      </c>
      <c r="E10">
        <v>16</v>
      </c>
      <c r="F10" s="9">
        <v>44038</v>
      </c>
      <c r="G10" t="s">
        <v>323</v>
      </c>
    </row>
    <row r="11" spans="1:11" x14ac:dyDescent="0.2">
      <c r="A11">
        <v>21</v>
      </c>
      <c r="B11" s="9">
        <v>43943</v>
      </c>
      <c r="C11" t="s">
        <v>337</v>
      </c>
      <c r="E11">
        <v>23</v>
      </c>
      <c r="F11" s="9">
        <v>44005</v>
      </c>
      <c r="G11" t="s">
        <v>356</v>
      </c>
    </row>
    <row r="12" spans="1:11" x14ac:dyDescent="0.2">
      <c r="A12">
        <v>22</v>
      </c>
      <c r="B12" s="9">
        <v>43949</v>
      </c>
      <c r="C12" t="s">
        <v>337</v>
      </c>
      <c r="E12">
        <v>24</v>
      </c>
      <c r="F12" s="9">
        <v>44002</v>
      </c>
      <c r="G12" t="s">
        <v>323</v>
      </c>
    </row>
    <row r="13" spans="1:11" x14ac:dyDescent="0.2">
      <c r="E13">
        <v>25</v>
      </c>
      <c r="F13" s="9">
        <v>44000</v>
      </c>
      <c r="G13" t="s">
        <v>323</v>
      </c>
    </row>
    <row r="14" spans="1:11" x14ac:dyDescent="0.2">
      <c r="E14">
        <v>26</v>
      </c>
      <c r="F14" s="9">
        <v>43997</v>
      </c>
      <c r="G14" t="s">
        <v>323</v>
      </c>
    </row>
    <row r="15" spans="1:11" x14ac:dyDescent="0.2">
      <c r="E15">
        <v>27</v>
      </c>
      <c r="F15" s="9">
        <v>43993</v>
      </c>
      <c r="G15" t="s">
        <v>323</v>
      </c>
    </row>
    <row r="16" spans="1:11" x14ac:dyDescent="0.2">
      <c r="E16">
        <v>28</v>
      </c>
      <c r="F16" s="9">
        <v>44007</v>
      </c>
      <c r="G16" t="s">
        <v>323</v>
      </c>
    </row>
  </sheetData>
  <hyperlinks>
    <hyperlink ref="K3" r:id="rId1" xr:uid="{2D76BCB5-0BCB-7E4C-9E1B-0CC5A9AED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Bullard</dc:creator>
  <dcterms:created xsi:type="dcterms:W3CDTF">2020-05-31T09:15:15Z</dcterms:created>
</cp:coreProperties>
</file>