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0" i="1" l="1"/>
  <c r="C61" i="1"/>
  <c r="C62" i="1"/>
  <c r="C63" i="1"/>
  <c r="C64" i="1"/>
  <c r="C65" i="1"/>
  <c r="C66" i="1"/>
  <c r="C67" i="1"/>
  <c r="C68" i="1"/>
  <c r="E60" i="1"/>
  <c r="E61" i="1"/>
  <c r="E62" i="1"/>
  <c r="E63" i="1"/>
  <c r="E64" i="1"/>
  <c r="E65" i="1"/>
  <c r="E66" i="1"/>
  <c r="E67" i="1"/>
  <c r="E68" i="1"/>
  <c r="C59" i="1"/>
  <c r="E59" i="1"/>
  <c r="F59" i="1"/>
  <c r="D46" i="1"/>
  <c r="E47" i="1"/>
  <c r="E48" i="1"/>
  <c r="E49" i="1"/>
  <c r="E50" i="1"/>
  <c r="E51" i="1"/>
  <c r="E52" i="1"/>
  <c r="E53" i="1"/>
  <c r="E54" i="1"/>
  <c r="E55" i="1"/>
  <c r="E46" i="1"/>
  <c r="G55" i="1"/>
  <c r="G54" i="1"/>
  <c r="G53" i="1"/>
  <c r="G52" i="1"/>
  <c r="G51" i="1"/>
  <c r="G50" i="1"/>
  <c r="G49" i="1"/>
  <c r="G48" i="1"/>
  <c r="G47" i="1"/>
  <c r="G46" i="1"/>
  <c r="H46" i="1"/>
  <c r="D33" i="1"/>
  <c r="E34" i="1"/>
  <c r="E35" i="1"/>
  <c r="E36" i="1"/>
  <c r="E37" i="1"/>
  <c r="E38" i="1"/>
  <c r="E39" i="1"/>
  <c r="E40" i="1"/>
  <c r="E41" i="1"/>
  <c r="E42" i="1"/>
  <c r="E33" i="1"/>
  <c r="G42" i="1"/>
  <c r="G41" i="1"/>
  <c r="G40" i="1"/>
  <c r="G39" i="1"/>
  <c r="G38" i="1"/>
  <c r="G37" i="1"/>
  <c r="G36" i="1"/>
  <c r="G35" i="1"/>
  <c r="G34" i="1"/>
  <c r="G33" i="1"/>
  <c r="H33" i="1"/>
  <c r="G20" i="1"/>
  <c r="G21" i="1"/>
  <c r="G22" i="1"/>
  <c r="G23" i="1"/>
  <c r="G24" i="1"/>
  <c r="G25" i="1"/>
  <c r="G26" i="1"/>
  <c r="G27" i="1"/>
  <c r="G28" i="1"/>
  <c r="G29" i="1"/>
  <c r="H20" i="1"/>
  <c r="D20" i="1"/>
  <c r="E21" i="1"/>
  <c r="E22" i="1"/>
  <c r="E23" i="1"/>
  <c r="E24" i="1"/>
  <c r="E25" i="1"/>
  <c r="E26" i="1"/>
  <c r="E27" i="1"/>
  <c r="E28" i="1"/>
  <c r="E29" i="1"/>
  <c r="E20" i="1"/>
</calcChain>
</file>

<file path=xl/sharedStrings.xml><?xml version="1.0" encoding="utf-8"?>
<sst xmlns="http://schemas.openxmlformats.org/spreadsheetml/2006/main" count="39" uniqueCount="16">
  <si>
    <t>X1</t>
  </si>
  <si>
    <t>X2</t>
  </si>
  <si>
    <t>Y</t>
  </si>
  <si>
    <t>Bagged Decision Trees</t>
    <phoneticPr fontId="2" type="noConversion"/>
  </si>
  <si>
    <t>Dataset</t>
    <phoneticPr fontId="2" type="noConversion"/>
  </si>
  <si>
    <t>X1 Split</t>
  </si>
  <si>
    <t>Group</t>
  </si>
  <si>
    <t>Prediction</t>
  </si>
  <si>
    <t>Error</t>
  </si>
  <si>
    <t>Accuracy</t>
  </si>
  <si>
    <t>X2 Split</t>
    <phoneticPr fontId="2" type="noConversion"/>
  </si>
  <si>
    <t>Bagged Predictions</t>
    <phoneticPr fontId="2" type="noConversion"/>
  </si>
  <si>
    <t>Model 1 Predictions</t>
    <phoneticPr fontId="2" type="noConversion"/>
  </si>
  <si>
    <t>Model 2 Predictions</t>
    <phoneticPr fontId="2" type="noConversion"/>
  </si>
  <si>
    <t>Model 3 Predictions</t>
    <phoneticPr fontId="2" type="noConversion"/>
  </si>
  <si>
    <t>Prediction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</si>
</sst>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2.3095723869999998</c:v>
                </c:pt>
                <c:pt idx="1">
                  <c:v>1.500958319</c:v>
                </c:pt>
                <c:pt idx="2">
                  <c:v>3.1075452659999998</c:v>
                </c:pt>
                <c:pt idx="3">
                  <c:v>4.0900328239999997</c:v>
                </c:pt>
                <c:pt idx="4">
                  <c:v>5.3866021499999999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1.1689596339999999</c:v>
                </c:pt>
                <c:pt idx="1">
                  <c:v>2.5354821859999999</c:v>
                </c:pt>
                <c:pt idx="2">
                  <c:v>2.1625694559999999</c:v>
                </c:pt>
                <c:pt idx="3">
                  <c:v>3.1234093129999998</c:v>
                </c:pt>
                <c:pt idx="4">
                  <c:v>2.1094881660000002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7-459E-8882-6DB3453B1230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6.4518234679999997</c:v>
                </c:pt>
                <c:pt idx="1">
                  <c:v>6.6336695280000004</c:v>
                </c:pt>
                <c:pt idx="2">
                  <c:v>8.7499584519999996</c:v>
                </c:pt>
                <c:pt idx="3">
                  <c:v>4.5891311610000001</c:v>
                </c:pt>
                <c:pt idx="4">
                  <c:v>6.6193228279999996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0.24295238699999999</c:v>
                </c:pt>
                <c:pt idx="1">
                  <c:v>2.749508563</c:v>
                </c:pt>
                <c:pt idx="2">
                  <c:v>2.6760222109999998</c:v>
                </c:pt>
                <c:pt idx="3">
                  <c:v>0.92534032499999996</c:v>
                </c:pt>
                <c:pt idx="4">
                  <c:v>3.831050828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7-459E-8882-6DB3453B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89432"/>
        <c:axId val="369416568"/>
      </c:scatterChart>
      <c:valAx>
        <c:axId val="36948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416568"/>
        <c:crosses val="autoZero"/>
        <c:crossBetween val="midCat"/>
      </c:valAx>
      <c:valAx>
        <c:axId val="36941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489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88900</xdr:rowOff>
    </xdr:from>
    <xdr:to>
      <xdr:col>9</xdr:col>
      <xdr:colOff>368300</xdr:colOff>
      <xdr:row>17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8"/>
  <sheetViews>
    <sheetView showGridLines="0" tabSelected="1" workbookViewId="0">
      <selection activeCell="D8" sqref="D8"/>
    </sheetView>
  </sheetViews>
  <sheetFormatPr defaultColWidth="11" defaultRowHeight="12.75" x14ac:dyDescent="0.2"/>
  <cols>
    <col min="1" max="1" width="11" style="2"/>
    <col min="2" max="3" width="11.875" style="2" bestFit="1" customWidth="1"/>
    <col min="4" max="16384" width="11" style="2"/>
  </cols>
  <sheetData>
    <row r="1" spans="1:3" x14ac:dyDescent="0.2">
      <c r="A1" s="3" t="s">
        <v>3</v>
      </c>
    </row>
    <row r="3" spans="1:3" x14ac:dyDescent="0.2">
      <c r="A3" s="1" t="s">
        <v>4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 s="2">
        <v>2.3095723869999998</v>
      </c>
      <c r="B5" s="2">
        <v>1.1689596339999999</v>
      </c>
      <c r="C5" s="2">
        <v>0</v>
      </c>
    </row>
    <row r="6" spans="1:3" x14ac:dyDescent="0.2">
      <c r="A6" s="2">
        <v>1.500958319</v>
      </c>
      <c r="B6" s="2">
        <v>2.5354821859999999</v>
      </c>
      <c r="C6" s="2">
        <v>0</v>
      </c>
    </row>
    <row r="7" spans="1:3" x14ac:dyDescent="0.2">
      <c r="A7" s="2">
        <v>3.1075452659999998</v>
      </c>
      <c r="B7" s="2">
        <v>2.1625694559999999</v>
      </c>
      <c r="C7" s="2">
        <v>0</v>
      </c>
    </row>
    <row r="8" spans="1:3" x14ac:dyDescent="0.2">
      <c r="A8" s="2">
        <v>4.0900328239999997</v>
      </c>
      <c r="B8" s="2">
        <v>3.1234093129999998</v>
      </c>
      <c r="C8" s="2">
        <v>0</v>
      </c>
    </row>
    <row r="9" spans="1:3" x14ac:dyDescent="0.2">
      <c r="A9" s="2">
        <v>5.3866021499999999</v>
      </c>
      <c r="B9" s="2">
        <v>2.1094881660000002</v>
      </c>
      <c r="C9" s="2">
        <v>0</v>
      </c>
    </row>
    <row r="10" spans="1:3" x14ac:dyDescent="0.2">
      <c r="A10" s="2">
        <v>6.4518234679999997</v>
      </c>
      <c r="B10" s="2">
        <v>0.24295238699999999</v>
      </c>
      <c r="C10" s="2">
        <v>1</v>
      </c>
    </row>
    <row r="11" spans="1:3" x14ac:dyDescent="0.2">
      <c r="A11" s="2">
        <v>6.6336695280000004</v>
      </c>
      <c r="B11" s="2">
        <v>2.749508563</v>
      </c>
      <c r="C11" s="2">
        <v>1</v>
      </c>
    </row>
    <row r="12" spans="1:3" x14ac:dyDescent="0.2">
      <c r="A12" s="2">
        <v>8.7499584519999996</v>
      </c>
      <c r="B12" s="2">
        <v>2.6760222109999998</v>
      </c>
      <c r="C12" s="2">
        <v>1</v>
      </c>
    </row>
    <row r="13" spans="1:3" x14ac:dyDescent="0.2">
      <c r="A13" s="2">
        <v>4.5891311610000001</v>
      </c>
      <c r="B13" s="2">
        <v>0.92534032499999996</v>
      </c>
      <c r="C13" s="2">
        <v>1</v>
      </c>
    </row>
    <row r="14" spans="1:3" x14ac:dyDescent="0.2">
      <c r="A14" s="2">
        <v>6.6193228279999996</v>
      </c>
      <c r="B14" s="2">
        <v>3.831050828</v>
      </c>
      <c r="C14" s="2">
        <v>1</v>
      </c>
    </row>
    <row r="18" spans="1:8" x14ac:dyDescent="0.2">
      <c r="A18" s="1" t="s">
        <v>12</v>
      </c>
    </row>
    <row r="19" spans="1:8" x14ac:dyDescent="0.2">
      <c r="A19" s="1" t="s">
        <v>0</v>
      </c>
      <c r="B19" s="1" t="s">
        <v>1</v>
      </c>
      <c r="C19" s="1" t="s">
        <v>2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</row>
    <row r="20" spans="1:8" x14ac:dyDescent="0.2">
      <c r="A20" s="2">
        <v>2.3095723869999998</v>
      </c>
      <c r="B20" s="2">
        <v>1.1689596339999999</v>
      </c>
      <c r="C20" s="2">
        <v>0</v>
      </c>
      <c r="D20" s="2">
        <f>A9</f>
        <v>5.3866021499999999</v>
      </c>
      <c r="E20" s="2" t="str">
        <f>IF(A20&lt;=$D$20,"LEFT","RIGHT")</f>
        <v>LEFT</v>
      </c>
      <c r="F20" s="2">
        <v>0</v>
      </c>
      <c r="G20" s="2">
        <f>IF(F20=C20,0,1)</f>
        <v>0</v>
      </c>
      <c r="H20" s="2">
        <f>(1-(SUM(G20:G29)/COUNT(G20:G29)))*100</f>
        <v>90</v>
      </c>
    </row>
    <row r="21" spans="1:8" x14ac:dyDescent="0.2">
      <c r="A21" s="2">
        <v>1.500958319</v>
      </c>
      <c r="B21" s="2">
        <v>2.5354821859999999</v>
      </c>
      <c r="C21" s="2">
        <v>0</v>
      </c>
      <c r="E21" s="2" t="str">
        <f t="shared" ref="E21:E29" si="0">IF(A21&lt;=$D$20,"LEFT","RIGHT")</f>
        <v>LEFT</v>
      </c>
      <c r="F21" s="2">
        <v>0</v>
      </c>
      <c r="G21" s="2">
        <f t="shared" ref="G21:G29" si="1">IF(F21=C21,0,1)</f>
        <v>0</v>
      </c>
    </row>
    <row r="22" spans="1:8" x14ac:dyDescent="0.2">
      <c r="A22" s="2">
        <v>3.1075452659999998</v>
      </c>
      <c r="B22" s="2">
        <v>2.1625694559999999</v>
      </c>
      <c r="C22" s="2">
        <v>0</v>
      </c>
      <c r="E22" s="2" t="str">
        <f t="shared" si="0"/>
        <v>LEFT</v>
      </c>
      <c r="F22" s="2">
        <v>0</v>
      </c>
      <c r="G22" s="2">
        <f t="shared" si="1"/>
        <v>0</v>
      </c>
    </row>
    <row r="23" spans="1:8" x14ac:dyDescent="0.2">
      <c r="A23" s="2">
        <v>4.0900328239999997</v>
      </c>
      <c r="B23" s="2">
        <v>3.1234093129999998</v>
      </c>
      <c r="C23" s="2">
        <v>0</v>
      </c>
      <c r="E23" s="2" t="str">
        <f t="shared" si="0"/>
        <v>LEFT</v>
      </c>
      <c r="F23" s="2">
        <v>0</v>
      </c>
      <c r="G23" s="2">
        <f t="shared" si="1"/>
        <v>0</v>
      </c>
    </row>
    <row r="24" spans="1:8" x14ac:dyDescent="0.2">
      <c r="A24" s="2">
        <v>5.3866021499999999</v>
      </c>
      <c r="B24" s="2">
        <v>2.1094881660000002</v>
      </c>
      <c r="C24" s="2">
        <v>0</v>
      </c>
      <c r="E24" s="2" t="str">
        <f t="shared" si="0"/>
        <v>LEFT</v>
      </c>
      <c r="F24" s="2">
        <v>0</v>
      </c>
      <c r="G24" s="2">
        <f t="shared" si="1"/>
        <v>0</v>
      </c>
    </row>
    <row r="25" spans="1:8" x14ac:dyDescent="0.2">
      <c r="A25" s="2">
        <v>6.4518234679999997</v>
      </c>
      <c r="B25" s="2">
        <v>0.24295238699999999</v>
      </c>
      <c r="C25" s="2">
        <v>1</v>
      </c>
      <c r="E25" s="2" t="str">
        <f t="shared" si="0"/>
        <v>RIGHT</v>
      </c>
      <c r="F25" s="2">
        <v>1</v>
      </c>
      <c r="G25" s="2">
        <f t="shared" si="1"/>
        <v>0</v>
      </c>
    </row>
    <row r="26" spans="1:8" x14ac:dyDescent="0.2">
      <c r="A26" s="2">
        <v>6.6336695280000004</v>
      </c>
      <c r="B26" s="2">
        <v>2.749508563</v>
      </c>
      <c r="C26" s="2">
        <v>1</v>
      </c>
      <c r="E26" s="2" t="str">
        <f t="shared" si="0"/>
        <v>RIGHT</v>
      </c>
      <c r="F26" s="2">
        <v>1</v>
      </c>
      <c r="G26" s="2">
        <f t="shared" si="1"/>
        <v>0</v>
      </c>
    </row>
    <row r="27" spans="1:8" x14ac:dyDescent="0.2">
      <c r="A27" s="2">
        <v>8.7499584519999996</v>
      </c>
      <c r="B27" s="2">
        <v>2.6760222109999998</v>
      </c>
      <c r="C27" s="2">
        <v>1</v>
      </c>
      <c r="E27" s="2" t="str">
        <f t="shared" si="0"/>
        <v>RIGHT</v>
      </c>
      <c r="F27" s="2">
        <v>1</v>
      </c>
      <c r="G27" s="2">
        <f t="shared" si="1"/>
        <v>0</v>
      </c>
    </row>
    <row r="28" spans="1:8" x14ac:dyDescent="0.2">
      <c r="A28" s="2">
        <v>4.5891311610000001</v>
      </c>
      <c r="B28" s="2">
        <v>0.92534032499999996</v>
      </c>
      <c r="C28" s="2">
        <v>1</v>
      </c>
      <c r="E28" s="2" t="str">
        <f t="shared" si="0"/>
        <v>LEFT</v>
      </c>
      <c r="F28" s="2">
        <v>0</v>
      </c>
      <c r="G28" s="2">
        <f t="shared" si="1"/>
        <v>1</v>
      </c>
    </row>
    <row r="29" spans="1:8" x14ac:dyDescent="0.2">
      <c r="A29" s="2">
        <v>6.6193228279999996</v>
      </c>
      <c r="B29" s="2">
        <v>3.831050828</v>
      </c>
      <c r="C29" s="2">
        <v>1</v>
      </c>
      <c r="E29" s="2" t="str">
        <f t="shared" si="0"/>
        <v>RIGHT</v>
      </c>
      <c r="F29" s="2">
        <v>1</v>
      </c>
      <c r="G29" s="2">
        <f t="shared" si="1"/>
        <v>0</v>
      </c>
    </row>
    <row r="31" spans="1:8" x14ac:dyDescent="0.2">
      <c r="A31" s="1" t="s">
        <v>13</v>
      </c>
    </row>
    <row r="32" spans="1:8" x14ac:dyDescent="0.2">
      <c r="A32" s="1" t="s">
        <v>0</v>
      </c>
      <c r="B32" s="1" t="s">
        <v>1</v>
      </c>
      <c r="C32" s="1" t="s">
        <v>2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</row>
    <row r="33" spans="1:8" x14ac:dyDescent="0.2">
      <c r="A33" s="2">
        <v>2.3095723869999998</v>
      </c>
      <c r="B33" s="2">
        <v>1.1689596339999999</v>
      </c>
      <c r="C33" s="2">
        <v>0</v>
      </c>
      <c r="D33" s="2">
        <f>A8</f>
        <v>4.0900328239999997</v>
      </c>
      <c r="E33" s="2" t="str">
        <f>IF(A33&lt;=$D$33,"LEFT","RIGHT")</f>
        <v>LEFT</v>
      </c>
      <c r="F33" s="2">
        <v>0</v>
      </c>
      <c r="G33" s="2">
        <f>IF(F33=C33,0,1)</f>
        <v>0</v>
      </c>
      <c r="H33" s="2">
        <f>(1-(SUM(G33:G42)/COUNT(G33:G42)))*100</f>
        <v>90</v>
      </c>
    </row>
    <row r="34" spans="1:8" x14ac:dyDescent="0.2">
      <c r="A34" s="2">
        <v>1.500958319</v>
      </c>
      <c r="B34" s="2">
        <v>2.5354821859999999</v>
      </c>
      <c r="C34" s="2">
        <v>0</v>
      </c>
      <c r="E34" s="2" t="str">
        <f t="shared" ref="E34:E42" si="2">IF(A34&lt;=$D$33,"LEFT","RIGHT")</f>
        <v>LEFT</v>
      </c>
      <c r="F34" s="2">
        <v>0</v>
      </c>
      <c r="G34" s="2">
        <f t="shared" ref="G34:G42" si="3">IF(F34=C34,0,1)</f>
        <v>0</v>
      </c>
    </row>
    <row r="35" spans="1:8" x14ac:dyDescent="0.2">
      <c r="A35" s="2">
        <v>3.1075452659999998</v>
      </c>
      <c r="B35" s="2">
        <v>2.1625694559999999</v>
      </c>
      <c r="C35" s="2">
        <v>0</v>
      </c>
      <c r="E35" s="2" t="str">
        <f t="shared" si="2"/>
        <v>LEFT</v>
      </c>
      <c r="F35" s="2">
        <v>0</v>
      </c>
      <c r="G35" s="2">
        <f t="shared" si="3"/>
        <v>0</v>
      </c>
    </row>
    <row r="36" spans="1:8" x14ac:dyDescent="0.2">
      <c r="A36" s="2">
        <v>4.0900328239999997</v>
      </c>
      <c r="B36" s="2">
        <v>3.1234093129999998</v>
      </c>
      <c r="C36" s="2">
        <v>0</v>
      </c>
      <c r="E36" s="2" t="str">
        <f t="shared" si="2"/>
        <v>LEFT</v>
      </c>
      <c r="F36" s="2">
        <v>0</v>
      </c>
      <c r="G36" s="2">
        <f t="shared" si="3"/>
        <v>0</v>
      </c>
    </row>
    <row r="37" spans="1:8" x14ac:dyDescent="0.2">
      <c r="A37" s="2">
        <v>5.3866021499999999</v>
      </c>
      <c r="B37" s="2">
        <v>2.1094881660000002</v>
      </c>
      <c r="C37" s="2">
        <v>0</v>
      </c>
      <c r="E37" s="2" t="str">
        <f t="shared" si="2"/>
        <v>RIGHT</v>
      </c>
      <c r="F37" s="2">
        <v>1</v>
      </c>
      <c r="G37" s="2">
        <f t="shared" si="3"/>
        <v>1</v>
      </c>
    </row>
    <row r="38" spans="1:8" x14ac:dyDescent="0.2">
      <c r="A38" s="2">
        <v>6.4518234679999997</v>
      </c>
      <c r="B38" s="2">
        <v>0.24295238699999999</v>
      </c>
      <c r="C38" s="2">
        <v>1</v>
      </c>
      <c r="E38" s="2" t="str">
        <f t="shared" si="2"/>
        <v>RIGHT</v>
      </c>
      <c r="F38" s="2">
        <v>1</v>
      </c>
      <c r="G38" s="2">
        <f t="shared" si="3"/>
        <v>0</v>
      </c>
    </row>
    <row r="39" spans="1:8" x14ac:dyDescent="0.2">
      <c r="A39" s="2">
        <v>6.6336695280000004</v>
      </c>
      <c r="B39" s="2">
        <v>2.749508563</v>
      </c>
      <c r="C39" s="2">
        <v>1</v>
      </c>
      <c r="E39" s="2" t="str">
        <f t="shared" si="2"/>
        <v>RIGHT</v>
      </c>
      <c r="F39" s="2">
        <v>1</v>
      </c>
      <c r="G39" s="2">
        <f t="shared" si="3"/>
        <v>0</v>
      </c>
    </row>
    <row r="40" spans="1:8" x14ac:dyDescent="0.2">
      <c r="A40" s="2">
        <v>8.7499584519999996</v>
      </c>
      <c r="B40" s="2">
        <v>2.6760222109999998</v>
      </c>
      <c r="C40" s="2">
        <v>1</v>
      </c>
      <c r="E40" s="2" t="str">
        <f t="shared" si="2"/>
        <v>RIGHT</v>
      </c>
      <c r="F40" s="2">
        <v>1</v>
      </c>
      <c r="G40" s="2">
        <f t="shared" si="3"/>
        <v>0</v>
      </c>
    </row>
    <row r="41" spans="1:8" x14ac:dyDescent="0.2">
      <c r="A41" s="2">
        <v>4.5891311610000001</v>
      </c>
      <c r="B41" s="2">
        <v>0.92534032499999996</v>
      </c>
      <c r="C41" s="2">
        <v>1</v>
      </c>
      <c r="E41" s="2" t="str">
        <f t="shared" si="2"/>
        <v>RIGHT</v>
      </c>
      <c r="F41" s="2">
        <v>1</v>
      </c>
      <c r="G41" s="2">
        <f t="shared" si="3"/>
        <v>0</v>
      </c>
    </row>
    <row r="42" spans="1:8" x14ac:dyDescent="0.2">
      <c r="A42" s="2">
        <v>6.6193228279999996</v>
      </c>
      <c r="B42" s="2">
        <v>3.831050828</v>
      </c>
      <c r="C42" s="2">
        <v>1</v>
      </c>
      <c r="E42" s="2" t="str">
        <f t="shared" si="2"/>
        <v>RIGHT</v>
      </c>
      <c r="F42" s="2">
        <v>1</v>
      </c>
      <c r="G42" s="2">
        <f t="shared" si="3"/>
        <v>0</v>
      </c>
    </row>
    <row r="44" spans="1:8" x14ac:dyDescent="0.2">
      <c r="A44" s="1" t="s">
        <v>14</v>
      </c>
    </row>
    <row r="45" spans="1:8" x14ac:dyDescent="0.2">
      <c r="A45" s="1" t="s">
        <v>0</v>
      </c>
      <c r="B45" s="1" t="s">
        <v>1</v>
      </c>
      <c r="C45" s="1" t="s">
        <v>2</v>
      </c>
      <c r="D45" s="1" t="s">
        <v>10</v>
      </c>
      <c r="E45" s="1" t="s">
        <v>6</v>
      </c>
      <c r="F45" s="1" t="s">
        <v>7</v>
      </c>
      <c r="G45" s="1" t="s">
        <v>8</v>
      </c>
      <c r="H45" s="1" t="s">
        <v>9</v>
      </c>
    </row>
    <row r="46" spans="1:8" x14ac:dyDescent="0.2">
      <c r="A46" s="2">
        <v>2.3095723869999998</v>
      </c>
      <c r="B46" s="2">
        <v>1.1689596339999999</v>
      </c>
      <c r="C46" s="2">
        <v>0</v>
      </c>
      <c r="D46" s="2">
        <f>B13</f>
        <v>0.92534032499999996</v>
      </c>
      <c r="E46" s="2" t="str">
        <f>IF(B46&lt;=$D$46,"LEFT","RIGHT")</f>
        <v>RIGHT</v>
      </c>
      <c r="F46" s="2">
        <v>0</v>
      </c>
      <c r="G46" s="2">
        <f>IF(F46=C46,0,1)</f>
        <v>0</v>
      </c>
      <c r="H46" s="2">
        <f>(1-(SUM(G46:G55)/COUNT(G46:G55)))*100</f>
        <v>70</v>
      </c>
    </row>
    <row r="47" spans="1:8" x14ac:dyDescent="0.2">
      <c r="A47" s="2">
        <v>1.500958319</v>
      </c>
      <c r="B47" s="2">
        <v>2.5354821859999999</v>
      </c>
      <c r="C47" s="2">
        <v>0</v>
      </c>
      <c r="E47" s="2" t="str">
        <f t="shared" ref="E47:E55" si="4">IF(B47&lt;=$D$46,"LEFT","RIGHT")</f>
        <v>RIGHT</v>
      </c>
      <c r="F47" s="2">
        <v>0</v>
      </c>
      <c r="G47" s="2">
        <f t="shared" ref="G47:G55" si="5">IF(F47=C47,0,1)</f>
        <v>0</v>
      </c>
    </row>
    <row r="48" spans="1:8" x14ac:dyDescent="0.2">
      <c r="A48" s="2">
        <v>3.1075452659999998</v>
      </c>
      <c r="B48" s="2">
        <v>2.1625694559999999</v>
      </c>
      <c r="C48" s="2">
        <v>0</v>
      </c>
      <c r="E48" s="2" t="str">
        <f t="shared" si="4"/>
        <v>RIGHT</v>
      </c>
      <c r="F48" s="2">
        <v>0</v>
      </c>
      <c r="G48" s="2">
        <f t="shared" si="5"/>
        <v>0</v>
      </c>
    </row>
    <row r="49" spans="1:7" x14ac:dyDescent="0.2">
      <c r="A49" s="2">
        <v>4.0900328239999997</v>
      </c>
      <c r="B49" s="2">
        <v>3.1234093129999998</v>
      </c>
      <c r="C49" s="2">
        <v>0</v>
      </c>
      <c r="E49" s="2" t="str">
        <f t="shared" si="4"/>
        <v>RIGHT</v>
      </c>
      <c r="F49" s="2">
        <v>0</v>
      </c>
      <c r="G49" s="2">
        <f t="shared" si="5"/>
        <v>0</v>
      </c>
    </row>
    <row r="50" spans="1:7" x14ac:dyDescent="0.2">
      <c r="A50" s="2">
        <v>5.3866021499999999</v>
      </c>
      <c r="B50" s="2">
        <v>2.1094881660000002</v>
      </c>
      <c r="C50" s="2">
        <v>0</v>
      </c>
      <c r="E50" s="2" t="str">
        <f t="shared" si="4"/>
        <v>RIGHT</v>
      </c>
      <c r="F50" s="2">
        <v>0</v>
      </c>
      <c r="G50" s="2">
        <f t="shared" si="5"/>
        <v>0</v>
      </c>
    </row>
    <row r="51" spans="1:7" x14ac:dyDescent="0.2">
      <c r="A51" s="2">
        <v>6.4518234679999997</v>
      </c>
      <c r="B51" s="2">
        <v>0.24295238699999999</v>
      </c>
      <c r="C51" s="2">
        <v>1</v>
      </c>
      <c r="E51" s="2" t="str">
        <f t="shared" si="4"/>
        <v>LEFT</v>
      </c>
      <c r="F51" s="2">
        <v>1</v>
      </c>
      <c r="G51" s="2">
        <f t="shared" si="5"/>
        <v>0</v>
      </c>
    </row>
    <row r="52" spans="1:7" x14ac:dyDescent="0.2">
      <c r="A52" s="2">
        <v>6.6336695280000004</v>
      </c>
      <c r="B52" s="2">
        <v>2.749508563</v>
      </c>
      <c r="C52" s="2">
        <v>1</v>
      </c>
      <c r="E52" s="2" t="str">
        <f t="shared" si="4"/>
        <v>RIGHT</v>
      </c>
      <c r="F52" s="2">
        <v>0</v>
      </c>
      <c r="G52" s="2">
        <f t="shared" si="5"/>
        <v>1</v>
      </c>
    </row>
    <row r="53" spans="1:7" x14ac:dyDescent="0.2">
      <c r="A53" s="2">
        <v>8.7499584519999996</v>
      </c>
      <c r="B53" s="2">
        <v>2.6760222109999998</v>
      </c>
      <c r="C53" s="2">
        <v>1</v>
      </c>
      <c r="E53" s="2" t="str">
        <f t="shared" si="4"/>
        <v>RIGHT</v>
      </c>
      <c r="F53" s="2">
        <v>0</v>
      </c>
      <c r="G53" s="2">
        <f t="shared" si="5"/>
        <v>1</v>
      </c>
    </row>
    <row r="54" spans="1:7" x14ac:dyDescent="0.2">
      <c r="A54" s="2">
        <v>4.5891311610000001</v>
      </c>
      <c r="B54" s="2">
        <v>0.92534032499999996</v>
      </c>
      <c r="C54" s="2">
        <v>1</v>
      </c>
      <c r="E54" s="2" t="str">
        <f t="shared" si="4"/>
        <v>LEFT</v>
      </c>
      <c r="F54" s="2">
        <v>1</v>
      </c>
      <c r="G54" s="2">
        <f t="shared" si="5"/>
        <v>0</v>
      </c>
    </row>
    <row r="55" spans="1:7" x14ac:dyDescent="0.2">
      <c r="A55" s="2">
        <v>6.6193228279999996</v>
      </c>
      <c r="B55" s="2">
        <v>3.831050828</v>
      </c>
      <c r="C55" s="2">
        <v>1</v>
      </c>
      <c r="E55" s="2" t="str">
        <f t="shared" si="4"/>
        <v>RIGHT</v>
      </c>
      <c r="F55" s="2">
        <v>0</v>
      </c>
      <c r="G55" s="2">
        <f t="shared" si="5"/>
        <v>1</v>
      </c>
    </row>
    <row r="57" spans="1:7" x14ac:dyDescent="0.2">
      <c r="A57" s="4" t="s">
        <v>11</v>
      </c>
    </row>
    <row r="58" spans="1:7" x14ac:dyDescent="0.2">
      <c r="A58" s="1" t="s">
        <v>0</v>
      </c>
      <c r="B58" s="1" t="s">
        <v>1</v>
      </c>
      <c r="C58" s="1" t="s">
        <v>15</v>
      </c>
      <c r="D58" s="1" t="s">
        <v>2</v>
      </c>
      <c r="E58" s="1" t="s">
        <v>8</v>
      </c>
      <c r="F58" s="1" t="s">
        <v>9</v>
      </c>
    </row>
    <row r="59" spans="1:7" x14ac:dyDescent="0.2">
      <c r="A59" s="2">
        <v>2.3095723869999998</v>
      </c>
      <c r="B59" s="2">
        <v>1.1689596339999999</v>
      </c>
      <c r="C59" s="2">
        <f>MODE(F20,F33,F46)</f>
        <v>0</v>
      </c>
      <c r="D59" s="2">
        <v>0</v>
      </c>
      <c r="E59" s="2">
        <f>IF(C59=D59,0,1)</f>
        <v>0</v>
      </c>
      <c r="F59" s="2">
        <f>(1-(SUM(E59:E68)/COUNT(E59:E68)))*100</f>
        <v>100</v>
      </c>
    </row>
    <row r="60" spans="1:7" x14ac:dyDescent="0.2">
      <c r="A60" s="2">
        <v>1.500958319</v>
      </c>
      <c r="B60" s="2">
        <v>2.5354821859999999</v>
      </c>
      <c r="C60" s="2">
        <f t="shared" ref="C60:C68" si="6">MODE(F21,F34,F47)</f>
        <v>0</v>
      </c>
      <c r="D60" s="2">
        <v>0</v>
      </c>
      <c r="E60" s="2">
        <f t="shared" ref="E60:E68" si="7">IF(C60=D60,0,1)</f>
        <v>0</v>
      </c>
    </row>
    <row r="61" spans="1:7" x14ac:dyDescent="0.2">
      <c r="A61" s="2">
        <v>3.1075452659999998</v>
      </c>
      <c r="B61" s="2">
        <v>2.1625694559999999</v>
      </c>
      <c r="C61" s="2">
        <f t="shared" si="6"/>
        <v>0</v>
      </c>
      <c r="D61" s="2">
        <v>0</v>
      </c>
      <c r="E61" s="2">
        <f t="shared" si="7"/>
        <v>0</v>
      </c>
    </row>
    <row r="62" spans="1:7" x14ac:dyDescent="0.2">
      <c r="A62" s="2">
        <v>4.0900328239999997</v>
      </c>
      <c r="B62" s="2">
        <v>3.1234093129999998</v>
      </c>
      <c r="C62" s="2">
        <f t="shared" si="6"/>
        <v>0</v>
      </c>
      <c r="D62" s="2">
        <v>0</v>
      </c>
      <c r="E62" s="2">
        <f t="shared" si="7"/>
        <v>0</v>
      </c>
    </row>
    <row r="63" spans="1:7" x14ac:dyDescent="0.2">
      <c r="A63" s="2">
        <v>5.3866021499999999</v>
      </c>
      <c r="B63" s="2">
        <v>2.1094881660000002</v>
      </c>
      <c r="C63" s="2">
        <f t="shared" si="6"/>
        <v>0</v>
      </c>
      <c r="D63" s="2">
        <v>0</v>
      </c>
      <c r="E63" s="2">
        <f t="shared" si="7"/>
        <v>0</v>
      </c>
    </row>
    <row r="64" spans="1:7" x14ac:dyDescent="0.2">
      <c r="A64" s="2">
        <v>6.4518234679999997</v>
      </c>
      <c r="B64" s="2">
        <v>0.24295238699999999</v>
      </c>
      <c r="C64" s="2">
        <f t="shared" si="6"/>
        <v>1</v>
      </c>
      <c r="D64" s="2">
        <v>1</v>
      </c>
      <c r="E64" s="2">
        <f t="shared" si="7"/>
        <v>0</v>
      </c>
    </row>
    <row r="65" spans="1:5" x14ac:dyDescent="0.2">
      <c r="A65" s="2">
        <v>6.6336695280000004</v>
      </c>
      <c r="B65" s="2">
        <v>2.749508563</v>
      </c>
      <c r="C65" s="2">
        <f t="shared" si="6"/>
        <v>1</v>
      </c>
      <c r="D65" s="2">
        <v>1</v>
      </c>
      <c r="E65" s="2">
        <f t="shared" si="7"/>
        <v>0</v>
      </c>
    </row>
    <row r="66" spans="1:5" x14ac:dyDescent="0.2">
      <c r="A66" s="2">
        <v>8.7499584519999996</v>
      </c>
      <c r="B66" s="2">
        <v>2.6760222109999998</v>
      </c>
      <c r="C66" s="2">
        <f t="shared" si="6"/>
        <v>1</v>
      </c>
      <c r="D66" s="2">
        <v>1</v>
      </c>
      <c r="E66" s="2">
        <f t="shared" si="7"/>
        <v>0</v>
      </c>
    </row>
    <row r="67" spans="1:5" x14ac:dyDescent="0.2">
      <c r="A67" s="2">
        <v>4.5891311610000001</v>
      </c>
      <c r="B67" s="2">
        <v>0.92534032499999996</v>
      </c>
      <c r="C67" s="2">
        <f t="shared" si="6"/>
        <v>1</v>
      </c>
      <c r="D67" s="2">
        <v>1</v>
      </c>
      <c r="E67" s="2">
        <f t="shared" si="7"/>
        <v>0</v>
      </c>
    </row>
    <row r="68" spans="1:5" x14ac:dyDescent="0.2">
      <c r="A68" s="2">
        <v>6.6193228279999996</v>
      </c>
      <c r="B68" s="2">
        <v>3.831050828</v>
      </c>
      <c r="C68" s="2">
        <f t="shared" si="6"/>
        <v>1</v>
      </c>
      <c r="D68" s="2">
        <v>1</v>
      </c>
      <c r="E68" s="2">
        <f t="shared" si="7"/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2016-02-13T20:26:55Z</dcterms:created>
  <dcterms:modified xsi:type="dcterms:W3CDTF">2022-02-23T05:43:14Z</dcterms:modified>
</cp:coreProperties>
</file>