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17535" windowHeight="4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O9" i="1"/>
  <c r="E9" i="1"/>
  <c r="E5" i="1"/>
  <c r="E8" i="1" s="1"/>
  <c r="F4" i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E7" i="1" l="1"/>
  <c r="E6" i="1"/>
  <c r="F5" i="1"/>
  <c r="G3" i="1"/>
  <c r="G5" i="1" s="1"/>
  <c r="F7" i="1" l="1"/>
  <c r="F6" i="1"/>
  <c r="G6" i="1"/>
  <c r="G7" i="1"/>
  <c r="G8" i="1"/>
  <c r="F8" i="1"/>
  <c r="H3" i="1"/>
  <c r="H5" i="1" s="1"/>
  <c r="H6" i="1" l="1"/>
  <c r="H7" i="1"/>
  <c r="H8" i="1"/>
  <c r="I3" i="1"/>
  <c r="I5" i="1" s="1"/>
  <c r="I6" i="1" l="1"/>
  <c r="I7" i="1"/>
  <c r="I8" i="1"/>
  <c r="J3" i="1"/>
  <c r="J5" i="1" s="1"/>
  <c r="J6" i="1" l="1"/>
  <c r="J7" i="1"/>
  <c r="J8" i="1"/>
  <c r="K3" i="1"/>
  <c r="K5" i="1" s="1"/>
  <c r="K6" i="1" l="1"/>
  <c r="K7" i="1"/>
  <c r="K8" i="1"/>
  <c r="L3" i="1"/>
  <c r="L5" i="1" s="1"/>
  <c r="L6" i="1" l="1"/>
  <c r="L7" i="1"/>
  <c r="L8" i="1"/>
  <c r="M3" i="1"/>
  <c r="M5" i="1" s="1"/>
  <c r="M6" i="1" l="1"/>
  <c r="M7" i="1"/>
  <c r="M8" i="1"/>
  <c r="N3" i="1"/>
  <c r="N5" i="1" s="1"/>
  <c r="N6" i="1" l="1"/>
  <c r="N7" i="1"/>
  <c r="N8" i="1"/>
  <c r="O3" i="1"/>
  <c r="O5" i="1" s="1"/>
  <c r="O7" i="1" l="1"/>
  <c r="O6" i="1"/>
  <c r="O8" i="1"/>
</calcChain>
</file>

<file path=xl/sharedStrings.xml><?xml version="1.0" encoding="utf-8"?>
<sst xmlns="http://schemas.openxmlformats.org/spreadsheetml/2006/main" count="26" uniqueCount="25">
  <si>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</si>
  <si>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</si>
  <si>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</si>
  <si>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</si>
  <si>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</si>
  <si>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</si>
  <si>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</si>
  <si>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</si>
  <si>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</si>
  <si>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</si>
  <si>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</si>
  <si>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entropy</t>
    <phoneticPr fontId="1" type="noConversion"/>
  </si>
  <si>
    <t>gini</t>
    <phoneticPr fontId="1" type="noConversion"/>
  </si>
  <si>
    <t>miss clarification</t>
    <phoneticPr fontId="1" type="noConversion"/>
  </si>
  <si>
    <t>p(구매확률)</t>
    <phoneticPr fontId="1" type="noConversion"/>
  </si>
  <si>
    <t>p*(1-p)</t>
    <phoneticPr fontId="1" type="noConversion"/>
  </si>
  <si>
    <t>비구매  (Red)</t>
    <phoneticPr fontId="1" type="noConversion"/>
  </si>
  <si>
    <t>구매  (Blue)</t>
    <phoneticPr fontId="1" type="noConversion"/>
  </si>
  <si>
    <t>Gini</t>
  </si>
  <si>
    <t>Scenario</t>
  </si>
  <si>
    <t>Class 0</t>
  </si>
  <si>
    <t>Class 1</t>
  </si>
  <si>
    <t>Count</t>
  </si>
  <si>
    <t>Class 0/Count</t>
  </si>
  <si>
    <t>Class 1/Count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</si>
</sst>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 Semilight"/>
      <family val="3"/>
      <charset val="129"/>
    </font>
    <font>
      <sz val="11"/>
      <name val="맑은 고딕 Semilight"/>
      <family val="3"/>
      <charset val="129"/>
    </font>
    <font>
      <b/>
      <sz val="11"/>
      <color theme="1"/>
      <name val="맑은 고딕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Impurity graph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50207786526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p*(1-p)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Sheet1!$E$6:$O$6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B0D-A710-DE8ABA5B847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Sheet1!$E$7:$O$7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B0D-A710-DE8ABA5B847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Sheet1!$E$8:$O$8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B0D-A710-DE8ABA5B847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Sheet1!$E$9:$O$9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1-4B0D-A710-DE8ABA5B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1282212</xdr:colOff>
      <xdr:row>11</xdr:row>
      <xdr:rowOff>82794</xdr:rowOff>
    </xdr:from>
    <xdr:to>
      <xdr:col>10</xdr:col>
      <xdr:colOff>329712</xdr:colOff>
      <xdr:row>24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35"/>
  <sheetViews>
    <sheetView showGridLines="0" tabSelected="1" zoomScale="130" zoomScaleNormal="130" workbookViewId="0">
      <selection activeCell="E6" sqref="E6"/>
    </sheetView>
  </sheetViews>
  <sheetFormatPr defaultRowHeight="16.5" x14ac:dyDescent="0.3"/>
  <cols>
    <col min="1" max="3" width="9" style="1"/>
    <col min="4" max="4" width="18.25" style="2" bestFit="1" customWidth="1"/>
    <col min="5" max="16384" width="9" style="1"/>
  </cols>
  <sheetData>
    <row r="2" spans="4:15" x14ac:dyDescent="0.3">
      <c r="D2" s="5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</row>
    <row r="3" spans="4:15" x14ac:dyDescent="0.3">
      <c r="D3" s="8" t="s">
        <v>16</v>
      </c>
      <c r="E3" s="9">
        <f>10-E4</f>
        <v>10</v>
      </c>
      <c r="F3" s="9">
        <f t="shared" ref="F3:O3" si="0">E3-1</f>
        <v>9</v>
      </c>
      <c r="G3" s="9">
        <f t="shared" si="0"/>
        <v>8</v>
      </c>
      <c r="H3" s="9">
        <f t="shared" si="0"/>
        <v>7</v>
      </c>
      <c r="I3" s="9">
        <f t="shared" si="0"/>
        <v>6</v>
      </c>
      <c r="J3" s="9">
        <f t="shared" si="0"/>
        <v>5</v>
      </c>
      <c r="K3" s="9">
        <f t="shared" si="0"/>
        <v>4</v>
      </c>
      <c r="L3" s="9">
        <f t="shared" si="0"/>
        <v>3</v>
      </c>
      <c r="M3" s="9">
        <f t="shared" si="0"/>
        <v>2</v>
      </c>
      <c r="N3" s="9">
        <f t="shared" si="0"/>
        <v>1</v>
      </c>
      <c r="O3" s="9">
        <f t="shared" si="0"/>
        <v>0</v>
      </c>
    </row>
    <row r="4" spans="4:15" x14ac:dyDescent="0.3">
      <c r="D4" s="6" t="s">
        <v>17</v>
      </c>
      <c r="E4" s="7">
        <v>0</v>
      </c>
      <c r="F4" s="7">
        <f>E4+1</f>
        <v>1</v>
      </c>
      <c r="G4" s="7">
        <f t="shared" ref="G4:N4" si="1">F4+1</f>
        <v>2</v>
      </c>
      <c r="H4" s="7">
        <f t="shared" si="1"/>
        <v>3</v>
      </c>
      <c r="I4" s="7">
        <f t="shared" si="1"/>
        <v>4</v>
      </c>
      <c r="J4" s="7">
        <f t="shared" si="1"/>
        <v>5</v>
      </c>
      <c r="K4" s="7">
        <f t="shared" si="1"/>
        <v>6</v>
      </c>
      <c r="L4" s="7">
        <f t="shared" si="1"/>
        <v>7</v>
      </c>
      <c r="M4" s="7">
        <f t="shared" si="1"/>
        <v>8</v>
      </c>
      <c r="N4" s="7">
        <f t="shared" si="1"/>
        <v>9</v>
      </c>
      <c r="O4" s="7">
        <f t="shared" ref="O4" si="2">N4+1</f>
        <v>10</v>
      </c>
    </row>
    <row r="5" spans="4:15" x14ac:dyDescent="0.3">
      <c r="D5" s="11" t="s">
        <v>14</v>
      </c>
      <c r="E5" s="12">
        <f>E4/SUM(E3:E4)</f>
        <v>0</v>
      </c>
      <c r="F5" s="12">
        <f t="shared" ref="F5:O5" si="3">F4/SUM(F3:F4)</f>
        <v>0.1</v>
      </c>
      <c r="G5" s="12">
        <f t="shared" si="3"/>
        <v>0.2</v>
      </c>
      <c r="H5" s="12">
        <f t="shared" si="3"/>
        <v>0.3</v>
      </c>
      <c r="I5" s="12">
        <f t="shared" si="3"/>
        <v>0.4</v>
      </c>
      <c r="J5" s="12">
        <f t="shared" si="3"/>
        <v>0.5</v>
      </c>
      <c r="K5" s="12">
        <f t="shared" si="3"/>
        <v>0.6</v>
      </c>
      <c r="L5" s="12">
        <f t="shared" si="3"/>
        <v>0.7</v>
      </c>
      <c r="M5" s="12">
        <f t="shared" si="3"/>
        <v>0.8</v>
      </c>
      <c r="N5" s="12">
        <f t="shared" si="3"/>
        <v>0.9</v>
      </c>
      <c r="O5" s="12">
        <f t="shared" si="3"/>
        <v>1</v>
      </c>
    </row>
    <row r="6" spans="4:15" x14ac:dyDescent="0.3">
      <c r="D6" s="8" t="s">
        <v>15</v>
      </c>
      <c r="E6" s="13">
        <f>E5*(1-E5)</f>
        <v>0</v>
      </c>
      <c r="F6" s="13">
        <f t="shared" ref="F6:O6" si="4">F5*(1-F5)</f>
        <v>9.0000000000000011E-2</v>
      </c>
      <c r="G6" s="13">
        <f t="shared" si="4"/>
        <v>0.16000000000000003</v>
      </c>
      <c r="H6" s="13">
        <f t="shared" si="4"/>
        <v>0.21</v>
      </c>
      <c r="I6" s="13">
        <f t="shared" si="4"/>
        <v>0.24</v>
      </c>
      <c r="J6" s="13">
        <f t="shared" si="4"/>
        <v>0.25</v>
      </c>
      <c r="K6" s="13">
        <f t="shared" si="4"/>
        <v>0.24</v>
      </c>
      <c r="L6" s="13">
        <f t="shared" si="4"/>
        <v>0.21000000000000002</v>
      </c>
      <c r="M6" s="13">
        <f t="shared" si="4"/>
        <v>0.15999999999999998</v>
      </c>
      <c r="N6" s="13">
        <f t="shared" si="4"/>
        <v>8.9999999999999983E-2</v>
      </c>
      <c r="O6" s="13">
        <f t="shared" si="4"/>
        <v>0</v>
      </c>
    </row>
    <row r="7" spans="4:15" x14ac:dyDescent="0.3">
      <c r="D7" s="8" t="s">
        <v>12</v>
      </c>
      <c r="E7" s="10">
        <f>E5*(1-E5)*2</f>
        <v>0</v>
      </c>
      <c r="F7" s="10">
        <f t="shared" ref="F7:O7" si="5">F5*(1-F5)*2</f>
        <v>0.18000000000000002</v>
      </c>
      <c r="G7" s="10">
        <f t="shared" si="5"/>
        <v>0.32000000000000006</v>
      </c>
      <c r="H7" s="10">
        <f t="shared" si="5"/>
        <v>0.42</v>
      </c>
      <c r="I7" s="10">
        <f t="shared" si="5"/>
        <v>0.48</v>
      </c>
      <c r="J7" s="10">
        <f t="shared" si="5"/>
        <v>0.5</v>
      </c>
      <c r="K7" s="10">
        <f t="shared" si="5"/>
        <v>0.48</v>
      </c>
      <c r="L7" s="10">
        <f t="shared" si="5"/>
        <v>0.42000000000000004</v>
      </c>
      <c r="M7" s="10">
        <f t="shared" si="5"/>
        <v>0.31999999999999995</v>
      </c>
      <c r="N7" s="10">
        <f t="shared" si="5"/>
        <v>0.17999999999999997</v>
      </c>
      <c r="O7" s="10">
        <f t="shared" si="5"/>
        <v>0</v>
      </c>
    </row>
    <row r="8" spans="4:15" x14ac:dyDescent="0.3">
      <c r="D8" s="8" t="s">
        <v>11</v>
      </c>
      <c r="E8" s="10" t="e">
        <f t="shared" ref="E8:O8" si="6">-(E5*LOG(E5, 2) + (1-E5)*LOG((1-E5), 2))</f>
        <v>#NUM!</v>
      </c>
      <c r="F8" s="10">
        <f t="shared" si="6"/>
        <v>0.46899559358928122</v>
      </c>
      <c r="G8" s="10">
        <f t="shared" si="6"/>
        <v>0.72192809488736231</v>
      </c>
      <c r="H8" s="10">
        <f t="shared" si="6"/>
        <v>0.8812908992306927</v>
      </c>
      <c r="I8" s="10">
        <f t="shared" si="6"/>
        <v>0.97095059445466858</v>
      </c>
      <c r="J8" s="10">
        <f t="shared" si="6"/>
        <v>1</v>
      </c>
      <c r="K8" s="10">
        <f t="shared" si="6"/>
        <v>0.97095059445466858</v>
      </c>
      <c r="L8" s="10">
        <f t="shared" si="6"/>
        <v>0.8812908992306927</v>
      </c>
      <c r="M8" s="10">
        <f t="shared" si="6"/>
        <v>0.72192809488736231</v>
      </c>
      <c r="N8" s="10">
        <f t="shared" si="6"/>
        <v>0.46899559358928117</v>
      </c>
      <c r="O8" s="10" t="e">
        <f t="shared" si="6"/>
        <v>#NUM!</v>
      </c>
    </row>
    <row r="9" spans="4:15" x14ac:dyDescent="0.3">
      <c r="D9" s="8" t="s">
        <v>13</v>
      </c>
      <c r="E9" s="10">
        <f>1-MAX(E5, (1-E5))</f>
        <v>0</v>
      </c>
      <c r="F9" s="10">
        <f t="shared" ref="F9:O9" si="7">1-MAX(F5, (1-F5))</f>
        <v>9.9999999999999978E-2</v>
      </c>
      <c r="G9" s="10">
        <f t="shared" si="7"/>
        <v>0.19999999999999996</v>
      </c>
      <c r="H9" s="10">
        <f t="shared" si="7"/>
        <v>0.30000000000000004</v>
      </c>
      <c r="I9" s="10">
        <f t="shared" si="7"/>
        <v>0.4</v>
      </c>
      <c r="J9" s="10">
        <f t="shared" si="7"/>
        <v>0.5</v>
      </c>
      <c r="K9" s="10">
        <f t="shared" si="7"/>
        <v>0.4</v>
      </c>
      <c r="L9" s="10">
        <f t="shared" si="7"/>
        <v>0.30000000000000004</v>
      </c>
      <c r="M9" s="10">
        <f t="shared" si="7"/>
        <v>0.19999999999999996</v>
      </c>
      <c r="N9" s="10">
        <f t="shared" si="7"/>
        <v>9.9999999999999978E-2</v>
      </c>
      <c r="O9" s="10">
        <f t="shared" si="7"/>
        <v>0</v>
      </c>
    </row>
    <row r="12" spans="4:15" x14ac:dyDescent="0.3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26" spans="4:10" x14ac:dyDescent="0.3">
      <c r="D26" s="14" t="s">
        <v>18</v>
      </c>
    </row>
    <row r="28" spans="4:10" x14ac:dyDescent="0.3">
      <c r="D28" s="15" t="s">
        <v>19</v>
      </c>
      <c r="E28" s="4" t="s">
        <v>20</v>
      </c>
      <c r="F28" s="4" t="s">
        <v>21</v>
      </c>
      <c r="G28" s="4" t="s">
        <v>22</v>
      </c>
      <c r="H28" s="4" t="s">
        <v>23</v>
      </c>
      <c r="I28" s="4" t="s">
        <v>24</v>
      </c>
      <c r="J28" s="16" t="s">
        <v>18</v>
      </c>
    </row>
    <row r="29" spans="4:10" x14ac:dyDescent="0.3">
      <c r="D29" s="2">
        <v>1</v>
      </c>
      <c r="E29" s="1">
        <v>10</v>
      </c>
      <c r="F29" s="1">
        <v>10</v>
      </c>
      <c r="G29" s="1">
        <v>20</v>
      </c>
      <c r="H29" s="1">
        <v>0.5</v>
      </c>
      <c r="I29" s="1">
        <v>0.5</v>
      </c>
      <c r="J29" s="17">
        <v>0.5</v>
      </c>
    </row>
    <row r="30" spans="4:10" x14ac:dyDescent="0.3">
      <c r="D30" s="2">
        <v>2</v>
      </c>
      <c r="E30" s="1">
        <v>19</v>
      </c>
      <c r="F30" s="1">
        <v>1</v>
      </c>
      <c r="G30" s="1">
        <v>20</v>
      </c>
      <c r="H30" s="1">
        <v>0.95</v>
      </c>
      <c r="I30" s="1">
        <v>0.05</v>
      </c>
      <c r="J30" s="17">
        <v>9.5000000000000001E-2</v>
      </c>
    </row>
    <row r="31" spans="4:10" x14ac:dyDescent="0.3">
      <c r="D31" s="2">
        <v>3</v>
      </c>
      <c r="E31" s="1">
        <v>1</v>
      </c>
      <c r="F31" s="1">
        <v>19</v>
      </c>
      <c r="G31" s="1">
        <v>20</v>
      </c>
      <c r="H31" s="1">
        <v>0.05</v>
      </c>
      <c r="I31" s="1">
        <v>0.95</v>
      </c>
      <c r="J31" s="17">
        <v>9.5000000000000001E-2</v>
      </c>
    </row>
    <row r="32" spans="4:10" x14ac:dyDescent="0.3">
      <c r="D32" s="2">
        <v>4</v>
      </c>
      <c r="E32" s="1">
        <v>15</v>
      </c>
      <c r="F32" s="1">
        <v>5</v>
      </c>
      <c r="G32" s="1">
        <v>20</v>
      </c>
      <c r="H32" s="1">
        <v>0.75</v>
      </c>
      <c r="I32" s="1">
        <v>0.25</v>
      </c>
      <c r="J32" s="17">
        <v>0.375</v>
      </c>
    </row>
    <row r="33" spans="4:10" x14ac:dyDescent="0.3">
      <c r="D33" s="2">
        <v>5</v>
      </c>
      <c r="E33" s="1">
        <v>5</v>
      </c>
      <c r="F33" s="1">
        <v>15</v>
      </c>
      <c r="G33" s="1">
        <v>20</v>
      </c>
      <c r="H33" s="1">
        <v>0.25</v>
      </c>
      <c r="I33" s="1">
        <v>0.75</v>
      </c>
      <c r="J33" s="17">
        <v>0.375</v>
      </c>
    </row>
    <row r="34" spans="4:10" x14ac:dyDescent="0.3">
      <c r="D34" s="2">
        <v>6</v>
      </c>
      <c r="E34" s="1">
        <v>11</v>
      </c>
      <c r="F34" s="1">
        <v>9</v>
      </c>
      <c r="G34" s="1">
        <v>20</v>
      </c>
      <c r="H34" s="1">
        <v>0.55000000000000004</v>
      </c>
      <c r="I34" s="1">
        <v>0.45</v>
      </c>
      <c r="J34" s="17">
        <v>0.495</v>
      </c>
    </row>
    <row r="35" spans="4:10" x14ac:dyDescent="0.3">
      <c r="D35" s="2">
        <v>7</v>
      </c>
      <c r="E35" s="1">
        <v>20</v>
      </c>
      <c r="F35" s="1">
        <v>0</v>
      </c>
      <c r="G35" s="1">
        <v>20</v>
      </c>
      <c r="H35" s="1">
        <v>1</v>
      </c>
      <c r="I35" s="1">
        <v>0</v>
      </c>
      <c r="J35" s="17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8:O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2020-06-17T23:45:22Z</dcterms:created>
  <dcterms:modified xsi:type="dcterms:W3CDTF">2022-02-23T04:39:13Z</dcterms:modified>
</cp:coreProperties>
</file>