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IST\spreadsheet (2)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1" l="1"/>
  <c r="E67" i="1"/>
  <c r="E68" i="1"/>
  <c r="E69" i="1"/>
  <c r="E70" i="1"/>
  <c r="E71" i="1"/>
  <c r="E72" i="1"/>
  <c r="E73" i="1"/>
  <c r="E74" i="1"/>
  <c r="E75" i="1"/>
  <c r="E76" i="1"/>
  <c r="E77" i="1"/>
  <c r="E78" i="1"/>
  <c r="E65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I46" i="1"/>
  <c r="I47" i="1"/>
  <c r="I48" i="1"/>
  <c r="I49" i="1"/>
  <c r="I50" i="1"/>
  <c r="I51" i="1"/>
  <c r="I52" i="1"/>
  <c r="I53" i="1"/>
  <c r="I54" i="1"/>
  <c r="I55" i="1"/>
  <c r="I56" i="1"/>
  <c r="I57" i="1"/>
  <c r="I45" i="1"/>
  <c r="E37" i="1" l="1"/>
  <c r="E25" i="1"/>
  <c r="E26" i="1"/>
  <c r="E27" i="1"/>
  <c r="E28" i="1"/>
  <c r="E29" i="1"/>
  <c r="E30" i="1"/>
  <c r="E31" i="1"/>
  <c r="E32" i="1"/>
  <c r="E33" i="1"/>
  <c r="E34" i="1"/>
  <c r="E35" i="1"/>
  <c r="E36" i="1"/>
  <c r="E24" i="1"/>
  <c r="E12" i="1" l="1"/>
  <c r="E13" i="1"/>
  <c r="E14" i="1"/>
  <c r="E15" i="1"/>
  <c r="F15" i="1" s="1"/>
  <c r="E16" i="1"/>
  <c r="E17" i="1"/>
  <c r="F17" i="1" s="1"/>
  <c r="E11" i="1"/>
  <c r="D17" i="1"/>
  <c r="D10" i="1"/>
  <c r="F13" i="1" l="1"/>
  <c r="F14" i="1"/>
  <c r="F12" i="1"/>
  <c r="F16" i="1"/>
</calcChain>
</file>

<file path=xl/sharedStrings.xml><?xml version="1.0" encoding="utf-8"?>
<sst xmlns="http://schemas.openxmlformats.org/spreadsheetml/2006/main" count="55" uniqueCount="32">
  <si>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3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</si>
  <si>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r>
      <t>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</si>
  <si>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t>7-days
moving average</t>
    <phoneticPr fontId="1" type="noConversion"/>
  </si>
  <si>
    <t>평균기온</t>
    <phoneticPr fontId="1" type="noConversion"/>
  </si>
  <si>
    <t>일자</t>
    <phoneticPr fontId="1" type="noConversion"/>
  </si>
  <si>
    <r>
      <rPr>
        <sz val="11"/>
        <color theme="1"/>
        <rFont val="돋움"/>
        <family val="3"/>
        <charset val="129"/>
      </rPr>
      <t>주간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평균</t>
    </r>
    <phoneticPr fontId="1" type="noConversion"/>
  </si>
  <si>
    <t>% change</t>
    <phoneticPr fontId="1" type="noConversion"/>
  </si>
  <si>
    <t>Time series data</t>
    <phoneticPr fontId="1" type="noConversion"/>
  </si>
  <si>
    <t>1. moving average(7 days)</t>
    <phoneticPr fontId="1" type="noConversion"/>
  </si>
  <si>
    <t>2. Supervised learning (transform time series to a supervised learning)</t>
    <phoneticPr fontId="1" type="noConversion"/>
  </si>
  <si>
    <t>time</t>
    <phoneticPr fontId="1" type="noConversion"/>
  </si>
  <si>
    <t>temperatures</t>
    <phoneticPr fontId="1" type="noConversion"/>
  </si>
  <si>
    <t>x</t>
    <phoneticPr fontId="1" type="noConversion"/>
  </si>
  <si>
    <t>y</t>
    <phoneticPr fontId="1" type="noConversion"/>
  </si>
  <si>
    <t>?</t>
    <phoneticPr fontId="1" type="noConversion"/>
  </si>
  <si>
    <t>x1</t>
    <phoneticPr fontId="1" type="noConversion"/>
  </si>
  <si>
    <t>y1</t>
    <phoneticPr fontId="1" type="noConversion"/>
  </si>
  <si>
    <t>y2</t>
    <phoneticPr fontId="1" type="noConversion"/>
  </si>
  <si>
    <t>sliding window with one -step</t>
    <phoneticPr fontId="1" type="noConversion"/>
  </si>
  <si>
    <t>sliding window with multiple -step</t>
    <phoneticPr fontId="1" type="noConversion"/>
  </si>
  <si>
    <t>Nan</t>
    <phoneticPr fontId="1" type="noConversion"/>
  </si>
  <si>
    <t>Nan</t>
    <phoneticPr fontId="1" type="noConversion"/>
  </si>
  <si>
    <t>rainfalls</t>
    <phoneticPr fontId="1" type="noConversion"/>
  </si>
  <si>
    <t>sliding window with multiple variates (Multivariates Time series)</t>
    <phoneticPr fontId="1" type="noConversion"/>
  </si>
  <si>
    <t>x2</t>
    <phoneticPr fontId="1" type="noConversion"/>
  </si>
  <si>
    <t>x3</t>
    <phoneticPr fontId="1" type="noConversion"/>
  </si>
  <si>
    <t>Training</t>
    <phoneticPr fontId="1" type="noConversion"/>
  </si>
  <si>
    <t xml:space="preserve">Training </t>
    <phoneticPr fontId="1" type="noConversion"/>
  </si>
  <si>
    <t>sliding window with multiple variates (Multivariates Time series) + Multiple Output</t>
    <phoneticPr fontId="1" type="noConversion"/>
  </si>
  <si>
    <r>
      <t>y1(9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>27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>)</t>
    </r>
    <phoneticPr fontId="1" type="noConversion"/>
  </si>
  <si>
    <r>
      <t>y2(9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Arial"/>
        <family val="2"/>
      </rPr>
      <t>28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>)</t>
    </r>
    <phoneticPr fontId="1" type="noConversion"/>
  </si>
  <si>
    <t>training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</si>
</sst>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"/>
    <numFmt numFmtId="177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7" fontId="2" fillId="0" borderId="1" xfId="0" applyNumberFormat="1" applyFont="1" applyBorder="1">
      <alignment vertical="center"/>
    </xf>
    <xf numFmtId="2" fontId="2" fillId="0" borderId="1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2" fontId="2" fillId="2" borderId="0" xfId="0" applyNumberFormat="1" applyFont="1" applyFill="1">
      <alignment vertical="center"/>
    </xf>
    <xf numFmtId="2" fontId="2" fillId="2" borderId="1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" fontId="2" fillId="3" borderId="0" xfId="0" applyNumberFormat="1" applyFont="1" applyFill="1">
      <alignment vertical="center"/>
    </xf>
    <xf numFmtId="2" fontId="2" fillId="3" borderId="1" xfId="0" applyNumberFormat="1" applyFont="1" applyFill="1" applyBorder="1">
      <alignment vertical="center"/>
    </xf>
    <xf numFmtId="0" fontId="2" fillId="0" borderId="0" xfId="0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177" fontId="2" fillId="0" borderId="0" xfId="0" applyNumberFormat="1" applyFont="1" applyBorder="1">
      <alignment vertical="center"/>
    </xf>
    <xf numFmtId="2" fontId="2" fillId="3" borderId="0" xfId="0" applyNumberFormat="1" applyFont="1" applyFill="1" applyBorder="1">
      <alignment vertical="center"/>
    </xf>
    <xf numFmtId="2" fontId="2" fillId="0" borderId="0" xfId="0" applyNumberFormat="1" applyFont="1" applyBorder="1" applyAlignment="1">
      <alignment horizontal="right" vertical="center"/>
    </xf>
    <xf numFmtId="2" fontId="2" fillId="3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6" fillId="0" borderId="0" xfId="0" applyFont="1">
      <alignment vertical="center"/>
    </xf>
    <xf numFmtId="0" fontId="2" fillId="6" borderId="0" xfId="0" applyFont="1" applyFill="1" applyAlignment="1">
      <alignment horizontal="right" vertical="center"/>
    </xf>
    <xf numFmtId="2" fontId="2" fillId="3" borderId="5" xfId="0" applyNumberFormat="1" applyFont="1" applyFill="1" applyBorder="1" applyAlignment="1">
      <alignment horizontal="right" vertical="center"/>
    </xf>
    <xf numFmtId="2" fontId="2" fillId="3" borderId="6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2" fontId="2" fillId="3" borderId="8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2" fontId="2" fillId="3" borderId="10" xfId="0" applyNumberFormat="1" applyFont="1" applyFill="1" applyBorder="1" applyAlignment="1">
      <alignment horizontal="right" vertical="center"/>
    </xf>
    <xf numFmtId="2" fontId="2" fillId="3" borderId="11" xfId="0" applyNumberFormat="1" applyFont="1" applyFill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8" xfId="0" applyNumberFormat="1" applyFont="1" applyBorder="1" applyAlignment="1">
      <alignment horizontal="right" vertical="center"/>
    </xf>
    <xf numFmtId="2" fontId="2" fillId="0" borderId="10" xfId="0" applyNumberFormat="1" applyFont="1" applyBorder="1" applyAlignment="1">
      <alignment horizontal="right" vertical="center"/>
    </xf>
    <xf numFmtId="2" fontId="2" fillId="3" borderId="7" xfId="0" applyNumberFormat="1" applyFont="1" applyFill="1" applyBorder="1" applyAlignment="1">
      <alignment horizontal="right" vertical="center"/>
    </xf>
    <xf numFmtId="2" fontId="2" fillId="3" borderId="9" xfId="0" applyNumberFormat="1" applyFont="1" applyFill="1" applyBorder="1" applyAlignment="1">
      <alignment horizontal="right" vertical="center"/>
    </xf>
    <xf numFmtId="2" fontId="2" fillId="3" borderId="12" xfId="0" applyNumberFormat="1" applyFont="1" applyFill="1" applyBorder="1" applyAlignment="1">
      <alignment horizontal="right" vertical="center"/>
    </xf>
    <xf numFmtId="2" fontId="2" fillId="3" borderId="13" xfId="0" applyNumberFormat="1" applyFont="1" applyFill="1" applyBorder="1" applyAlignment="1">
      <alignment horizontal="right" vertical="center"/>
    </xf>
    <xf numFmtId="0" fontId="2" fillId="5" borderId="14" xfId="0" applyFont="1" applyFill="1" applyBorder="1" applyAlignment="1">
      <alignment horizontal="right" vertical="center"/>
    </xf>
    <xf numFmtId="2" fontId="2" fillId="3" borderId="14" xfId="0" applyNumberFormat="1" applyFont="1" applyFill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2" fontId="2" fillId="3" borderId="17" xfId="0" applyNumberFormat="1" applyFont="1" applyFill="1" applyBorder="1" applyAlignment="1">
      <alignment horizontal="right" vertical="center"/>
    </xf>
    <xf numFmtId="2" fontId="2" fillId="3" borderId="19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</a:t>
            </a:r>
            <a:r>
              <a:rPr lang="ko-KR" altLang="en-US"/>
              <a:t>일기준 일일 기온 이동평균선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Sheet1!$E$11:$E$17</c:f>
              <c:numCache>
                <c:formatCode>0.00</c:formatCode>
                <c:ptCount val="7"/>
                <c:pt idx="0">
                  <c:v>21.757142857142856</c:v>
                </c:pt>
                <c:pt idx="1">
                  <c:v>21.499999999999996</c:v>
                </c:pt>
                <c:pt idx="2">
                  <c:v>21.185714285714283</c:v>
                </c:pt>
                <c:pt idx="3">
                  <c:v>20.785714285714285</c:v>
                </c:pt>
                <c:pt idx="4">
                  <c:v>20.314285714285717</c:v>
                </c:pt>
                <c:pt idx="5">
                  <c:v>20.214285714285715</c:v>
                </c:pt>
                <c:pt idx="6">
                  <c:v>20.014285714285712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323-AC6D-AC375C49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890464"/>
        <c:axId val="1011891552"/>
      </c:lineChart>
      <c:catAx>
        <c:axId val="10118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1552"/>
        <c:crosses val="autoZero"/>
        <c:auto val="1"/>
        <c:lblAlgn val="ctr"/>
        <c:lblOffset val="100"/>
        <c:noMultiLvlLbl val="0"/>
      </c:catAx>
      <c:valAx>
        <c:axId val="10118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18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28575</xdr:rowOff>
    </xdr:from>
    <xdr:to>
      <xdr:col>11</xdr:col>
      <xdr:colOff>552450</xdr:colOff>
      <xdr:row>14</xdr:row>
      <xdr:rowOff>85725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showGridLines="0" tabSelected="1" zoomScale="85" workbookViewId="0">
      <selection activeCell="J19" sqref="J19"/>
    </sheetView>
  </sheetViews>
  <sheetFormatPr defaultRowHeight="24.75" customHeight="1" x14ac:dyDescent="0.3"/>
  <cols>
    <col min="1" max="1" width="9.625" style="1" bestFit="1" customWidth="1"/>
    <col min="2" max="2" width="9.75" style="1" bestFit="1" customWidth="1"/>
    <col min="3" max="4" width="13.375" style="1" customWidth="1"/>
    <col min="5" max="5" width="13.5" style="1" customWidth="1"/>
    <col min="6" max="6" width="11.5" style="1" customWidth="1"/>
    <col min="7" max="7" width="12" style="1" customWidth="1"/>
    <col min="8" max="9" width="11.875" style="1" customWidth="1"/>
    <col min="10" max="12" width="14.625" style="1" customWidth="1"/>
    <col min="13" max="15" width="9.875" style="1" customWidth="1"/>
    <col min="16" max="16384" width="9" style="1"/>
  </cols>
  <sheetData>
    <row r="1" spans="1:7" ht="36" customHeight="1" x14ac:dyDescent="0.3">
      <c r="A1" s="29" t="s">
        <v>7</v>
      </c>
    </row>
    <row r="2" spans="1:7" ht="24.75" customHeight="1" x14ac:dyDescent="0.3">
      <c r="A2" s="16" t="s">
        <v>8</v>
      </c>
    </row>
    <row r="3" spans="1:7" ht="24.75" customHeight="1" x14ac:dyDescent="0.3">
      <c r="A3" s="5"/>
      <c r="B3" s="8" t="s">
        <v>4</v>
      </c>
      <c r="C3" s="8" t="s">
        <v>3</v>
      </c>
      <c r="D3" s="2" t="s">
        <v>5</v>
      </c>
      <c r="E3" s="9" t="s">
        <v>2</v>
      </c>
      <c r="F3" s="10" t="s">
        <v>6</v>
      </c>
    </row>
    <row r="4" spans="1:7" ht="24.75" customHeight="1" x14ac:dyDescent="0.3">
      <c r="A4" s="1" t="s">
        <v>0</v>
      </c>
      <c r="B4" s="4">
        <v>44087</v>
      </c>
      <c r="C4" s="17">
        <v>21.5</v>
      </c>
      <c r="D4" s="3"/>
      <c r="E4" s="11"/>
      <c r="F4" s="11"/>
    </row>
    <row r="5" spans="1:7" ht="24.75" customHeight="1" x14ac:dyDescent="0.3">
      <c r="B5" s="4">
        <v>44088</v>
      </c>
      <c r="C5" s="17">
        <v>21.3</v>
      </c>
      <c r="D5" s="3"/>
      <c r="E5" s="12"/>
      <c r="F5" s="11"/>
    </row>
    <row r="6" spans="1:7" ht="24.75" customHeight="1" x14ac:dyDescent="0.3">
      <c r="B6" s="4">
        <v>44089</v>
      </c>
      <c r="C6" s="17">
        <v>23</v>
      </c>
      <c r="D6" s="3"/>
      <c r="E6" s="12"/>
      <c r="F6" s="11"/>
    </row>
    <row r="7" spans="1:7" ht="24.75" customHeight="1" x14ac:dyDescent="0.3">
      <c r="B7" s="4">
        <v>44090</v>
      </c>
      <c r="C7" s="17">
        <v>22.5</v>
      </c>
      <c r="D7" s="3"/>
      <c r="E7" s="12"/>
      <c r="F7" s="11"/>
    </row>
    <row r="8" spans="1:7" ht="24.75" customHeight="1" x14ac:dyDescent="0.3">
      <c r="B8" s="4">
        <v>44091</v>
      </c>
      <c r="C8" s="17">
        <v>21.3</v>
      </c>
      <c r="D8" s="3"/>
      <c r="E8" s="12"/>
      <c r="F8" s="11"/>
    </row>
    <row r="9" spans="1:7" ht="24.75" customHeight="1" x14ac:dyDescent="0.3">
      <c r="B9" s="4">
        <v>44092</v>
      </c>
      <c r="C9" s="17">
        <v>21.5</v>
      </c>
      <c r="D9" s="3"/>
      <c r="E9" s="12"/>
      <c r="F9" s="11"/>
      <c r="G9" s="3"/>
    </row>
    <row r="10" spans="1:7" ht="24.75" customHeight="1" x14ac:dyDescent="0.3">
      <c r="A10" s="5"/>
      <c r="B10" s="6">
        <v>44093</v>
      </c>
      <c r="C10" s="18">
        <v>21.2</v>
      </c>
      <c r="D10" s="7">
        <f>AVERAGE(C4:C10)</f>
        <v>21.757142857142856</v>
      </c>
      <c r="E10" s="13"/>
      <c r="F10" s="10"/>
      <c r="G10" s="3"/>
    </row>
    <row r="11" spans="1:7" ht="24.75" customHeight="1" x14ac:dyDescent="0.3">
      <c r="A11" s="1" t="s">
        <v>1</v>
      </c>
      <c r="B11" s="4">
        <v>44094</v>
      </c>
      <c r="C11" s="17">
        <v>19.7</v>
      </c>
      <c r="D11" s="3"/>
      <c r="E11" s="12">
        <f>AVERAGE(C4:C10)</f>
        <v>21.757142857142856</v>
      </c>
      <c r="F11" s="11"/>
      <c r="G11" s="3"/>
    </row>
    <row r="12" spans="1:7" ht="24.75" customHeight="1" x14ac:dyDescent="0.3">
      <c r="B12" s="4">
        <v>44095</v>
      </c>
      <c r="C12" s="17">
        <v>19.100000000000001</v>
      </c>
      <c r="D12" s="3"/>
      <c r="E12" s="12">
        <f t="shared" ref="E12:E17" si="0">AVERAGE(C5:C11)</f>
        <v>21.499999999999996</v>
      </c>
      <c r="F12" s="14">
        <f>E12/E11</f>
        <v>0.98818122127380159</v>
      </c>
      <c r="G12" s="3"/>
    </row>
    <row r="13" spans="1:7" ht="24.75" customHeight="1" x14ac:dyDescent="0.3">
      <c r="B13" s="4">
        <v>44096</v>
      </c>
      <c r="C13" s="17">
        <v>20.2</v>
      </c>
      <c r="D13" s="3"/>
      <c r="E13" s="12">
        <f t="shared" si="0"/>
        <v>21.185714285714283</v>
      </c>
      <c r="F13" s="14">
        <f>E13/E12</f>
        <v>0.98538205980066451</v>
      </c>
      <c r="G13" s="3"/>
    </row>
    <row r="14" spans="1:7" ht="24.75" customHeight="1" x14ac:dyDescent="0.3">
      <c r="B14" s="4">
        <v>44097</v>
      </c>
      <c r="C14" s="17">
        <v>19.2</v>
      </c>
      <c r="D14" s="3"/>
      <c r="E14" s="12">
        <f t="shared" si="0"/>
        <v>20.785714285714285</v>
      </c>
      <c r="F14" s="14">
        <f>E14/E13</f>
        <v>0.98111935266351991</v>
      </c>
    </row>
    <row r="15" spans="1:7" ht="24.75" customHeight="1" x14ac:dyDescent="0.3">
      <c r="B15" s="4">
        <v>44098</v>
      </c>
      <c r="C15" s="17">
        <v>20.6</v>
      </c>
      <c r="E15" s="12">
        <f t="shared" si="0"/>
        <v>20.314285714285717</v>
      </c>
      <c r="F15" s="14">
        <f>E15/E14</f>
        <v>0.97731958762886617</v>
      </c>
    </row>
    <row r="16" spans="1:7" ht="24.75" customHeight="1" x14ac:dyDescent="0.3">
      <c r="B16" s="4">
        <v>44099</v>
      </c>
      <c r="C16" s="17">
        <v>20.100000000000001</v>
      </c>
      <c r="E16" s="12">
        <f t="shared" si="0"/>
        <v>20.214285714285715</v>
      </c>
      <c r="F16" s="14">
        <f t="shared" ref="F16:F17" si="1">E16/E15</f>
        <v>0.99507735583684942</v>
      </c>
    </row>
    <row r="17" spans="1:7" ht="24.75" customHeight="1" x14ac:dyDescent="0.3">
      <c r="A17" s="5"/>
      <c r="B17" s="6">
        <v>44100</v>
      </c>
      <c r="C17" s="18">
        <v>19.2</v>
      </c>
      <c r="D17" s="7">
        <f>AVERAGE(C11:C17)</f>
        <v>19.728571428571428</v>
      </c>
      <c r="E17" s="13">
        <f t="shared" si="0"/>
        <v>20.014285714285712</v>
      </c>
      <c r="F17" s="14">
        <f t="shared" si="1"/>
        <v>0.99010600706713769</v>
      </c>
    </row>
    <row r="20" spans="1:7" ht="24.75" customHeight="1" x14ac:dyDescent="0.3">
      <c r="A20" s="16" t="s">
        <v>9</v>
      </c>
    </row>
    <row r="21" spans="1:7" ht="24.75" customHeight="1" x14ac:dyDescent="0.3">
      <c r="A21" s="16"/>
      <c r="E21" s="15" t="s">
        <v>18</v>
      </c>
      <c r="F21" s="15"/>
      <c r="G21" s="15"/>
    </row>
    <row r="22" spans="1:7" ht="24.75" customHeight="1" x14ac:dyDescent="0.3">
      <c r="B22" s="5" t="s">
        <v>10</v>
      </c>
      <c r="C22" s="5" t="s">
        <v>11</v>
      </c>
      <c r="E22" s="2" t="s">
        <v>12</v>
      </c>
      <c r="F22" s="2" t="s">
        <v>13</v>
      </c>
      <c r="G22" s="19"/>
    </row>
    <row r="23" spans="1:7" ht="24.75" customHeight="1" thickBot="1" x14ac:dyDescent="0.35">
      <c r="B23" s="23">
        <v>44087</v>
      </c>
      <c r="C23" s="24">
        <v>21.5</v>
      </c>
      <c r="D23" s="21"/>
      <c r="E23" s="25" t="s">
        <v>20</v>
      </c>
      <c r="F23" s="26">
        <v>21.5</v>
      </c>
      <c r="G23" s="21"/>
    </row>
    <row r="24" spans="1:7" ht="24.75" customHeight="1" x14ac:dyDescent="0.3">
      <c r="B24" s="23">
        <v>44088</v>
      </c>
      <c r="C24" s="24">
        <v>21.3</v>
      </c>
      <c r="D24" s="21"/>
      <c r="E24" s="40">
        <f>F23</f>
        <v>21.5</v>
      </c>
      <c r="F24" s="32">
        <v>21.3</v>
      </c>
      <c r="G24" s="58" t="s">
        <v>26</v>
      </c>
    </row>
    <row r="25" spans="1:7" ht="24.75" customHeight="1" x14ac:dyDescent="0.3">
      <c r="B25" s="23">
        <v>44089</v>
      </c>
      <c r="C25" s="24">
        <v>23</v>
      </c>
      <c r="D25" s="21"/>
      <c r="E25" s="41">
        <f t="shared" ref="E25:E36" si="2">F24</f>
        <v>21.3</v>
      </c>
      <c r="F25" s="26">
        <v>23</v>
      </c>
      <c r="G25" s="59"/>
    </row>
    <row r="26" spans="1:7" ht="24.75" customHeight="1" x14ac:dyDescent="0.3">
      <c r="B26" s="23">
        <v>44090</v>
      </c>
      <c r="C26" s="24">
        <v>22.5</v>
      </c>
      <c r="D26" s="21"/>
      <c r="E26" s="41">
        <f t="shared" si="2"/>
        <v>23</v>
      </c>
      <c r="F26" s="26">
        <v>22.5</v>
      </c>
      <c r="G26" s="59"/>
    </row>
    <row r="27" spans="1:7" ht="24.75" customHeight="1" x14ac:dyDescent="0.3">
      <c r="B27" s="23">
        <v>44091</v>
      </c>
      <c r="C27" s="24">
        <v>21.3</v>
      </c>
      <c r="D27" s="21"/>
      <c r="E27" s="41">
        <f t="shared" si="2"/>
        <v>22.5</v>
      </c>
      <c r="F27" s="26">
        <v>21.3</v>
      </c>
      <c r="G27" s="59"/>
    </row>
    <row r="28" spans="1:7" ht="24.75" customHeight="1" x14ac:dyDescent="0.3">
      <c r="B28" s="23">
        <v>44092</v>
      </c>
      <c r="C28" s="24">
        <v>21.5</v>
      </c>
      <c r="D28" s="21"/>
      <c r="E28" s="41">
        <f t="shared" si="2"/>
        <v>21.3</v>
      </c>
      <c r="F28" s="26">
        <v>21.5</v>
      </c>
      <c r="G28" s="59"/>
    </row>
    <row r="29" spans="1:7" ht="24.75" customHeight="1" x14ac:dyDescent="0.3">
      <c r="B29" s="23">
        <v>44093</v>
      </c>
      <c r="C29" s="24">
        <v>21.2</v>
      </c>
      <c r="D29" s="21"/>
      <c r="E29" s="41">
        <f t="shared" si="2"/>
        <v>21.5</v>
      </c>
      <c r="F29" s="26">
        <v>21.2</v>
      </c>
      <c r="G29" s="59"/>
    </row>
    <row r="30" spans="1:7" ht="24.75" customHeight="1" x14ac:dyDescent="0.3">
      <c r="B30" s="23">
        <v>44094</v>
      </c>
      <c r="C30" s="24">
        <v>19.7</v>
      </c>
      <c r="D30" s="21"/>
      <c r="E30" s="41">
        <f t="shared" si="2"/>
        <v>21.2</v>
      </c>
      <c r="F30" s="26">
        <v>19.7</v>
      </c>
      <c r="G30" s="59"/>
    </row>
    <row r="31" spans="1:7" ht="24.75" customHeight="1" x14ac:dyDescent="0.3">
      <c r="B31" s="23">
        <v>44095</v>
      </c>
      <c r="C31" s="24">
        <v>19.100000000000001</v>
      </c>
      <c r="D31" s="21"/>
      <c r="E31" s="41">
        <f t="shared" si="2"/>
        <v>19.7</v>
      </c>
      <c r="F31" s="26">
        <v>19.100000000000001</v>
      </c>
      <c r="G31" s="59"/>
    </row>
    <row r="32" spans="1:7" ht="24.75" customHeight="1" x14ac:dyDescent="0.3">
      <c r="B32" s="23">
        <v>44096</v>
      </c>
      <c r="C32" s="24">
        <v>20.2</v>
      </c>
      <c r="D32" s="21"/>
      <c r="E32" s="41">
        <f t="shared" si="2"/>
        <v>19.100000000000001</v>
      </c>
      <c r="F32" s="26">
        <v>20.2</v>
      </c>
      <c r="G32" s="59"/>
    </row>
    <row r="33" spans="2:16" ht="24.75" customHeight="1" x14ac:dyDescent="0.3">
      <c r="B33" s="23">
        <v>44097</v>
      </c>
      <c r="C33" s="24">
        <v>19.2</v>
      </c>
      <c r="D33" s="21"/>
      <c r="E33" s="41">
        <f t="shared" si="2"/>
        <v>20.2</v>
      </c>
      <c r="F33" s="26">
        <v>19.2</v>
      </c>
      <c r="G33" s="59"/>
    </row>
    <row r="34" spans="2:16" ht="24.75" customHeight="1" x14ac:dyDescent="0.3">
      <c r="B34" s="23">
        <v>44098</v>
      </c>
      <c r="C34" s="24">
        <v>20.6</v>
      </c>
      <c r="D34" s="21"/>
      <c r="E34" s="41">
        <f t="shared" si="2"/>
        <v>19.2</v>
      </c>
      <c r="F34" s="26">
        <v>20.6</v>
      </c>
      <c r="G34" s="59"/>
    </row>
    <row r="35" spans="2:16" ht="24.75" customHeight="1" x14ac:dyDescent="0.3">
      <c r="B35" s="23">
        <v>44099</v>
      </c>
      <c r="C35" s="24">
        <v>20.100000000000001</v>
      </c>
      <c r="D35" s="21"/>
      <c r="E35" s="41">
        <f t="shared" si="2"/>
        <v>20.6</v>
      </c>
      <c r="F35" s="26">
        <v>20.100000000000001</v>
      </c>
      <c r="G35" s="59"/>
    </row>
    <row r="36" spans="2:16" ht="24.75" customHeight="1" thickBot="1" x14ac:dyDescent="0.35">
      <c r="B36" s="23">
        <v>44100</v>
      </c>
      <c r="C36" s="24">
        <v>19.2</v>
      </c>
      <c r="D36" s="21"/>
      <c r="E36" s="42">
        <f t="shared" si="2"/>
        <v>20.100000000000001</v>
      </c>
      <c r="F36" s="38">
        <v>19.2</v>
      </c>
      <c r="G36" s="60"/>
    </row>
    <row r="37" spans="2:16" ht="24.75" customHeight="1" x14ac:dyDescent="0.3">
      <c r="B37" s="4">
        <v>44831</v>
      </c>
      <c r="C37" s="27" t="s">
        <v>14</v>
      </c>
      <c r="E37" s="20">
        <f>F36</f>
        <v>19.2</v>
      </c>
      <c r="F37" s="27" t="s">
        <v>14</v>
      </c>
    </row>
    <row r="42" spans="2:16" ht="24.75" customHeight="1" x14ac:dyDescent="0.3">
      <c r="F42" s="15" t="s">
        <v>23</v>
      </c>
      <c r="L42" s="15" t="s">
        <v>28</v>
      </c>
    </row>
    <row r="43" spans="2:16" ht="24.75" customHeight="1" x14ac:dyDescent="0.3">
      <c r="B43" s="5" t="s">
        <v>10</v>
      </c>
      <c r="C43" s="2" t="s">
        <v>11</v>
      </c>
      <c r="D43" s="2" t="s">
        <v>22</v>
      </c>
      <c r="F43" s="2" t="s">
        <v>15</v>
      </c>
      <c r="G43" s="2" t="s">
        <v>24</v>
      </c>
      <c r="H43" s="2" t="s">
        <v>25</v>
      </c>
      <c r="I43" s="2" t="s">
        <v>16</v>
      </c>
      <c r="L43" s="2" t="s">
        <v>15</v>
      </c>
      <c r="M43" s="2" t="s">
        <v>24</v>
      </c>
      <c r="N43" s="2" t="s">
        <v>16</v>
      </c>
      <c r="O43" s="2" t="s">
        <v>17</v>
      </c>
    </row>
    <row r="44" spans="2:16" ht="24.75" customHeight="1" thickBot="1" x14ac:dyDescent="0.35">
      <c r="B44" s="23">
        <v>44087</v>
      </c>
      <c r="C44" s="26">
        <v>21.5</v>
      </c>
      <c r="D44" s="28">
        <v>88</v>
      </c>
      <c r="F44" s="19" t="s">
        <v>20</v>
      </c>
      <c r="G44" s="19" t="s">
        <v>21</v>
      </c>
      <c r="H44" s="26">
        <v>21.5</v>
      </c>
      <c r="I44" s="19">
        <v>88</v>
      </c>
      <c r="L44" s="19" t="s">
        <v>20</v>
      </c>
      <c r="M44" s="19" t="s">
        <v>21</v>
      </c>
      <c r="N44" s="26">
        <v>21.5</v>
      </c>
      <c r="O44" s="19">
        <v>88</v>
      </c>
    </row>
    <row r="45" spans="2:16" ht="24.75" customHeight="1" x14ac:dyDescent="0.3">
      <c r="B45" s="23">
        <v>44088</v>
      </c>
      <c r="C45" s="26">
        <v>21.3</v>
      </c>
      <c r="D45" s="28">
        <v>89</v>
      </c>
      <c r="F45" s="46">
        <v>21.5</v>
      </c>
      <c r="G45" s="47">
        <v>88</v>
      </c>
      <c r="H45" s="48">
        <v>21.3</v>
      </c>
      <c r="I45" s="49">
        <f>D45</f>
        <v>89</v>
      </c>
      <c r="J45" s="55" t="s">
        <v>27</v>
      </c>
      <c r="L45" s="31">
        <v>21.5</v>
      </c>
      <c r="M45" s="47">
        <v>88</v>
      </c>
      <c r="N45" s="32">
        <v>21.3</v>
      </c>
      <c r="O45" s="33" t="str">
        <f>J45</f>
        <v xml:space="preserve">Training </v>
      </c>
      <c r="P45" s="58" t="s">
        <v>27</v>
      </c>
    </row>
    <row r="46" spans="2:16" ht="24.75" customHeight="1" x14ac:dyDescent="0.3">
      <c r="B46" s="23">
        <v>44089</v>
      </c>
      <c r="C46" s="26">
        <v>23</v>
      </c>
      <c r="D46" s="28">
        <v>87</v>
      </c>
      <c r="F46" s="50">
        <v>21.3</v>
      </c>
      <c r="G46" s="35">
        <v>89</v>
      </c>
      <c r="H46" s="26">
        <v>23</v>
      </c>
      <c r="I46" s="36">
        <f t="shared" ref="I46:I57" si="3">D46</f>
        <v>87</v>
      </c>
      <c r="J46" s="56"/>
      <c r="L46" s="34">
        <v>21.3</v>
      </c>
      <c r="M46" s="35">
        <v>89</v>
      </c>
      <c r="N46" s="26">
        <v>23</v>
      </c>
      <c r="O46" s="36">
        <f t="shared" ref="O46:O57" si="4">J46</f>
        <v>0</v>
      </c>
      <c r="P46" s="59"/>
    </row>
    <row r="47" spans="2:16" ht="24.75" customHeight="1" x14ac:dyDescent="0.3">
      <c r="B47" s="23">
        <v>44090</v>
      </c>
      <c r="C47" s="26">
        <v>22.5</v>
      </c>
      <c r="D47" s="28">
        <v>88</v>
      </c>
      <c r="F47" s="50">
        <v>23</v>
      </c>
      <c r="G47" s="35">
        <v>87</v>
      </c>
      <c r="H47" s="26">
        <v>22.5</v>
      </c>
      <c r="I47" s="36">
        <f t="shared" si="3"/>
        <v>88</v>
      </c>
      <c r="J47" s="56"/>
      <c r="L47" s="34">
        <v>23</v>
      </c>
      <c r="M47" s="35">
        <v>87</v>
      </c>
      <c r="N47" s="26">
        <v>22.5</v>
      </c>
      <c r="O47" s="36">
        <f t="shared" si="4"/>
        <v>0</v>
      </c>
      <c r="P47" s="59"/>
    </row>
    <row r="48" spans="2:16" ht="24.75" customHeight="1" x14ac:dyDescent="0.3">
      <c r="B48" s="23">
        <v>44091</v>
      </c>
      <c r="C48" s="26">
        <v>21.3</v>
      </c>
      <c r="D48" s="28">
        <v>90</v>
      </c>
      <c r="F48" s="50">
        <v>22.5</v>
      </c>
      <c r="G48" s="35">
        <v>88</v>
      </c>
      <c r="H48" s="26">
        <v>21.3</v>
      </c>
      <c r="I48" s="36">
        <f t="shared" si="3"/>
        <v>90</v>
      </c>
      <c r="J48" s="56"/>
      <c r="L48" s="34">
        <v>22.5</v>
      </c>
      <c r="M48" s="35">
        <v>88</v>
      </c>
      <c r="N48" s="26">
        <v>21.3</v>
      </c>
      <c r="O48" s="36">
        <f t="shared" si="4"/>
        <v>0</v>
      </c>
      <c r="P48" s="59"/>
    </row>
    <row r="49" spans="2:16" ht="24.75" customHeight="1" x14ac:dyDescent="0.3">
      <c r="B49" s="23">
        <v>44092</v>
      </c>
      <c r="C49" s="26">
        <v>21.5</v>
      </c>
      <c r="D49" s="28">
        <v>87</v>
      </c>
      <c r="F49" s="50">
        <v>21.3</v>
      </c>
      <c r="G49" s="35">
        <v>90</v>
      </c>
      <c r="H49" s="26">
        <v>21.5</v>
      </c>
      <c r="I49" s="36">
        <f t="shared" si="3"/>
        <v>87</v>
      </c>
      <c r="J49" s="56"/>
      <c r="L49" s="34">
        <v>21.3</v>
      </c>
      <c r="M49" s="35">
        <v>90</v>
      </c>
      <c r="N49" s="26">
        <v>21.5</v>
      </c>
      <c r="O49" s="36">
        <f t="shared" si="4"/>
        <v>0</v>
      </c>
      <c r="P49" s="59"/>
    </row>
    <row r="50" spans="2:16" ht="24.75" customHeight="1" x14ac:dyDescent="0.3">
      <c r="B50" s="23">
        <v>44093</v>
      </c>
      <c r="C50" s="26">
        <v>21.2</v>
      </c>
      <c r="D50" s="28">
        <v>88</v>
      </c>
      <c r="F50" s="50">
        <v>21.5</v>
      </c>
      <c r="G50" s="35">
        <v>87</v>
      </c>
      <c r="H50" s="26">
        <v>21.2</v>
      </c>
      <c r="I50" s="36">
        <f t="shared" si="3"/>
        <v>88</v>
      </c>
      <c r="J50" s="56"/>
      <c r="L50" s="34">
        <v>21.5</v>
      </c>
      <c r="M50" s="35">
        <v>87</v>
      </c>
      <c r="N50" s="26">
        <v>21.2</v>
      </c>
      <c r="O50" s="36">
        <f t="shared" si="4"/>
        <v>0</v>
      </c>
      <c r="P50" s="59"/>
    </row>
    <row r="51" spans="2:16" ht="24.75" customHeight="1" x14ac:dyDescent="0.3">
      <c r="B51" s="23">
        <v>44094</v>
      </c>
      <c r="C51" s="26">
        <v>19.7</v>
      </c>
      <c r="D51" s="28">
        <v>90</v>
      </c>
      <c r="F51" s="50">
        <v>21.2</v>
      </c>
      <c r="G51" s="35">
        <v>88</v>
      </c>
      <c r="H51" s="26">
        <v>19.7</v>
      </c>
      <c r="I51" s="36">
        <f t="shared" si="3"/>
        <v>90</v>
      </c>
      <c r="J51" s="56"/>
      <c r="L51" s="34">
        <v>21.2</v>
      </c>
      <c r="M51" s="35">
        <v>88</v>
      </c>
      <c r="N51" s="26">
        <v>19.7</v>
      </c>
      <c r="O51" s="36">
        <f t="shared" si="4"/>
        <v>0</v>
      </c>
      <c r="P51" s="59"/>
    </row>
    <row r="52" spans="2:16" ht="24.75" customHeight="1" x14ac:dyDescent="0.3">
      <c r="B52" s="23">
        <v>44095</v>
      </c>
      <c r="C52" s="26">
        <v>19.100000000000001</v>
      </c>
      <c r="D52" s="28">
        <v>85</v>
      </c>
      <c r="F52" s="50">
        <v>19.7</v>
      </c>
      <c r="G52" s="35">
        <v>90</v>
      </c>
      <c r="H52" s="26">
        <v>19.100000000000001</v>
      </c>
      <c r="I52" s="36">
        <f t="shared" si="3"/>
        <v>85</v>
      </c>
      <c r="J52" s="56"/>
      <c r="L52" s="34">
        <v>19.7</v>
      </c>
      <c r="M52" s="35">
        <v>90</v>
      </c>
      <c r="N52" s="26">
        <v>19.100000000000001</v>
      </c>
      <c r="O52" s="36">
        <f t="shared" si="4"/>
        <v>0</v>
      </c>
      <c r="P52" s="59"/>
    </row>
    <row r="53" spans="2:16" ht="24.75" customHeight="1" x14ac:dyDescent="0.3">
      <c r="B53" s="23">
        <v>44096</v>
      </c>
      <c r="C53" s="26">
        <v>20.2</v>
      </c>
      <c r="D53" s="28">
        <v>86</v>
      </c>
      <c r="F53" s="50">
        <v>19.100000000000001</v>
      </c>
      <c r="G53" s="35">
        <v>85</v>
      </c>
      <c r="H53" s="26">
        <v>20.2</v>
      </c>
      <c r="I53" s="36">
        <f t="shared" si="3"/>
        <v>86</v>
      </c>
      <c r="J53" s="56"/>
      <c r="L53" s="34">
        <v>19.100000000000001</v>
      </c>
      <c r="M53" s="35">
        <v>85</v>
      </c>
      <c r="N53" s="26">
        <v>20.2</v>
      </c>
      <c r="O53" s="36">
        <f t="shared" si="4"/>
        <v>0</v>
      </c>
      <c r="P53" s="59"/>
    </row>
    <row r="54" spans="2:16" ht="24.75" customHeight="1" x14ac:dyDescent="0.3">
      <c r="B54" s="23">
        <v>44097</v>
      </c>
      <c r="C54" s="26">
        <v>19.2</v>
      </c>
      <c r="D54" s="28">
        <v>84</v>
      </c>
      <c r="F54" s="50">
        <v>20.2</v>
      </c>
      <c r="G54" s="35">
        <v>86</v>
      </c>
      <c r="H54" s="26">
        <v>19.2</v>
      </c>
      <c r="I54" s="36">
        <f t="shared" si="3"/>
        <v>84</v>
      </c>
      <c r="J54" s="56"/>
      <c r="L54" s="34">
        <v>20.2</v>
      </c>
      <c r="M54" s="35">
        <v>86</v>
      </c>
      <c r="N54" s="26">
        <v>19.2</v>
      </c>
      <c r="O54" s="36">
        <f t="shared" si="4"/>
        <v>0</v>
      </c>
      <c r="P54" s="59"/>
    </row>
    <row r="55" spans="2:16" ht="24.75" customHeight="1" x14ac:dyDescent="0.3">
      <c r="B55" s="23">
        <v>44098</v>
      </c>
      <c r="C55" s="26">
        <v>20.6</v>
      </c>
      <c r="D55" s="28">
        <v>88</v>
      </c>
      <c r="F55" s="50">
        <v>19.2</v>
      </c>
      <c r="G55" s="35">
        <v>84</v>
      </c>
      <c r="H55" s="26">
        <v>20.6</v>
      </c>
      <c r="I55" s="36">
        <f t="shared" si="3"/>
        <v>88</v>
      </c>
      <c r="J55" s="56"/>
      <c r="L55" s="34">
        <v>19.2</v>
      </c>
      <c r="M55" s="35">
        <v>84</v>
      </c>
      <c r="N55" s="26">
        <v>20.6</v>
      </c>
      <c r="O55" s="36">
        <f t="shared" si="4"/>
        <v>0</v>
      </c>
      <c r="P55" s="59"/>
    </row>
    <row r="56" spans="2:16" ht="24.75" customHeight="1" x14ac:dyDescent="0.3">
      <c r="B56" s="23">
        <v>44099</v>
      </c>
      <c r="C56" s="26">
        <v>20.100000000000001</v>
      </c>
      <c r="D56" s="28">
        <v>89</v>
      </c>
      <c r="F56" s="50">
        <v>20.6</v>
      </c>
      <c r="G56" s="35">
        <v>88</v>
      </c>
      <c r="H56" s="26">
        <v>20.100000000000001</v>
      </c>
      <c r="I56" s="36">
        <f t="shared" si="3"/>
        <v>89</v>
      </c>
      <c r="J56" s="56"/>
      <c r="L56" s="34">
        <v>20.6</v>
      </c>
      <c r="M56" s="35">
        <v>88</v>
      </c>
      <c r="N56" s="26">
        <v>20.100000000000001</v>
      </c>
      <c r="O56" s="36">
        <f t="shared" si="4"/>
        <v>0</v>
      </c>
      <c r="P56" s="59"/>
    </row>
    <row r="57" spans="2:16" ht="24.75" customHeight="1" thickBot="1" x14ac:dyDescent="0.35">
      <c r="B57" s="23">
        <v>44100</v>
      </c>
      <c r="C57" s="26">
        <v>19.2</v>
      </c>
      <c r="D57" s="28">
        <v>83</v>
      </c>
      <c r="F57" s="51">
        <v>20.100000000000001</v>
      </c>
      <c r="G57" s="52">
        <v>89</v>
      </c>
      <c r="H57" s="53">
        <v>19.2</v>
      </c>
      <c r="I57" s="54">
        <f t="shared" si="3"/>
        <v>83</v>
      </c>
      <c r="J57" s="57"/>
      <c r="L57" s="37">
        <v>20.100000000000001</v>
      </c>
      <c r="M57" s="52">
        <v>89</v>
      </c>
      <c r="N57" s="38">
        <v>19.2</v>
      </c>
      <c r="O57" s="39">
        <f t="shared" si="4"/>
        <v>0</v>
      </c>
      <c r="P57" s="60"/>
    </row>
    <row r="58" spans="2:16" ht="24.75" customHeight="1" x14ac:dyDescent="0.3">
      <c r="B58" s="4">
        <v>44831</v>
      </c>
      <c r="D58" s="27" t="s">
        <v>14</v>
      </c>
      <c r="F58" s="26">
        <v>19.2</v>
      </c>
      <c r="G58" s="28">
        <v>83</v>
      </c>
      <c r="H58" s="30" t="s">
        <v>14</v>
      </c>
      <c r="I58" s="27" t="s">
        <v>14</v>
      </c>
      <c r="L58" s="26">
        <v>19.2</v>
      </c>
      <c r="M58" s="28">
        <v>83</v>
      </c>
      <c r="N58" s="27" t="s">
        <v>14</v>
      </c>
      <c r="O58" s="27" t="s">
        <v>14</v>
      </c>
    </row>
    <row r="62" spans="2:16" ht="24.75" customHeight="1" x14ac:dyDescent="0.3">
      <c r="E62" s="15" t="s">
        <v>19</v>
      </c>
    </row>
    <row r="63" spans="2:16" ht="24.75" customHeight="1" x14ac:dyDescent="0.3">
      <c r="B63" s="5" t="s">
        <v>10</v>
      </c>
      <c r="C63" s="5" t="s">
        <v>11</v>
      </c>
      <c r="E63" s="2" t="s">
        <v>15</v>
      </c>
      <c r="F63" s="2" t="s">
        <v>29</v>
      </c>
      <c r="G63" s="2" t="s">
        <v>30</v>
      </c>
    </row>
    <row r="64" spans="2:16" ht="24.75" customHeight="1" thickBot="1" x14ac:dyDescent="0.35">
      <c r="B64" s="23">
        <v>44087</v>
      </c>
      <c r="C64" s="24">
        <v>21.5</v>
      </c>
      <c r="E64" s="22" t="s">
        <v>20</v>
      </c>
      <c r="F64" s="26">
        <v>21.5</v>
      </c>
      <c r="G64" s="26">
        <v>21.3</v>
      </c>
    </row>
    <row r="65" spans="2:8" ht="24.75" customHeight="1" x14ac:dyDescent="0.3">
      <c r="B65" s="23">
        <v>44088</v>
      </c>
      <c r="C65" s="24">
        <v>21.3</v>
      </c>
      <c r="E65" s="40">
        <f>C64</f>
        <v>21.5</v>
      </c>
      <c r="F65" s="32">
        <v>21.3</v>
      </c>
      <c r="G65" s="43">
        <v>23</v>
      </c>
      <c r="H65" s="58" t="s">
        <v>31</v>
      </c>
    </row>
    <row r="66" spans="2:8" ht="24.75" customHeight="1" x14ac:dyDescent="0.3">
      <c r="B66" s="23">
        <v>44089</v>
      </c>
      <c r="C66" s="24">
        <v>23</v>
      </c>
      <c r="E66" s="41">
        <f t="shared" ref="E66:E78" si="5">C65</f>
        <v>21.3</v>
      </c>
      <c r="F66" s="26">
        <v>23</v>
      </c>
      <c r="G66" s="44">
        <v>22.5</v>
      </c>
      <c r="H66" s="59"/>
    </row>
    <row r="67" spans="2:8" ht="24.75" customHeight="1" x14ac:dyDescent="0.3">
      <c r="B67" s="23">
        <v>44090</v>
      </c>
      <c r="C67" s="24">
        <v>22.5</v>
      </c>
      <c r="E67" s="41">
        <f t="shared" si="5"/>
        <v>23</v>
      </c>
      <c r="F67" s="26">
        <v>22.5</v>
      </c>
      <c r="G67" s="44">
        <v>21.3</v>
      </c>
      <c r="H67" s="59"/>
    </row>
    <row r="68" spans="2:8" ht="24.75" customHeight="1" x14ac:dyDescent="0.3">
      <c r="B68" s="23">
        <v>44091</v>
      </c>
      <c r="C68" s="24">
        <v>21.3</v>
      </c>
      <c r="E68" s="41">
        <f t="shared" si="5"/>
        <v>22.5</v>
      </c>
      <c r="F68" s="26">
        <v>21.3</v>
      </c>
      <c r="G68" s="44">
        <v>21.5</v>
      </c>
      <c r="H68" s="59"/>
    </row>
    <row r="69" spans="2:8" ht="24.75" customHeight="1" x14ac:dyDescent="0.3">
      <c r="B69" s="23">
        <v>44092</v>
      </c>
      <c r="C69" s="24">
        <v>21.5</v>
      </c>
      <c r="E69" s="41">
        <f t="shared" si="5"/>
        <v>21.3</v>
      </c>
      <c r="F69" s="26">
        <v>21.5</v>
      </c>
      <c r="G69" s="44">
        <v>21.2</v>
      </c>
      <c r="H69" s="59"/>
    </row>
    <row r="70" spans="2:8" ht="24.75" customHeight="1" x14ac:dyDescent="0.3">
      <c r="B70" s="23">
        <v>44093</v>
      </c>
      <c r="C70" s="24">
        <v>21.2</v>
      </c>
      <c r="E70" s="41">
        <f t="shared" si="5"/>
        <v>21.5</v>
      </c>
      <c r="F70" s="26">
        <v>21.2</v>
      </c>
      <c r="G70" s="44">
        <v>19.7</v>
      </c>
      <c r="H70" s="59"/>
    </row>
    <row r="71" spans="2:8" ht="24.75" customHeight="1" x14ac:dyDescent="0.3">
      <c r="B71" s="23">
        <v>44094</v>
      </c>
      <c r="C71" s="24">
        <v>19.7</v>
      </c>
      <c r="E71" s="41">
        <f t="shared" si="5"/>
        <v>21.2</v>
      </c>
      <c r="F71" s="26">
        <v>19.7</v>
      </c>
      <c r="G71" s="44">
        <v>19.100000000000001</v>
      </c>
      <c r="H71" s="59"/>
    </row>
    <row r="72" spans="2:8" ht="24.75" customHeight="1" x14ac:dyDescent="0.3">
      <c r="B72" s="23">
        <v>44095</v>
      </c>
      <c r="C72" s="24">
        <v>19.100000000000001</v>
      </c>
      <c r="E72" s="41">
        <f t="shared" si="5"/>
        <v>19.7</v>
      </c>
      <c r="F72" s="26">
        <v>19.100000000000001</v>
      </c>
      <c r="G72" s="44">
        <v>20.2</v>
      </c>
      <c r="H72" s="59"/>
    </row>
    <row r="73" spans="2:8" ht="24.75" customHeight="1" x14ac:dyDescent="0.3">
      <c r="B73" s="23">
        <v>44096</v>
      </c>
      <c r="C73" s="24">
        <v>20.2</v>
      </c>
      <c r="E73" s="41">
        <f t="shared" si="5"/>
        <v>19.100000000000001</v>
      </c>
      <c r="F73" s="26">
        <v>20.2</v>
      </c>
      <c r="G73" s="44">
        <v>19.2</v>
      </c>
      <c r="H73" s="59"/>
    </row>
    <row r="74" spans="2:8" ht="24.75" customHeight="1" x14ac:dyDescent="0.3">
      <c r="B74" s="23">
        <v>44097</v>
      </c>
      <c r="C74" s="24">
        <v>19.2</v>
      </c>
      <c r="E74" s="41">
        <f t="shared" si="5"/>
        <v>20.2</v>
      </c>
      <c r="F74" s="26">
        <v>19.2</v>
      </c>
      <c r="G74" s="44">
        <v>20.6</v>
      </c>
      <c r="H74" s="59"/>
    </row>
    <row r="75" spans="2:8" ht="24.75" customHeight="1" x14ac:dyDescent="0.3">
      <c r="B75" s="23">
        <v>44098</v>
      </c>
      <c r="C75" s="24">
        <v>20.6</v>
      </c>
      <c r="E75" s="41">
        <f t="shared" si="5"/>
        <v>19.2</v>
      </c>
      <c r="F75" s="26">
        <v>20.6</v>
      </c>
      <c r="G75" s="44">
        <v>20.100000000000001</v>
      </c>
      <c r="H75" s="59"/>
    </row>
    <row r="76" spans="2:8" ht="24.75" customHeight="1" thickBot="1" x14ac:dyDescent="0.35">
      <c r="B76" s="23">
        <v>44099</v>
      </c>
      <c r="C76" s="24">
        <v>20.100000000000001</v>
      </c>
      <c r="E76" s="42">
        <f t="shared" si="5"/>
        <v>20.6</v>
      </c>
      <c r="F76" s="38">
        <v>20.100000000000001</v>
      </c>
      <c r="G76" s="45">
        <v>19.2</v>
      </c>
      <c r="H76" s="60"/>
    </row>
    <row r="77" spans="2:8" ht="24.75" customHeight="1" x14ac:dyDescent="0.3">
      <c r="B77" s="23">
        <v>44100</v>
      </c>
      <c r="C77" s="24">
        <v>19.2</v>
      </c>
      <c r="E77" s="25">
        <f t="shared" si="5"/>
        <v>20.100000000000001</v>
      </c>
      <c r="F77" s="26">
        <v>19.2</v>
      </c>
      <c r="G77" s="27" t="s">
        <v>14</v>
      </c>
    </row>
    <row r="78" spans="2:8" ht="24.75" customHeight="1" x14ac:dyDescent="0.3">
      <c r="B78" s="4">
        <v>44831</v>
      </c>
      <c r="C78" s="27" t="s">
        <v>14</v>
      </c>
      <c r="E78" s="25">
        <f t="shared" si="5"/>
        <v>19.2</v>
      </c>
      <c r="F78" s="27" t="s">
        <v>14</v>
      </c>
      <c r="G78" s="27" t="s">
        <v>14</v>
      </c>
    </row>
  </sheetData>
  <mergeCells count="4">
    <mergeCell ref="J45:J57"/>
    <mergeCell ref="G24:G36"/>
    <mergeCell ref="P45:P57"/>
    <mergeCell ref="H65:H76"/>
  </mergeCells>
  <phoneticPr fontId="1" type="noConversion"/>
  <pageMargins left="0.7" right="0.7" top="0.75" bottom="0.75" header="0.3" footer="0.3"/>
  <pageSetup paperSize="9" orientation="portrait" r:id="rId1"/>
  <ignoredErrors>
    <ignoredError sqref="D10:E1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NFSI291</cp:lastModifiedBy>
  <dcterms:created xsi:type="dcterms:W3CDTF">2020-10-02T11:34:32Z</dcterms:created>
  <dcterms:modified xsi:type="dcterms:W3CDTF">2022-03-30T00:00:06Z</dcterms:modified>
</cp:coreProperties>
</file>