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SSIST\spreadsheet\"/>
    </mc:Choice>
  </mc:AlternateContent>
  <bookViews>
    <workbookView xWindow="0" yWindow="0" windowWidth="28800" windowHeight="12285" tabRatio="500"/>
  </bookViews>
  <sheets>
    <sheet name="Sheet1" sheetId="1" r:id="rId1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2" i="1" l="1"/>
  <c r="H31" i="1"/>
  <c r="F31" i="1"/>
  <c r="D36" i="1"/>
  <c r="D38" i="1"/>
  <c r="D39" i="1"/>
  <c r="D32" i="1"/>
  <c r="D33" i="1"/>
  <c r="D34" i="1"/>
  <c r="D35" i="1"/>
  <c r="D37" i="1"/>
  <c r="D40" i="1"/>
  <c r="D31" i="1"/>
  <c r="B32" i="1"/>
  <c r="E32" i="1"/>
  <c r="C32" i="1"/>
  <c r="F32" i="1"/>
  <c r="G32" i="1"/>
  <c r="H32" i="1"/>
  <c r="B33" i="1"/>
  <c r="E33" i="1"/>
  <c r="C33" i="1"/>
  <c r="F33" i="1"/>
  <c r="G33" i="1"/>
  <c r="H33" i="1"/>
  <c r="B34" i="1"/>
  <c r="E34" i="1"/>
  <c r="C34" i="1"/>
  <c r="F34" i="1"/>
  <c r="G34" i="1"/>
  <c r="H34" i="1"/>
  <c r="B35" i="1"/>
  <c r="E35" i="1"/>
  <c r="C35" i="1"/>
  <c r="F35" i="1"/>
  <c r="G35" i="1"/>
  <c r="H35" i="1"/>
  <c r="B36" i="1"/>
  <c r="E36" i="1"/>
  <c r="C36" i="1"/>
  <c r="F36" i="1"/>
  <c r="G36" i="1"/>
  <c r="H36" i="1"/>
  <c r="B37" i="1"/>
  <c r="E37" i="1"/>
  <c r="C37" i="1"/>
  <c r="F37" i="1"/>
  <c r="G37" i="1"/>
  <c r="H37" i="1"/>
  <c r="B38" i="1"/>
  <c r="E38" i="1"/>
  <c r="C38" i="1"/>
  <c r="F38" i="1"/>
  <c r="G38" i="1"/>
  <c r="H38" i="1"/>
  <c r="B39" i="1"/>
  <c r="E39" i="1"/>
  <c r="C39" i="1"/>
  <c r="F39" i="1"/>
  <c r="G39" i="1"/>
  <c r="H39" i="1"/>
  <c r="B40" i="1"/>
  <c r="E40" i="1"/>
  <c r="C40" i="1"/>
  <c r="F40" i="1"/>
  <c r="G40" i="1"/>
  <c r="H40" i="1"/>
  <c r="C31" i="1"/>
  <c r="B31" i="1"/>
  <c r="E31" i="1"/>
  <c r="G31" i="1"/>
  <c r="B21" i="1"/>
  <c r="A22" i="1"/>
  <c r="A21" i="1"/>
  <c r="C21" i="1"/>
  <c r="D21" i="1"/>
  <c r="E21" i="1"/>
  <c r="F21" i="1"/>
</calcChain>
</file>

<file path=xl/sharedStrings.xml><?xml version="1.0" encoding="utf-8"?>
<sst xmlns="http://schemas.openxmlformats.org/spreadsheetml/2006/main" count="35" uniqueCount="20">
  <si>
    <t>X1</t>
  </si>
  <si>
    <t>X2</t>
  </si>
  <si>
    <t>Y</t>
  </si>
  <si>
    <t>K-Nearest Neighbors</t>
    <phoneticPr fontId="1" type="noConversion"/>
  </si>
  <si>
    <t>Dataset</t>
    <phoneticPr fontId="1" type="noConversion"/>
  </si>
  <si>
    <t>(X1-X1)^2</t>
    <phoneticPr fontId="1" type="noConversion"/>
  </si>
  <si>
    <t>(x2-X2)^2</t>
    <phoneticPr fontId="1" type="noConversion"/>
  </si>
  <si>
    <t>Sum</t>
    <phoneticPr fontId="1" type="noConversion"/>
  </si>
  <si>
    <t>Distance</t>
    <phoneticPr fontId="1" type="noConversion"/>
  </si>
  <si>
    <t>Prediction</t>
    <phoneticPr fontId="1" type="noConversion"/>
  </si>
  <si>
    <t>Instance</t>
    <phoneticPr fontId="1" type="noConversion"/>
  </si>
  <si>
    <t>YES</t>
    <phoneticPr fontId="1" type="noConversion"/>
  </si>
  <si>
    <t>Neighbours</t>
    <phoneticPr fontId="1" type="noConversion"/>
  </si>
  <si>
    <t>유클리디언거리(피타고라스거리)</t>
    <phoneticPr fontId="1" type="noConversion"/>
  </si>
  <si>
    <t>k=1</t>
    <phoneticPr fontId="1" type="noConversion"/>
  </si>
  <si>
    <r>
      <rPr>
        <sz val="10"/>
        <rFont val="돋움"/>
        <family val="3"/>
        <charset val="129"/>
      </rPr>
      <t>최근접이웃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개수</t>
    </r>
    <phoneticPr fontId="1" type="noConversion"/>
  </si>
  <si>
    <t>k=3</t>
    <phoneticPr fontId="1" type="noConversion"/>
  </si>
  <si>
    <t>k=2</t>
    <phoneticPr fontId="1" type="noConversion"/>
  </si>
  <si>
    <r>
      <t>Euclidean Distance (2</t>
    </r>
    <r>
      <rPr>
        <sz val="10"/>
        <rFont val="돋움"/>
        <family val="3"/>
        <charset val="129"/>
      </rPr>
      <t>개</t>
    </r>
    <r>
      <rPr>
        <sz val="10"/>
        <rFont val="Verdana"/>
        <family val="2"/>
      </rPr>
      <t xml:space="preserve"> instance</t>
    </r>
    <r>
      <rPr>
        <sz val="10"/>
        <rFont val="돋움"/>
        <family val="3"/>
        <charset val="129"/>
      </rPr>
      <t>의</t>
    </r>
    <r>
      <rPr>
        <sz val="10"/>
        <rFont val="Verdana"/>
        <family val="2"/>
      </rPr>
      <t>)</t>
    </r>
    <phoneticPr fontId="1" type="noConversion"/>
  </si>
  <si>
    <r>
      <t>New Instance</t>
    </r>
    <r>
      <rPr>
        <sz val="10"/>
        <rFont val="돋움"/>
        <family val="3"/>
        <charset val="129"/>
      </rPr>
      <t>가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나타날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누구의</t>
    </r>
    <r>
      <rPr>
        <sz val="10"/>
        <rFont val="Verdana"/>
        <family val="2"/>
      </rPr>
      <t xml:space="preserve"> </t>
    </r>
    <r>
      <rPr>
        <sz val="10"/>
        <rFont val="돋움"/>
        <family val="3"/>
        <charset val="129"/>
      </rPr>
      <t>이웃인가</t>
    </r>
    <r>
      <rPr>
        <sz val="10"/>
        <rFont val="Verdana"/>
        <family val="2"/>
      </rPr>
      <t>?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</si>
</sst>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1" xfId="0" applyFont="1" applyBorder="1" applyAlignment="1">
      <alignment horizontal="right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Sheet1!$A$5:$A$9</c:f>
              <c:numCache>
                <c:formatCode>General</c:formatCode>
                <c:ptCount val="5"/>
                <c:pt idx="0">
                  <c:v>3.3935332109999998</c:v>
                </c:pt>
                <c:pt idx="1">
                  <c:v>3.1100734829999999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2.2803624390000001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2.3312733809999999</c:v>
                </c:pt>
                <c:pt idx="1">
                  <c:v>1.7815396379999999</c:v>
                </c:pt>
                <c:pt idx="2">
                  <c:v>3.3683609539999999</c:v>
                </c:pt>
                <c:pt idx="3">
                  <c:v>4.6791791099999998</c:v>
                </c:pt>
                <c:pt idx="4">
                  <c:v>2.8669902629999999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B-4BAB-8DD1-BDDF250270B9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Sheet1!$A$10:$A$14</c:f>
              <c:numCache>
                <c:formatCode>General</c:formatCode>
                <c:ptCount val="5"/>
                <c:pt idx="0">
                  <c:v>7.4234369420000004</c:v>
                </c:pt>
                <c:pt idx="1">
                  <c:v>5.745051997</c:v>
                </c:pt>
                <c:pt idx="2">
                  <c:v>9.1721686219999992</c:v>
                </c:pt>
                <c:pt idx="3">
                  <c:v>7.7927834809999998</c:v>
                </c:pt>
                <c:pt idx="4">
                  <c:v>7.9398208170000002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4.6965228750000003</c:v>
                </c:pt>
                <c:pt idx="1">
                  <c:v>3.5339898029999999</c:v>
                </c:pt>
                <c:pt idx="2">
                  <c:v>2.5111010450000002</c:v>
                </c:pt>
                <c:pt idx="3">
                  <c:v>3.4240889409999999</c:v>
                </c:pt>
                <c:pt idx="4">
                  <c:v>0.79163723119999996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B-4BAB-8DD1-BDDF25027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85064"/>
        <c:axId val="297218984"/>
      </c:scatterChart>
      <c:valAx>
        <c:axId val="37228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218984"/>
        <c:crosses val="autoZero"/>
        <c:crossBetween val="midCat"/>
      </c:valAx>
      <c:valAx>
        <c:axId val="29721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285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0</xdr:row>
      <xdr:rowOff>114300</xdr:rowOff>
    </xdr:from>
    <xdr:to>
      <xdr:col>9</xdr:col>
      <xdr:colOff>749300</xdr:colOff>
      <xdr:row>17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K40"/>
  <sheetViews>
    <sheetView showGridLines="0" tabSelected="1" workbookViewId="0">
      <selection activeCell="H26" sqref="H26"/>
    </sheetView>
  </sheetViews>
  <sheetFormatPr defaultColWidth="11" defaultRowHeight="12.75" x14ac:dyDescent="0.2"/>
  <cols>
    <col min="1" max="7" width="11" style="1"/>
    <col min="8" max="8" width="27.25" style="1" bestFit="1" customWidth="1"/>
    <col min="9" max="10" width="11" style="1"/>
    <col min="11" max="11" width="14.625" style="1" customWidth="1"/>
    <col min="12" max="16384" width="11" style="1"/>
  </cols>
  <sheetData>
    <row r="1" spans="1:3" x14ac:dyDescent="0.2">
      <c r="A1" s="2" t="s">
        <v>3</v>
      </c>
    </row>
    <row r="3" spans="1:3" x14ac:dyDescent="0.2">
      <c r="A3" s="1" t="s">
        <v>4</v>
      </c>
    </row>
    <row r="4" spans="1:3" x14ac:dyDescent="0.2">
      <c r="A4" s="5" t="s">
        <v>0</v>
      </c>
      <c r="B4" s="5" t="s">
        <v>1</v>
      </c>
      <c r="C4" s="5" t="s">
        <v>2</v>
      </c>
    </row>
    <row r="5" spans="1:3" x14ac:dyDescent="0.2">
      <c r="A5" s="1">
        <v>3.3935332109999998</v>
      </c>
      <c r="B5" s="1">
        <v>2.3312733809999999</v>
      </c>
      <c r="C5" s="1">
        <v>0</v>
      </c>
    </row>
    <row r="6" spans="1:3" x14ac:dyDescent="0.2">
      <c r="A6" s="1">
        <v>3.1100734829999999</v>
      </c>
      <c r="B6" s="1">
        <v>1.7815396379999999</v>
      </c>
      <c r="C6" s="1">
        <v>0</v>
      </c>
    </row>
    <row r="7" spans="1:3" x14ac:dyDescent="0.2">
      <c r="A7" s="1">
        <v>1.343808831</v>
      </c>
      <c r="B7" s="1">
        <v>3.3683609539999999</v>
      </c>
      <c r="C7" s="1">
        <v>0</v>
      </c>
    </row>
    <row r="8" spans="1:3" x14ac:dyDescent="0.2">
      <c r="A8" s="1">
        <v>3.582294042</v>
      </c>
      <c r="B8" s="1">
        <v>4.6791791099999998</v>
      </c>
      <c r="C8" s="1">
        <v>0</v>
      </c>
    </row>
    <row r="9" spans="1:3" x14ac:dyDescent="0.2">
      <c r="A9" s="1">
        <v>2.2803624390000001</v>
      </c>
      <c r="B9" s="1">
        <v>2.8669902629999999</v>
      </c>
      <c r="C9" s="1">
        <v>0</v>
      </c>
    </row>
    <row r="10" spans="1:3" x14ac:dyDescent="0.2">
      <c r="A10" s="1">
        <v>7.4234369420000004</v>
      </c>
      <c r="B10" s="1">
        <v>4.6965228750000003</v>
      </c>
      <c r="C10" s="1">
        <v>1</v>
      </c>
    </row>
    <row r="11" spans="1:3" x14ac:dyDescent="0.2">
      <c r="A11" s="1">
        <v>5.745051997</v>
      </c>
      <c r="B11" s="1">
        <v>3.5339898029999999</v>
      </c>
      <c r="C11" s="1">
        <v>1</v>
      </c>
    </row>
    <row r="12" spans="1:3" x14ac:dyDescent="0.2">
      <c r="A12" s="1">
        <v>9.1721686219999992</v>
      </c>
      <c r="B12" s="1">
        <v>2.5111010450000002</v>
      </c>
      <c r="C12" s="1">
        <v>1</v>
      </c>
    </row>
    <row r="13" spans="1:3" x14ac:dyDescent="0.2">
      <c r="A13" s="1">
        <v>7.7927834809999998</v>
      </c>
      <c r="B13" s="1">
        <v>3.4240889409999999</v>
      </c>
      <c r="C13" s="1">
        <v>1</v>
      </c>
    </row>
    <row r="14" spans="1:3" x14ac:dyDescent="0.2">
      <c r="A14" s="1">
        <v>7.9398208170000002</v>
      </c>
      <c r="B14" s="1">
        <v>0.79163723119999996</v>
      </c>
      <c r="C14" s="1">
        <v>1</v>
      </c>
    </row>
    <row r="19" spans="1:11" x14ac:dyDescent="0.2">
      <c r="A19" s="2" t="s">
        <v>18</v>
      </c>
    </row>
    <row r="20" spans="1:11" x14ac:dyDescent="0.2">
      <c r="A20" s="5" t="s">
        <v>0</v>
      </c>
      <c r="B20" s="5" t="s">
        <v>1</v>
      </c>
      <c r="C20" s="5" t="s">
        <v>5</v>
      </c>
      <c r="D20" s="5" t="s">
        <v>6</v>
      </c>
      <c r="E20" s="5" t="s">
        <v>7</v>
      </c>
      <c r="F20" s="5" t="s">
        <v>8</v>
      </c>
    </row>
    <row r="21" spans="1:11" x14ac:dyDescent="0.2">
      <c r="A21" s="1">
        <f>A5</f>
        <v>3.3935332109999998</v>
      </c>
      <c r="B21" s="1">
        <f>B5</f>
        <v>2.3312733809999999</v>
      </c>
      <c r="C21" s="1">
        <f>(A21-A22)^2</f>
        <v>8.0349417397833967E-2</v>
      </c>
      <c r="D21" s="1">
        <f>(B21-B22)^2</f>
        <v>0.30220718819279002</v>
      </c>
      <c r="E21" s="1">
        <f>SUM(C21:D21)</f>
        <v>0.38255660559062399</v>
      </c>
      <c r="F21" s="1">
        <f>SQRT(E21)</f>
        <v>0.61851160505735381</v>
      </c>
    </row>
    <row r="22" spans="1:11" x14ac:dyDescent="0.2">
      <c r="A22" s="1">
        <f>A6</f>
        <v>3.1100734829999999</v>
      </c>
      <c r="B22" s="1">
        <f>B6</f>
        <v>1.7815396379999999</v>
      </c>
    </row>
    <row r="25" spans="1:11" x14ac:dyDescent="0.2">
      <c r="A25" s="2" t="s">
        <v>19</v>
      </c>
    </row>
    <row r="26" spans="1:11" x14ac:dyDescent="0.2">
      <c r="A26" s="1" t="s">
        <v>0</v>
      </c>
      <c r="B26" s="1" t="s">
        <v>1</v>
      </c>
      <c r="C26" s="1" t="s">
        <v>2</v>
      </c>
    </row>
    <row r="27" spans="1:11" x14ac:dyDescent="0.2">
      <c r="A27" s="1">
        <v>8.0936073180000001</v>
      </c>
      <c r="B27" s="1">
        <v>3.3657315140000001</v>
      </c>
      <c r="C27" s="1">
        <v>1</v>
      </c>
    </row>
    <row r="29" spans="1:11" x14ac:dyDescent="0.2">
      <c r="A29" s="3" t="s">
        <v>9</v>
      </c>
      <c r="B29" s="3"/>
      <c r="C29" s="3"/>
      <c r="D29" s="3"/>
      <c r="E29" s="3"/>
      <c r="F29" s="3"/>
      <c r="G29" s="3"/>
      <c r="H29" s="4" t="s">
        <v>13</v>
      </c>
      <c r="I29" s="3"/>
      <c r="J29" s="3"/>
      <c r="K29" s="3"/>
    </row>
    <row r="30" spans="1:11" x14ac:dyDescent="0.2">
      <c r="A30" s="5" t="s">
        <v>10</v>
      </c>
      <c r="B30" s="5" t="s">
        <v>0</v>
      </c>
      <c r="C30" s="5" t="s">
        <v>1</v>
      </c>
      <c r="D30" s="5" t="s">
        <v>2</v>
      </c>
      <c r="E30" s="5" t="s">
        <v>5</v>
      </c>
      <c r="F30" s="5" t="s">
        <v>6</v>
      </c>
      <c r="G30" s="5" t="s">
        <v>7</v>
      </c>
      <c r="H30" s="5" t="s">
        <v>8</v>
      </c>
      <c r="I30" s="5" t="s">
        <v>12</v>
      </c>
      <c r="J30" s="5" t="s">
        <v>9</v>
      </c>
      <c r="K30" s="5" t="s">
        <v>15</v>
      </c>
    </row>
    <row r="31" spans="1:11" x14ac:dyDescent="0.2">
      <c r="A31" s="1">
        <v>1</v>
      </c>
      <c r="B31" s="1">
        <f t="shared" ref="B31:D40" si="0">A5</f>
        <v>3.3935332109999998</v>
      </c>
      <c r="C31" s="1">
        <f t="shared" si="0"/>
        <v>2.3312733809999999</v>
      </c>
      <c r="D31" s="1">
        <f t="shared" si="0"/>
        <v>0</v>
      </c>
      <c r="E31" s="1">
        <f t="shared" ref="E31:E40" si="1">(B31-$A$27)^2</f>
        <v>22.090696611291854</v>
      </c>
      <c r="F31" s="1">
        <f>(C31-$B$27)^2</f>
        <v>1.0701036289298462</v>
      </c>
      <c r="G31" s="1">
        <f>SUM(E31:F31)</f>
        <v>23.1608002402217</v>
      </c>
      <c r="H31" s="1">
        <f>SQRT(G31)</f>
        <v>4.8125669076098774</v>
      </c>
    </row>
    <row r="32" spans="1:11" x14ac:dyDescent="0.2">
      <c r="A32" s="1">
        <v>2</v>
      </c>
      <c r="B32" s="1">
        <f t="shared" si="0"/>
        <v>3.1100734829999999</v>
      </c>
      <c r="C32" s="1">
        <f t="shared" si="0"/>
        <v>1.7815396379999999</v>
      </c>
      <c r="D32" s="1">
        <f t="shared" si="0"/>
        <v>0</v>
      </c>
      <c r="E32" s="1">
        <f t="shared" si="1"/>
        <v>24.83560948458981</v>
      </c>
      <c r="F32" s="1">
        <f t="shared" ref="F31:F40" si="2">(C32-$B$27)^2</f>
        <v>2.5096638999844001</v>
      </c>
      <c r="G32" s="1">
        <f t="shared" ref="G32:G40" si="3">SUM(E32:F32)</f>
        <v>27.34527338457421</v>
      </c>
      <c r="H32" s="1">
        <f t="shared" ref="H32:H40" si="4">SQRT(G32)</f>
        <v>5.2292708272353048</v>
      </c>
    </row>
    <row r="33" spans="1:11" x14ac:dyDescent="0.2">
      <c r="A33" s="1">
        <v>3</v>
      </c>
      <c r="B33" s="1">
        <f t="shared" si="0"/>
        <v>1.343808831</v>
      </c>
      <c r="C33" s="1">
        <f t="shared" si="0"/>
        <v>3.3683609539999999</v>
      </c>
      <c r="D33" s="1">
        <f t="shared" si="0"/>
        <v>0</v>
      </c>
      <c r="E33" s="1">
        <f t="shared" si="1"/>
        <v>45.559779615107487</v>
      </c>
      <c r="F33" s="1">
        <f t="shared" si="2"/>
        <v>6.9139547135987428E-6</v>
      </c>
      <c r="G33" s="1">
        <f t="shared" si="3"/>
        <v>45.559786529062201</v>
      </c>
      <c r="H33" s="1">
        <f t="shared" si="4"/>
        <v>6.7497989991600642</v>
      </c>
    </row>
    <row r="34" spans="1:11" x14ac:dyDescent="0.2">
      <c r="A34" s="1">
        <v>4</v>
      </c>
      <c r="B34" s="1">
        <f t="shared" si="0"/>
        <v>3.582294042</v>
      </c>
      <c r="C34" s="1">
        <f t="shared" si="0"/>
        <v>4.6791791099999998</v>
      </c>
      <c r="D34" s="1">
        <f t="shared" si="0"/>
        <v>0</v>
      </c>
      <c r="E34" s="1">
        <f t="shared" si="1"/>
        <v>20.351947474213851</v>
      </c>
      <c r="F34" s="1">
        <f t="shared" si="2"/>
        <v>1.7251445874381781</v>
      </c>
      <c r="G34" s="1">
        <f t="shared" si="3"/>
        <v>22.077092061652028</v>
      </c>
      <c r="H34" s="1">
        <f t="shared" si="4"/>
        <v>4.6986266144110695</v>
      </c>
    </row>
    <row r="35" spans="1:11" x14ac:dyDescent="0.2">
      <c r="A35" s="1">
        <v>5</v>
      </c>
      <c r="B35" s="1">
        <f t="shared" si="0"/>
        <v>2.2803624390000001</v>
      </c>
      <c r="C35" s="1">
        <f t="shared" si="0"/>
        <v>2.8669902629999999</v>
      </c>
      <c r="D35" s="1">
        <f t="shared" si="0"/>
        <v>0</v>
      </c>
      <c r="E35" s="1">
        <f t="shared" si="1"/>
        <v>33.793816023219726</v>
      </c>
      <c r="F35" s="1">
        <f t="shared" si="2"/>
        <v>0.24874283544904521</v>
      </c>
      <c r="G35" s="1">
        <f t="shared" si="3"/>
        <v>34.04255885866877</v>
      </c>
      <c r="H35" s="1">
        <f t="shared" si="4"/>
        <v>5.8346001455685697</v>
      </c>
    </row>
    <row r="36" spans="1:11" x14ac:dyDescent="0.2">
      <c r="A36" s="1">
        <v>6</v>
      </c>
      <c r="B36" s="1">
        <f t="shared" si="0"/>
        <v>7.4234369420000004</v>
      </c>
      <c r="C36" s="1">
        <f t="shared" si="0"/>
        <v>4.6965228750000003</v>
      </c>
      <c r="D36" s="1">
        <f t="shared" si="0"/>
        <v>1</v>
      </c>
      <c r="E36" s="1">
        <f t="shared" si="1"/>
        <v>0.44912833286798104</v>
      </c>
      <c r="F36" s="1">
        <f t="shared" si="2"/>
        <v>1.7710056465122328</v>
      </c>
      <c r="G36" s="1">
        <f t="shared" si="3"/>
        <v>2.220133979380214</v>
      </c>
      <c r="H36" s="1">
        <f t="shared" si="4"/>
        <v>1.4900114024329525</v>
      </c>
      <c r="I36" s="1" t="s">
        <v>11</v>
      </c>
      <c r="K36" s="1" t="s">
        <v>16</v>
      </c>
    </row>
    <row r="37" spans="1:11" x14ac:dyDescent="0.2">
      <c r="A37" s="1">
        <v>7</v>
      </c>
      <c r="B37" s="1">
        <f t="shared" si="0"/>
        <v>5.745051997</v>
      </c>
      <c r="C37" s="1">
        <f t="shared" si="0"/>
        <v>3.5339898029999999</v>
      </c>
      <c r="D37" s="1">
        <f t="shared" si="0"/>
        <v>1</v>
      </c>
      <c r="E37" s="1">
        <f t="shared" si="1"/>
        <v>5.5157120957974133</v>
      </c>
      <c r="F37" s="1">
        <f t="shared" si="2"/>
        <v>2.8310851817207428E-2</v>
      </c>
      <c r="G37" s="1">
        <f t="shared" si="3"/>
        <v>5.5440229476146206</v>
      </c>
      <c r="H37" s="1">
        <f t="shared" si="4"/>
        <v>2.354574897431513</v>
      </c>
    </row>
    <row r="38" spans="1:11" x14ac:dyDescent="0.2">
      <c r="A38" s="1">
        <v>8</v>
      </c>
      <c r="B38" s="1">
        <f t="shared" si="0"/>
        <v>9.1721686219999992</v>
      </c>
      <c r="C38" s="1">
        <f t="shared" si="0"/>
        <v>2.5111010450000002</v>
      </c>
      <c r="D38" s="1">
        <f t="shared" si="0"/>
        <v>1</v>
      </c>
      <c r="E38" s="1">
        <f t="shared" si="1"/>
        <v>1.1632944864861783</v>
      </c>
      <c r="F38" s="1">
        <f t="shared" si="2"/>
        <v>0.73039323854315985</v>
      </c>
      <c r="G38" s="1">
        <f t="shared" si="3"/>
        <v>1.8936877250293382</v>
      </c>
      <c r="H38" s="1">
        <f t="shared" si="4"/>
        <v>1.3761132675144652</v>
      </c>
      <c r="I38" s="1" t="s">
        <v>11</v>
      </c>
      <c r="K38" s="1" t="s">
        <v>17</v>
      </c>
    </row>
    <row r="39" spans="1:11" x14ac:dyDescent="0.2">
      <c r="A39" s="1">
        <v>9</v>
      </c>
      <c r="B39" s="1">
        <f t="shared" si="0"/>
        <v>7.7927834809999998</v>
      </c>
      <c r="C39" s="1">
        <f t="shared" si="0"/>
        <v>3.4240889409999999</v>
      </c>
      <c r="D39" s="1">
        <f t="shared" si="0"/>
        <v>1</v>
      </c>
      <c r="E39" s="1">
        <f t="shared" si="1"/>
        <v>9.0494980907402725E-2</v>
      </c>
      <c r="F39" s="1">
        <f t="shared" si="2"/>
        <v>3.4055892860603049E-3</v>
      </c>
      <c r="G39" s="1">
        <f t="shared" si="3"/>
        <v>9.3900570193463026E-2</v>
      </c>
      <c r="H39" s="1">
        <f t="shared" si="4"/>
        <v>0.30643199929749998</v>
      </c>
      <c r="I39" s="1" t="s">
        <v>11</v>
      </c>
      <c r="K39" s="1" t="s">
        <v>14</v>
      </c>
    </row>
    <row r="40" spans="1:11" x14ac:dyDescent="0.2">
      <c r="A40" s="1">
        <v>10</v>
      </c>
      <c r="B40" s="1">
        <f t="shared" si="0"/>
        <v>7.9398208170000002</v>
      </c>
      <c r="C40" s="1">
        <f t="shared" si="0"/>
        <v>0.79163723119999996</v>
      </c>
      <c r="D40" s="1">
        <f t="shared" si="0"/>
        <v>1</v>
      </c>
      <c r="E40" s="1">
        <f t="shared" si="1"/>
        <v>2.3650287889822971E-2</v>
      </c>
      <c r="F40" s="1">
        <f t="shared" si="2"/>
        <v>6.6259613767436463</v>
      </c>
      <c r="G40" s="1">
        <f t="shared" si="3"/>
        <v>6.6496116646334693</v>
      </c>
      <c r="H40" s="1">
        <f t="shared" si="4"/>
        <v>2.5786840955482448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NFSI291</cp:lastModifiedBy>
  <dcterms:created xsi:type="dcterms:W3CDTF">2016-02-10T07:26:56Z</dcterms:created>
  <dcterms:modified xsi:type="dcterms:W3CDTF">2022-03-23T07:48:45Z</dcterms:modified>
</cp:coreProperties>
</file>