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ST\"/>
    </mc:Choice>
  </mc:AlternateContent>
  <xr:revisionPtr revIDLastSave="0" documentId="13_ncr:1_{58D1ED5D-DC06-45FA-936B-B2E473E56A5C}" xr6:coauthVersionLast="37" xr6:coauthVersionMax="37" xr10:uidLastSave="{00000000-0000-0000-0000-000000000000}"/>
  <bookViews>
    <workbookView xWindow="0" yWindow="0" windowWidth="25600" windowHeight="12060" xr2:uid="{E3002601-2603-4A2A-951C-762E08BA61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6" i="1" l="1"/>
  <c r="C6" i="1"/>
  <c r="D11" i="1" s="1"/>
  <c r="E41" i="1"/>
  <c r="E42" i="1" s="1"/>
  <c r="E43" i="1" s="1"/>
  <c r="G40" i="1"/>
  <c r="D17" i="1"/>
  <c r="F17" i="1" s="1"/>
  <c r="E16" i="1"/>
  <c r="D9" i="1"/>
  <c r="E9" i="1"/>
  <c r="E10" i="1"/>
  <c r="E8" i="1"/>
  <c r="D8" i="1"/>
  <c r="E17" i="1" l="1"/>
  <c r="G41" i="1"/>
  <c r="D10" i="1"/>
  <c r="F10" i="1" s="1"/>
  <c r="F9" i="1"/>
  <c r="E11" i="1"/>
  <c r="F11" i="1" s="1"/>
  <c r="D18" i="1"/>
  <c r="F8" i="1"/>
  <c r="G43" i="1"/>
  <c r="E44" i="1"/>
  <c r="G42" i="1"/>
  <c r="D19" i="1" l="1"/>
  <c r="F18" i="1"/>
  <c r="E18" i="1"/>
  <c r="E45" i="1"/>
  <c r="G44" i="1"/>
  <c r="F19" i="1" l="1"/>
  <c r="E19" i="1"/>
  <c r="D20" i="1"/>
  <c r="E46" i="1"/>
  <c r="G45" i="1"/>
  <c r="F20" i="1" l="1"/>
  <c r="D21" i="1"/>
  <c r="E20" i="1"/>
  <c r="G46" i="1"/>
  <c r="E47" i="1"/>
  <c r="F21" i="1" l="1"/>
  <c r="E21" i="1"/>
  <c r="D22" i="1"/>
  <c r="E48" i="1"/>
  <c r="G47" i="1"/>
  <c r="F22" i="1" l="1"/>
  <c r="D23" i="1"/>
  <c r="E22" i="1"/>
  <c r="E49" i="1"/>
  <c r="G48" i="1"/>
  <c r="F23" i="1" l="1"/>
  <c r="E23" i="1"/>
  <c r="D24" i="1"/>
  <c r="E50" i="1"/>
  <c r="G49" i="1"/>
  <c r="F24" i="1" l="1"/>
  <c r="D25" i="1"/>
  <c r="E24" i="1"/>
  <c r="E51" i="1"/>
  <c r="G50" i="1"/>
  <c r="F25" i="1" l="1"/>
  <c r="D26" i="1"/>
  <c r="E25" i="1"/>
  <c r="G51" i="1"/>
  <c r="E52" i="1"/>
  <c r="F26" i="1" l="1"/>
  <c r="D27" i="1"/>
  <c r="E26" i="1"/>
  <c r="E53" i="1"/>
  <c r="G52" i="1"/>
  <c r="F27" i="1" l="1"/>
  <c r="E27" i="1"/>
  <c r="D28" i="1"/>
  <c r="E54" i="1"/>
  <c r="G53" i="1"/>
  <c r="F28" i="1" l="1"/>
  <c r="E28" i="1"/>
  <c r="D29" i="1"/>
  <c r="G54" i="1"/>
  <c r="E55" i="1"/>
  <c r="F29" i="1" l="1"/>
  <c r="E29" i="1"/>
  <c r="D30" i="1"/>
  <c r="E56" i="1"/>
  <c r="G55" i="1"/>
  <c r="F30" i="1" l="1"/>
  <c r="D31" i="1"/>
  <c r="E30" i="1"/>
  <c r="E57" i="1"/>
  <c r="G56" i="1"/>
  <c r="F31" i="1" l="1"/>
  <c r="E31" i="1"/>
  <c r="D32" i="1"/>
  <c r="E58" i="1"/>
  <c r="G57" i="1"/>
  <c r="D33" i="1" l="1"/>
  <c r="F32" i="1"/>
  <c r="E32" i="1"/>
  <c r="E59" i="1"/>
  <c r="G58" i="1"/>
  <c r="D34" i="1" l="1"/>
  <c r="E33" i="1"/>
  <c r="F33" i="1"/>
  <c r="G59" i="1"/>
  <c r="E60" i="1"/>
  <c r="F34" i="1" l="1"/>
  <c r="E34" i="1"/>
  <c r="D35" i="1"/>
  <c r="G60" i="1"/>
  <c r="F35" i="1" l="1"/>
  <c r="E35" i="1"/>
  <c r="D36" i="1"/>
  <c r="E36" i="1" l="1"/>
  <c r="F36" i="1"/>
</calcChain>
</file>

<file path=xl/sharedStrings.xml><?xml version="1.0" encoding="utf-8"?>
<sst xmlns="http://schemas.openxmlformats.org/spreadsheetml/2006/main" count="41" uniqueCount="21">
  <si>
    <t>Fair coin</t>
    <phoneticPr fontId="1" type="noConversion"/>
  </si>
  <si>
    <t>P(X=Head)</t>
    <phoneticPr fontId="1" type="noConversion"/>
  </si>
  <si>
    <t>Probability</t>
    <phoneticPr fontId="1" type="noConversion"/>
  </si>
  <si>
    <t>P(X=Tail)</t>
    <phoneticPr fontId="1" type="noConversion"/>
  </si>
  <si>
    <t>H</t>
    <phoneticPr fontId="1" type="noConversion"/>
  </si>
  <si>
    <t>T</t>
    <phoneticPr fontId="1" type="noConversion"/>
  </si>
  <si>
    <t>Likelihood</t>
    <phoneticPr fontId="1" type="noConversion"/>
  </si>
  <si>
    <t>P(HH/Fair coin)</t>
    <phoneticPr fontId="1" type="noConversion"/>
  </si>
  <si>
    <t>P(HT/Fair coin)</t>
    <phoneticPr fontId="1" type="noConversion"/>
  </si>
  <si>
    <t>P(TH/Fair coin)</t>
    <phoneticPr fontId="1" type="noConversion"/>
  </si>
  <si>
    <t>P(TT/Fair coin)</t>
    <phoneticPr fontId="1" type="noConversion"/>
  </si>
  <si>
    <t>L(H=0,T=1/HH)</t>
    <phoneticPr fontId="1" type="noConversion"/>
  </si>
  <si>
    <t>L(Fair coin/HH)</t>
    <phoneticPr fontId="1" type="noConversion"/>
  </si>
  <si>
    <t>L(H=1,T=0/HH)</t>
    <phoneticPr fontId="1" type="noConversion"/>
  </si>
  <si>
    <t>P(1st trial/Fair coin)</t>
    <phoneticPr fontId="1" type="noConversion"/>
  </si>
  <si>
    <t>P(2th trial/Fair coin)</t>
    <phoneticPr fontId="1" type="noConversion"/>
  </si>
  <si>
    <t>L(P(H={0~1})/HH)</t>
    <phoneticPr fontId="1" type="noConversion"/>
  </si>
  <si>
    <t>L(P(H={0~1})/HHH)</t>
    <phoneticPr fontId="1" type="noConversion"/>
  </si>
  <si>
    <t>MLE</t>
    <phoneticPr fontId="1" type="noConversion"/>
  </si>
  <si>
    <r>
      <rPr>
        <sz val="14"/>
        <color theme="1"/>
        <rFont val="맑은 고딕"/>
        <family val="2"/>
        <charset val="129"/>
      </rPr>
      <t>동전을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맑은 고딕"/>
        <family val="2"/>
        <charset val="129"/>
      </rPr>
      <t>회 던진 결과</t>
    </r>
    <r>
      <rPr>
        <sz val="14"/>
        <color theme="1"/>
        <rFont val="Arial Narrow"/>
        <family val="2"/>
        <charset val="129"/>
      </rPr>
      <t xml:space="preserve"> : HH</t>
    </r>
    <phoneticPr fontId="1" type="noConversion"/>
  </si>
  <si>
    <r>
      <rPr>
        <sz val="14"/>
        <color theme="1"/>
        <rFont val="맑은 고딕"/>
        <family val="2"/>
        <charset val="129"/>
      </rPr>
      <t>동전을</t>
    </r>
    <r>
      <rPr>
        <sz val="14"/>
        <color theme="1"/>
        <rFont val="Arial Narrow"/>
        <family val="2"/>
      </rPr>
      <t xml:space="preserve"> 3</t>
    </r>
    <r>
      <rPr>
        <sz val="14"/>
        <color theme="1"/>
        <rFont val="맑은 고딕"/>
        <family val="2"/>
        <charset val="129"/>
      </rPr>
      <t xml:space="preserve">회 던진 결과 : </t>
    </r>
    <r>
      <rPr>
        <sz val="14"/>
        <color theme="1"/>
        <rFont val="Arial Narrow"/>
        <family val="2"/>
      </rPr>
      <t>H, H, 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</si>
</sst>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color theme="1"/>
      <name val="맑은 고딕"/>
      <family val="2"/>
      <charset val="129"/>
    </font>
    <font>
      <sz val="14"/>
      <color theme="1"/>
      <name val="Arial Narrow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0" borderId="4" xfId="0" applyFont="1" applyBorder="1" applyAlignment="1">
      <alignment horizontal="right"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Sheet1!$D$16:$D$36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Sheet1!$F$16:$F$36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2.2500000000000006E-2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0.15999999999999998</c:v>
                </c:pt>
                <c:pt idx="9">
                  <c:v>0.20249999999999996</c:v>
                </c:pt>
                <c:pt idx="10">
                  <c:v>0.24999999999999994</c:v>
                </c:pt>
                <c:pt idx="11">
                  <c:v>0.30249999999999994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0.4900000000000001</c:v>
                </c:pt>
                <c:pt idx="15">
                  <c:v>0.56250000000000022</c:v>
                </c:pt>
                <c:pt idx="16">
                  <c:v>0.64000000000000024</c:v>
                </c:pt>
                <c:pt idx="17">
                  <c:v>0.72250000000000036</c:v>
                </c:pt>
                <c:pt idx="18">
                  <c:v>0.81000000000000039</c:v>
                </c:pt>
                <c:pt idx="19">
                  <c:v>0.90250000000000052</c:v>
                </c:pt>
                <c:pt idx="2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5-43DB-A8C9-AAD46CFC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29039"/>
        <c:axId val="1147400975"/>
      </c:scatterChart>
      <c:valAx>
        <c:axId val="11459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400975"/>
        <c:crosses val="autoZero"/>
        <c:crossBetween val="midCat"/>
      </c:valAx>
      <c:valAx>
        <c:axId val="11474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9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Sheet1!$E$40:$E$60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Sheet1!$G$40:$G$60</c:f>
              <c:numCache>
                <c:formatCode>General</c:formatCode>
                <c:ptCount val="21"/>
                <c:pt idx="0">
                  <c:v>0</c:v>
                </c:pt>
                <c:pt idx="1">
                  <c:v>2.3750000000000004E-3</c:v>
                </c:pt>
                <c:pt idx="2">
                  <c:v>9.0000000000000028E-3</c:v>
                </c:pt>
                <c:pt idx="3">
                  <c:v>1.9125000000000003E-2</c:v>
                </c:pt>
                <c:pt idx="4">
                  <c:v>3.2000000000000008E-2</c:v>
                </c:pt>
                <c:pt idx="5">
                  <c:v>4.6875E-2</c:v>
                </c:pt>
                <c:pt idx="6">
                  <c:v>6.3E-2</c:v>
                </c:pt>
                <c:pt idx="7">
                  <c:v>7.9624999999999987E-2</c:v>
                </c:pt>
                <c:pt idx="8">
                  <c:v>9.6000000000000002E-2</c:v>
                </c:pt>
                <c:pt idx="9">
                  <c:v>0.11137499999999999</c:v>
                </c:pt>
                <c:pt idx="10">
                  <c:v>0.12499999999999997</c:v>
                </c:pt>
                <c:pt idx="11">
                  <c:v>0.136125</c:v>
                </c:pt>
                <c:pt idx="12">
                  <c:v>0.14399999999999999</c:v>
                </c:pt>
                <c:pt idx="13">
                  <c:v>0.14787500000000001</c:v>
                </c:pt>
                <c:pt idx="14">
                  <c:v>0.14699999999999999</c:v>
                </c:pt>
                <c:pt idx="15">
                  <c:v>0.140625</c:v>
                </c:pt>
                <c:pt idx="16">
                  <c:v>0.12799999999999995</c:v>
                </c:pt>
                <c:pt idx="17">
                  <c:v>0.10837499999999992</c:v>
                </c:pt>
                <c:pt idx="18">
                  <c:v>8.0999999999999836E-2</c:v>
                </c:pt>
                <c:pt idx="19">
                  <c:v>4.5124999999999763E-2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6-44B8-9B42-9EB7DCB1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89583"/>
        <c:axId val="708683535"/>
      </c:scatterChart>
      <c:valAx>
        <c:axId val="11478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683535"/>
        <c:crosses val="autoZero"/>
        <c:crossBetween val="midCat"/>
      </c:valAx>
      <c:valAx>
        <c:axId val="7086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8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165100</xdr:rowOff>
    </xdr:from>
    <xdr:to>
      <xdr:col>15</xdr:col>
      <xdr:colOff>196850</xdr:colOff>
      <xdr:row>28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16A920-170F-40C0-A3F8-7A57AE23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39</xdr:row>
      <xdr:rowOff>88900</xdr:rowOff>
    </xdr:from>
    <xdr:to>
      <xdr:col>15</xdr:col>
      <xdr:colOff>330200</xdr:colOff>
      <xdr:row>51</xdr:row>
      <xdr:rowOff>88900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4720C58-5CAD-4384-8881-9640A9C6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311150</xdr:colOff>
      <xdr:row>51</xdr:row>
      <xdr:rowOff>177800</xdr:rowOff>
    </xdr:from>
    <xdr:to>
      <xdr:col>18</xdr:col>
      <xdr:colOff>91015</xdr:colOff>
      <xdr:row>70</xdr:row>
      <xdr:rowOff>114299</xdr:rowOff>
    </xdr:to>
    <xdr:pic>
      <xdr:nvPicPr>
        <xdr:cNvPr id="5" name="그림 4" descr="Maximum Likelihood Estimation - ppt video online download">
          <a:extLst>
            <a:ext uri="{FF2B5EF4-FFF2-40B4-BE49-F238E27FC236}">
              <a16:creationId xmlns:a16="http://schemas.microsoft.com/office/drawing/2014/main" id="{91F5B994-ECC9-4018-A74D-B00ACA7EE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2065000"/>
          <a:ext cx="5723465" cy="429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59D-3394-4AC6-8E10-7D44B9083C7A}">
  <dimension ref="A3:I70"/>
  <sheetViews>
    <sheetView showGridLines="0" tabSelected="1" workbookViewId="0">
      <selection activeCell="D6" sqref="D6"/>
    </sheetView>
  </sheetViews>
  <sheetFormatPr defaultRowHeight="18" x14ac:dyDescent="0.45"/>
  <cols>
    <col min="1" max="1" width="8.6640625" style="1"/>
    <col min="2" max="6" width="17.5" style="1" customWidth="1"/>
    <col min="7" max="7" width="16.75" style="1" customWidth="1"/>
    <col min="8" max="8" width="14.83203125" style="1" bestFit="1" customWidth="1"/>
    <col min="9" max="16384" width="8.6640625" style="1"/>
  </cols>
  <sheetData>
    <row r="3" spans="1:7" ht="22.5" x14ac:dyDescent="0.45">
      <c r="A3" s="10" t="s">
        <v>2</v>
      </c>
    </row>
    <row r="4" spans="1:7" x14ac:dyDescent="0.45">
      <c r="B4" s="1" t="s">
        <v>0</v>
      </c>
    </row>
    <row r="5" spans="1:7" ht="22.5" customHeight="1" x14ac:dyDescent="0.45">
      <c r="B5" s="8" t="s">
        <v>1</v>
      </c>
      <c r="C5" s="8">
        <v>0.5</v>
      </c>
    </row>
    <row r="6" spans="1:7" ht="22.5" customHeight="1" x14ac:dyDescent="0.45">
      <c r="B6" s="8" t="s">
        <v>3</v>
      </c>
      <c r="C6" s="8">
        <f>1-C5</f>
        <v>0.5</v>
      </c>
    </row>
    <row r="7" spans="1:7" x14ac:dyDescent="0.45">
      <c r="B7" s="2"/>
      <c r="C7" s="2"/>
      <c r="D7" s="3" t="s">
        <v>14</v>
      </c>
      <c r="E7" s="3" t="s">
        <v>15</v>
      </c>
      <c r="F7" s="4" t="s">
        <v>2</v>
      </c>
      <c r="G7" s="5"/>
    </row>
    <row r="8" spans="1:7" x14ac:dyDescent="0.45">
      <c r="B8" s="1" t="s">
        <v>4</v>
      </c>
      <c r="C8" s="1" t="s">
        <v>4</v>
      </c>
      <c r="D8" s="1">
        <f>IF(B8="H", $C$5, $C$6)</f>
        <v>0.5</v>
      </c>
      <c r="E8" s="1">
        <f>IF(C8="H", $C$5, $C$6)</f>
        <v>0.5</v>
      </c>
      <c r="F8" s="1">
        <f>D8*E8</f>
        <v>0.25</v>
      </c>
      <c r="G8" s="1" t="s">
        <v>7</v>
      </c>
    </row>
    <row r="9" spans="1:7" x14ac:dyDescent="0.45">
      <c r="B9" s="1" t="s">
        <v>4</v>
      </c>
      <c r="C9" s="1" t="s">
        <v>5</v>
      </c>
      <c r="D9" s="1">
        <f t="shared" ref="D9:D11" si="0">IF(B9="H", $C$5, $C$6)</f>
        <v>0.5</v>
      </c>
      <c r="E9" s="1">
        <f t="shared" ref="E9:E11" si="1">IF(C9="H", $C$5, $C$6)</f>
        <v>0.5</v>
      </c>
      <c r="F9" s="1">
        <f t="shared" ref="F9:F11" si="2">D9*E9</f>
        <v>0.25</v>
      </c>
      <c r="G9" s="1" t="s">
        <v>8</v>
      </c>
    </row>
    <row r="10" spans="1:7" x14ac:dyDescent="0.45">
      <c r="B10" s="1" t="s">
        <v>5</v>
      </c>
      <c r="C10" s="1" t="s">
        <v>4</v>
      </c>
      <c r="D10" s="1">
        <f t="shared" si="0"/>
        <v>0.5</v>
      </c>
      <c r="E10" s="1">
        <f t="shared" si="1"/>
        <v>0.5</v>
      </c>
      <c r="F10" s="1">
        <f t="shared" si="2"/>
        <v>0.25</v>
      </c>
      <c r="G10" s="1" t="s">
        <v>9</v>
      </c>
    </row>
    <row r="11" spans="1:7" x14ac:dyDescent="0.45">
      <c r="B11" s="1" t="s">
        <v>5</v>
      </c>
      <c r="C11" s="1" t="s">
        <v>5</v>
      </c>
      <c r="D11" s="1">
        <f t="shared" si="0"/>
        <v>0.5</v>
      </c>
      <c r="E11" s="1">
        <f t="shared" si="1"/>
        <v>0.5</v>
      </c>
      <c r="F11" s="1">
        <f t="shared" si="2"/>
        <v>0.25</v>
      </c>
      <c r="G11" s="1" t="s">
        <v>10</v>
      </c>
    </row>
    <row r="14" spans="1:7" ht="22.5" x14ac:dyDescent="0.45">
      <c r="A14" s="10" t="s">
        <v>6</v>
      </c>
    </row>
    <row r="15" spans="1:7" x14ac:dyDescent="0.45">
      <c r="B15" s="2"/>
      <c r="C15" s="2"/>
      <c r="D15" s="3" t="s">
        <v>16</v>
      </c>
      <c r="E15" s="3" t="s">
        <v>16</v>
      </c>
      <c r="F15" s="6" t="s">
        <v>6</v>
      </c>
      <c r="G15" s="7"/>
    </row>
    <row r="16" spans="1:7" x14ac:dyDescent="0.45">
      <c r="B16" s="11" t="s">
        <v>4</v>
      </c>
      <c r="C16" s="11" t="s">
        <v>4</v>
      </c>
      <c r="D16" s="1">
        <v>0</v>
      </c>
      <c r="E16" s="1">
        <f>1-D16</f>
        <v>1</v>
      </c>
      <c r="F16" s="1">
        <f>D16^2</f>
        <v>0</v>
      </c>
      <c r="G16" s="1" t="s">
        <v>11</v>
      </c>
    </row>
    <row r="17" spans="2:7" x14ac:dyDescent="0.45">
      <c r="D17" s="1">
        <f>D16+0.05</f>
        <v>0.05</v>
      </c>
      <c r="E17" s="1">
        <f>1-D17</f>
        <v>0.95</v>
      </c>
      <c r="F17" s="1">
        <f>D17^2</f>
        <v>2.5000000000000005E-3</v>
      </c>
    </row>
    <row r="18" spans="2:7" ht="21" x14ac:dyDescent="0.45">
      <c r="B18" s="19" t="s">
        <v>19</v>
      </c>
      <c r="D18" s="1">
        <f t="shared" ref="D18:D32" si="3">D17+0.05</f>
        <v>0.1</v>
      </c>
      <c r="E18" s="1">
        <f t="shared" ref="E18:E36" si="4">1-D18</f>
        <v>0.9</v>
      </c>
      <c r="F18" s="1">
        <f t="shared" ref="F18:F36" si="5">D18^2</f>
        <v>1.0000000000000002E-2</v>
      </c>
    </row>
    <row r="19" spans="2:7" x14ac:dyDescent="0.45">
      <c r="D19" s="1">
        <f t="shared" si="3"/>
        <v>0.15000000000000002</v>
      </c>
      <c r="E19" s="1">
        <f t="shared" si="4"/>
        <v>0.85</v>
      </c>
      <c r="F19" s="1">
        <f t="shared" si="5"/>
        <v>2.2500000000000006E-2</v>
      </c>
    </row>
    <row r="20" spans="2:7" x14ac:dyDescent="0.45">
      <c r="D20" s="1">
        <f t="shared" si="3"/>
        <v>0.2</v>
      </c>
      <c r="E20" s="1">
        <f t="shared" si="4"/>
        <v>0.8</v>
      </c>
      <c r="F20" s="1">
        <f t="shared" si="5"/>
        <v>4.0000000000000008E-2</v>
      </c>
    </row>
    <row r="21" spans="2:7" x14ac:dyDescent="0.45">
      <c r="D21" s="1">
        <f t="shared" si="3"/>
        <v>0.25</v>
      </c>
      <c r="E21" s="1">
        <f t="shared" si="4"/>
        <v>0.75</v>
      </c>
      <c r="F21" s="1">
        <f t="shared" si="5"/>
        <v>6.25E-2</v>
      </c>
    </row>
    <row r="22" spans="2:7" x14ac:dyDescent="0.45">
      <c r="D22" s="1">
        <f t="shared" si="3"/>
        <v>0.3</v>
      </c>
      <c r="E22" s="1">
        <f t="shared" si="4"/>
        <v>0.7</v>
      </c>
      <c r="F22" s="1">
        <f t="shared" si="5"/>
        <v>0.09</v>
      </c>
    </row>
    <row r="23" spans="2:7" x14ac:dyDescent="0.45">
      <c r="D23" s="1">
        <f t="shared" si="3"/>
        <v>0.35</v>
      </c>
      <c r="E23" s="1">
        <f t="shared" si="4"/>
        <v>0.65</v>
      </c>
      <c r="F23" s="1">
        <f t="shared" si="5"/>
        <v>0.12249999999999998</v>
      </c>
    </row>
    <row r="24" spans="2:7" x14ac:dyDescent="0.45">
      <c r="D24" s="1">
        <f t="shared" si="3"/>
        <v>0.39999999999999997</v>
      </c>
      <c r="E24" s="1">
        <f t="shared" si="4"/>
        <v>0.60000000000000009</v>
      </c>
      <c r="F24" s="1">
        <f t="shared" si="5"/>
        <v>0.15999999999999998</v>
      </c>
    </row>
    <row r="25" spans="2:7" x14ac:dyDescent="0.45">
      <c r="D25" s="1">
        <f t="shared" si="3"/>
        <v>0.44999999999999996</v>
      </c>
      <c r="E25" s="1">
        <f t="shared" si="4"/>
        <v>0.55000000000000004</v>
      </c>
      <c r="F25" s="1">
        <f t="shared" si="5"/>
        <v>0.20249999999999996</v>
      </c>
    </row>
    <row r="26" spans="2:7" x14ac:dyDescent="0.45">
      <c r="D26" s="9">
        <f t="shared" si="3"/>
        <v>0.49999999999999994</v>
      </c>
      <c r="E26" s="9">
        <f t="shared" si="4"/>
        <v>0.5</v>
      </c>
      <c r="F26" s="9">
        <f t="shared" si="5"/>
        <v>0.24999999999999994</v>
      </c>
      <c r="G26" s="9" t="s">
        <v>12</v>
      </c>
    </row>
    <row r="27" spans="2:7" x14ac:dyDescent="0.45">
      <c r="D27" s="1">
        <f t="shared" si="3"/>
        <v>0.54999999999999993</v>
      </c>
      <c r="E27" s="1">
        <f t="shared" si="4"/>
        <v>0.45000000000000007</v>
      </c>
      <c r="F27" s="1">
        <f t="shared" si="5"/>
        <v>0.30249999999999994</v>
      </c>
    </row>
    <row r="28" spans="2:7" x14ac:dyDescent="0.45">
      <c r="D28" s="1">
        <f t="shared" si="3"/>
        <v>0.6</v>
      </c>
      <c r="E28" s="1">
        <f t="shared" si="4"/>
        <v>0.4</v>
      </c>
      <c r="F28" s="1">
        <f t="shared" si="5"/>
        <v>0.36</v>
      </c>
    </row>
    <row r="29" spans="2:7" x14ac:dyDescent="0.45">
      <c r="D29" s="1">
        <f t="shared" si="3"/>
        <v>0.65</v>
      </c>
      <c r="E29" s="1">
        <f t="shared" si="4"/>
        <v>0.35</v>
      </c>
      <c r="F29" s="1">
        <f t="shared" si="5"/>
        <v>0.42250000000000004</v>
      </c>
    </row>
    <row r="30" spans="2:7" x14ac:dyDescent="0.45">
      <c r="D30" s="1">
        <f t="shared" si="3"/>
        <v>0.70000000000000007</v>
      </c>
      <c r="E30" s="1">
        <f t="shared" si="4"/>
        <v>0.29999999999999993</v>
      </c>
      <c r="F30" s="1">
        <f t="shared" si="5"/>
        <v>0.4900000000000001</v>
      </c>
    </row>
    <row r="31" spans="2:7" x14ac:dyDescent="0.45">
      <c r="D31" s="1">
        <f t="shared" si="3"/>
        <v>0.75000000000000011</v>
      </c>
      <c r="E31" s="1">
        <f t="shared" si="4"/>
        <v>0.24999999999999989</v>
      </c>
      <c r="F31" s="1">
        <f t="shared" si="5"/>
        <v>0.56250000000000022</v>
      </c>
    </row>
    <row r="32" spans="2:7" x14ac:dyDescent="0.45">
      <c r="D32" s="1">
        <f t="shared" si="3"/>
        <v>0.80000000000000016</v>
      </c>
      <c r="E32" s="1">
        <f t="shared" si="4"/>
        <v>0.19999999999999984</v>
      </c>
      <c r="F32" s="1">
        <f t="shared" si="5"/>
        <v>0.64000000000000024</v>
      </c>
    </row>
    <row r="33" spans="2:8" x14ac:dyDescent="0.45">
      <c r="D33" s="1">
        <f>D32+0.05</f>
        <v>0.8500000000000002</v>
      </c>
      <c r="E33" s="1">
        <f>1-D33</f>
        <v>0.1499999999999998</v>
      </c>
      <c r="F33" s="1">
        <f t="shared" si="5"/>
        <v>0.72250000000000036</v>
      </c>
    </row>
    <row r="34" spans="2:8" x14ac:dyDescent="0.45">
      <c r="D34" s="1">
        <f t="shared" ref="D34:D36" si="6">D33+0.05</f>
        <v>0.90000000000000024</v>
      </c>
      <c r="E34" s="1">
        <f t="shared" si="4"/>
        <v>9.9999999999999756E-2</v>
      </c>
      <c r="F34" s="1">
        <f t="shared" si="5"/>
        <v>0.81000000000000039</v>
      </c>
    </row>
    <row r="35" spans="2:8" ht="18.5" thickBot="1" x14ac:dyDescent="0.5">
      <c r="D35" s="1">
        <f t="shared" si="6"/>
        <v>0.95000000000000029</v>
      </c>
      <c r="E35" s="1">
        <f t="shared" si="4"/>
        <v>4.9999999999999711E-2</v>
      </c>
      <c r="F35" s="1">
        <f t="shared" si="5"/>
        <v>0.90250000000000052</v>
      </c>
    </row>
    <row r="36" spans="2:8" ht="18.5" thickBot="1" x14ac:dyDescent="0.5">
      <c r="C36" s="14"/>
      <c r="D36" s="12">
        <f t="shared" si="6"/>
        <v>1.0000000000000002</v>
      </c>
      <c r="E36" s="13">
        <f t="shared" si="4"/>
        <v>0</v>
      </c>
      <c r="F36" s="13">
        <f t="shared" si="5"/>
        <v>1.0000000000000004</v>
      </c>
      <c r="G36" s="13" t="s">
        <v>13</v>
      </c>
      <c r="H36" s="18" t="s">
        <v>18</v>
      </c>
    </row>
    <row r="39" spans="2:8" x14ac:dyDescent="0.45">
      <c r="B39" s="2"/>
      <c r="C39" s="2"/>
      <c r="D39" s="2"/>
      <c r="E39" s="3" t="s">
        <v>17</v>
      </c>
      <c r="F39" s="3" t="s">
        <v>17</v>
      </c>
      <c r="G39" s="6" t="s">
        <v>6</v>
      </c>
      <c r="H39" s="7"/>
    </row>
    <row r="40" spans="2:8" x14ac:dyDescent="0.45">
      <c r="B40" s="11" t="s">
        <v>4</v>
      </c>
      <c r="C40" s="11" t="s">
        <v>4</v>
      </c>
      <c r="D40" s="11" t="s">
        <v>5</v>
      </c>
      <c r="E40" s="1">
        <v>0</v>
      </c>
      <c r="F40" s="1">
        <f>1-E40</f>
        <v>1</v>
      </c>
      <c r="G40" s="1">
        <f>E40^2*F40</f>
        <v>0</v>
      </c>
      <c r="H40" s="1" t="s">
        <v>11</v>
      </c>
    </row>
    <row r="41" spans="2:8" x14ac:dyDescent="0.45">
      <c r="E41" s="1">
        <f>E40+0.05</f>
        <v>0.05</v>
      </c>
      <c r="F41" s="1">
        <f>1-E41</f>
        <v>0.95</v>
      </c>
      <c r="G41" s="1">
        <f t="shared" ref="G41:G60" si="7">E41^2*F41</f>
        <v>2.3750000000000004E-3</v>
      </c>
    </row>
    <row r="42" spans="2:8" ht="21" x14ac:dyDescent="0.45">
      <c r="B42" s="19" t="s">
        <v>20</v>
      </c>
      <c r="E42" s="1">
        <f t="shared" ref="E42:E56" si="8">E41+0.05</f>
        <v>0.1</v>
      </c>
      <c r="F42" s="1">
        <f t="shared" ref="F42:F60" si="9">1-E42</f>
        <v>0.9</v>
      </c>
      <c r="G42" s="1">
        <f t="shared" si="7"/>
        <v>9.0000000000000028E-3</v>
      </c>
    </row>
    <row r="43" spans="2:8" x14ac:dyDescent="0.45">
      <c r="E43" s="1">
        <f t="shared" si="8"/>
        <v>0.15000000000000002</v>
      </c>
      <c r="F43" s="1">
        <f t="shared" si="9"/>
        <v>0.85</v>
      </c>
      <c r="G43" s="1">
        <f t="shared" si="7"/>
        <v>1.9125000000000003E-2</v>
      </c>
    </row>
    <row r="44" spans="2:8" x14ac:dyDescent="0.45">
      <c r="E44" s="1">
        <f t="shared" si="8"/>
        <v>0.2</v>
      </c>
      <c r="F44" s="1">
        <f t="shared" si="9"/>
        <v>0.8</v>
      </c>
      <c r="G44" s="1">
        <f t="shared" si="7"/>
        <v>3.2000000000000008E-2</v>
      </c>
    </row>
    <row r="45" spans="2:8" x14ac:dyDescent="0.45">
      <c r="E45" s="1">
        <f t="shared" si="8"/>
        <v>0.25</v>
      </c>
      <c r="F45" s="1">
        <f t="shared" si="9"/>
        <v>0.75</v>
      </c>
      <c r="G45" s="1">
        <f t="shared" si="7"/>
        <v>4.6875E-2</v>
      </c>
    </row>
    <row r="46" spans="2:8" x14ac:dyDescent="0.45">
      <c r="E46" s="1">
        <f t="shared" si="8"/>
        <v>0.3</v>
      </c>
      <c r="F46" s="1">
        <f t="shared" si="9"/>
        <v>0.7</v>
      </c>
      <c r="G46" s="1">
        <f t="shared" si="7"/>
        <v>6.3E-2</v>
      </c>
    </row>
    <row r="47" spans="2:8" x14ac:dyDescent="0.45">
      <c r="E47" s="1">
        <f t="shared" si="8"/>
        <v>0.35</v>
      </c>
      <c r="F47" s="1">
        <f t="shared" si="9"/>
        <v>0.65</v>
      </c>
      <c r="G47" s="1">
        <f t="shared" si="7"/>
        <v>7.9624999999999987E-2</v>
      </c>
    </row>
    <row r="48" spans="2:8" x14ac:dyDescent="0.45">
      <c r="E48" s="1">
        <f t="shared" si="8"/>
        <v>0.39999999999999997</v>
      </c>
      <c r="F48" s="1">
        <f t="shared" si="9"/>
        <v>0.60000000000000009</v>
      </c>
      <c r="G48" s="1">
        <f t="shared" si="7"/>
        <v>9.6000000000000002E-2</v>
      </c>
    </row>
    <row r="49" spans="5:9" x14ac:dyDescent="0.45">
      <c r="E49" s="1">
        <f t="shared" si="8"/>
        <v>0.44999999999999996</v>
      </c>
      <c r="F49" s="1">
        <f t="shared" si="9"/>
        <v>0.55000000000000004</v>
      </c>
      <c r="G49" s="1">
        <f t="shared" si="7"/>
        <v>0.11137499999999999</v>
      </c>
    </row>
    <row r="50" spans="5:9" x14ac:dyDescent="0.45">
      <c r="E50" s="1">
        <f t="shared" si="8"/>
        <v>0.49999999999999994</v>
      </c>
      <c r="F50" s="1">
        <f t="shared" si="9"/>
        <v>0.5</v>
      </c>
      <c r="G50" s="1">
        <f t="shared" si="7"/>
        <v>0.12499999999999997</v>
      </c>
      <c r="H50" s="1" t="s">
        <v>12</v>
      </c>
    </row>
    <row r="51" spans="5:9" x14ac:dyDescent="0.45">
      <c r="E51" s="1">
        <f t="shared" si="8"/>
        <v>0.54999999999999993</v>
      </c>
      <c r="F51" s="1">
        <f t="shared" si="9"/>
        <v>0.45000000000000007</v>
      </c>
      <c r="G51" s="1">
        <f t="shared" si="7"/>
        <v>0.136125</v>
      </c>
    </row>
    <row r="52" spans="5:9" ht="18.5" thickBot="1" x14ac:dyDescent="0.5">
      <c r="E52" s="1">
        <f t="shared" si="8"/>
        <v>0.6</v>
      </c>
      <c r="F52" s="1">
        <f t="shared" si="9"/>
        <v>0.4</v>
      </c>
      <c r="G52" s="1">
        <f t="shared" si="7"/>
        <v>0.14399999999999999</v>
      </c>
    </row>
    <row r="53" spans="5:9" ht="18.5" thickBot="1" x14ac:dyDescent="0.5">
      <c r="E53" s="15">
        <f t="shared" si="8"/>
        <v>0.65</v>
      </c>
      <c r="F53" s="16">
        <f t="shared" si="9"/>
        <v>0.35</v>
      </c>
      <c r="G53" s="16">
        <f t="shared" si="7"/>
        <v>0.14787500000000001</v>
      </c>
      <c r="H53" s="16"/>
      <c r="I53" s="17" t="s">
        <v>18</v>
      </c>
    </row>
    <row r="54" spans="5:9" x14ac:dyDescent="0.45">
      <c r="E54" s="1">
        <f t="shared" si="8"/>
        <v>0.70000000000000007</v>
      </c>
      <c r="F54" s="1">
        <f t="shared" si="9"/>
        <v>0.29999999999999993</v>
      </c>
      <c r="G54" s="1">
        <f t="shared" si="7"/>
        <v>0.14699999999999999</v>
      </c>
    </row>
    <row r="55" spans="5:9" x14ac:dyDescent="0.45">
      <c r="E55" s="1">
        <f t="shared" si="8"/>
        <v>0.75000000000000011</v>
      </c>
      <c r="F55" s="1">
        <f t="shared" si="9"/>
        <v>0.24999999999999989</v>
      </c>
      <c r="G55" s="1">
        <f t="shared" si="7"/>
        <v>0.140625</v>
      </c>
    </row>
    <row r="56" spans="5:9" x14ac:dyDescent="0.45">
      <c r="E56" s="1">
        <f t="shared" si="8"/>
        <v>0.80000000000000016</v>
      </c>
      <c r="F56" s="1">
        <f t="shared" si="9"/>
        <v>0.19999999999999984</v>
      </c>
      <c r="G56" s="1">
        <f t="shared" si="7"/>
        <v>0.12799999999999995</v>
      </c>
    </row>
    <row r="57" spans="5:9" x14ac:dyDescent="0.45">
      <c r="E57" s="1">
        <f>E56+0.05</f>
        <v>0.8500000000000002</v>
      </c>
      <c r="F57" s="1">
        <f>1-E57</f>
        <v>0.1499999999999998</v>
      </c>
      <c r="G57" s="1">
        <f t="shared" si="7"/>
        <v>0.10837499999999992</v>
      </c>
    </row>
    <row r="58" spans="5:9" x14ac:dyDescent="0.45">
      <c r="E58" s="1">
        <f t="shared" ref="E58:E60" si="10">E57+0.05</f>
        <v>0.90000000000000024</v>
      </c>
      <c r="F58" s="1">
        <f t="shared" si="9"/>
        <v>9.9999999999999756E-2</v>
      </c>
      <c r="G58" s="1">
        <f t="shared" si="7"/>
        <v>8.0999999999999836E-2</v>
      </c>
    </row>
    <row r="59" spans="5:9" x14ac:dyDescent="0.45">
      <c r="E59" s="1">
        <f t="shared" si="10"/>
        <v>0.95000000000000029</v>
      </c>
      <c r="F59" s="1">
        <f t="shared" si="9"/>
        <v>4.9999999999999711E-2</v>
      </c>
      <c r="G59" s="1">
        <f t="shared" si="7"/>
        <v>4.5124999999999763E-2</v>
      </c>
    </row>
    <row r="60" spans="5:9" x14ac:dyDescent="0.45">
      <c r="E60" s="1">
        <f t="shared" si="10"/>
        <v>1.0000000000000002</v>
      </c>
      <c r="F60" s="1">
        <f t="shared" si="9"/>
        <v>0</v>
      </c>
      <c r="G60" s="1">
        <f t="shared" si="7"/>
        <v>0</v>
      </c>
      <c r="H60" s="1" t="s">
        <v>13</v>
      </c>
    </row>
    <row r="70" spans="6:6" x14ac:dyDescent="0.45">
      <c r="F7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</dc:creator>
  <cp:lastModifiedBy>NFSI</cp:lastModifiedBy>
  <dcterms:created xsi:type="dcterms:W3CDTF">2022-03-26T01:08:24Z</dcterms:created>
  <dcterms:modified xsi:type="dcterms:W3CDTF">2022-03-26T04:30:40Z</dcterms:modified>
</cp:coreProperties>
</file>