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0520" windowHeight="992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2" i="1"/>
  <c r="D13" i="1" s="1"/>
  <c r="C12" i="1"/>
  <c r="C13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E12" i="1" l="1"/>
  <c r="D14" i="1"/>
  <c r="E13" i="1"/>
  <c r="G11" i="1"/>
  <c r="F12" i="1"/>
  <c r="C14" i="1"/>
  <c r="F13" i="1"/>
  <c r="G13" i="1" s="1"/>
  <c r="G12" i="1" l="1"/>
  <c r="D15" i="1"/>
  <c r="E14" i="1"/>
  <c r="C15" i="1"/>
  <c r="F14" i="1"/>
  <c r="G14" i="1" l="1"/>
  <c r="D16" i="1"/>
  <c r="E15" i="1"/>
  <c r="C16" i="1"/>
  <c r="F15" i="1"/>
  <c r="G15" i="1" s="1"/>
  <c r="D17" i="1" l="1"/>
  <c r="E16" i="1"/>
  <c r="C17" i="1"/>
  <c r="F16" i="1"/>
  <c r="G16" i="1" l="1"/>
  <c r="D18" i="1"/>
  <c r="E17" i="1"/>
  <c r="C18" i="1"/>
  <c r="F17" i="1"/>
  <c r="G17" i="1" s="1"/>
  <c r="D19" i="1" l="1"/>
  <c r="E18" i="1"/>
  <c r="C19" i="1"/>
  <c r="F18" i="1"/>
  <c r="G18" i="1" l="1"/>
  <c r="D20" i="1"/>
  <c r="E19" i="1"/>
  <c r="C20" i="1"/>
  <c r="F19" i="1"/>
  <c r="G19" i="1" s="1"/>
  <c r="D21" i="1" l="1"/>
  <c r="E20" i="1"/>
  <c r="C21" i="1"/>
  <c r="F20" i="1"/>
  <c r="G20" i="1" l="1"/>
  <c r="D22" i="1"/>
  <c r="E21" i="1"/>
  <c r="C22" i="1"/>
  <c r="F21" i="1"/>
  <c r="G21" i="1" s="1"/>
  <c r="D23" i="1" l="1"/>
  <c r="E22" i="1"/>
  <c r="C23" i="1"/>
  <c r="F22" i="1"/>
  <c r="G22" i="1" l="1"/>
  <c r="D24" i="1"/>
  <c r="E23" i="1"/>
  <c r="C24" i="1"/>
  <c r="F23" i="1"/>
  <c r="G23" i="1" s="1"/>
  <c r="D25" i="1" l="1"/>
  <c r="E24" i="1"/>
  <c r="C25" i="1"/>
  <c r="F24" i="1"/>
  <c r="G24" i="1" l="1"/>
  <c r="D26" i="1"/>
  <c r="E25" i="1"/>
  <c r="C26" i="1"/>
  <c r="F25" i="1"/>
  <c r="G25" i="1" s="1"/>
  <c r="D27" i="1" l="1"/>
  <c r="E26" i="1"/>
  <c r="C27" i="1"/>
  <c r="F26" i="1"/>
  <c r="G26" i="1" l="1"/>
  <c r="D28" i="1"/>
  <c r="E27" i="1"/>
  <c r="C28" i="1"/>
  <c r="F27" i="1"/>
  <c r="G27" i="1" l="1"/>
  <c r="D29" i="1"/>
  <c r="E28" i="1"/>
  <c r="C29" i="1"/>
  <c r="F28" i="1"/>
  <c r="G28" i="1" s="1"/>
  <c r="D30" i="1" l="1"/>
  <c r="E29" i="1"/>
  <c r="C30" i="1"/>
  <c r="F29" i="1"/>
  <c r="G29" i="1" s="1"/>
  <c r="D31" i="1" l="1"/>
  <c r="E30" i="1"/>
  <c r="C31" i="1"/>
  <c r="F30" i="1"/>
  <c r="G30" i="1" l="1"/>
  <c r="D32" i="1"/>
  <c r="E31" i="1"/>
  <c r="C32" i="1"/>
  <c r="F31" i="1"/>
  <c r="G31" i="1" s="1"/>
  <c r="D33" i="1" l="1"/>
  <c r="E32" i="1"/>
  <c r="C33" i="1"/>
  <c r="F32" i="1"/>
  <c r="G32" i="1" s="1"/>
  <c r="D34" i="1" l="1"/>
  <c r="E33" i="1"/>
  <c r="C34" i="1"/>
  <c r="F33" i="1"/>
  <c r="G33" i="1" s="1"/>
  <c r="D35" i="1" l="1"/>
  <c r="E34" i="1"/>
  <c r="C35" i="1"/>
  <c r="F34" i="1"/>
  <c r="G34" i="1" s="1"/>
  <c r="D36" i="1" l="1"/>
  <c r="E35" i="1"/>
  <c r="C36" i="1"/>
  <c r="F35" i="1"/>
  <c r="G35" i="1" s="1"/>
  <c r="D37" i="1" l="1"/>
  <c r="E36" i="1"/>
  <c r="C37" i="1"/>
  <c r="F36" i="1"/>
  <c r="G36" i="1" s="1"/>
  <c r="D38" i="1" l="1"/>
  <c r="E37" i="1"/>
  <c r="C38" i="1"/>
  <c r="F37" i="1"/>
  <c r="G37" i="1" s="1"/>
  <c r="D39" i="1" l="1"/>
  <c r="E38" i="1"/>
  <c r="C39" i="1"/>
  <c r="F38" i="1"/>
  <c r="G38" i="1" s="1"/>
  <c r="D40" i="1" l="1"/>
  <c r="E39" i="1"/>
  <c r="C40" i="1"/>
  <c r="F39" i="1"/>
  <c r="G39" i="1" s="1"/>
  <c r="D41" i="1" l="1"/>
  <c r="E40" i="1"/>
  <c r="C41" i="1"/>
  <c r="F40" i="1"/>
  <c r="G40" i="1" s="1"/>
  <c r="D42" i="1" l="1"/>
  <c r="E41" i="1"/>
  <c r="C42" i="1"/>
  <c r="F41" i="1"/>
  <c r="G41" i="1" s="1"/>
  <c r="D43" i="1" l="1"/>
  <c r="E42" i="1"/>
  <c r="C43" i="1"/>
  <c r="F42" i="1"/>
  <c r="G42" i="1" s="1"/>
  <c r="D44" i="1" l="1"/>
  <c r="E43" i="1"/>
  <c r="C44" i="1"/>
  <c r="F43" i="1"/>
  <c r="G43" i="1" s="1"/>
  <c r="D45" i="1" l="1"/>
  <c r="E44" i="1"/>
  <c r="C45" i="1"/>
  <c r="F44" i="1"/>
  <c r="G44" i="1" s="1"/>
  <c r="D46" i="1" l="1"/>
  <c r="E45" i="1"/>
  <c r="C46" i="1"/>
  <c r="F45" i="1"/>
  <c r="G45" i="1" l="1"/>
  <c r="D47" i="1"/>
  <c r="E46" i="1"/>
  <c r="C47" i="1"/>
  <c r="F46" i="1"/>
  <c r="G46" i="1" l="1"/>
  <c r="D48" i="1"/>
  <c r="E47" i="1"/>
  <c r="C48" i="1"/>
  <c r="F47" i="1"/>
  <c r="G47" i="1" s="1"/>
  <c r="D49" i="1" l="1"/>
  <c r="E48" i="1"/>
  <c r="C49" i="1"/>
  <c r="F48" i="1"/>
  <c r="G48" i="1" s="1"/>
  <c r="D50" i="1" l="1"/>
  <c r="E49" i="1"/>
  <c r="C50" i="1"/>
  <c r="F49" i="1"/>
  <c r="G49" i="1" s="1"/>
  <c r="D51" i="1" l="1"/>
  <c r="E50" i="1"/>
  <c r="C51" i="1"/>
  <c r="F50" i="1"/>
  <c r="G50" i="1" s="1"/>
  <c r="D52" i="1" l="1"/>
  <c r="E51" i="1"/>
  <c r="C52" i="1"/>
  <c r="F51" i="1"/>
  <c r="G51" i="1" s="1"/>
  <c r="D53" i="1" l="1"/>
  <c r="E52" i="1"/>
  <c r="C53" i="1"/>
  <c r="F52" i="1"/>
  <c r="G52" i="1" s="1"/>
  <c r="D54" i="1" l="1"/>
  <c r="E53" i="1"/>
  <c r="C54" i="1"/>
  <c r="F53" i="1"/>
  <c r="G53" i="1" s="1"/>
  <c r="D55" i="1" l="1"/>
  <c r="E54" i="1"/>
  <c r="C55" i="1"/>
  <c r="F54" i="1"/>
  <c r="G54" i="1" l="1"/>
  <c r="D56" i="1"/>
  <c r="E55" i="1"/>
  <c r="C56" i="1"/>
  <c r="F55" i="1"/>
  <c r="G55" i="1" s="1"/>
  <c r="D57" i="1" l="1"/>
  <c r="E56" i="1"/>
  <c r="C57" i="1"/>
  <c r="F56" i="1"/>
  <c r="G56" i="1" s="1"/>
  <c r="D58" i="1" l="1"/>
  <c r="E57" i="1"/>
  <c r="C58" i="1"/>
  <c r="F57" i="1"/>
  <c r="G57" i="1" s="1"/>
  <c r="D59" i="1" l="1"/>
  <c r="E58" i="1"/>
  <c r="C59" i="1"/>
  <c r="F58" i="1"/>
  <c r="G58" i="1" s="1"/>
  <c r="D60" i="1" l="1"/>
  <c r="E60" i="1" s="1"/>
  <c r="E59" i="1"/>
  <c r="C60" i="1"/>
  <c r="F60" i="1" s="1"/>
  <c r="F59" i="1"/>
  <c r="G59" i="1" s="1"/>
  <c r="G60" i="1" l="1"/>
</calcChain>
</file>

<file path=xl/sharedStrings.xml><?xml version="1.0" encoding="utf-8"?>
<sst xmlns="http://schemas.openxmlformats.org/spreadsheetml/2006/main" count="19" uniqueCount="19">
  <si>
    <t>x1</t>
    <phoneticPr fontId="2" type="noConversion"/>
  </si>
  <si>
    <t>x2</t>
  </si>
  <si>
    <t>x3</t>
  </si>
  <si>
    <t>x4</t>
  </si>
  <si>
    <t>x5</t>
  </si>
  <si>
    <t>x6</t>
  </si>
  <si>
    <t>Xj</t>
    <phoneticPr fontId="2" type="noConversion"/>
  </si>
  <si>
    <t>xi</t>
    <phoneticPr fontId="2" type="noConversion"/>
  </si>
  <si>
    <t>xi</t>
    <phoneticPr fontId="2" type="noConversion"/>
  </si>
  <si>
    <t>values</t>
    <phoneticPr fontId="2" type="noConversion"/>
  </si>
  <si>
    <t>h (sigma)</t>
    <phoneticPr fontId="2" type="noConversion"/>
  </si>
  <si>
    <t>gaussian probability density distribution</t>
    <phoneticPr fontId="2" type="noConversion"/>
  </si>
  <si>
    <t>Area</t>
    <phoneticPr fontId="2" type="noConversion"/>
  </si>
  <si>
    <t>River Flow</t>
    <phoneticPr fontId="2" type="noConversion"/>
  </si>
  <si>
    <t>Overfitting</t>
    <phoneticPr fontId="2" type="noConversion"/>
  </si>
  <si>
    <t>Underfitting</t>
    <phoneticPr fontId="2" type="noConversion"/>
  </si>
  <si>
    <t>1. Gaussian Kernel Function</t>
    <phoneticPr fontId="2" type="noConversion"/>
  </si>
  <si>
    <t>2. Gaussian Kernel Regression</t>
    <phoneticPr fontId="2" type="noConversion"/>
  </si>
  <si>
    <t>3. Band Sensitivity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</si>
</sst>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85" formatCode="0.000000"/>
    <numFmt numFmtId="186" formatCode="0.0000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85" fontId="3" fillId="0" borderId="0" xfId="0" applyNumberFormat="1" applyFont="1" applyAlignment="1">
      <alignment horizontal="center" vertical="center"/>
    </xf>
    <xf numFmtId="186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1" fontId="3" fillId="0" borderId="0" xfId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Gaussian</a:t>
            </a:r>
            <a:r>
              <a:rPr lang="en-US" altLang="ko-KR" sz="1800" b="1" baseline="0"/>
              <a:t> Filter</a:t>
            </a:r>
            <a:endParaRPr lang="ko-KR" alt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Sheet1!$B$11:$B$60</c:f>
              <c:numCache>
                <c:formatCode>General</c:formatCode>
                <c:ptCount val="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</c:numCache>
            </c:numRef>
          </c:cat>
          <c:val>
            <c:numRef>
              <c:f>Sheet1!$G$11:$G$60</c:f>
              <c:numCache>
                <c:formatCode>0.00000</c:formatCode>
                <c:ptCount val="50"/>
                <c:pt idx="0">
                  <c:v>1.7595540373563652E-3</c:v>
                </c:pt>
                <c:pt idx="1">
                  <c:v>2.8416908139737474E-3</c:v>
                </c:pt>
                <c:pt idx="2">
                  <c:v>4.4401147636853678E-3</c:v>
                </c:pt>
                <c:pt idx="3">
                  <c:v>6.7120429241688392E-3</c:v>
                </c:pt>
                <c:pt idx="4">
                  <c:v>9.8165393660341934E-3</c:v>
                </c:pt>
                <c:pt idx="5">
                  <c:v>1.3890096324557592E-2</c:v>
                </c:pt>
                <c:pt idx="6">
                  <c:v>1.9014953165203845E-2</c:v>
                </c:pt>
                <c:pt idx="7">
                  <c:v>2.5184215113445103E-2</c:v>
                </c:pt>
                <c:pt idx="8">
                  <c:v>3.2270428939023203E-2</c:v>
                </c:pt>
                <c:pt idx="9">
                  <c:v>4.0005915521816496E-2</c:v>
                </c:pt>
                <c:pt idx="10">
                  <c:v>4.798293913522364E-2</c:v>
                </c:pt>
                <c:pt idx="11">
                  <c:v>5.5679155206927317E-2</c:v>
                </c:pt>
                <c:pt idx="12">
                  <c:v>6.2508861016717265E-2</c:v>
                </c:pt>
                <c:pt idx="13">
                  <c:v>6.7894358864359794E-2</c:v>
                </c:pt>
                <c:pt idx="14">
                  <c:v>7.1345889216564803E-2</c:v>
                </c:pt>
                <c:pt idx="15">
                  <c:v>7.2534960072987764E-2</c:v>
                </c:pt>
                <c:pt idx="16">
                  <c:v>7.1345889216564803E-2</c:v>
                </c:pt>
                <c:pt idx="17">
                  <c:v>6.7894358864359794E-2</c:v>
                </c:pt>
                <c:pt idx="18">
                  <c:v>6.2508861016717265E-2</c:v>
                </c:pt>
                <c:pt idx="19">
                  <c:v>5.5679155206927317E-2</c:v>
                </c:pt>
                <c:pt idx="20">
                  <c:v>4.798293913522364E-2</c:v>
                </c:pt>
                <c:pt idx="21">
                  <c:v>4.0005915521816496E-2</c:v>
                </c:pt>
                <c:pt idx="22">
                  <c:v>3.2270428939023203E-2</c:v>
                </c:pt>
                <c:pt idx="23">
                  <c:v>2.5184215113445103E-2</c:v>
                </c:pt>
                <c:pt idx="24">
                  <c:v>1.9014953165203845E-2</c:v>
                </c:pt>
                <c:pt idx="25">
                  <c:v>1.3890096324557592E-2</c:v>
                </c:pt>
                <c:pt idx="26">
                  <c:v>9.8165393660341934E-3</c:v>
                </c:pt>
                <c:pt idx="27">
                  <c:v>6.7120429241688392E-3</c:v>
                </c:pt>
                <c:pt idx="28">
                  <c:v>4.4401147636853678E-3</c:v>
                </c:pt>
                <c:pt idx="29">
                  <c:v>2.8416908139737474E-3</c:v>
                </c:pt>
                <c:pt idx="30">
                  <c:v>1.7595540373563652E-3</c:v>
                </c:pt>
                <c:pt idx="31">
                  <c:v>1.0540750946332776E-3</c:v>
                </c:pt>
                <c:pt idx="32">
                  <c:v>6.1091902905749038E-4</c:v>
                </c:pt>
                <c:pt idx="33">
                  <c:v>3.4256178366432941E-4</c:v>
                </c:pt>
                <c:pt idx="34">
                  <c:v>1.8583920001603074E-4</c:v>
                </c:pt>
                <c:pt idx="35">
                  <c:v>9.753913524398069E-5</c:v>
                </c:pt>
                <c:pt idx="36">
                  <c:v>4.9529464463431555E-5</c:v>
                </c:pt>
                <c:pt idx="37">
                  <c:v>2.4332768320888248E-5</c:v>
                </c:pt>
                <c:pt idx="38">
                  <c:v>1.1565450858114445E-5</c:v>
                </c:pt>
                <c:pt idx="39">
                  <c:v>5.3183482482705983E-6</c:v>
                </c:pt>
                <c:pt idx="40">
                  <c:v>2.3661056550675343E-6</c:v>
                </c:pt>
                <c:pt idx="41">
                  <c:v>1.0184381349584664E-6</c:v>
                </c:pt>
                <c:pt idx="42">
                  <c:v>4.2410982149076357E-7</c:v>
                </c:pt>
                <c:pt idx="43">
                  <c:v>1.7086974234407708E-7</c:v>
                </c:pt>
                <c:pt idx="44">
                  <c:v>6.6603209376545752E-8</c:v>
                </c:pt>
                <c:pt idx="45">
                  <c:v>2.5117031294184263E-8</c:v>
                </c:pt>
                <c:pt idx="46">
                  <c:v>9.1639901601685804E-9</c:v>
                </c:pt>
                <c:pt idx="47">
                  <c:v>3.2347750098207005E-9</c:v>
                </c:pt>
                <c:pt idx="48">
                  <c:v>1.1047059726951429E-9</c:v>
                </c:pt>
                <c:pt idx="49">
                  <c:v>3.6499967893666387E-10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E-493A-8A2C-DA7FAEF0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005968"/>
        <c:axId val="1031002224"/>
      </c:barChart>
      <c:catAx>
        <c:axId val="10310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02224"/>
        <c:crosses val="autoZero"/>
        <c:auto val="1"/>
        <c:lblAlgn val="ctr"/>
        <c:lblOffset val="100"/>
        <c:noMultiLvlLbl val="0"/>
      </c:catAx>
      <c:valAx>
        <c:axId val="10310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chart" Target="../charts/chart1.xml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223837</xdr:colOff>
      <xdr:row>7</xdr:row>
      <xdr:rowOff>76199</xdr:rowOff>
    </xdr:from>
    <xdr:to>
      <xdr:col>8</xdr:col>
      <xdr:colOff>619125</xdr:colOff>
      <xdr:row>9</xdr:row>
      <xdr:rowOff>178557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2550" y="1433512"/>
          <a:ext cx="1619250" cy="483358"/>
        </a:xfrm>
        <a:prstGeom prst="rect">
          <a:avLst/>
        </a:prstGeom>
      </xdr:spPr>
    </xdr:pic>
    <xdr:clientData/>
  </xdr:twoCellAnchor>
  <xdr:twoCellAnchor editAs="oneCell">
    <xdr:from>
      <xdr:col>4</xdr:col>
      <xdr:colOff>157164</xdr:colOff>
      <xdr:row>7</xdr:row>
      <xdr:rowOff>114299</xdr:rowOff>
    </xdr:from>
    <xdr:to>
      <xdr:col>4</xdr:col>
      <xdr:colOff>647700</xdr:colOff>
      <xdr:row>9</xdr:row>
      <xdr:rowOff>168092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2" y="1471612"/>
          <a:ext cx="490536" cy="43479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7</xdr:row>
      <xdr:rowOff>80963</xdr:rowOff>
    </xdr:from>
    <xdr:to>
      <xdr:col>6</xdr:col>
      <xdr:colOff>356912</xdr:colOff>
      <xdr:row>9</xdr:row>
      <xdr:rowOff>119062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48063" y="1438276"/>
          <a:ext cx="999850" cy="419099"/>
        </a:xfrm>
        <a:prstGeom prst="rect">
          <a:avLst/>
        </a:prstGeom>
      </xdr:spPr>
    </xdr:pic>
    <xdr:clientData/>
  </xdr:twoCellAnchor>
  <xdr:twoCellAnchor>
    <xdr:from>
      <xdr:col>7</xdr:col>
      <xdr:colOff>573880</xdr:colOff>
      <xdr:row>10</xdr:row>
      <xdr:rowOff>157162</xdr:rowOff>
    </xdr:from>
    <xdr:to>
      <xdr:col>15</xdr:col>
      <xdr:colOff>238125</xdr:colOff>
      <xdr:row>25</xdr:row>
      <xdr:rowOff>142876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330104</xdr:colOff>
      <xdr:row>27</xdr:row>
      <xdr:rowOff>90488</xdr:rowOff>
    </xdr:from>
    <xdr:to>
      <xdr:col>15</xdr:col>
      <xdr:colOff>350107</xdr:colOff>
      <xdr:row>45</xdr:row>
      <xdr:rowOff>14287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21204" y="5462588"/>
          <a:ext cx="5506403" cy="3352799"/>
        </a:xfrm>
        <a:prstGeom prst="rect">
          <a:avLst/>
        </a:prstGeom>
      </xdr:spPr>
    </xdr:pic>
    <xdr:clientData/>
  </xdr:twoCellAnchor>
  <xdr:twoCellAnchor editAs="oneCell">
    <xdr:from>
      <xdr:col>2</xdr:col>
      <xdr:colOff>336370</xdr:colOff>
      <xdr:row>63</xdr:row>
      <xdr:rowOff>152399</xdr:rowOff>
    </xdr:from>
    <xdr:to>
      <xdr:col>8</xdr:col>
      <xdr:colOff>71438</xdr:colOff>
      <xdr:row>86</xdr:row>
      <xdr:rowOff>1402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07970" y="12482512"/>
          <a:ext cx="4040368" cy="4230503"/>
        </a:xfrm>
        <a:prstGeom prst="rect">
          <a:avLst/>
        </a:prstGeom>
      </xdr:spPr>
    </xdr:pic>
    <xdr:clientData/>
  </xdr:twoCellAnchor>
  <xdr:twoCellAnchor editAs="oneCell">
    <xdr:from>
      <xdr:col>4</xdr:col>
      <xdr:colOff>80963</xdr:colOff>
      <xdr:row>87</xdr:row>
      <xdr:rowOff>38100</xdr:rowOff>
    </xdr:from>
    <xdr:to>
      <xdr:col>8</xdr:col>
      <xdr:colOff>676276</xdr:colOff>
      <xdr:row>96</xdr:row>
      <xdr:rowOff>53847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43201" y="16940213"/>
          <a:ext cx="3609975" cy="1730247"/>
        </a:xfrm>
        <a:prstGeom prst="rect">
          <a:avLst/>
        </a:prstGeom>
      </xdr:spPr>
    </xdr:pic>
    <xdr:clientData/>
  </xdr:twoCellAnchor>
  <xdr:twoCellAnchor editAs="oneCell">
    <xdr:from>
      <xdr:col>9</xdr:col>
      <xdr:colOff>204788</xdr:colOff>
      <xdr:row>77</xdr:row>
      <xdr:rowOff>166513</xdr:rowOff>
    </xdr:from>
    <xdr:to>
      <xdr:col>16</xdr:col>
      <xdr:colOff>550658</xdr:colOff>
      <xdr:row>94</xdr:row>
      <xdr:rowOff>22734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67488" y="15163626"/>
          <a:ext cx="5146470" cy="3094721"/>
        </a:xfrm>
        <a:prstGeom prst="rect">
          <a:avLst/>
        </a:prstGeom>
      </xdr:spPr>
    </xdr:pic>
    <xdr:clientData/>
  </xdr:twoCellAnchor>
  <xdr:twoCellAnchor editAs="oneCell">
    <xdr:from>
      <xdr:col>2</xdr:col>
      <xdr:colOff>509586</xdr:colOff>
      <xdr:row>98</xdr:row>
      <xdr:rowOff>40161</xdr:rowOff>
    </xdr:from>
    <xdr:to>
      <xdr:col>9</xdr:col>
      <xdr:colOff>98208</xdr:colOff>
      <xdr:row>117</xdr:row>
      <xdr:rowOff>74760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1186" y="19037774"/>
          <a:ext cx="4579722" cy="3654099"/>
        </a:xfrm>
        <a:prstGeom prst="rect">
          <a:avLst/>
        </a:prstGeom>
      </xdr:spPr>
    </xdr:pic>
    <xdr:clientData/>
  </xdr:twoCellAnchor>
  <xdr:twoCellAnchor editAs="oneCell">
    <xdr:from>
      <xdr:col>9</xdr:col>
      <xdr:colOff>266699</xdr:colOff>
      <xdr:row>98</xdr:row>
      <xdr:rowOff>21909</xdr:rowOff>
    </xdr:from>
    <xdr:to>
      <xdr:col>17</xdr:col>
      <xdr:colOff>483974</xdr:colOff>
      <xdr:row>112</xdr:row>
      <xdr:rowOff>108667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29399" y="19019522"/>
          <a:ext cx="5703675" cy="2753758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121</xdr:row>
      <xdr:rowOff>60416</xdr:rowOff>
    </xdr:from>
    <xdr:to>
      <xdr:col>4</xdr:col>
      <xdr:colOff>842963</xdr:colOff>
      <xdr:row>133</xdr:row>
      <xdr:rowOff>107008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6700" y="23315704"/>
          <a:ext cx="3238501" cy="2332592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123824</xdr:colOff>
      <xdr:row>121</xdr:row>
      <xdr:rowOff>73487</xdr:rowOff>
    </xdr:from>
    <xdr:to>
      <xdr:col>10</xdr:col>
      <xdr:colOff>114748</xdr:colOff>
      <xdr:row>133</xdr:row>
      <xdr:rowOff>114290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24299" y="23328775"/>
          <a:ext cx="3238949" cy="2326803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428624</xdr:colOff>
      <xdr:row>121</xdr:row>
      <xdr:rowOff>68076</xdr:rowOff>
    </xdr:from>
    <xdr:to>
      <xdr:col>15</xdr:col>
      <xdr:colOff>271837</xdr:colOff>
      <xdr:row>133</xdr:row>
      <xdr:rowOff>67394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477124" y="23323364"/>
          <a:ext cx="3272213" cy="2285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showGridLines="0" tabSelected="1" workbookViewId="0">
      <selection activeCell="G6" sqref="G6"/>
    </sheetView>
  </sheetViews>
  <sheetFormatPr defaultRowHeight="15" x14ac:dyDescent="0.6"/>
  <cols>
    <col min="1" max="3" width="9" style="1"/>
    <col min="4" max="4" width="7.9375" style="1" bestFit="1" customWidth="1"/>
    <col min="5" max="5" width="14.9375" style="1" customWidth="1"/>
    <col min="6" max="6" width="8.5625" style="1" bestFit="1" customWidth="1"/>
    <col min="7" max="7" width="7.0625" style="1" bestFit="1" customWidth="1"/>
    <col min="8" max="16384" width="9" style="1"/>
  </cols>
  <sheetData>
    <row r="1" spans="1:13" ht="31.15" customHeight="1" x14ac:dyDescent="0.6">
      <c r="A1" s="5" t="s">
        <v>16</v>
      </c>
    </row>
    <row r="2" spans="1:13" x14ac:dyDescent="0.6">
      <c r="A2" s="6" t="s">
        <v>8</v>
      </c>
      <c r="B2" s="6" t="s">
        <v>9</v>
      </c>
    </row>
    <row r="3" spans="1:13" x14ac:dyDescent="0.6">
      <c r="A3" s="1" t="s">
        <v>0</v>
      </c>
      <c r="B3" s="1">
        <v>65</v>
      </c>
    </row>
    <row r="4" spans="1:13" x14ac:dyDescent="0.6">
      <c r="A4" s="1" t="s">
        <v>1</v>
      </c>
      <c r="B4" s="1">
        <v>75</v>
      </c>
    </row>
    <row r="5" spans="1:13" ht="16.899999999999999" x14ac:dyDescent="0.6">
      <c r="A5" s="1" t="s">
        <v>2</v>
      </c>
      <c r="B5" s="1">
        <v>67</v>
      </c>
      <c r="E5"/>
    </row>
    <row r="6" spans="1:13" x14ac:dyDescent="0.6">
      <c r="A6" s="1" t="s">
        <v>3</v>
      </c>
      <c r="B6" s="1">
        <v>79</v>
      </c>
    </row>
    <row r="7" spans="1:13" x14ac:dyDescent="0.6">
      <c r="A7" s="1" t="s">
        <v>4</v>
      </c>
      <c r="B7" s="1">
        <v>81</v>
      </c>
    </row>
    <row r="8" spans="1:13" x14ac:dyDescent="0.6">
      <c r="A8" s="1" t="s">
        <v>5</v>
      </c>
      <c r="B8" s="1">
        <v>91</v>
      </c>
    </row>
    <row r="10" spans="1:13" x14ac:dyDescent="0.6">
      <c r="B10" s="6" t="s">
        <v>6</v>
      </c>
      <c r="C10" s="6" t="s">
        <v>7</v>
      </c>
      <c r="D10" s="6" t="s">
        <v>10</v>
      </c>
      <c r="E10" s="6"/>
      <c r="F10" s="6"/>
      <c r="G10" s="6"/>
      <c r="H10" s="6"/>
      <c r="M10" s="1" t="s">
        <v>11</v>
      </c>
    </row>
    <row r="11" spans="1:13" x14ac:dyDescent="0.6">
      <c r="B11" s="1">
        <v>50</v>
      </c>
      <c r="C11" s="4">
        <v>65</v>
      </c>
      <c r="D11" s="1">
        <v>5.5</v>
      </c>
      <c r="E11" s="2">
        <f>1/(D11*SQRT(2*PI()))</f>
        <v>7.2534960072987764E-2</v>
      </c>
      <c r="F11" s="3">
        <f>-0.5*((B11-C11)/D11)^2</f>
        <v>-3.7190082644628095</v>
      </c>
      <c r="G11" s="3">
        <f>E11*EXP(F11)</f>
        <v>1.7595540373563652E-3</v>
      </c>
    </row>
    <row r="12" spans="1:13" x14ac:dyDescent="0.6">
      <c r="B12" s="1">
        <f>B11+1</f>
        <v>51</v>
      </c>
      <c r="C12" s="1">
        <f>C11</f>
        <v>65</v>
      </c>
      <c r="D12" s="1">
        <f>D11</f>
        <v>5.5</v>
      </c>
      <c r="E12" s="2">
        <f t="shared" ref="E12:E60" si="0">1/(D12*SQRT(2*PI()))</f>
        <v>7.2534960072987764E-2</v>
      </c>
      <c r="F12" s="3">
        <f t="shared" ref="F12:F60" si="1">-0.5*((B12-C12)/D12)^2</f>
        <v>-3.2396694214876032</v>
      </c>
      <c r="G12" s="3">
        <f t="shared" ref="G12:G60" si="2">E12*EXP(F12)</f>
        <v>2.8416908139737474E-3</v>
      </c>
    </row>
    <row r="13" spans="1:13" x14ac:dyDescent="0.6">
      <c r="B13" s="1">
        <f t="shared" ref="B13:B60" si="3">B12+1</f>
        <v>52</v>
      </c>
      <c r="C13" s="1">
        <f t="shared" ref="C13:C60" si="4">C12</f>
        <v>65</v>
      </c>
      <c r="D13" s="1">
        <f t="shared" ref="D13:D60" si="5">D12</f>
        <v>5.5</v>
      </c>
      <c r="E13" s="2">
        <f t="shared" si="0"/>
        <v>7.2534960072987764E-2</v>
      </c>
      <c r="F13" s="3">
        <f t="shared" si="1"/>
        <v>-2.7933884297520666</v>
      </c>
      <c r="G13" s="3">
        <f t="shared" si="2"/>
        <v>4.4401147636853678E-3</v>
      </c>
    </row>
    <row r="14" spans="1:13" x14ac:dyDescent="0.6">
      <c r="B14" s="1">
        <f t="shared" si="3"/>
        <v>53</v>
      </c>
      <c r="C14" s="1">
        <f t="shared" si="4"/>
        <v>65</v>
      </c>
      <c r="D14" s="1">
        <f t="shared" si="5"/>
        <v>5.5</v>
      </c>
      <c r="E14" s="2">
        <f t="shared" si="0"/>
        <v>7.2534960072987764E-2</v>
      </c>
      <c r="F14" s="3">
        <f t="shared" si="1"/>
        <v>-2.380165289256198</v>
      </c>
      <c r="G14" s="3">
        <f t="shared" si="2"/>
        <v>6.7120429241688392E-3</v>
      </c>
    </row>
    <row r="15" spans="1:13" x14ac:dyDescent="0.6">
      <c r="B15" s="1">
        <f t="shared" si="3"/>
        <v>54</v>
      </c>
      <c r="C15" s="1">
        <f t="shared" si="4"/>
        <v>65</v>
      </c>
      <c r="D15" s="1">
        <f t="shared" si="5"/>
        <v>5.5</v>
      </c>
      <c r="E15" s="2">
        <f t="shared" si="0"/>
        <v>7.2534960072987764E-2</v>
      </c>
      <c r="F15" s="3">
        <f t="shared" si="1"/>
        <v>-2</v>
      </c>
      <c r="G15" s="3">
        <f t="shared" si="2"/>
        <v>9.8165393660341934E-3</v>
      </c>
    </row>
    <row r="16" spans="1:13" x14ac:dyDescent="0.6">
      <c r="B16" s="1">
        <f t="shared" si="3"/>
        <v>55</v>
      </c>
      <c r="C16" s="1">
        <f t="shared" si="4"/>
        <v>65</v>
      </c>
      <c r="D16" s="1">
        <f t="shared" si="5"/>
        <v>5.5</v>
      </c>
      <c r="E16" s="2">
        <f t="shared" si="0"/>
        <v>7.2534960072987764E-2</v>
      </c>
      <c r="F16" s="3">
        <f t="shared" si="1"/>
        <v>-1.6528925619834709</v>
      </c>
      <c r="G16" s="3">
        <f t="shared" si="2"/>
        <v>1.3890096324557592E-2</v>
      </c>
    </row>
    <row r="17" spans="2:7" x14ac:dyDescent="0.6">
      <c r="B17" s="1">
        <f t="shared" si="3"/>
        <v>56</v>
      </c>
      <c r="C17" s="1">
        <f t="shared" si="4"/>
        <v>65</v>
      </c>
      <c r="D17" s="1">
        <f t="shared" si="5"/>
        <v>5.5</v>
      </c>
      <c r="E17" s="2">
        <f t="shared" si="0"/>
        <v>7.2534960072987764E-2</v>
      </c>
      <c r="F17" s="3">
        <f t="shared" si="1"/>
        <v>-1.3388429752066118</v>
      </c>
      <c r="G17" s="3">
        <f t="shared" si="2"/>
        <v>1.9014953165203845E-2</v>
      </c>
    </row>
    <row r="18" spans="2:7" x14ac:dyDescent="0.6">
      <c r="B18" s="1">
        <f t="shared" si="3"/>
        <v>57</v>
      </c>
      <c r="C18" s="1">
        <f t="shared" si="4"/>
        <v>65</v>
      </c>
      <c r="D18" s="1">
        <f t="shared" si="5"/>
        <v>5.5</v>
      </c>
      <c r="E18" s="2">
        <f t="shared" si="0"/>
        <v>7.2534960072987764E-2</v>
      </c>
      <c r="F18" s="3">
        <f t="shared" si="1"/>
        <v>-1.0578512396694215</v>
      </c>
      <c r="G18" s="3">
        <f t="shared" si="2"/>
        <v>2.5184215113445103E-2</v>
      </c>
    </row>
    <row r="19" spans="2:7" x14ac:dyDescent="0.6">
      <c r="B19" s="1">
        <f t="shared" si="3"/>
        <v>58</v>
      </c>
      <c r="C19" s="1">
        <f t="shared" si="4"/>
        <v>65</v>
      </c>
      <c r="D19" s="1">
        <f t="shared" si="5"/>
        <v>5.5</v>
      </c>
      <c r="E19" s="2">
        <f t="shared" si="0"/>
        <v>7.2534960072987764E-2</v>
      </c>
      <c r="F19" s="3">
        <f t="shared" si="1"/>
        <v>-0.80991735537190079</v>
      </c>
      <c r="G19" s="3">
        <f t="shared" si="2"/>
        <v>3.2270428939023203E-2</v>
      </c>
    </row>
    <row r="20" spans="2:7" x14ac:dyDescent="0.6">
      <c r="B20" s="1">
        <f t="shared" si="3"/>
        <v>59</v>
      </c>
      <c r="C20" s="1">
        <f t="shared" si="4"/>
        <v>65</v>
      </c>
      <c r="D20" s="1">
        <f t="shared" si="5"/>
        <v>5.5</v>
      </c>
      <c r="E20" s="2">
        <f t="shared" si="0"/>
        <v>7.2534960072987764E-2</v>
      </c>
      <c r="F20" s="3">
        <f t="shared" si="1"/>
        <v>-0.59504132231404949</v>
      </c>
      <c r="G20" s="3">
        <f t="shared" si="2"/>
        <v>4.0005915521816496E-2</v>
      </c>
    </row>
    <row r="21" spans="2:7" x14ac:dyDescent="0.6">
      <c r="B21" s="1">
        <f t="shared" si="3"/>
        <v>60</v>
      </c>
      <c r="C21" s="1">
        <f t="shared" si="4"/>
        <v>65</v>
      </c>
      <c r="D21" s="1">
        <f t="shared" si="5"/>
        <v>5.5</v>
      </c>
      <c r="E21" s="2">
        <f t="shared" si="0"/>
        <v>7.2534960072987764E-2</v>
      </c>
      <c r="F21" s="3">
        <f t="shared" si="1"/>
        <v>-0.41322314049586772</v>
      </c>
      <c r="G21" s="3">
        <f t="shared" si="2"/>
        <v>4.798293913522364E-2</v>
      </c>
    </row>
    <row r="22" spans="2:7" x14ac:dyDescent="0.6">
      <c r="B22" s="1">
        <f t="shared" si="3"/>
        <v>61</v>
      </c>
      <c r="C22" s="1">
        <f t="shared" si="4"/>
        <v>65</v>
      </c>
      <c r="D22" s="1">
        <f t="shared" si="5"/>
        <v>5.5</v>
      </c>
      <c r="E22" s="2">
        <f t="shared" si="0"/>
        <v>7.2534960072987764E-2</v>
      </c>
      <c r="F22" s="3">
        <f t="shared" si="1"/>
        <v>-0.26446280991735538</v>
      </c>
      <c r="G22" s="3">
        <f t="shared" si="2"/>
        <v>5.5679155206927317E-2</v>
      </c>
    </row>
    <row r="23" spans="2:7" x14ac:dyDescent="0.6">
      <c r="B23" s="1">
        <f t="shared" si="3"/>
        <v>62</v>
      </c>
      <c r="C23" s="1">
        <f t="shared" si="4"/>
        <v>65</v>
      </c>
      <c r="D23" s="1">
        <f t="shared" si="5"/>
        <v>5.5</v>
      </c>
      <c r="E23" s="2">
        <f t="shared" si="0"/>
        <v>7.2534960072987764E-2</v>
      </c>
      <c r="F23" s="3">
        <f t="shared" si="1"/>
        <v>-0.14876033057851237</v>
      </c>
      <c r="G23" s="3">
        <f t="shared" si="2"/>
        <v>6.2508861016717265E-2</v>
      </c>
    </row>
    <row r="24" spans="2:7" x14ac:dyDescent="0.6">
      <c r="B24" s="1">
        <f t="shared" si="3"/>
        <v>63</v>
      </c>
      <c r="C24" s="1">
        <f t="shared" si="4"/>
        <v>65</v>
      </c>
      <c r="D24" s="1">
        <f t="shared" si="5"/>
        <v>5.5</v>
      </c>
      <c r="E24" s="2">
        <f t="shared" si="0"/>
        <v>7.2534960072987764E-2</v>
      </c>
      <c r="F24" s="3">
        <f t="shared" si="1"/>
        <v>-6.6115702479338845E-2</v>
      </c>
      <c r="G24" s="3">
        <f t="shared" si="2"/>
        <v>6.7894358864359794E-2</v>
      </c>
    </row>
    <row r="25" spans="2:7" x14ac:dyDescent="0.6">
      <c r="B25" s="1">
        <f t="shared" si="3"/>
        <v>64</v>
      </c>
      <c r="C25" s="1">
        <f t="shared" si="4"/>
        <v>65</v>
      </c>
      <c r="D25" s="1">
        <f t="shared" si="5"/>
        <v>5.5</v>
      </c>
      <c r="E25" s="2">
        <f t="shared" si="0"/>
        <v>7.2534960072987764E-2</v>
      </c>
      <c r="F25" s="3">
        <f t="shared" si="1"/>
        <v>-1.6528925619834711E-2</v>
      </c>
      <c r="G25" s="3">
        <f t="shared" si="2"/>
        <v>7.1345889216564803E-2</v>
      </c>
    </row>
    <row r="26" spans="2:7" x14ac:dyDescent="0.6">
      <c r="B26" s="1">
        <f t="shared" si="3"/>
        <v>65</v>
      </c>
      <c r="C26" s="1">
        <f t="shared" si="4"/>
        <v>65</v>
      </c>
      <c r="D26" s="1">
        <f t="shared" si="5"/>
        <v>5.5</v>
      </c>
      <c r="E26" s="2">
        <f t="shared" si="0"/>
        <v>7.2534960072987764E-2</v>
      </c>
      <c r="F26" s="3">
        <f t="shared" si="1"/>
        <v>0</v>
      </c>
      <c r="G26" s="3">
        <f t="shared" si="2"/>
        <v>7.2534960072987764E-2</v>
      </c>
    </row>
    <row r="27" spans="2:7" x14ac:dyDescent="0.6">
      <c r="B27" s="1">
        <f t="shared" si="3"/>
        <v>66</v>
      </c>
      <c r="C27" s="1">
        <f t="shared" si="4"/>
        <v>65</v>
      </c>
      <c r="D27" s="1">
        <f t="shared" si="5"/>
        <v>5.5</v>
      </c>
      <c r="E27" s="2">
        <f t="shared" si="0"/>
        <v>7.2534960072987764E-2</v>
      </c>
      <c r="F27" s="3">
        <f t="shared" si="1"/>
        <v>-1.6528925619834711E-2</v>
      </c>
      <c r="G27" s="3">
        <f t="shared" si="2"/>
        <v>7.1345889216564803E-2</v>
      </c>
    </row>
    <row r="28" spans="2:7" x14ac:dyDescent="0.6">
      <c r="B28" s="1">
        <f t="shared" si="3"/>
        <v>67</v>
      </c>
      <c r="C28" s="1">
        <f t="shared" si="4"/>
        <v>65</v>
      </c>
      <c r="D28" s="1">
        <f t="shared" si="5"/>
        <v>5.5</v>
      </c>
      <c r="E28" s="2">
        <f t="shared" si="0"/>
        <v>7.2534960072987764E-2</v>
      </c>
      <c r="F28" s="3">
        <f t="shared" si="1"/>
        <v>-6.6115702479338845E-2</v>
      </c>
      <c r="G28" s="3">
        <f t="shared" si="2"/>
        <v>6.7894358864359794E-2</v>
      </c>
    </row>
    <row r="29" spans="2:7" x14ac:dyDescent="0.6">
      <c r="B29" s="1">
        <f t="shared" si="3"/>
        <v>68</v>
      </c>
      <c r="C29" s="1">
        <f t="shared" si="4"/>
        <v>65</v>
      </c>
      <c r="D29" s="1">
        <f t="shared" si="5"/>
        <v>5.5</v>
      </c>
      <c r="E29" s="2">
        <f t="shared" si="0"/>
        <v>7.2534960072987764E-2</v>
      </c>
      <c r="F29" s="3">
        <f t="shared" si="1"/>
        <v>-0.14876033057851237</v>
      </c>
      <c r="G29" s="3">
        <f t="shared" si="2"/>
        <v>6.2508861016717265E-2</v>
      </c>
    </row>
    <row r="30" spans="2:7" x14ac:dyDescent="0.6">
      <c r="B30" s="1">
        <f t="shared" si="3"/>
        <v>69</v>
      </c>
      <c r="C30" s="1">
        <f t="shared" si="4"/>
        <v>65</v>
      </c>
      <c r="D30" s="1">
        <f t="shared" si="5"/>
        <v>5.5</v>
      </c>
      <c r="E30" s="2">
        <f t="shared" si="0"/>
        <v>7.2534960072987764E-2</v>
      </c>
      <c r="F30" s="3">
        <f t="shared" si="1"/>
        <v>-0.26446280991735538</v>
      </c>
      <c r="G30" s="3">
        <f t="shared" si="2"/>
        <v>5.5679155206927317E-2</v>
      </c>
    </row>
    <row r="31" spans="2:7" x14ac:dyDescent="0.6">
      <c r="B31" s="1">
        <f t="shared" si="3"/>
        <v>70</v>
      </c>
      <c r="C31" s="1">
        <f t="shared" si="4"/>
        <v>65</v>
      </c>
      <c r="D31" s="1">
        <f t="shared" si="5"/>
        <v>5.5</v>
      </c>
      <c r="E31" s="2">
        <f t="shared" si="0"/>
        <v>7.2534960072987764E-2</v>
      </c>
      <c r="F31" s="3">
        <f t="shared" si="1"/>
        <v>-0.41322314049586772</v>
      </c>
      <c r="G31" s="3">
        <f t="shared" si="2"/>
        <v>4.798293913522364E-2</v>
      </c>
    </row>
    <row r="32" spans="2:7" x14ac:dyDescent="0.6">
      <c r="B32" s="1">
        <f t="shared" si="3"/>
        <v>71</v>
      </c>
      <c r="C32" s="1">
        <f t="shared" si="4"/>
        <v>65</v>
      </c>
      <c r="D32" s="1">
        <f t="shared" si="5"/>
        <v>5.5</v>
      </c>
      <c r="E32" s="2">
        <f t="shared" si="0"/>
        <v>7.2534960072987764E-2</v>
      </c>
      <c r="F32" s="3">
        <f t="shared" si="1"/>
        <v>-0.59504132231404949</v>
      </c>
      <c r="G32" s="3">
        <f t="shared" si="2"/>
        <v>4.0005915521816496E-2</v>
      </c>
    </row>
    <row r="33" spans="2:7" x14ac:dyDescent="0.6">
      <c r="B33" s="1">
        <f t="shared" si="3"/>
        <v>72</v>
      </c>
      <c r="C33" s="1">
        <f t="shared" si="4"/>
        <v>65</v>
      </c>
      <c r="D33" s="1">
        <f t="shared" si="5"/>
        <v>5.5</v>
      </c>
      <c r="E33" s="2">
        <f t="shared" si="0"/>
        <v>7.2534960072987764E-2</v>
      </c>
      <c r="F33" s="3">
        <f t="shared" si="1"/>
        <v>-0.80991735537190079</v>
      </c>
      <c r="G33" s="3">
        <f t="shared" si="2"/>
        <v>3.2270428939023203E-2</v>
      </c>
    </row>
    <row r="34" spans="2:7" x14ac:dyDescent="0.6">
      <c r="B34" s="1">
        <f t="shared" si="3"/>
        <v>73</v>
      </c>
      <c r="C34" s="1">
        <f t="shared" si="4"/>
        <v>65</v>
      </c>
      <c r="D34" s="1">
        <f t="shared" si="5"/>
        <v>5.5</v>
      </c>
      <c r="E34" s="2">
        <f t="shared" si="0"/>
        <v>7.2534960072987764E-2</v>
      </c>
      <c r="F34" s="3">
        <f t="shared" si="1"/>
        <v>-1.0578512396694215</v>
      </c>
      <c r="G34" s="3">
        <f t="shared" si="2"/>
        <v>2.5184215113445103E-2</v>
      </c>
    </row>
    <row r="35" spans="2:7" x14ac:dyDescent="0.6">
      <c r="B35" s="1">
        <f t="shared" si="3"/>
        <v>74</v>
      </c>
      <c r="C35" s="1">
        <f t="shared" si="4"/>
        <v>65</v>
      </c>
      <c r="D35" s="1">
        <f t="shared" si="5"/>
        <v>5.5</v>
      </c>
      <c r="E35" s="2">
        <f t="shared" si="0"/>
        <v>7.2534960072987764E-2</v>
      </c>
      <c r="F35" s="3">
        <f t="shared" si="1"/>
        <v>-1.3388429752066118</v>
      </c>
      <c r="G35" s="3">
        <f t="shared" si="2"/>
        <v>1.9014953165203845E-2</v>
      </c>
    </row>
    <row r="36" spans="2:7" x14ac:dyDescent="0.6">
      <c r="B36" s="1">
        <f t="shared" si="3"/>
        <v>75</v>
      </c>
      <c r="C36" s="1">
        <f t="shared" si="4"/>
        <v>65</v>
      </c>
      <c r="D36" s="1">
        <f t="shared" si="5"/>
        <v>5.5</v>
      </c>
      <c r="E36" s="2">
        <f t="shared" si="0"/>
        <v>7.2534960072987764E-2</v>
      </c>
      <c r="F36" s="3">
        <f t="shared" si="1"/>
        <v>-1.6528925619834709</v>
      </c>
      <c r="G36" s="3">
        <f t="shared" si="2"/>
        <v>1.3890096324557592E-2</v>
      </c>
    </row>
    <row r="37" spans="2:7" x14ac:dyDescent="0.6">
      <c r="B37" s="1">
        <f t="shared" si="3"/>
        <v>76</v>
      </c>
      <c r="C37" s="1">
        <f t="shared" si="4"/>
        <v>65</v>
      </c>
      <c r="D37" s="1">
        <f t="shared" si="5"/>
        <v>5.5</v>
      </c>
      <c r="E37" s="2">
        <f t="shared" si="0"/>
        <v>7.2534960072987764E-2</v>
      </c>
      <c r="F37" s="3">
        <f t="shared" si="1"/>
        <v>-2</v>
      </c>
      <c r="G37" s="3">
        <f t="shared" si="2"/>
        <v>9.8165393660341934E-3</v>
      </c>
    </row>
    <row r="38" spans="2:7" x14ac:dyDescent="0.6">
      <c r="B38" s="1">
        <f t="shared" si="3"/>
        <v>77</v>
      </c>
      <c r="C38" s="1">
        <f t="shared" si="4"/>
        <v>65</v>
      </c>
      <c r="D38" s="1">
        <f t="shared" si="5"/>
        <v>5.5</v>
      </c>
      <c r="E38" s="2">
        <f t="shared" si="0"/>
        <v>7.2534960072987764E-2</v>
      </c>
      <c r="F38" s="3">
        <f t="shared" si="1"/>
        <v>-2.380165289256198</v>
      </c>
      <c r="G38" s="3">
        <f t="shared" si="2"/>
        <v>6.7120429241688392E-3</v>
      </c>
    </row>
    <row r="39" spans="2:7" x14ac:dyDescent="0.6">
      <c r="B39" s="1">
        <f t="shared" si="3"/>
        <v>78</v>
      </c>
      <c r="C39" s="1">
        <f t="shared" si="4"/>
        <v>65</v>
      </c>
      <c r="D39" s="1">
        <f t="shared" si="5"/>
        <v>5.5</v>
      </c>
      <c r="E39" s="2">
        <f t="shared" si="0"/>
        <v>7.2534960072987764E-2</v>
      </c>
      <c r="F39" s="3">
        <f t="shared" si="1"/>
        <v>-2.7933884297520666</v>
      </c>
      <c r="G39" s="3">
        <f t="shared" si="2"/>
        <v>4.4401147636853678E-3</v>
      </c>
    </row>
    <row r="40" spans="2:7" x14ac:dyDescent="0.6">
      <c r="B40" s="1">
        <f t="shared" si="3"/>
        <v>79</v>
      </c>
      <c r="C40" s="1">
        <f t="shared" si="4"/>
        <v>65</v>
      </c>
      <c r="D40" s="1">
        <f t="shared" si="5"/>
        <v>5.5</v>
      </c>
      <c r="E40" s="2">
        <f t="shared" si="0"/>
        <v>7.2534960072987764E-2</v>
      </c>
      <c r="F40" s="3">
        <f t="shared" si="1"/>
        <v>-3.2396694214876032</v>
      </c>
      <c r="G40" s="3">
        <f t="shared" si="2"/>
        <v>2.8416908139737474E-3</v>
      </c>
    </row>
    <row r="41" spans="2:7" x14ac:dyDescent="0.6">
      <c r="B41" s="1">
        <f t="shared" si="3"/>
        <v>80</v>
      </c>
      <c r="C41" s="1">
        <f t="shared" si="4"/>
        <v>65</v>
      </c>
      <c r="D41" s="1">
        <f t="shared" si="5"/>
        <v>5.5</v>
      </c>
      <c r="E41" s="2">
        <f t="shared" si="0"/>
        <v>7.2534960072987764E-2</v>
      </c>
      <c r="F41" s="3">
        <f t="shared" si="1"/>
        <v>-3.7190082644628095</v>
      </c>
      <c r="G41" s="3">
        <f t="shared" si="2"/>
        <v>1.7595540373563652E-3</v>
      </c>
    </row>
    <row r="42" spans="2:7" x14ac:dyDescent="0.6">
      <c r="B42" s="1">
        <f t="shared" si="3"/>
        <v>81</v>
      </c>
      <c r="C42" s="1">
        <f t="shared" si="4"/>
        <v>65</v>
      </c>
      <c r="D42" s="1">
        <f t="shared" si="5"/>
        <v>5.5</v>
      </c>
      <c r="E42" s="2">
        <f t="shared" si="0"/>
        <v>7.2534960072987764E-2</v>
      </c>
      <c r="F42" s="3">
        <f t="shared" si="1"/>
        <v>-4.2314049586776861</v>
      </c>
      <c r="G42" s="3">
        <f t="shared" si="2"/>
        <v>1.0540750946332776E-3</v>
      </c>
    </row>
    <row r="43" spans="2:7" x14ac:dyDescent="0.6">
      <c r="B43" s="1">
        <f t="shared" si="3"/>
        <v>82</v>
      </c>
      <c r="C43" s="1">
        <f t="shared" si="4"/>
        <v>65</v>
      </c>
      <c r="D43" s="1">
        <f t="shared" si="5"/>
        <v>5.5</v>
      </c>
      <c r="E43" s="2">
        <f t="shared" si="0"/>
        <v>7.2534960072987764E-2</v>
      </c>
      <c r="F43" s="3">
        <f t="shared" si="1"/>
        <v>-4.776859504132231</v>
      </c>
      <c r="G43" s="3">
        <f t="shared" si="2"/>
        <v>6.1091902905749038E-4</v>
      </c>
    </row>
    <row r="44" spans="2:7" x14ac:dyDescent="0.6">
      <c r="B44" s="1">
        <f t="shared" si="3"/>
        <v>83</v>
      </c>
      <c r="C44" s="1">
        <f t="shared" si="4"/>
        <v>65</v>
      </c>
      <c r="D44" s="1">
        <f t="shared" si="5"/>
        <v>5.5</v>
      </c>
      <c r="E44" s="2">
        <f t="shared" si="0"/>
        <v>7.2534960072987764E-2</v>
      </c>
      <c r="F44" s="3">
        <f t="shared" si="1"/>
        <v>-5.3553719008264471</v>
      </c>
      <c r="G44" s="3">
        <f t="shared" si="2"/>
        <v>3.4256178366432941E-4</v>
      </c>
    </row>
    <row r="45" spans="2:7" x14ac:dyDescent="0.6">
      <c r="B45" s="1">
        <f t="shared" si="3"/>
        <v>84</v>
      </c>
      <c r="C45" s="1">
        <f t="shared" si="4"/>
        <v>65</v>
      </c>
      <c r="D45" s="1">
        <f t="shared" si="5"/>
        <v>5.5</v>
      </c>
      <c r="E45" s="2">
        <f t="shared" si="0"/>
        <v>7.2534960072987764E-2</v>
      </c>
      <c r="F45" s="3">
        <f t="shared" si="1"/>
        <v>-5.9669421487603307</v>
      </c>
      <c r="G45" s="3">
        <f t="shared" si="2"/>
        <v>1.8583920001603074E-4</v>
      </c>
    </row>
    <row r="46" spans="2:7" x14ac:dyDescent="0.6">
      <c r="B46" s="1">
        <f t="shared" si="3"/>
        <v>85</v>
      </c>
      <c r="C46" s="1">
        <f t="shared" si="4"/>
        <v>65</v>
      </c>
      <c r="D46" s="1">
        <f t="shared" si="5"/>
        <v>5.5</v>
      </c>
      <c r="E46" s="2">
        <f t="shared" si="0"/>
        <v>7.2534960072987764E-2</v>
      </c>
      <c r="F46" s="3">
        <f t="shared" si="1"/>
        <v>-6.6115702479338836</v>
      </c>
      <c r="G46" s="3">
        <f t="shared" si="2"/>
        <v>9.753913524398069E-5</v>
      </c>
    </row>
    <row r="47" spans="2:7" x14ac:dyDescent="0.6">
      <c r="B47" s="1">
        <f t="shared" si="3"/>
        <v>86</v>
      </c>
      <c r="C47" s="1">
        <f t="shared" si="4"/>
        <v>65</v>
      </c>
      <c r="D47" s="1">
        <f t="shared" si="5"/>
        <v>5.5</v>
      </c>
      <c r="E47" s="2">
        <f t="shared" si="0"/>
        <v>7.2534960072987764E-2</v>
      </c>
      <c r="F47" s="3">
        <f t="shared" si="1"/>
        <v>-7.2892561983471085</v>
      </c>
      <c r="G47" s="3">
        <f t="shared" si="2"/>
        <v>4.9529464463431555E-5</v>
      </c>
    </row>
    <row r="48" spans="2:7" x14ac:dyDescent="0.6">
      <c r="B48" s="1">
        <f t="shared" si="3"/>
        <v>87</v>
      </c>
      <c r="C48" s="1">
        <f t="shared" si="4"/>
        <v>65</v>
      </c>
      <c r="D48" s="1">
        <f t="shared" si="5"/>
        <v>5.5</v>
      </c>
      <c r="E48" s="2">
        <f t="shared" si="0"/>
        <v>7.2534960072987764E-2</v>
      </c>
      <c r="F48" s="3">
        <f t="shared" si="1"/>
        <v>-8</v>
      </c>
      <c r="G48" s="3">
        <f t="shared" si="2"/>
        <v>2.4332768320888248E-5</v>
      </c>
    </row>
    <row r="49" spans="1:7" x14ac:dyDescent="0.6">
      <c r="B49" s="1">
        <f t="shared" si="3"/>
        <v>88</v>
      </c>
      <c r="C49" s="1">
        <f t="shared" si="4"/>
        <v>65</v>
      </c>
      <c r="D49" s="1">
        <f t="shared" si="5"/>
        <v>5.5</v>
      </c>
      <c r="E49" s="2">
        <f t="shared" si="0"/>
        <v>7.2534960072987764E-2</v>
      </c>
      <c r="F49" s="3">
        <f t="shared" si="1"/>
        <v>-8.7438016528925608</v>
      </c>
      <c r="G49" s="3">
        <f t="shared" si="2"/>
        <v>1.1565450858114445E-5</v>
      </c>
    </row>
    <row r="50" spans="1:7" x14ac:dyDescent="0.6">
      <c r="B50" s="1">
        <f t="shared" si="3"/>
        <v>89</v>
      </c>
      <c r="C50" s="1">
        <f t="shared" si="4"/>
        <v>65</v>
      </c>
      <c r="D50" s="1">
        <f t="shared" si="5"/>
        <v>5.5</v>
      </c>
      <c r="E50" s="2">
        <f t="shared" si="0"/>
        <v>7.2534960072987764E-2</v>
      </c>
      <c r="F50" s="3">
        <f t="shared" si="1"/>
        <v>-9.5206611570247919</v>
      </c>
      <c r="G50" s="3">
        <f t="shared" si="2"/>
        <v>5.3183482482705983E-6</v>
      </c>
    </row>
    <row r="51" spans="1:7" x14ac:dyDescent="0.6">
      <c r="B51" s="1">
        <f t="shared" si="3"/>
        <v>90</v>
      </c>
      <c r="C51" s="1">
        <f t="shared" si="4"/>
        <v>65</v>
      </c>
      <c r="D51" s="1">
        <f t="shared" si="5"/>
        <v>5.5</v>
      </c>
      <c r="E51" s="2">
        <f t="shared" si="0"/>
        <v>7.2534960072987764E-2</v>
      </c>
      <c r="F51" s="3">
        <f t="shared" si="1"/>
        <v>-10.330578512396697</v>
      </c>
      <c r="G51" s="3">
        <f t="shared" si="2"/>
        <v>2.3661056550675343E-6</v>
      </c>
    </row>
    <row r="52" spans="1:7" x14ac:dyDescent="0.6">
      <c r="B52" s="1">
        <f t="shared" si="3"/>
        <v>91</v>
      </c>
      <c r="C52" s="1">
        <f t="shared" si="4"/>
        <v>65</v>
      </c>
      <c r="D52" s="1">
        <f t="shared" si="5"/>
        <v>5.5</v>
      </c>
      <c r="E52" s="2">
        <f t="shared" si="0"/>
        <v>7.2534960072987764E-2</v>
      </c>
      <c r="F52" s="3">
        <f t="shared" si="1"/>
        <v>-11.173553719008266</v>
      </c>
      <c r="G52" s="3">
        <f t="shared" si="2"/>
        <v>1.0184381349584664E-6</v>
      </c>
    </row>
    <row r="53" spans="1:7" x14ac:dyDescent="0.6">
      <c r="B53" s="1">
        <f t="shared" si="3"/>
        <v>92</v>
      </c>
      <c r="C53" s="1">
        <f t="shared" si="4"/>
        <v>65</v>
      </c>
      <c r="D53" s="1">
        <f t="shared" si="5"/>
        <v>5.5</v>
      </c>
      <c r="E53" s="2">
        <f t="shared" si="0"/>
        <v>7.2534960072987764E-2</v>
      </c>
      <c r="F53" s="3">
        <f t="shared" si="1"/>
        <v>-12.049586776859504</v>
      </c>
      <c r="G53" s="3">
        <f t="shared" si="2"/>
        <v>4.2410982149076357E-7</v>
      </c>
    </row>
    <row r="54" spans="1:7" x14ac:dyDescent="0.6">
      <c r="B54" s="1">
        <f t="shared" si="3"/>
        <v>93</v>
      </c>
      <c r="C54" s="1">
        <f t="shared" si="4"/>
        <v>65</v>
      </c>
      <c r="D54" s="1">
        <f t="shared" si="5"/>
        <v>5.5</v>
      </c>
      <c r="E54" s="2">
        <f t="shared" si="0"/>
        <v>7.2534960072987764E-2</v>
      </c>
      <c r="F54" s="3">
        <f t="shared" si="1"/>
        <v>-12.958677685950413</v>
      </c>
      <c r="G54" s="3">
        <f t="shared" si="2"/>
        <v>1.7086974234407708E-7</v>
      </c>
    </row>
    <row r="55" spans="1:7" x14ac:dyDescent="0.6">
      <c r="B55" s="1">
        <f t="shared" si="3"/>
        <v>94</v>
      </c>
      <c r="C55" s="1">
        <f t="shared" si="4"/>
        <v>65</v>
      </c>
      <c r="D55" s="1">
        <f t="shared" si="5"/>
        <v>5.5</v>
      </c>
      <c r="E55" s="2">
        <f t="shared" si="0"/>
        <v>7.2534960072987764E-2</v>
      </c>
      <c r="F55" s="3">
        <f t="shared" si="1"/>
        <v>-13.900826446280991</v>
      </c>
      <c r="G55" s="3">
        <f t="shared" si="2"/>
        <v>6.6603209376545752E-8</v>
      </c>
    </row>
    <row r="56" spans="1:7" x14ac:dyDescent="0.6">
      <c r="B56" s="1">
        <f t="shared" si="3"/>
        <v>95</v>
      </c>
      <c r="C56" s="1">
        <f t="shared" si="4"/>
        <v>65</v>
      </c>
      <c r="D56" s="1">
        <f t="shared" si="5"/>
        <v>5.5</v>
      </c>
      <c r="E56" s="2">
        <f t="shared" si="0"/>
        <v>7.2534960072987764E-2</v>
      </c>
      <c r="F56" s="3">
        <f t="shared" si="1"/>
        <v>-14.876033057851238</v>
      </c>
      <c r="G56" s="3">
        <f t="shared" si="2"/>
        <v>2.5117031294184263E-8</v>
      </c>
    </row>
    <row r="57" spans="1:7" x14ac:dyDescent="0.6">
      <c r="B57" s="1">
        <f t="shared" si="3"/>
        <v>96</v>
      </c>
      <c r="C57" s="1">
        <f t="shared" si="4"/>
        <v>65</v>
      </c>
      <c r="D57" s="1">
        <f t="shared" si="5"/>
        <v>5.5</v>
      </c>
      <c r="E57" s="2">
        <f t="shared" si="0"/>
        <v>7.2534960072987764E-2</v>
      </c>
      <c r="F57" s="3">
        <f t="shared" si="1"/>
        <v>-15.884297520661159</v>
      </c>
      <c r="G57" s="3">
        <f t="shared" si="2"/>
        <v>9.1639901601685804E-9</v>
      </c>
    </row>
    <row r="58" spans="1:7" x14ac:dyDescent="0.6">
      <c r="B58" s="1">
        <f t="shared" si="3"/>
        <v>97</v>
      </c>
      <c r="C58" s="1">
        <f t="shared" si="4"/>
        <v>65</v>
      </c>
      <c r="D58" s="1">
        <f t="shared" si="5"/>
        <v>5.5</v>
      </c>
      <c r="E58" s="2">
        <f t="shared" si="0"/>
        <v>7.2534960072987764E-2</v>
      </c>
      <c r="F58" s="3">
        <f t="shared" si="1"/>
        <v>-16.925619834710744</v>
      </c>
      <c r="G58" s="3">
        <f t="shared" si="2"/>
        <v>3.2347750098207005E-9</v>
      </c>
    </row>
    <row r="59" spans="1:7" x14ac:dyDescent="0.6">
      <c r="B59" s="1">
        <f t="shared" si="3"/>
        <v>98</v>
      </c>
      <c r="C59" s="1">
        <f t="shared" si="4"/>
        <v>65</v>
      </c>
      <c r="D59" s="1">
        <f t="shared" si="5"/>
        <v>5.5</v>
      </c>
      <c r="E59" s="2">
        <f t="shared" si="0"/>
        <v>7.2534960072987764E-2</v>
      </c>
      <c r="F59" s="3">
        <f t="shared" si="1"/>
        <v>-18</v>
      </c>
      <c r="G59" s="3">
        <f t="shared" si="2"/>
        <v>1.1047059726951429E-9</v>
      </c>
    </row>
    <row r="60" spans="1:7" x14ac:dyDescent="0.6">
      <c r="B60" s="1">
        <f t="shared" si="3"/>
        <v>99</v>
      </c>
      <c r="C60" s="1">
        <f t="shared" si="4"/>
        <v>65</v>
      </c>
      <c r="D60" s="1">
        <f t="shared" si="5"/>
        <v>5.5</v>
      </c>
      <c r="E60" s="2">
        <f t="shared" si="0"/>
        <v>7.2534960072987764E-2</v>
      </c>
      <c r="F60" s="3">
        <f t="shared" si="1"/>
        <v>-19.107438016528924</v>
      </c>
      <c r="G60" s="3">
        <f t="shared" si="2"/>
        <v>3.6499967893666387E-10</v>
      </c>
    </row>
    <row r="63" spans="1:7" ht="22.9" x14ac:dyDescent="0.6">
      <c r="A63" s="5" t="s">
        <v>17</v>
      </c>
    </row>
    <row r="65" spans="1:2" x14ac:dyDescent="0.6">
      <c r="A65" s="6" t="s">
        <v>12</v>
      </c>
      <c r="B65" s="6" t="s">
        <v>13</v>
      </c>
    </row>
    <row r="66" spans="1:2" x14ac:dyDescent="0.6">
      <c r="A66" s="1">
        <v>11</v>
      </c>
      <c r="B66" s="7">
        <v>2337</v>
      </c>
    </row>
    <row r="67" spans="1:2" x14ac:dyDescent="0.6">
      <c r="A67" s="1">
        <v>22</v>
      </c>
      <c r="B67" s="7">
        <v>2750</v>
      </c>
    </row>
    <row r="68" spans="1:2" x14ac:dyDescent="0.6">
      <c r="A68" s="1">
        <v>33</v>
      </c>
      <c r="B68" s="7">
        <v>2301</v>
      </c>
    </row>
    <row r="69" spans="1:2" x14ac:dyDescent="0.6">
      <c r="A69" s="1">
        <v>44</v>
      </c>
      <c r="B69" s="7">
        <v>2500</v>
      </c>
    </row>
    <row r="70" spans="1:2" x14ac:dyDescent="0.6">
      <c r="A70" s="1">
        <v>50</v>
      </c>
      <c r="B70" s="7">
        <v>1700</v>
      </c>
    </row>
    <row r="71" spans="1:2" x14ac:dyDescent="0.6">
      <c r="A71" s="1">
        <v>56</v>
      </c>
      <c r="B71" s="7">
        <v>2100</v>
      </c>
    </row>
    <row r="72" spans="1:2" x14ac:dyDescent="0.6">
      <c r="A72" s="1">
        <v>67</v>
      </c>
      <c r="B72" s="7">
        <v>1100</v>
      </c>
    </row>
    <row r="73" spans="1:2" x14ac:dyDescent="0.6">
      <c r="A73" s="1">
        <v>70</v>
      </c>
      <c r="B73" s="7">
        <v>1750</v>
      </c>
    </row>
    <row r="74" spans="1:2" x14ac:dyDescent="0.6">
      <c r="A74" s="1">
        <v>78</v>
      </c>
      <c r="B74" s="7">
        <v>1000</v>
      </c>
    </row>
    <row r="75" spans="1:2" x14ac:dyDescent="0.6">
      <c r="A75" s="1">
        <v>89</v>
      </c>
      <c r="B75" s="7">
        <v>1642</v>
      </c>
    </row>
    <row r="76" spans="1:2" x14ac:dyDescent="0.6">
      <c r="A76" s="1">
        <v>90</v>
      </c>
      <c r="B76" s="7">
        <v>2000</v>
      </c>
    </row>
    <row r="77" spans="1:2" x14ac:dyDescent="0.6">
      <c r="A77" s="1">
        <v>100</v>
      </c>
      <c r="B77" s="7">
        <v>1932</v>
      </c>
    </row>
    <row r="119" spans="1:13" ht="22.9" x14ac:dyDescent="0.6">
      <c r="A119" s="5" t="s">
        <v>18</v>
      </c>
    </row>
    <row r="120" spans="1:13" ht="22.9" x14ac:dyDescent="0.6">
      <c r="A120" s="5"/>
    </row>
    <row r="121" spans="1:13" x14ac:dyDescent="0.6">
      <c r="C121" s="1" t="s">
        <v>14</v>
      </c>
      <c r="M121" s="1" t="s">
        <v>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ances</dc:creator>
  <cp:lastModifiedBy>ances</cp:lastModifiedBy>
  <dcterms:created xsi:type="dcterms:W3CDTF">2022-03-02T12:18:31Z</dcterms:created>
  <dcterms:modified xsi:type="dcterms:W3CDTF">2022-03-02T13:13:35Z</dcterms:modified>
</cp:coreProperties>
</file>