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aSSIST\spreadsheet\"/>
    </mc:Choice>
  </mc:AlternateContent>
  <xr:revisionPtr revIDLastSave="0" documentId="13_ncr:1_{2F171198-380B-4B47-A9C7-960242C812ED}" xr6:coauthVersionLast="37" xr6:coauthVersionMax="37" xr10:uidLastSave="{00000000-0000-0000-0000-000000000000}"/>
  <bookViews>
    <workbookView xWindow="0" yWindow="0" windowWidth="25600" windowHeight="12060" xr2:uid="{00000000-000D-0000-FFFF-FFFF00000000}"/>
  </bookViews>
  <sheets>
    <sheet name="machine learning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G56" i="1"/>
  <c r="H56" i="1"/>
  <c r="G55" i="1"/>
  <c r="H55" i="1"/>
  <c r="E23" i="1"/>
  <c r="F23" i="1"/>
  <c r="G23" i="1"/>
  <c r="D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G22" i="1"/>
  <c r="H22" i="1"/>
</calcChain>
</file>

<file path=xl/sharedStrings.xml><?xml version="1.0" encoding="utf-8"?>
<sst xmlns="http://schemas.openxmlformats.org/spreadsheetml/2006/main" count="35" uniqueCount="25">
  <si>
    <t>1. Data</t>
    <phoneticPr fontId="2" type="noConversion"/>
  </si>
  <si>
    <t>3. Optimizing</t>
    <phoneticPr fontId="2" type="noConversion"/>
  </si>
  <si>
    <t>a</t>
    <phoneticPr fontId="1" type="noConversion"/>
  </si>
  <si>
    <t>4. Prediction</t>
    <phoneticPr fontId="2" type="noConversion"/>
  </si>
  <si>
    <t>minimize error (unhappy metric)</t>
    <phoneticPr fontId="2" type="noConversion"/>
  </si>
  <si>
    <t>class</t>
    <phoneticPr fontId="1" type="noConversion"/>
  </si>
  <si>
    <t>x1</t>
    <phoneticPr fontId="1" type="noConversion"/>
  </si>
  <si>
    <t>x2</t>
    <phoneticPr fontId="1" type="noConversion"/>
  </si>
  <si>
    <t>2. General Linear Predictor</t>
    <phoneticPr fontId="2" type="noConversion"/>
  </si>
  <si>
    <t>b1</t>
    <phoneticPr fontId="1" type="noConversion"/>
  </si>
  <si>
    <t>b2</t>
    <phoneticPr fontId="1" type="noConversion"/>
  </si>
  <si>
    <r>
      <rPr>
        <sz val="11"/>
        <color theme="1"/>
        <rFont val="맑은 고딕"/>
        <family val="3"/>
        <charset val="129"/>
      </rPr>
      <t>η</t>
    </r>
    <r>
      <rPr>
        <sz val="11"/>
        <color theme="1"/>
        <rFont val="Microsoft PhagsPa"/>
        <family val="2"/>
      </rPr>
      <t xml:space="preserve"> = a + b1x1 + b2x2</t>
    </r>
    <phoneticPr fontId="1" type="noConversion"/>
  </si>
  <si>
    <t>sigmoid function=</t>
    <phoneticPr fontId="1" type="noConversion"/>
  </si>
  <si>
    <r>
      <rPr>
        <b/>
        <sz val="11"/>
        <color theme="1"/>
        <rFont val="맑은 고딕"/>
        <family val="3"/>
        <charset val="129"/>
      </rPr>
      <t>η</t>
    </r>
    <r>
      <rPr>
        <b/>
        <sz val="11"/>
        <color theme="1"/>
        <rFont val="Microsoft PhagsPa"/>
        <family val="2"/>
      </rPr>
      <t>=a+b1x1+b2x2</t>
    </r>
    <phoneticPr fontId="1" type="noConversion"/>
  </si>
  <si>
    <t>instance #</t>
    <phoneticPr fontId="1" type="noConversion"/>
  </si>
  <si>
    <r>
      <t xml:space="preserve">sigmoid </t>
    </r>
    <r>
      <rPr>
        <sz val="11"/>
        <color theme="1"/>
        <rFont val="돋움"/>
        <family val="3"/>
        <charset val="129"/>
      </rPr>
      <t>함수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값은</t>
    </r>
    <r>
      <rPr>
        <sz val="11"/>
        <color theme="1"/>
        <rFont val="Microsoft PhagsPa"/>
        <family val="2"/>
      </rPr>
      <t xml:space="preserve"> positive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확률</t>
    </r>
    <r>
      <rPr>
        <sz val="11"/>
        <color theme="1"/>
        <rFont val="Microsoft PhagsPa"/>
        <family val="2"/>
      </rPr>
      <t>,  p(y=1)</t>
    </r>
    <phoneticPr fontId="1" type="noConversion"/>
  </si>
  <si>
    <t>sigmoid fct</t>
    <phoneticPr fontId="1" type="noConversion"/>
  </si>
  <si>
    <t>Error = log loss (cross entropy)</t>
    <phoneticPr fontId="1" type="noConversion"/>
  </si>
  <si>
    <t>Input</t>
  </si>
  <si>
    <t>Logistic</t>
  </si>
  <si>
    <t>Derivative</t>
  </si>
  <si>
    <t>5. Logistic Function, Sigmoid function</t>
    <phoneticPr fontId="2" type="noConversion"/>
  </si>
  <si>
    <r>
      <t>97.77%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</si>
  <si>
    <r>
      <t>17.93%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r>
      <rPr>
        <b/>
        <sz val="11"/>
        <color theme="1"/>
        <rFont val="Microsoft PhagsPa"/>
        <family val="2"/>
      </rPr>
      <t xml:space="preserve">, </t>
    </r>
    <r>
      <rPr>
        <b/>
        <sz val="11"/>
        <color theme="1"/>
        <rFont val="돋움"/>
        <family val="3"/>
        <charset val="129"/>
      </rPr>
      <t>즉</t>
    </r>
    <r>
      <rPr>
        <b/>
        <sz val="11"/>
        <color theme="1"/>
        <rFont val="Microsoft PhagsPa"/>
        <family val="2"/>
      </rPr>
      <t xml:space="preserve"> 82.07%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'0' neagative(</t>
    </r>
    <r>
      <rPr>
        <b/>
        <sz val="11"/>
        <color theme="1"/>
        <rFont val="돋움"/>
        <family val="3"/>
        <charset val="129"/>
      </rPr>
      <t>음성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</si>
  <si>
    <r>
      <t>a, b1, b2는</t>
    </r>
    <r>
      <rPr>
        <sz val="11"/>
        <color theme="1"/>
        <rFont val="맑은 고딕"/>
        <family val="2"/>
        <charset val="129"/>
      </rPr>
      <t xml:space="preserve"> 구했다고 가정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</si>
</sst>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sz val="11"/>
      <color theme="1"/>
      <name val="Microsoft PhagsPa"/>
      <family val="2"/>
    </font>
    <font>
      <b/>
      <sz val="12"/>
      <name val="Microsoft PhagsPa"/>
      <family val="2"/>
    </font>
    <font>
      <b/>
      <sz val="10"/>
      <name val="Microsoft PhagsPa"/>
      <family val="2"/>
    </font>
    <font>
      <sz val="12"/>
      <name val="Microsoft PhagsPa"/>
      <family val="2"/>
    </font>
    <font>
      <b/>
      <sz val="11"/>
      <color theme="1"/>
      <name val="Microsoft PhagsPa"/>
      <family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2" borderId="0" xfId="0" quotePrefix="1" applyFont="1" applyFill="1" applyAlignment="1">
      <alignment horizontal="left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label with x1, </a:t>
            </a:r>
            <a:r>
              <a:rPr lang="en-US" altLang="ko-KR" sz="1800" b="1" baseline="0"/>
              <a:t>x2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615-401E-854C-41B60CD6FCDD}"/>
              </c:ext>
            </c:extLst>
          </c:dPt>
          <c:dPt>
            <c:idx val="4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15-401E-854C-41B60CD6FCDD}"/>
              </c:ext>
            </c:extLst>
          </c:dPt>
          <c:xVal>
            <c:numRef>
              <c:f>'machine learning'!$B$4:$B$8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4E0F-967F-FEB4C587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37120"/>
        <c:axId val="269733792"/>
      </c:scatterChart>
      <c:valAx>
        <c:axId val="2697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3792"/>
        <c:crosses val="autoZero"/>
        <c:crossBetween val="midCat"/>
      </c:valAx>
      <c:valAx>
        <c:axId val="269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decision</a:t>
            </a:r>
            <a:r>
              <a:rPr lang="en-US" altLang="ko-KR" sz="1800" b="1" baseline="0"/>
              <a:t> boundary with general linear predictor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learning'!$C$21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learning'!$C$22:$C$26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0-4A5D-A113-5357E71DF0C2}"/>
            </c:ext>
          </c:extLst>
        </c:ser>
        <c:ser>
          <c:idx val="1"/>
          <c:order val="1"/>
          <c:tx>
            <c:strRef>
              <c:f>'machine learning'!$G$21</c:f>
              <c:strCache>
                <c:ptCount val="1"/>
                <c:pt idx="0">
                  <c:v>η=a+b1x1+b2x2</c:v>
                </c:pt>
              </c:strCache>
            </c:strRef>
          </c:tx>
          <c:spPr>
            <a:ln w="19050" cap="rnd">
              <a:solidFill>
                <a:srgbClr val="FF0000">
                  <a:alpha val="56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learning'!$G$22:$G$26</c:f>
              <c:numCache>
                <c:formatCode>General</c:formatCode>
                <c:ptCount val="5"/>
                <c:pt idx="0">
                  <c:v>1.0040607699999999</c:v>
                </c:pt>
                <c:pt idx="1">
                  <c:v>2.02153004</c:v>
                </c:pt>
                <c:pt idx="2">
                  <c:v>3.0524078100000001</c:v>
                </c:pt>
                <c:pt idx="3">
                  <c:v>4.1637365800000001</c:v>
                </c:pt>
                <c:pt idx="4">
                  <c:v>5.1812058499999996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0-4A5D-A113-5357E71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97648"/>
        <c:axId val="275998064"/>
      </c:scatterChart>
      <c:valAx>
        <c:axId val="275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8064"/>
        <c:crosses val="autoZero"/>
        <c:crossBetween val="midCat"/>
      </c:valAx>
      <c:valAx>
        <c:axId val="2759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sigmoid function with instance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937083412726828E-2"/>
          <c:y val="0.12271632182739231"/>
          <c:w val="0.86474694717531653"/>
          <c:h val="0.8052673339545362"/>
        </c:manualLayout>
      </c:layout>
      <c:lineChart>
        <c:grouping val="standard"/>
        <c:varyColors val="0"/>
        <c:ser>
          <c:idx val="0"/>
          <c:order val="0"/>
          <c:tx>
            <c:strRef>
              <c:f>'machine learning'!$H$21</c:f>
              <c:strCache>
                <c:ptCount val="1"/>
                <c:pt idx="0">
                  <c:v>sigmoid 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'machine learning'!$H$22:$H$26</c:f>
              <c:numCache>
                <c:formatCode>General</c:formatCode>
                <c:ptCount val="5"/>
                <c:pt idx="0">
                  <c:v>0.18731539867440034</c:v>
                </c:pt>
                <c:pt idx="1">
                  <c:v>0.38934174550234885</c:v>
                </c:pt>
                <c:pt idx="2">
                  <c:v>0.64125095253543851</c:v>
                </c:pt>
                <c:pt idx="3">
                  <c:v>0.84450361590379253</c:v>
                </c:pt>
                <c:pt idx="4">
                  <c:v>0.93759050180566494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7E9-9BAA-4C2F24F1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1616"/>
        <c:axId val="202775360"/>
      </c:lineChart>
      <c:catAx>
        <c:axId val="2027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5360"/>
        <c:crosses val="autoZero"/>
        <c:auto val="1"/>
        <c:lblAlgn val="ctr"/>
        <c:lblOffset val="100"/>
        <c:noMultiLvlLbl val="0"/>
      </c:catAx>
      <c:valAx>
        <c:axId val="2027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Logistic function </a:t>
            </a:r>
          </a:p>
          <a:p>
            <a:pPr>
              <a:defRPr/>
            </a:pPr>
            <a:r>
              <a:rPr lang="en-US" altLang="ko-KR"/>
              <a:t>(Sigmoid function)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Logistic</c:v>
                </c:pt>
              </c:strCache>
            </c:strRef>
          </c:tx>
          <c:xVal>
            <c:numRef>
              <c:f>[1]Sheet1!$A$4:$A$14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1-4D26-BB7C-789DA031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44120"/>
        <c:axId val="432666696"/>
      </c:scatterChart>
      <c:valAx>
        <c:axId val="3561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666696"/>
        <c:crosses val="autoZero"/>
        <c:crossBetween val="midCat"/>
      </c:valAx>
      <c:valAx>
        <c:axId val="4326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4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051068616422947E-2"/>
          <c:y val="0.20319603327885902"/>
          <c:w val="0.87033845769278839"/>
          <c:h val="0.68335277076214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Derivative</c:v>
                </c:pt>
              </c:strCache>
            </c:strRef>
          </c:tx>
          <c:x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xVal>
          <c:yVal>
            <c:numRef>
              <c:f>[1]Sheet1!$C$4:$C$14</c:f>
              <c:numCache>
                <c:formatCode>General</c:formatCode>
                <c:ptCount val="11"/>
                <c:pt idx="0">
                  <c:v>6.6480566707901546E-3</c:v>
                </c:pt>
                <c:pt idx="1">
                  <c:v>1.7662706213291118E-2</c:v>
                </c:pt>
                <c:pt idx="2">
                  <c:v>4.5176659730912137E-2</c:v>
                </c:pt>
                <c:pt idx="3">
                  <c:v>0.10499358540350651</c:v>
                </c:pt>
                <c:pt idx="4">
                  <c:v>0.19661193324148185</c:v>
                </c:pt>
                <c:pt idx="5">
                  <c:v>0.25</c:v>
                </c:pt>
                <c:pt idx="6">
                  <c:v>0.19661193324148185</c:v>
                </c:pt>
                <c:pt idx="7">
                  <c:v>0.10499358540350662</c:v>
                </c:pt>
                <c:pt idx="8">
                  <c:v>4.5176659730911999E-2</c:v>
                </c:pt>
                <c:pt idx="9">
                  <c:v>1.7662706213291107E-2</c:v>
                </c:pt>
                <c:pt idx="10">
                  <c:v>6.6480566707900332E-3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5-4C1F-8D10-10648E01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84856"/>
        <c:axId val="297973448"/>
      </c:scatterChart>
      <c:valAx>
        <c:axId val="45708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973448"/>
        <c:crosses val="autoZero"/>
        <c:crossBetween val="midCat"/>
      </c:valAx>
      <c:valAx>
        <c:axId val="29797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8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</xdr:row>
      <xdr:rowOff>23813</xdr:rowOff>
    </xdr:from>
    <xdr:to>
      <xdr:col>15</xdr:col>
      <xdr:colOff>314325</xdr:colOff>
      <xdr:row>14</xdr:row>
      <xdr:rowOff>120858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16</xdr:row>
      <xdr:rowOff>128587</xdr:rowOff>
    </xdr:from>
    <xdr:to>
      <xdr:col>15</xdr:col>
      <xdr:colOff>323850</xdr:colOff>
      <xdr:row>30</xdr:row>
      <xdr:rowOff>95250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251222</xdr:colOff>
      <xdr:row>26</xdr:row>
      <xdr:rowOff>204788</xdr:rowOff>
    </xdr:from>
    <xdr:to>
      <xdr:col>7</xdr:col>
      <xdr:colOff>1119189</xdr:colOff>
      <xdr:row>28</xdr:row>
      <xdr:rowOff>174182</xdr:rowOff>
    </xdr:to>
    <xdr:pic>
      <xdr:nvPicPr>
        <xdr:cNvPr id="9" name="_x426818072" descr="DRW00007934125c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6785" y="5979319"/>
          <a:ext cx="2927748" cy="433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750093</xdr:colOff>
      <xdr:row>32</xdr:row>
      <xdr:rowOff>52387</xdr:rowOff>
    </xdr:from>
    <xdr:to>
      <xdr:col>15</xdr:col>
      <xdr:colOff>342900</xdr:colOff>
      <xdr:row>51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479425</xdr:colOff>
      <xdr:row>61</xdr:row>
      <xdr:rowOff>117475</xdr:rowOff>
    </xdr:from>
    <xdr:to>
      <xdr:col>8</xdr:col>
      <xdr:colOff>111885</xdr:colOff>
      <xdr:row>73</xdr:row>
      <xdr:rowOff>16859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434975</xdr:colOff>
      <xdr:row>73</xdr:row>
      <xdr:rowOff>98425</xdr:rowOff>
    </xdr:from>
    <xdr:to>
      <xdr:col>8</xdr:col>
      <xdr:colOff>400051</xdr:colOff>
      <xdr:row>85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199627</xdr:colOff>
      <xdr:row>27</xdr:row>
      <xdr:rowOff>136524</xdr:rowOff>
    </xdr:from>
    <xdr:to>
      <xdr:col>3</xdr:col>
      <xdr:colOff>437752</xdr:colOff>
      <xdr:row>53</xdr:row>
      <xdr:rowOff>37957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627" y="6194424"/>
          <a:ext cx="4581525" cy="55656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SIST\spreadsheet\logistic%20function_sigmoid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Logistic</v>
          </cell>
          <cell r="C3" t="str">
            <v>Derivative</v>
          </cell>
        </row>
        <row r="4">
          <cell r="A4">
            <v>-5</v>
          </cell>
          <cell r="B4">
            <v>6.6928509242848554E-3</v>
          </cell>
          <cell r="C4">
            <v>6.6480566707901546E-3</v>
          </cell>
        </row>
        <row r="5">
          <cell r="A5">
            <v>-4</v>
          </cell>
          <cell r="B5">
            <v>1.7986209962091559E-2</v>
          </cell>
          <cell r="C5">
            <v>1.7662706213291118E-2</v>
          </cell>
        </row>
        <row r="6">
          <cell r="A6">
            <v>-3</v>
          </cell>
          <cell r="B6">
            <v>4.7425873177566781E-2</v>
          </cell>
          <cell r="C6">
            <v>4.5176659730912137E-2</v>
          </cell>
        </row>
        <row r="7">
          <cell r="A7">
            <v>-2</v>
          </cell>
          <cell r="B7">
            <v>0.11920292202211755</v>
          </cell>
          <cell r="C7">
            <v>0.10499358540350651</v>
          </cell>
        </row>
        <row r="8">
          <cell r="A8">
            <v>-1</v>
          </cell>
          <cell r="B8">
            <v>0.2689414213699951</v>
          </cell>
          <cell r="C8">
            <v>0.19661193324148185</v>
          </cell>
        </row>
        <row r="9">
          <cell r="A9">
            <v>0</v>
          </cell>
          <cell r="B9">
            <v>0.5</v>
          </cell>
          <cell r="C9">
            <v>0.25</v>
          </cell>
        </row>
        <row r="10">
          <cell r="A10">
            <v>1</v>
          </cell>
          <cell r="B10">
            <v>0.7310585786300049</v>
          </cell>
          <cell r="C10">
            <v>0.19661193324148185</v>
          </cell>
        </row>
        <row r="11">
          <cell r="A11">
            <v>2</v>
          </cell>
          <cell r="B11">
            <v>0.88079707797788231</v>
          </cell>
          <cell r="C11">
            <v>0.10499358540350662</v>
          </cell>
        </row>
        <row r="12">
          <cell r="A12">
            <v>3</v>
          </cell>
          <cell r="B12">
            <v>0.95257412682243336</v>
          </cell>
          <cell r="C12">
            <v>4.5176659730911999E-2</v>
          </cell>
        </row>
        <row r="13">
          <cell r="A13">
            <v>4</v>
          </cell>
          <cell r="B13">
            <v>0.98201379003790845</v>
          </cell>
          <cell r="C13">
            <v>1.7662706213291107E-2</v>
          </cell>
        </row>
        <row r="14">
          <cell r="A14">
            <v>5</v>
          </cell>
          <cell r="B14">
            <v>0.99330714907571527</v>
          </cell>
          <cell r="C14">
            <v>6.6480566707900332E-3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7"/>
  <sheetViews>
    <sheetView showGridLines="0" tabSelected="1" topLeftCell="A46" zoomScaleNormal="100" workbookViewId="0">
      <selection activeCell="G57" sqref="G57"/>
    </sheetView>
  </sheetViews>
  <sheetFormatPr defaultColWidth="11" defaultRowHeight="17" x14ac:dyDescent="0.35"/>
  <cols>
    <col min="1" max="1" width="19" customWidth="1"/>
    <col min="2" max="3" width="19" style="1" customWidth="1"/>
    <col min="4" max="4" width="16.08203125" style="1" customWidth="1"/>
    <col min="5" max="6" width="11" style="1"/>
    <col min="7" max="7" width="16" style="1" bestFit="1" customWidth="1"/>
    <col min="8" max="8" width="16.25" style="1" customWidth="1"/>
    <col min="9" max="16384" width="11" style="1"/>
  </cols>
  <sheetData>
    <row r="2" spans="1:7" ht="17.5" x14ac:dyDescent="0.45">
      <c r="B2" s="2" t="s">
        <v>0</v>
      </c>
    </row>
    <row r="3" spans="1:7" ht="16" x14ac:dyDescent="0.4">
      <c r="A3" s="3" t="s">
        <v>14</v>
      </c>
      <c r="B3" s="3" t="s">
        <v>6</v>
      </c>
      <c r="C3" s="3" t="s">
        <v>7</v>
      </c>
      <c r="D3" s="7" t="s">
        <v>5</v>
      </c>
    </row>
    <row r="4" spans="1:7" x14ac:dyDescent="0.35">
      <c r="A4">
        <v>1</v>
      </c>
      <c r="B4" s="1">
        <v>1</v>
      </c>
      <c r="C4" s="1">
        <v>3</v>
      </c>
      <c r="D4" s="1">
        <v>0</v>
      </c>
    </row>
    <row r="5" spans="1:7" x14ac:dyDescent="0.35">
      <c r="A5">
        <v>2</v>
      </c>
      <c r="B5" s="1">
        <v>2</v>
      </c>
      <c r="C5" s="1">
        <v>5</v>
      </c>
      <c r="D5" s="1">
        <v>0</v>
      </c>
    </row>
    <row r="6" spans="1:7" x14ac:dyDescent="0.35">
      <c r="A6">
        <v>3</v>
      </c>
      <c r="B6" s="1">
        <v>3</v>
      </c>
      <c r="C6" s="1">
        <v>6</v>
      </c>
      <c r="D6" s="1">
        <v>1</v>
      </c>
    </row>
    <row r="7" spans="1:7" x14ac:dyDescent="0.35">
      <c r="A7">
        <v>4</v>
      </c>
      <c r="B7" s="1">
        <v>4</v>
      </c>
      <c r="C7" s="1">
        <v>1</v>
      </c>
      <c r="D7" s="1">
        <v>1</v>
      </c>
    </row>
    <row r="8" spans="1:7" x14ac:dyDescent="0.35">
      <c r="A8" s="13">
        <v>5</v>
      </c>
      <c r="B8" s="1">
        <v>5</v>
      </c>
      <c r="C8" s="1">
        <v>3</v>
      </c>
      <c r="D8" s="1">
        <v>1</v>
      </c>
    </row>
    <row r="15" spans="1:7" ht="17.5" x14ac:dyDescent="0.45">
      <c r="B15" s="2" t="s">
        <v>8</v>
      </c>
      <c r="D15" s="4" t="s">
        <v>11</v>
      </c>
      <c r="G15" s="1" t="s">
        <v>24</v>
      </c>
    </row>
    <row r="17" spans="1:14" ht="17.5" x14ac:dyDescent="0.45">
      <c r="B17" s="2" t="s">
        <v>1</v>
      </c>
    </row>
    <row r="18" spans="1:14" x14ac:dyDescent="0.35">
      <c r="D18" s="4" t="s">
        <v>17</v>
      </c>
      <c r="G18" s="4"/>
    </row>
    <row r="19" spans="1:14" x14ac:dyDescent="0.4">
      <c r="D19" s="5" t="s">
        <v>4</v>
      </c>
    </row>
    <row r="21" spans="1:14" ht="19.5" customHeight="1" x14ac:dyDescent="0.45">
      <c r="A21" s="3" t="s">
        <v>14</v>
      </c>
      <c r="B21" s="3" t="s">
        <v>6</v>
      </c>
      <c r="C21" s="3" t="s">
        <v>7</v>
      </c>
      <c r="D21" s="3" t="s">
        <v>2</v>
      </c>
      <c r="E21" s="3" t="s">
        <v>9</v>
      </c>
      <c r="F21" s="3" t="s">
        <v>10</v>
      </c>
      <c r="G21" s="7" t="s">
        <v>13</v>
      </c>
      <c r="H21" s="3" t="s">
        <v>16</v>
      </c>
      <c r="N21" s="4"/>
    </row>
    <row r="22" spans="1:14" ht="19.5" customHeight="1" x14ac:dyDescent="0.35">
      <c r="A22">
        <v>1</v>
      </c>
      <c r="B22" s="1">
        <v>1</v>
      </c>
      <c r="C22" s="1">
        <v>3</v>
      </c>
      <c r="D22" s="1">
        <v>-2.4716100399999998</v>
      </c>
      <c r="E22" s="1">
        <v>1.04428627</v>
      </c>
      <c r="F22" s="1">
        <v>-1.34085E-2</v>
      </c>
      <c r="G22" s="1">
        <f>E22*B22+F22*C22</f>
        <v>1.0040607699999999</v>
      </c>
      <c r="H22" s="1">
        <f>1/(1+EXP(-(D22+G22)))</f>
        <v>0.18731539867440034</v>
      </c>
    </row>
    <row r="23" spans="1:14" ht="19.5" customHeight="1" x14ac:dyDescent="0.35">
      <c r="A23">
        <v>2</v>
      </c>
      <c r="B23" s="1">
        <v>2</v>
      </c>
      <c r="C23" s="1">
        <v>5</v>
      </c>
      <c r="D23" s="1">
        <f>D22</f>
        <v>-2.4716100399999998</v>
      </c>
      <c r="E23" s="1">
        <f>E22</f>
        <v>1.04428627</v>
      </c>
      <c r="F23" s="1">
        <f>F22</f>
        <v>-1.34085E-2</v>
      </c>
      <c r="G23" s="1">
        <f t="shared" ref="G23:G26" si="0">E23*B23+F23*C23</f>
        <v>2.02153004</v>
      </c>
      <c r="H23" s="1">
        <f t="shared" ref="H23:H26" si="1">1/(1+EXP(-(D23+G23)))</f>
        <v>0.38934174550234885</v>
      </c>
    </row>
    <row r="24" spans="1:14" ht="19.5" customHeight="1" x14ac:dyDescent="0.35">
      <c r="A24">
        <v>3</v>
      </c>
      <c r="B24" s="1">
        <v>3</v>
      </c>
      <c r="C24" s="1">
        <v>6</v>
      </c>
      <c r="D24" s="1">
        <f t="shared" ref="D24:D26" si="2">D23</f>
        <v>-2.4716100399999998</v>
      </c>
      <c r="E24" s="1">
        <f t="shared" ref="E24:E26" si="3">E23</f>
        <v>1.04428627</v>
      </c>
      <c r="F24" s="1">
        <f t="shared" ref="F24:F26" si="4">F23</f>
        <v>-1.34085E-2</v>
      </c>
      <c r="G24" s="1">
        <f t="shared" si="0"/>
        <v>3.0524078100000001</v>
      </c>
      <c r="H24" s="1">
        <f t="shared" si="1"/>
        <v>0.64125095253543851</v>
      </c>
    </row>
    <row r="25" spans="1:14" ht="19.5" customHeight="1" x14ac:dyDescent="0.35">
      <c r="A25">
        <v>4</v>
      </c>
      <c r="B25" s="1">
        <v>4</v>
      </c>
      <c r="C25" s="1">
        <v>1</v>
      </c>
      <c r="D25" s="1">
        <f t="shared" si="2"/>
        <v>-2.4716100399999998</v>
      </c>
      <c r="E25" s="1">
        <f t="shared" si="3"/>
        <v>1.04428627</v>
      </c>
      <c r="F25" s="1">
        <f t="shared" si="4"/>
        <v>-1.34085E-2</v>
      </c>
      <c r="G25" s="1">
        <f t="shared" si="0"/>
        <v>4.1637365800000001</v>
      </c>
      <c r="H25" s="1">
        <f t="shared" si="1"/>
        <v>0.84450361590379253</v>
      </c>
    </row>
    <row r="26" spans="1:14" ht="19.5" customHeight="1" x14ac:dyDescent="0.35">
      <c r="A26" s="8">
        <v>5</v>
      </c>
      <c r="B26" s="6">
        <v>5</v>
      </c>
      <c r="C26" s="6">
        <v>3</v>
      </c>
      <c r="D26" s="6">
        <f t="shared" si="2"/>
        <v>-2.4716100399999998</v>
      </c>
      <c r="E26" s="6">
        <f t="shared" si="3"/>
        <v>1.04428627</v>
      </c>
      <c r="F26" s="6">
        <f t="shared" si="4"/>
        <v>-1.34085E-2</v>
      </c>
      <c r="G26" s="6">
        <f t="shared" si="0"/>
        <v>5.1812058499999996</v>
      </c>
      <c r="H26" s="6">
        <f t="shared" si="1"/>
        <v>0.93759050180566494</v>
      </c>
    </row>
    <row r="27" spans="1:14" ht="19.5" customHeight="1" x14ac:dyDescent="0.35"/>
    <row r="28" spans="1:14" x14ac:dyDescent="0.35">
      <c r="E28" s="1" t="s">
        <v>12</v>
      </c>
    </row>
    <row r="31" spans="1:14" x14ac:dyDescent="0.35">
      <c r="E31" s="4" t="s">
        <v>15</v>
      </c>
    </row>
    <row r="53" spans="2:10" ht="21" customHeight="1" x14ac:dyDescent="0.45">
      <c r="B53" s="2" t="s">
        <v>3</v>
      </c>
    </row>
    <row r="54" spans="2:10" ht="21" customHeight="1" x14ac:dyDescent="0.45">
      <c r="B54" s="3" t="s">
        <v>6</v>
      </c>
      <c r="C54" s="3" t="s">
        <v>7</v>
      </c>
      <c r="D54" s="3" t="s">
        <v>2</v>
      </c>
      <c r="E54" s="3" t="s">
        <v>9</v>
      </c>
      <c r="F54" s="3" t="s">
        <v>10</v>
      </c>
      <c r="G54" s="7" t="s">
        <v>13</v>
      </c>
      <c r="H54" s="3" t="s">
        <v>16</v>
      </c>
    </row>
    <row r="55" spans="2:10" ht="21" customHeight="1" x14ac:dyDescent="0.4">
      <c r="B55" s="1">
        <v>6</v>
      </c>
      <c r="C55" s="1">
        <v>2</v>
      </c>
      <c r="D55" s="1">
        <v>-2.4716100399999998</v>
      </c>
      <c r="E55" s="1">
        <v>1.04428627</v>
      </c>
      <c r="F55" s="1">
        <v>-1.34085E-2</v>
      </c>
      <c r="G55" s="1">
        <f>E55*B55+F55*C55</f>
        <v>6.2389006199999999</v>
      </c>
      <c r="H55" s="1">
        <f>1/(1+EXP(-(D55+G55)))</f>
        <v>0.97740760852362585</v>
      </c>
      <c r="I55" s="12" t="s">
        <v>22</v>
      </c>
    </row>
    <row r="56" spans="2:10" ht="21" customHeight="1" x14ac:dyDescent="0.4">
      <c r="B56" s="1">
        <v>1</v>
      </c>
      <c r="C56" s="1">
        <v>7</v>
      </c>
      <c r="D56" s="1">
        <v>-2.4716100399999998</v>
      </c>
      <c r="E56" s="1">
        <v>1.04428627</v>
      </c>
      <c r="F56" s="1">
        <v>-1.34085E-2</v>
      </c>
      <c r="G56" s="1">
        <f>E56*B56+F56*C56</f>
        <v>0.95042676999999998</v>
      </c>
      <c r="H56" s="1">
        <f>1/(1+EXP(-(D56+G56)))</f>
        <v>0.17928734296848878</v>
      </c>
      <c r="I56" s="12" t="s">
        <v>23</v>
      </c>
    </row>
    <row r="60" spans="2:10" ht="17.5" x14ac:dyDescent="0.45">
      <c r="B60" s="2" t="s">
        <v>21</v>
      </c>
      <c r="C60" s="9"/>
      <c r="D60" s="9"/>
      <c r="E60" s="9"/>
      <c r="F60" s="9"/>
      <c r="G60" s="9"/>
      <c r="H60" s="9"/>
      <c r="I60" s="9"/>
      <c r="J60" s="9"/>
    </row>
    <row r="61" spans="2:10" x14ac:dyDescent="0.45">
      <c r="B61" s="9"/>
      <c r="C61" s="9"/>
      <c r="D61" s="9"/>
      <c r="E61" s="9"/>
      <c r="F61" s="9"/>
      <c r="G61" s="9"/>
      <c r="H61" s="9"/>
      <c r="I61" s="9"/>
      <c r="J61" s="9"/>
    </row>
    <row r="62" spans="2:10" x14ac:dyDescent="0.45">
      <c r="B62" s="11" t="s">
        <v>18</v>
      </c>
      <c r="C62" s="11" t="s">
        <v>19</v>
      </c>
      <c r="D62" s="11" t="s">
        <v>20</v>
      </c>
      <c r="E62" s="9"/>
      <c r="F62" s="9"/>
      <c r="G62" s="9"/>
      <c r="H62" s="9"/>
      <c r="I62" s="9"/>
      <c r="J62" s="9"/>
    </row>
    <row r="63" spans="2:10" x14ac:dyDescent="0.45">
      <c r="B63" s="10">
        <v>-5</v>
      </c>
      <c r="C63" s="10">
        <f>1/(1+EXP(-B63))</f>
        <v>6.6928509242848554E-3</v>
      </c>
      <c r="D63" s="10">
        <f>C63*(1-C63)</f>
        <v>6.6480566707901546E-3</v>
      </c>
      <c r="E63" s="9"/>
      <c r="F63" s="9"/>
      <c r="G63" s="9"/>
      <c r="H63" s="9"/>
      <c r="I63" s="9"/>
      <c r="J63" s="9"/>
    </row>
    <row r="64" spans="2:10" x14ac:dyDescent="0.45">
      <c r="B64" s="10">
        <v>-4</v>
      </c>
      <c r="C64" s="10">
        <f t="shared" ref="C64:C73" si="5">1/(1+EXP(-B64))</f>
        <v>1.7986209962091559E-2</v>
      </c>
      <c r="D64" s="10">
        <f t="shared" ref="D64:D73" si="6">C64*(1-C64)</f>
        <v>1.7662706213291118E-2</v>
      </c>
      <c r="E64" s="9"/>
      <c r="F64" s="9"/>
      <c r="G64" s="9"/>
      <c r="H64" s="9"/>
      <c r="I64" s="9"/>
      <c r="J64" s="9"/>
    </row>
    <row r="65" spans="2:10" x14ac:dyDescent="0.45">
      <c r="B65" s="10">
        <v>-3</v>
      </c>
      <c r="C65" s="10">
        <f t="shared" si="5"/>
        <v>4.7425873177566781E-2</v>
      </c>
      <c r="D65" s="10">
        <f t="shared" si="6"/>
        <v>4.5176659730912137E-2</v>
      </c>
      <c r="E65" s="9"/>
      <c r="F65" s="9"/>
      <c r="G65" s="9"/>
      <c r="H65" s="9"/>
      <c r="I65" s="9"/>
      <c r="J65" s="9"/>
    </row>
    <row r="66" spans="2:10" x14ac:dyDescent="0.45">
      <c r="B66" s="10">
        <v>-2</v>
      </c>
      <c r="C66" s="10">
        <f t="shared" si="5"/>
        <v>0.11920292202211755</v>
      </c>
      <c r="D66" s="10">
        <f t="shared" si="6"/>
        <v>0.10499358540350651</v>
      </c>
      <c r="E66" s="9"/>
      <c r="F66" s="9"/>
      <c r="G66" s="9"/>
      <c r="H66" s="9"/>
      <c r="I66" s="9"/>
      <c r="J66" s="9"/>
    </row>
    <row r="67" spans="2:10" x14ac:dyDescent="0.45">
      <c r="B67" s="10">
        <v>-1</v>
      </c>
      <c r="C67" s="10">
        <f t="shared" si="5"/>
        <v>0.2689414213699951</v>
      </c>
      <c r="D67" s="10">
        <f t="shared" si="6"/>
        <v>0.19661193324148185</v>
      </c>
      <c r="E67" s="9"/>
      <c r="F67" s="9"/>
      <c r="G67" s="9"/>
      <c r="H67" s="9"/>
      <c r="I67" s="9"/>
      <c r="J67" s="9"/>
    </row>
    <row r="68" spans="2:10" x14ac:dyDescent="0.45">
      <c r="B68" s="10">
        <v>0</v>
      </c>
      <c r="C68" s="10">
        <f t="shared" si="5"/>
        <v>0.5</v>
      </c>
      <c r="D68" s="10">
        <f t="shared" si="6"/>
        <v>0.25</v>
      </c>
      <c r="E68" s="9"/>
      <c r="F68" s="9"/>
      <c r="G68" s="9"/>
      <c r="H68" s="9"/>
      <c r="I68" s="9"/>
      <c r="J68" s="9"/>
    </row>
    <row r="69" spans="2:10" x14ac:dyDescent="0.45">
      <c r="B69" s="10">
        <v>1</v>
      </c>
      <c r="C69" s="10">
        <f t="shared" si="5"/>
        <v>0.7310585786300049</v>
      </c>
      <c r="D69" s="10">
        <f t="shared" si="6"/>
        <v>0.19661193324148185</v>
      </c>
      <c r="E69" s="9"/>
      <c r="F69" s="9"/>
      <c r="G69" s="9"/>
      <c r="H69" s="9"/>
      <c r="I69" s="9"/>
      <c r="J69" s="9"/>
    </row>
    <row r="70" spans="2:10" x14ac:dyDescent="0.45">
      <c r="B70" s="10">
        <v>2</v>
      </c>
      <c r="C70" s="10">
        <f t="shared" si="5"/>
        <v>0.88079707797788231</v>
      </c>
      <c r="D70" s="10">
        <f t="shared" si="6"/>
        <v>0.10499358540350662</v>
      </c>
      <c r="E70" s="9"/>
      <c r="F70" s="9"/>
      <c r="G70" s="9"/>
      <c r="H70" s="9"/>
      <c r="I70" s="9"/>
      <c r="J70" s="9"/>
    </row>
    <row r="71" spans="2:10" x14ac:dyDescent="0.45">
      <c r="B71" s="10">
        <v>3</v>
      </c>
      <c r="C71" s="10">
        <f t="shared" si="5"/>
        <v>0.95257412682243336</v>
      </c>
      <c r="D71" s="10">
        <f t="shared" si="6"/>
        <v>4.5176659730911999E-2</v>
      </c>
      <c r="E71" s="9"/>
      <c r="F71" s="9"/>
      <c r="G71" s="9"/>
      <c r="H71" s="9"/>
      <c r="I71" s="9"/>
      <c r="J71" s="9"/>
    </row>
    <row r="72" spans="2:10" x14ac:dyDescent="0.45">
      <c r="B72" s="10">
        <v>4</v>
      </c>
      <c r="C72" s="10">
        <f t="shared" si="5"/>
        <v>0.98201379003790845</v>
      </c>
      <c r="D72" s="10">
        <f t="shared" si="6"/>
        <v>1.7662706213291107E-2</v>
      </c>
      <c r="E72" s="9"/>
      <c r="F72" s="9"/>
      <c r="G72" s="9"/>
      <c r="H72" s="9"/>
      <c r="I72" s="9"/>
      <c r="J72" s="9"/>
    </row>
    <row r="73" spans="2:10" x14ac:dyDescent="0.45">
      <c r="B73" s="10">
        <v>5</v>
      </c>
      <c r="C73" s="10">
        <f t="shared" si="5"/>
        <v>0.99330714907571527</v>
      </c>
      <c r="D73" s="10">
        <f t="shared" si="6"/>
        <v>6.6480566707900332E-3</v>
      </c>
      <c r="E73" s="9"/>
      <c r="F73" s="9"/>
      <c r="G73" s="9"/>
      <c r="H73" s="9"/>
      <c r="I73" s="9"/>
      <c r="J73" s="9"/>
    </row>
    <row r="74" spans="2:10" x14ac:dyDescent="0.45">
      <c r="B74" s="9"/>
      <c r="C74" s="9"/>
      <c r="D74" s="9"/>
      <c r="E74" s="9"/>
      <c r="F74" s="9"/>
      <c r="G74" s="9"/>
      <c r="H74" s="9"/>
      <c r="I74" s="9"/>
      <c r="J74" s="9"/>
    </row>
    <row r="75" spans="2:10" x14ac:dyDescent="0.45">
      <c r="B75" s="9"/>
      <c r="C75" s="9"/>
      <c r="D75" s="9"/>
      <c r="E75" s="9"/>
      <c r="F75" s="9"/>
      <c r="G75" s="9"/>
      <c r="H75" s="9"/>
      <c r="I75" s="9"/>
      <c r="J75" s="9"/>
    </row>
    <row r="76" spans="2:10" x14ac:dyDescent="0.45">
      <c r="B76" s="9"/>
      <c r="C76" s="9"/>
      <c r="D76" s="9"/>
      <c r="E76" s="9"/>
      <c r="F76" s="9"/>
      <c r="G76" s="9"/>
      <c r="H76" s="9"/>
      <c r="I76" s="9"/>
      <c r="J76" s="9"/>
    </row>
    <row r="77" spans="2:10" x14ac:dyDescent="0.45">
      <c r="B77" s="9"/>
      <c r="C77" s="9"/>
      <c r="D77" s="9"/>
      <c r="E77" s="9"/>
      <c r="F77" s="9"/>
      <c r="G77" s="9"/>
      <c r="H77" s="9"/>
      <c r="I77" s="9"/>
      <c r="J77" s="9"/>
    </row>
    <row r="78" spans="2:10" x14ac:dyDescent="0.45">
      <c r="B78" s="9"/>
      <c r="C78" s="9"/>
      <c r="D78" s="9"/>
      <c r="E78" s="9"/>
      <c r="F78" s="9"/>
      <c r="G78" s="9"/>
      <c r="H78" s="9"/>
      <c r="I78" s="9"/>
      <c r="J78" s="9"/>
    </row>
    <row r="79" spans="2:10" x14ac:dyDescent="0.45">
      <c r="B79" s="9"/>
      <c r="C79" s="9"/>
      <c r="D79" s="9"/>
      <c r="E79" s="9"/>
      <c r="F79" s="9"/>
      <c r="G79" s="9"/>
      <c r="H79" s="9"/>
      <c r="I79" s="9"/>
      <c r="J79" s="9"/>
    </row>
    <row r="80" spans="2:10" x14ac:dyDescent="0.45">
      <c r="B80" s="9"/>
      <c r="C80" s="9"/>
      <c r="D80" s="9"/>
      <c r="E80" s="9"/>
      <c r="F80" s="9"/>
      <c r="G80" s="9"/>
      <c r="H80" s="9"/>
      <c r="I80" s="9"/>
      <c r="J80" s="9"/>
    </row>
    <row r="81" spans="2:10" x14ac:dyDescent="0.45">
      <c r="B81" s="9"/>
      <c r="C81" s="9"/>
      <c r="D81" s="9"/>
      <c r="E81" s="9"/>
      <c r="F81" s="9"/>
      <c r="G81" s="9"/>
      <c r="H81" s="9"/>
      <c r="I81" s="9"/>
      <c r="J81" s="9"/>
    </row>
    <row r="82" spans="2:10" x14ac:dyDescent="0.45">
      <c r="B82" s="9"/>
      <c r="C82" s="9"/>
      <c r="D82" s="9"/>
      <c r="E82" s="9"/>
      <c r="F82" s="9"/>
      <c r="G82" s="9"/>
      <c r="H82" s="9"/>
      <c r="I82" s="9"/>
      <c r="J82" s="9"/>
    </row>
    <row r="83" spans="2:10" x14ac:dyDescent="0.45">
      <c r="B83" s="9"/>
      <c r="C83" s="9"/>
      <c r="D83" s="9"/>
      <c r="E83" s="9"/>
      <c r="F83" s="9"/>
      <c r="G83" s="9"/>
      <c r="H83" s="9"/>
      <c r="I83" s="9"/>
      <c r="J83" s="9"/>
    </row>
    <row r="84" spans="2:10" x14ac:dyDescent="0.45">
      <c r="B84" s="9"/>
      <c r="C84" s="9"/>
      <c r="D84" s="9"/>
      <c r="E84" s="9"/>
      <c r="F84" s="9"/>
      <c r="G84" s="9"/>
      <c r="H84" s="9"/>
      <c r="I84" s="9"/>
      <c r="J84" s="9"/>
    </row>
    <row r="85" spans="2:10" x14ac:dyDescent="0.45">
      <c r="B85" s="9"/>
      <c r="C85" s="9"/>
      <c r="D85" s="9"/>
      <c r="E85" s="9"/>
      <c r="F85" s="9"/>
      <c r="G85" s="9"/>
      <c r="H85" s="9"/>
      <c r="I85" s="9"/>
      <c r="J85" s="9"/>
    </row>
    <row r="86" spans="2:10" x14ac:dyDescent="0.45">
      <c r="B86" s="9"/>
      <c r="C86" s="9"/>
      <c r="D86" s="9"/>
      <c r="E86" s="9"/>
      <c r="F86" s="9"/>
      <c r="G86" s="9"/>
      <c r="H86" s="9"/>
      <c r="I86" s="9"/>
      <c r="J86" s="9"/>
    </row>
    <row r="87" spans="2:10" ht="17.5" x14ac:dyDescent="0.45">
      <c r="B8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</cp:lastModifiedBy>
  <dcterms:created xsi:type="dcterms:W3CDTF">2022-02-24T00:13:24Z</dcterms:created>
  <dcterms:modified xsi:type="dcterms:W3CDTF">2022-04-08T15:08:53Z</dcterms:modified>
</cp:coreProperties>
</file>