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mirjam/Desktop/"/>
    </mc:Choice>
  </mc:AlternateContent>
  <bookViews>
    <workbookView xWindow="0" yWindow="460" windowWidth="28800" windowHeight="14240"/>
  </bookViews>
  <sheets>
    <sheet name="Raumkalkulator" sheetId="1" r:id="rId1"/>
    <sheet name="Diagrammdaten" sheetId="2" state="hidden" r:id="rId2"/>
  </sheets>
  <definedNames>
    <definedName name="Monatliche_Ausgaben_gesamt">Raumkalkulator!$C$7</definedName>
    <definedName name="Monatliche_Einkünfte_gesamt">Raumkalkulator!$C$4</definedName>
    <definedName name="Monatliche_Spareinlagen_gesamt">Raumkalkulator!#REF!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B4" i="1"/>
  <c r="B7" i="1"/>
  <c r="B10" i="1"/>
  <c r="B6" i="2"/>
  <c r="B5" i="2"/>
  <c r="B4" i="2"/>
</calcChain>
</file>

<file path=xl/sharedStrings.xml><?xml version="1.0" encoding="utf-8"?>
<sst xmlns="http://schemas.openxmlformats.org/spreadsheetml/2006/main" count="31" uniqueCount="29">
  <si>
    <t>Posten</t>
  </si>
  <si>
    <t>Zusammenfassung</t>
  </si>
  <si>
    <t>Summe monatliche Einkünfte</t>
  </si>
  <si>
    <t>Summe monatliche Ausgaben</t>
  </si>
  <si>
    <t>Betrag</t>
  </si>
  <si>
    <t>DIAGRAMMDATEN</t>
  </si>
  <si>
    <t>Miete</t>
  </si>
  <si>
    <t>Betriebskosten</t>
  </si>
  <si>
    <t>Internet</t>
  </si>
  <si>
    <t>Webseite/Social Media</t>
  </si>
  <si>
    <t>Steuerberatung Buchhaltung</t>
  </si>
  <si>
    <t>Kontoführungsgebühren</t>
  </si>
  <si>
    <t xml:space="preserve">Rücklage für Reparaturen </t>
  </si>
  <si>
    <t>Servicepauschale kleiner Raum</t>
  </si>
  <si>
    <t>Servicepauschale 12er Slots</t>
  </si>
  <si>
    <t>Servicepauschale Slots Hauptzeit</t>
  </si>
  <si>
    <t>Preis</t>
  </si>
  <si>
    <t>Servicepauschale Halbtag</t>
  </si>
  <si>
    <t>Servicepauschale 2,5 Tage</t>
  </si>
  <si>
    <t>Servicepauschale Tag</t>
  </si>
  <si>
    <t xml:space="preserve">Laufende Kosten </t>
  </si>
  <si>
    <t>Anzahl pro Monat</t>
  </si>
  <si>
    <t>Monatliche Ausgaben Studio mit 150 qm</t>
  </si>
  <si>
    <t>Strom /Gas</t>
  </si>
  <si>
    <t>Versicherung</t>
  </si>
  <si>
    <t>Ergebnis</t>
  </si>
  <si>
    <t>Werbekosten</t>
  </si>
  <si>
    <t>Monatliche Einkünfte Annahmen</t>
  </si>
  <si>
    <t>Kalkulation Einnahmen/Ausgaben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</si>
</sst>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#,##0\ &quot;€&quot;"/>
    <numFmt numFmtId="166" formatCode="0&quot; &quot;%"/>
    <numFmt numFmtId="167" formatCode="#,##0.00\ &quot;€&quot;"/>
  </numFmts>
  <fonts count="12" x14ac:knownFonts="1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6"/>
      <name val="Arial"/>
      <family val="3"/>
      <charset val="128"/>
      <scheme val="minor"/>
    </font>
    <font>
      <b/>
      <sz val="12"/>
      <color theme="1"/>
      <name val="Arial (Textkörper)"/>
    </font>
    <font>
      <b/>
      <u/>
      <sz val="12"/>
      <color theme="10"/>
      <name val="Arial"/>
      <family val="2"/>
      <scheme val="minor"/>
    </font>
    <font>
      <b/>
      <u/>
      <sz val="12"/>
      <color theme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6" fillId="0" borderId="0" applyNumberFormat="0" applyFill="0" applyAlignment="0" applyProtection="0"/>
    <xf numFmtId="0" fontId="3" fillId="0" borderId="0" applyNumberFormat="0" applyFill="0" applyProtection="0">
      <alignment horizontal="left"/>
    </xf>
    <xf numFmtId="0" fontId="1" fillId="0" borderId="0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2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1" applyFont="1" applyAlignment="1">
      <alignment horizontal="left"/>
    </xf>
    <xf numFmtId="165" fontId="2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/>
    </xf>
    <xf numFmtId="166" fontId="7" fillId="0" borderId="0" xfId="0" applyNumberFormat="1" applyFont="1"/>
    <xf numFmtId="14" fontId="5" fillId="0" borderId="0" xfId="0" applyNumberFormat="1" applyFont="1"/>
    <xf numFmtId="0" fontId="9" fillId="0" borderId="0" xfId="0" applyFont="1"/>
  </cellXfs>
  <cellStyles count="8">
    <cellStyle name="Besuchter Link" xfId="5" builtinId="9" hidden="1"/>
    <cellStyle name="Besuchter Link" xfId="7" builtinId="9" hidden="1"/>
    <cellStyle name="Hyperlink" xfId="4" builtinId="8" hidden="1"/>
    <cellStyle name="Hyperlink" xfId="6" builtinId="8" hidden="1"/>
    <cellStyle name="Stand.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</cellStyles>
  <dxfs count="9">
    <dxf>
      <numFmt numFmtId="167" formatCode="#,##0.00\ &quot;€&quot;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(Textkörper)"/>
        <scheme val="none"/>
      </font>
    </dxf>
    <dxf>
      <font>
        <color theme="5" tint="-0.24994659260841701"/>
      </font>
    </dxf>
    <dxf>
      <numFmt numFmtId="167" formatCode="#,##0.00\ &quot;€&quot;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7" formatCode="#,##0.00\ &quot;€&quot;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BudgetTabelle" pivot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Einkünfte" displayName="Einkünfte" ref="B12:C19" totalsRowCount="1" headerRowDxfId="6">
  <autoFilter ref="B12:C19"/>
  <tableColumns count="2">
    <tableColumn id="1" name="Posten" totalsRowDxfId="1"/>
    <tableColumn id="2" name="Betrag" dataDxfId="5" totalsRowDxfId="0"/>
  </tableColumns>
  <tableStyleInfo name="BudgetTabelle" showFirstColumn="0" showLastColumn="0" showRowStripes="1" showColumnStripes="0"/>
</table>
</file>

<file path=xl/tables/table2.xml><?xml version="1.0" encoding="utf-8"?>
<table xmlns="http://schemas.openxmlformats.org/spreadsheetml/2006/main" id="2" name="Ausgaben" displayName="Ausgaben" ref="B22:C33" totalsRowShown="0" headerRowDxfId="4">
  <autoFilter ref="B22:C33"/>
  <tableColumns count="2">
    <tableColumn id="1" name="Posten"/>
    <tableColumn id="2" name="Betrag" dataDxfId="3"/>
  </tableColumns>
  <tableStyleInfo name="BudgetTabel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F39"/>
  <sheetViews>
    <sheetView showGridLines="0" tabSelected="1" topLeftCell="A18" zoomScale="108" zoomScaleNormal="125" zoomScalePageLayoutView="125" workbookViewId="0">
      <selection activeCell="B32" sqref="B32"/>
    </sheetView>
  </sheetViews>
  <sheetFormatPr baseColWidth="10" defaultColWidth="8.83203125" defaultRowHeight="28.5" customHeight="1" x14ac:dyDescent="0.2"/>
  <cols>
    <col min="1" max="1" width="3.1640625" customWidth="1"/>
    <col min="2" max="2" width="37.83203125" bestFit="1" customWidth="1"/>
    <col min="3" max="3" width="20.33203125" customWidth="1"/>
    <col min="4" max="4" width="9" customWidth="1"/>
    <col min="5" max="5" width="17.83203125" bestFit="1" customWidth="1"/>
  </cols>
  <sheetData>
    <row r="1" spans="2:6" ht="35.25" customHeight="1" x14ac:dyDescent="0.35">
      <c r="B1" s="6" t="s">
        <v>28</v>
      </c>
      <c r="C1" s="1"/>
    </row>
    <row r="2" spans="2:6" ht="37.5" customHeight="1" x14ac:dyDescent="0.25">
      <c r="B2" s="1" t="s">
        <v>1</v>
      </c>
      <c r="C2" s="1"/>
    </row>
    <row r="3" spans="2:6" ht="30" customHeight="1" x14ac:dyDescent="0.2">
      <c r="B3" t="s">
        <v>2</v>
      </c>
    </row>
    <row r="4" spans="2:6" ht="20.5" customHeight="1" x14ac:dyDescent="0.2">
      <c r="B4" s="7">
        <f>SUM(Einkünfte[Betrag])</f>
        <v>2235</v>
      </c>
      <c r="C4" s="7"/>
    </row>
    <row r="5" spans="2:6" ht="20.5" customHeight="1" x14ac:dyDescent="0.2">
      <c r="B5" s="7"/>
      <c r="C5" s="7"/>
    </row>
    <row r="6" spans="2:6" ht="20.5" customHeight="1" x14ac:dyDescent="0.2">
      <c r="B6" t="s">
        <v>3</v>
      </c>
    </row>
    <row r="7" spans="2:6" ht="20.5" customHeight="1" x14ac:dyDescent="0.2">
      <c r="B7" s="7">
        <f>SUM(Ausgaben[Betrag])</f>
        <v>2237</v>
      </c>
      <c r="C7" s="7"/>
    </row>
    <row r="8" spans="2:6" ht="20.5" customHeight="1" x14ac:dyDescent="0.2">
      <c r="B8" s="7"/>
      <c r="C8" s="7"/>
    </row>
    <row r="9" spans="2:6" ht="20.5" customHeight="1" x14ac:dyDescent="0.2">
      <c r="B9" t="s">
        <v>25</v>
      </c>
      <c r="C9" s="7"/>
    </row>
    <row r="10" spans="2:6" ht="20.5" customHeight="1" x14ac:dyDescent="0.2">
      <c r="B10" s="7">
        <f>B4-B7</f>
        <v>-2</v>
      </c>
      <c r="C10" s="7"/>
    </row>
    <row r="11" spans="2:6" ht="37.5" customHeight="1" x14ac:dyDescent="0.25">
      <c r="B11" s="1" t="s">
        <v>27</v>
      </c>
    </row>
    <row r="12" spans="2:6" ht="25" customHeight="1" x14ac:dyDescent="0.2">
      <c r="B12" s="4" t="s">
        <v>0</v>
      </c>
      <c r="C12" s="4" t="s">
        <v>4</v>
      </c>
      <c r="E12" t="s">
        <v>21</v>
      </c>
      <c r="F12" t="s">
        <v>16</v>
      </c>
    </row>
    <row r="13" spans="2:6" ht="25" customHeight="1" x14ac:dyDescent="0.2">
      <c r="B13" t="s">
        <v>13</v>
      </c>
      <c r="C13" s="8">
        <f>E13*F13</f>
        <v>350</v>
      </c>
      <c r="E13">
        <v>1</v>
      </c>
      <c r="F13">
        <v>350</v>
      </c>
    </row>
    <row r="14" spans="2:6" ht="25" customHeight="1" x14ac:dyDescent="0.2">
      <c r="B14" t="s">
        <v>14</v>
      </c>
      <c r="C14" s="8">
        <f>E14*F14</f>
        <v>480</v>
      </c>
      <c r="E14">
        <v>2</v>
      </c>
      <c r="F14">
        <v>240</v>
      </c>
    </row>
    <row r="15" spans="2:6" ht="25" customHeight="1" x14ac:dyDescent="0.2">
      <c r="B15" t="s">
        <v>15</v>
      </c>
      <c r="C15" s="8">
        <f>E15*F15</f>
        <v>960</v>
      </c>
      <c r="E15">
        <v>24</v>
      </c>
      <c r="F15">
        <v>40</v>
      </c>
    </row>
    <row r="16" spans="2:6" ht="25" customHeight="1" x14ac:dyDescent="0.2">
      <c r="B16" t="s">
        <v>17</v>
      </c>
      <c r="C16" s="8">
        <f>E16*F16</f>
        <v>120</v>
      </c>
      <c r="E16">
        <v>2</v>
      </c>
      <c r="F16">
        <v>60</v>
      </c>
    </row>
    <row r="17" spans="2:6" ht="25" customHeight="1" x14ac:dyDescent="0.2">
      <c r="B17" t="s">
        <v>19</v>
      </c>
      <c r="C17" s="8">
        <f>E17*F17</f>
        <v>200</v>
      </c>
      <c r="E17">
        <v>2</v>
      </c>
      <c r="F17">
        <v>100</v>
      </c>
    </row>
    <row r="18" spans="2:6" ht="25" customHeight="1" x14ac:dyDescent="0.2">
      <c r="B18" t="s">
        <v>18</v>
      </c>
      <c r="C18" s="8">
        <f>E18*F18</f>
        <v>125</v>
      </c>
      <c r="E18">
        <v>0.5</v>
      </c>
      <c r="F18">
        <v>250</v>
      </c>
    </row>
    <row r="19" spans="2:6" ht="25" customHeight="1" x14ac:dyDescent="0.2">
      <c r="B19" s="11"/>
      <c r="C19" s="8"/>
    </row>
    <row r="20" spans="2:6" ht="25" customHeight="1" x14ac:dyDescent="0.2">
      <c r="C20" s="8"/>
    </row>
    <row r="21" spans="2:6" ht="25" customHeight="1" x14ac:dyDescent="0.25">
      <c r="B21" s="1" t="s">
        <v>22</v>
      </c>
    </row>
    <row r="22" spans="2:6" ht="25" customHeight="1" x14ac:dyDescent="0.2">
      <c r="B22" s="5" t="s">
        <v>0</v>
      </c>
      <c r="C22" s="5" t="s">
        <v>4</v>
      </c>
    </row>
    <row r="23" spans="2:6" ht="25" customHeight="1" x14ac:dyDescent="0.2">
      <c r="B23" t="s">
        <v>6</v>
      </c>
      <c r="C23" s="8">
        <v>1000</v>
      </c>
    </row>
    <row r="24" spans="2:6" ht="25" customHeight="1" x14ac:dyDescent="0.2">
      <c r="B24" t="s">
        <v>7</v>
      </c>
      <c r="C24" s="8">
        <v>267</v>
      </c>
    </row>
    <row r="25" spans="2:6" ht="25" customHeight="1" x14ac:dyDescent="0.2">
      <c r="B25" t="s">
        <v>23</v>
      </c>
      <c r="C25" s="8">
        <v>150</v>
      </c>
    </row>
    <row r="26" spans="2:6" ht="25" customHeight="1" x14ac:dyDescent="0.2">
      <c r="B26" t="s">
        <v>24</v>
      </c>
      <c r="C26" s="8">
        <v>60</v>
      </c>
    </row>
    <row r="27" spans="2:6" ht="25" customHeight="1" x14ac:dyDescent="0.2">
      <c r="B27" t="s">
        <v>8</v>
      </c>
      <c r="C27" s="8">
        <v>50</v>
      </c>
    </row>
    <row r="28" spans="2:6" ht="25" customHeight="1" x14ac:dyDescent="0.2">
      <c r="B28" t="s">
        <v>9</v>
      </c>
      <c r="C28" s="8">
        <v>300</v>
      </c>
    </row>
    <row r="29" spans="2:6" ht="25" customHeight="1" x14ac:dyDescent="0.2">
      <c r="B29" t="s">
        <v>26</v>
      </c>
      <c r="C29" s="8">
        <v>20</v>
      </c>
    </row>
    <row r="30" spans="2:6" ht="25" customHeight="1" x14ac:dyDescent="0.2">
      <c r="B30" t="s">
        <v>10</v>
      </c>
      <c r="C30" s="8">
        <v>150</v>
      </c>
    </row>
    <row r="31" spans="2:6" ht="25" customHeight="1" x14ac:dyDescent="0.2">
      <c r="B31" t="s">
        <v>11</v>
      </c>
      <c r="C31" s="8">
        <v>40</v>
      </c>
    </row>
    <row r="32" spans="2:6" ht="25" customHeight="1" x14ac:dyDescent="0.2">
      <c r="B32" t="s">
        <v>20</v>
      </c>
      <c r="C32" s="8">
        <v>100</v>
      </c>
    </row>
    <row r="33" spans="2:3" ht="25" customHeight="1" x14ac:dyDescent="0.2">
      <c r="B33" t="s">
        <v>12</v>
      </c>
      <c r="C33" s="8">
        <v>100</v>
      </c>
    </row>
    <row r="34" spans="2:3" ht="25" customHeight="1" x14ac:dyDescent="0.2">
      <c r="C34" s="8"/>
    </row>
    <row r="35" spans="2:3" ht="25" customHeight="1" x14ac:dyDescent="0.25">
      <c r="B35" s="1"/>
      <c r="C35" s="3"/>
    </row>
    <row r="36" spans="2:3" ht="25" customHeight="1" x14ac:dyDescent="0.2">
      <c r="B36" s="10"/>
      <c r="C36" s="5"/>
    </row>
    <row r="37" spans="2:3" ht="25" customHeight="1" x14ac:dyDescent="0.2">
      <c r="B37" s="2"/>
      <c r="C37" s="8"/>
    </row>
    <row r="38" spans="2:3" ht="25" customHeight="1" x14ac:dyDescent="0.2">
      <c r="B38" s="2"/>
      <c r="C38" s="8"/>
    </row>
    <row r="39" spans="2:3" ht="25" customHeight="1" x14ac:dyDescent="0.2">
      <c r="B39" s="2"/>
      <c r="C39" s="8"/>
    </row>
  </sheetData>
  <phoneticPr fontId="8"/>
  <printOptions horizontalCentered="1"/>
  <pageMargins left="0.35" right="0.41" top="0.41" bottom="0.35" header="0.3" footer="0.3"/>
  <pageSetup paperSize="9" scale="85" fitToHeight="0" orientation="portrait" horizontalDpi="4294967293" r:id="rId1"/>
  <headerFooter differentFirst="1">
    <oddFooter>&amp;CPage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1" tint="0.499984740745262"/>
  </sheetPr>
  <dimension ref="B2:B6"/>
  <sheetViews>
    <sheetView showGridLines="0" zoomScale="125" zoomScaleNormal="125" zoomScalePageLayoutView="125" workbookViewId="0"/>
  </sheetViews>
  <sheetFormatPr baseColWidth="10" defaultColWidth="8.83203125" defaultRowHeight="16" x14ac:dyDescent="0.2"/>
  <cols>
    <col min="1" max="1" width="1.83203125" customWidth="1"/>
  </cols>
  <sheetData>
    <row r="2" spans="2:2" x14ac:dyDescent="0.2">
      <c r="B2" t="s">
        <v>5</v>
      </c>
    </row>
    <row r="4" spans="2:2" x14ac:dyDescent="0.2">
      <c r="B4" s="9" t="e">
        <f>MIN(1-B5,1)</f>
        <v>#DIV/0!</v>
      </c>
    </row>
    <row r="5" spans="2:2" x14ac:dyDescent="0.2">
      <c r="B5" s="9" t="e">
        <f>MIN(Monatliche_Ausgaben_gesamt/Monatliche_Einkünfte_gesamt,1)</f>
        <v>#DIV/0!</v>
      </c>
    </row>
    <row r="6" spans="2:2" x14ac:dyDescent="0.2">
      <c r="B6" t="e">
        <f>(Monatliche_Ausgaben_gesamt/Monatliche_Einkünfte_gesamt)&gt;1</f>
        <v>#DIV/0!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Raumkalkulator</vt:lpstr>
      <vt:lpstr>Diagrammdaten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Ein Microsoft Office-Anwender</cp:lastModifiedBy>
  <cp:lastPrinted>2017-09-30T15:16:26Z</cp:lastPrinted>
  <dcterms:created xsi:type="dcterms:W3CDTF">2014-09-09T12:22:13Z</dcterms:created>
  <dcterms:modified xsi:type="dcterms:W3CDTF">2017-10-22T10:28:12Z</dcterms:modified>
</cp:coreProperties>
</file>